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GOUTHAM\OneDrive\Desktop\Data Projects\Lok Sabha PM Elections 24\"/>
    </mc:Choice>
  </mc:AlternateContent>
  <xr:revisionPtr revIDLastSave="0" documentId="13_ncr:1_{6B11A4E3-DAC3-477C-ACAD-71F2461A1DF8}" xr6:coauthVersionLast="47" xr6:coauthVersionMax="47" xr10:uidLastSave="{00000000-0000-0000-0000-000000000000}"/>
  <bookViews>
    <workbookView xWindow="-108" yWindow="-108" windowWidth="23256" windowHeight="12576" activeTab="3" xr2:uid="{A036AF99-0D90-430C-97AD-1E654E591AED}"/>
  </bookViews>
  <sheets>
    <sheet name="RAW" sheetId="2" r:id="rId1"/>
    <sheet name="election_results_2024" sheetId="1" r:id="rId2"/>
    <sheet name="Sheet2" sheetId="3" r:id="rId3"/>
    <sheet name="Sheet1" sheetId="4" r:id="rId4"/>
  </sheets>
  <definedNames>
    <definedName name="Slicer_Highlight">#N/A</definedName>
    <definedName name="Slicer_Leading_Party">#N/A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51" i="3" l="1"/>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50"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B92" i="3" l="1"/>
</calcChain>
</file>

<file path=xl/sharedStrings.xml><?xml version="1.0" encoding="utf-8"?>
<sst xmlns="http://schemas.openxmlformats.org/spreadsheetml/2006/main" count="6615" uniqueCount="2250">
  <si>
    <t>Constituency</t>
  </si>
  <si>
    <t>Const. No.</t>
  </si>
  <si>
    <t>Leading Candidate</t>
  </si>
  <si>
    <t>Leading Party</t>
  </si>
  <si>
    <t>Trailing Candidate</t>
  </si>
  <si>
    <t>Trailing Party</t>
  </si>
  <si>
    <t>Margin</t>
  </si>
  <si>
    <t>Status</t>
  </si>
  <si>
    <t>AJMER</t>
  </si>
  <si>
    <t>BHAGIRATH CHOUDHARY</t>
  </si>
  <si>
    <t>Bharatiya Janata Party</t>
  </si>
  <si>
    <t>RAMCHANDRA CHOUDHARY</t>
  </si>
  <si>
    <t>Indian National Congress</t>
  </si>
  <si>
    <t>Result Declared</t>
  </si>
  <si>
    <t>ALWAR</t>
  </si>
  <si>
    <t>BHUPENDER YADAV</t>
  </si>
  <si>
    <t>LALIT YADAV</t>
  </si>
  <si>
    <t>AMBALA</t>
  </si>
  <si>
    <t>VARUN CHAUDHRY</t>
  </si>
  <si>
    <t>BANTO KATARIA</t>
  </si>
  <si>
    <t>ANANTNAG-RAJOURI</t>
  </si>
  <si>
    <t>MIAN ALTAF AHMAD</t>
  </si>
  <si>
    <t>Jammu &amp; Kashmir National Conference</t>
  </si>
  <si>
    <t>MEHBOOBA MUFTI</t>
  </si>
  <si>
    <t>Jammu &amp; Kashmir Peoples Democratic Party</t>
  </si>
  <si>
    <t>ARAKKONAM</t>
  </si>
  <si>
    <t>S JAGATHRATCHAKAN</t>
  </si>
  <si>
    <t>Dravida Munnetra Kazhagam</t>
  </si>
  <si>
    <t>L VIJAYAN</t>
  </si>
  <si>
    <t>All India Anna Dravida Munnetra Kazhagam</t>
  </si>
  <si>
    <t>ARANI</t>
  </si>
  <si>
    <t>THARANIVENTHAN M S</t>
  </si>
  <si>
    <t>GAJENDRAN, G.V.</t>
  </si>
  <si>
    <t>Adilabad</t>
  </si>
  <si>
    <t>GODAM NAGESH</t>
  </si>
  <si>
    <t>ATHRAM SUGUNA</t>
  </si>
  <si>
    <t>Agra</t>
  </si>
  <si>
    <t>PROF S P SINGH BAGHEL</t>
  </si>
  <si>
    <t>SURESH CHAND KARDAM</t>
  </si>
  <si>
    <t>Samajwadi Party</t>
  </si>
  <si>
    <t>Ahmedabad East</t>
  </si>
  <si>
    <t>HASMUKHBHAI PATEL (H.S.PATEL)</t>
  </si>
  <si>
    <t>HIMMATSINH PRAHLADSINH PATEL</t>
  </si>
  <si>
    <t>Ahmedabad West</t>
  </si>
  <si>
    <t>DINESHBHAI MAKWANA (ADVOCATE)</t>
  </si>
  <si>
    <t>BHARAT YOGENDRA MAKWANA</t>
  </si>
  <si>
    <t>Ahmednagar</t>
  </si>
  <si>
    <t>NILESH DNYANDEV LANKE</t>
  </si>
  <si>
    <t>Nationalist Congress Party â€“ Sharadchandra Pawar</t>
  </si>
  <si>
    <t>DR. SUJAY RADHAKRISHNA VIKHEPATIL</t>
  </si>
  <si>
    <t>Akbarpur</t>
  </si>
  <si>
    <t>DEVENDRA SINGH ALIAS BHOLE SINGH</t>
  </si>
  <si>
    <t>RAJARAM PAL</t>
  </si>
  <si>
    <t>Akola</t>
  </si>
  <si>
    <t>ANUP SANJAY DHOTRE</t>
  </si>
  <si>
    <t>ABHAY KASHINATH PATIL</t>
  </si>
  <si>
    <t>Alappuzha</t>
  </si>
  <si>
    <t>K. C VENUGOPAL</t>
  </si>
  <si>
    <t>A. M ARIFF</t>
  </si>
  <si>
    <t>Communist Party of India (Marxist)</t>
  </si>
  <si>
    <t>Alathur</t>
  </si>
  <si>
    <t>K.RADHAKRISHNAN</t>
  </si>
  <si>
    <t>RAMYA HARIDAS</t>
  </si>
  <si>
    <t>Aligarh</t>
  </si>
  <si>
    <t>SATISH KUMAR GAUTAM</t>
  </si>
  <si>
    <t>BIJENDRA SINGH</t>
  </si>
  <si>
    <t>Alipurduars</t>
  </si>
  <si>
    <t>MANOJ TIGGA</t>
  </si>
  <si>
    <t>PRAKASH CHIK BARAIK</t>
  </si>
  <si>
    <t>All India Trinamool Congress</t>
  </si>
  <si>
    <t>Allahabad</t>
  </si>
  <si>
    <t>UJJWAL RAMAN SINGH</t>
  </si>
  <si>
    <t>NEERAJ TRIPATHI</t>
  </si>
  <si>
    <t>Almora</t>
  </si>
  <si>
    <t>AJAY TAMTA</t>
  </si>
  <si>
    <t>PRADEEP TAMTA</t>
  </si>
  <si>
    <t>Amalapuram (SC)</t>
  </si>
  <si>
    <t>G M HARISH (BALAYOGI)</t>
  </si>
  <si>
    <t>Telugu Desam</t>
  </si>
  <si>
    <t>RAPAKA VARAPRASADA RAO</t>
  </si>
  <si>
    <t>Yuvajana Sramika Rythu Congress Party</t>
  </si>
  <si>
    <t>Ambedkar Nagar</t>
  </si>
  <si>
    <t>LALJI VERMA</t>
  </si>
  <si>
    <t>RITESH PANDEY</t>
  </si>
  <si>
    <t>Amethi</t>
  </si>
  <si>
    <t>KISHORI LAL</t>
  </si>
  <si>
    <t>SMRITI IRANI</t>
  </si>
  <si>
    <t>Amravati</t>
  </si>
  <si>
    <t>BALWANT BASWANT WANKHADE</t>
  </si>
  <si>
    <t>NAVNEET RAVI RANA</t>
  </si>
  <si>
    <t>Amreli</t>
  </si>
  <si>
    <t>BHARATBHAI MANUBHAI SUTARIYA</t>
  </si>
  <si>
    <t>JENNY THUMMAR</t>
  </si>
  <si>
    <t>Amritsar</t>
  </si>
  <si>
    <t>GURJEET SINGH AUJLA</t>
  </si>
  <si>
    <t>KULDEEP SINGH DHALIWAL</t>
  </si>
  <si>
    <t>Aam Aadmi Party</t>
  </si>
  <si>
    <t>Amroha</t>
  </si>
  <si>
    <t>KANWAR SINGH TANWAR</t>
  </si>
  <si>
    <t>KUNWAR DANISH ALI</t>
  </si>
  <si>
    <t>Anakapalle</t>
  </si>
  <si>
    <t>C.M.RAMESH</t>
  </si>
  <si>
    <t>BUDI MUTYALA NAIDU</t>
  </si>
  <si>
    <t>Anand</t>
  </si>
  <si>
    <t>MITESH PATEL (BAKABHAI)</t>
  </si>
  <si>
    <t>AMIT CHAVDA</t>
  </si>
  <si>
    <t>Anandpur Sahib</t>
  </si>
  <si>
    <t>MALVINDER SINGH KANG</t>
  </si>
  <si>
    <t>VIJAY INDER SINGLA</t>
  </si>
  <si>
    <t>Ananthapur</t>
  </si>
  <si>
    <t>AMBICA G LAKSHMINARAYANA VALMIKI</t>
  </si>
  <si>
    <t>MALAGUNDLA SANKAR NARAYANA</t>
  </si>
  <si>
    <t>Andaman &amp; Nicobar Islands</t>
  </si>
  <si>
    <t>BISHNU PADA RAY</t>
  </si>
  <si>
    <t>KULDEEP RAI SHARMA</t>
  </si>
  <si>
    <t>Aonla</t>
  </si>
  <si>
    <t>NEERAJ MAURYA</t>
  </si>
  <si>
    <t>DHARMENDRA KASHYAP</t>
  </si>
  <si>
    <t>Araku (ST)</t>
  </si>
  <si>
    <t>GUMMA THANUJA RANI</t>
  </si>
  <si>
    <t>KOTHAPALLI GEETHA</t>
  </si>
  <si>
    <t>Arambagh</t>
  </si>
  <si>
    <t>BAG MITALI</t>
  </si>
  <si>
    <t>ARUP KANTI DIGAR</t>
  </si>
  <si>
    <t>Araria</t>
  </si>
  <si>
    <t>PRADEEP KUMAR SINGH</t>
  </si>
  <si>
    <t>SHAHNAWAZ</t>
  </si>
  <si>
    <t>Rashtriya Janata Dal</t>
  </si>
  <si>
    <t>Arrah</t>
  </si>
  <si>
    <t>SUDAMA PRASAD</t>
  </si>
  <si>
    <t>Communist Party of India (Marxist-Leninist) (Liberation)</t>
  </si>
  <si>
    <t>R. K. SINGH</t>
  </si>
  <si>
    <t>Arunachal East</t>
  </si>
  <si>
    <t>TAPIR GAO</t>
  </si>
  <si>
    <t>BOSIRAM SIRAM</t>
  </si>
  <si>
    <t>Arunachal West</t>
  </si>
  <si>
    <t>KIREN RIJIJU</t>
  </si>
  <si>
    <t>NABAM TUKI</t>
  </si>
  <si>
    <t>Asansol</t>
  </si>
  <si>
    <t>SHATRUGHAN PRASAD SINHA</t>
  </si>
  <si>
    <t>SURENDRAJEET SINGH AHLUWALIA</t>
  </si>
  <si>
    <t>Aska</t>
  </si>
  <si>
    <t>ANITA SUBHADARSHINI</t>
  </si>
  <si>
    <t>RANJITA SAHU</t>
  </si>
  <si>
    <t>Biju Janata Dal</t>
  </si>
  <si>
    <t>Attingal</t>
  </si>
  <si>
    <t>ADV ADOOR PRAKASH</t>
  </si>
  <si>
    <t>V JOY</t>
  </si>
  <si>
    <t>Aurangabad</t>
  </si>
  <si>
    <t>BHUMARE SANDIPANRAO ASARAM</t>
  </si>
  <si>
    <t>Shiv Sena</t>
  </si>
  <si>
    <t>IMTIAZ JALEEL SYED</t>
  </si>
  <si>
    <t>All India Majlis-E-Ittehadul Muslimeen</t>
  </si>
  <si>
    <t>ABHAY KUMAR SINHA</t>
  </si>
  <si>
    <t>SUSHIL KUMAR SINGH</t>
  </si>
  <si>
    <t>Azamgarh</t>
  </si>
  <si>
    <t>DHARMENDRA YADAV</t>
  </si>
  <si>
    <t>DINESH LAL YADAV â€œNIRAHUAâ€</t>
  </si>
  <si>
    <t>BALAGHAT</t>
  </si>
  <si>
    <t>BHARTI PARDHI</t>
  </si>
  <si>
    <t>SAMRAT ASHOK SINGH SARASWAR</t>
  </si>
  <si>
    <t>BANSWARA</t>
  </si>
  <si>
    <t>RAJ KUMAR ROAT</t>
  </si>
  <si>
    <t>Bharat Adivasi Party</t>
  </si>
  <si>
    <t>MAHENDRAJEETSINGH MALVIYA</t>
  </si>
  <si>
    <t>BARAMULLA</t>
  </si>
  <si>
    <t>ABDUL RASHID SHEIKH</t>
  </si>
  <si>
    <t>Independent</t>
  </si>
  <si>
    <t>OMAR ABDULLAH</t>
  </si>
  <si>
    <t>BARMER</t>
  </si>
  <si>
    <t>UMMEDA RAM BENIWAL</t>
  </si>
  <si>
    <t>RAVINDRA SINGH BHATI</t>
  </si>
  <si>
    <t>BASTAR</t>
  </si>
  <si>
    <t>MAHESH KASHYAP</t>
  </si>
  <si>
    <t>KAWASI LAKHMA</t>
  </si>
  <si>
    <t>BETUL</t>
  </si>
  <si>
    <t>DURGADAS (D. D.) UIKEY</t>
  </si>
  <si>
    <t>RAMU TEKAM</t>
  </si>
  <si>
    <t>BHARATPUR</t>
  </si>
  <si>
    <t>SANJNA JATAV</t>
  </si>
  <si>
    <t>RAMSWAROOP KOLI</t>
  </si>
  <si>
    <t>BHILWARA</t>
  </si>
  <si>
    <t>DAMODAR AGARWAL</t>
  </si>
  <si>
    <t>C P JOSHI</t>
  </si>
  <si>
    <t>BHIND</t>
  </si>
  <si>
    <t>SANDHYA RAY</t>
  </si>
  <si>
    <t>PHOOL SINGH BARAIYA</t>
  </si>
  <si>
    <t>BHIWANI-MAHENDRAGARH</t>
  </si>
  <si>
    <t>DHARAMBIR SINGH</t>
  </si>
  <si>
    <t>RAO DAN SINGH</t>
  </si>
  <si>
    <t>BHOPAL</t>
  </si>
  <si>
    <t>ALOK SHARMA</t>
  </si>
  <si>
    <t>ADVOCATE ARUN SHRIVASTAVA</t>
  </si>
  <si>
    <t>BIKANER</t>
  </si>
  <si>
    <t>ARJUN RAM MEGHWAL</t>
  </si>
  <si>
    <t>GOVINDRAM MEGHWAL</t>
  </si>
  <si>
    <t>BILASPUR</t>
  </si>
  <si>
    <t>TOKHAN SAHU</t>
  </si>
  <si>
    <t>DEVENDRA YADAV</t>
  </si>
  <si>
    <t>Badaun</t>
  </si>
  <si>
    <t>ADITYA YADAV</t>
  </si>
  <si>
    <t>DURVIJAY SINGH SHAKYA</t>
  </si>
  <si>
    <t>Bagalkot</t>
  </si>
  <si>
    <t>GADDIGOUDAR. PARVATAGOUDA. CHANDANAGOUDA.</t>
  </si>
  <si>
    <t>SAMYUKTA SHIVANAND PATIL</t>
  </si>
  <si>
    <t>Baghpat</t>
  </si>
  <si>
    <t>DR RAJKUMAR SANGWAN</t>
  </si>
  <si>
    <t>Rashtriya Lok Dal</t>
  </si>
  <si>
    <t>AMARPAL</t>
  </si>
  <si>
    <t>Baharaich</t>
  </si>
  <si>
    <t>ANAND KUMAR</t>
  </si>
  <si>
    <t>RAMESH CHANDRA</t>
  </si>
  <si>
    <t>Baharampur</t>
  </si>
  <si>
    <t>PATHAN YUSUF</t>
  </si>
  <si>
    <t>ADHIR RANJAN CHOWDHURY</t>
  </si>
  <si>
    <t>Balasore</t>
  </si>
  <si>
    <t>PRATAP CHANDRA SARANGI</t>
  </si>
  <si>
    <t>LEKHASRI SAMANTSINGHAR</t>
  </si>
  <si>
    <t>Ballia</t>
  </si>
  <si>
    <t>SANATAN PANDEY</t>
  </si>
  <si>
    <t>NEERAJ SHEKHAR</t>
  </si>
  <si>
    <t>Balurghat</t>
  </si>
  <si>
    <t>SUKANTA MAJUMDAR</t>
  </si>
  <si>
    <t>BIPLAB MITRA</t>
  </si>
  <si>
    <t>Banaskantha</t>
  </si>
  <si>
    <t>GENIBEN NAGAJI THAKOR</t>
  </si>
  <si>
    <t>DR. REKHABEN HITESHBHAI CHAUDHARI</t>
  </si>
  <si>
    <t>Banda</t>
  </si>
  <si>
    <t>KRISHNA DEVI SHIVSHANKER PATEL</t>
  </si>
  <si>
    <t>R. K. SINGH PATEL</t>
  </si>
  <si>
    <t>Bangalore North</t>
  </si>
  <si>
    <t>SHOBHA KARANDLAJE</t>
  </si>
  <si>
    <t>PROFESSOR M.V RAJEEV GOWDA</t>
  </si>
  <si>
    <t>Bangalore Rural</t>
  </si>
  <si>
    <t>DR C N MANJUNATH</t>
  </si>
  <si>
    <t>D K SURESH</t>
  </si>
  <si>
    <t>Bangalore South</t>
  </si>
  <si>
    <t>TEJASVI SURYA</t>
  </si>
  <si>
    <t>SOWMYA REDDY</t>
  </si>
  <si>
    <t>Bangalore central</t>
  </si>
  <si>
    <t>P C MOHAN</t>
  </si>
  <si>
    <t>MANSOOR ALI KHAN</t>
  </si>
  <si>
    <t>Bangaon</t>
  </si>
  <si>
    <t>SHANTANU THAKUR</t>
  </si>
  <si>
    <t>BISWAJIT DAS S/O LATE BIJAY KRISHNA DAS</t>
  </si>
  <si>
    <t>Banka</t>
  </si>
  <si>
    <t>GIRIDHARI YADAV</t>
  </si>
  <si>
    <t>Janata Dal (United)</t>
  </si>
  <si>
    <t>JAI PRAKASH NARAYAN YADAV</t>
  </si>
  <si>
    <t>Bankura</t>
  </si>
  <si>
    <t>ARUP CHAKRABORTY</t>
  </si>
  <si>
    <t>DR. SUBHAS SARKAR</t>
  </si>
  <si>
    <t>Bansgaon</t>
  </si>
  <si>
    <t>KAMLESH PASWAN</t>
  </si>
  <si>
    <t>SADAL PRASAD</t>
  </si>
  <si>
    <t>Bapatla (SC)</t>
  </si>
  <si>
    <t>KRISHNA PRASAD TENNETI</t>
  </si>
  <si>
    <t>NANDIGAM SURESH BABU</t>
  </si>
  <si>
    <t>Barabanki</t>
  </si>
  <si>
    <t>TANUJ PUNIA</t>
  </si>
  <si>
    <t>RAJRANI RAWAT</t>
  </si>
  <si>
    <t>Baramati</t>
  </si>
  <si>
    <t>SUPRIYA SULE</t>
  </si>
  <si>
    <t>SUNETRA AJITDADA PAWAR</t>
  </si>
  <si>
    <t>Nationalist Congress Party</t>
  </si>
  <si>
    <t>Barasat</t>
  </si>
  <si>
    <t>KAKOLI GHOSH DASTIDAR</t>
  </si>
  <si>
    <t>SWAPAN MAJUMDER</t>
  </si>
  <si>
    <t>Bardhaman Purba</t>
  </si>
  <si>
    <t>DR. SHARMILA SARKAR</t>
  </si>
  <si>
    <t>ASIM KUMAR SARKAR</t>
  </si>
  <si>
    <t>Bardhaman-Durgapur</t>
  </si>
  <si>
    <t>AZAD KIRTI JHA</t>
  </si>
  <si>
    <t>DILIP GHOSH</t>
  </si>
  <si>
    <t>Bardoli</t>
  </si>
  <si>
    <t>PARBHUBHAI NAGARBHAI VASAVA</t>
  </si>
  <si>
    <t>CHAUDHARY SIDDHARTH AMARSINH</t>
  </si>
  <si>
    <t>Bareilly</t>
  </si>
  <si>
    <t>CHHATRA PAL SINGH GANGWAR</t>
  </si>
  <si>
    <t>PRAVEEN SINGH ARON</t>
  </si>
  <si>
    <t>Bargarh</t>
  </si>
  <si>
    <t>PRADEEP PUROHIT</t>
  </si>
  <si>
    <t>PARINITA MISHRA</t>
  </si>
  <si>
    <t>Barpeta</t>
  </si>
  <si>
    <t>PHANI BHUSAN CHOUDHURY</t>
  </si>
  <si>
    <t>Asom Gana Parishad</t>
  </si>
  <si>
    <t>DEEP BAYAN</t>
  </si>
  <si>
    <t>Barrackpur</t>
  </si>
  <si>
    <t>PARTHA BHOWMICK</t>
  </si>
  <si>
    <t>ARJUN SINGH</t>
  </si>
  <si>
    <t>Basirhat</t>
  </si>
  <si>
    <t>SK NURUL ISLAM</t>
  </si>
  <si>
    <t>REKHA PATRA</t>
  </si>
  <si>
    <t>Basti</t>
  </si>
  <si>
    <t>RAM PRASAD CHAUDHARY</t>
  </si>
  <si>
    <t>HARISH CHANDRA ALIAS HARISH DWIVEDI</t>
  </si>
  <si>
    <t>Bathinda</t>
  </si>
  <si>
    <t>HARSIMRAT KAUR BADAL</t>
  </si>
  <si>
    <t>Shiromani Akali Dal</t>
  </si>
  <si>
    <t>GURMEET SINGH KHUDIAN</t>
  </si>
  <si>
    <t>Beed</t>
  </si>
  <si>
    <t>BAJRANG MANOHAR SONWANE</t>
  </si>
  <si>
    <t>PANKAJA GOPINATHRAO MUNDE</t>
  </si>
  <si>
    <t>Begusarai</t>
  </si>
  <si>
    <t>GIRIRAJ SINGH</t>
  </si>
  <si>
    <t>ABDHESH KUMAR ROY</t>
  </si>
  <si>
    <t>Communist Party of India</t>
  </si>
  <si>
    <t>Belgaum</t>
  </si>
  <si>
    <t>JAGADISH SHETTAR</t>
  </si>
  <si>
    <t>MRINAL R HEBBALKAR</t>
  </si>
  <si>
    <t>Bellary</t>
  </si>
  <si>
    <t>E. TUKARAM</t>
  </si>
  <si>
    <t>B. SREERAMULU</t>
  </si>
  <si>
    <t>Berhampur</t>
  </si>
  <si>
    <t>DR. PRADEEP KUMAR PANIGRAHY</t>
  </si>
  <si>
    <t>BHRUGU BAXIPATRA</t>
  </si>
  <si>
    <t>Bhadohi</t>
  </si>
  <si>
    <t>DR. VINOD KUMAR BIND</t>
  </si>
  <si>
    <t>LALITESHPATI TRIPATHI</t>
  </si>
  <si>
    <t>Bhadrak</t>
  </si>
  <si>
    <t>AVIMANYU SETHI</t>
  </si>
  <si>
    <t>MANJULATA MANDAL</t>
  </si>
  <si>
    <t>Bhagalpur</t>
  </si>
  <si>
    <t>AJAY KUMAR MANDAL</t>
  </si>
  <si>
    <t>AJEET SHARMA</t>
  </si>
  <si>
    <t>Bhandara Gondiya</t>
  </si>
  <si>
    <t>DR. PRASHANT YADAORAO PADOLE</t>
  </si>
  <si>
    <t>SUNIL BABURAO MENDHE</t>
  </si>
  <si>
    <t>Bharuch</t>
  </si>
  <si>
    <t>MANSUKHBHAI DHANJIBHAI VASAVA</t>
  </si>
  <si>
    <t>CHAITARBHAI DAMJIBHAI VASAVA</t>
  </si>
  <si>
    <t>Bhavnagar</t>
  </si>
  <si>
    <t>NIMUBEN JAYANTIBHAI BAMBHANIYA (NIMUBEN BAMBHANIYA)</t>
  </si>
  <si>
    <t>UMESHBHAI NARANBHAI MAKWANA</t>
  </si>
  <si>
    <t>Bhiwandi</t>
  </si>
  <si>
    <t>BALYA MAMA - SURESH GOPINATH MHATRE</t>
  </si>
  <si>
    <t>KAPIL MORESHWAR PATIL</t>
  </si>
  <si>
    <t>Bhongir</t>
  </si>
  <si>
    <t>CHAMALA KIRAN KUMAR REDDY</t>
  </si>
  <si>
    <t>DR. BOORA NARSAIAH GOUD</t>
  </si>
  <si>
    <t>Bhubaneswar</t>
  </si>
  <si>
    <t>APARAJITA SARANGI</t>
  </si>
  <si>
    <t>MANMATH KUMAR ROUTRAY</t>
  </si>
  <si>
    <t>Bidar</t>
  </si>
  <si>
    <t>SAGAR ESHWAR KHANDRE</t>
  </si>
  <si>
    <t>BHAGWANTH KHUBA</t>
  </si>
  <si>
    <t>Bijapur</t>
  </si>
  <si>
    <t>RAMESH JIGAJINAGI</t>
  </si>
  <si>
    <t>RAJU ALAGUR.</t>
  </si>
  <si>
    <t>Bijnor</t>
  </si>
  <si>
    <t>CHANDAN CHAUHAN</t>
  </si>
  <si>
    <t>DEEPAK</t>
  </si>
  <si>
    <t>Birbhum</t>
  </si>
  <si>
    <t>SATABDI ROY</t>
  </si>
  <si>
    <t>DEBTANU BHATTACHARYA</t>
  </si>
  <si>
    <t>Bishnupur</t>
  </si>
  <si>
    <t>KHAN SAUMITRA</t>
  </si>
  <si>
    <t>SUJATA MONDAL</t>
  </si>
  <si>
    <t>Bolangir</t>
  </si>
  <si>
    <t>SANGEETA KUMARI SINGH DEO</t>
  </si>
  <si>
    <t>SURENDRA SINGH BHOI</t>
  </si>
  <si>
    <t>Bolpur</t>
  </si>
  <si>
    <t>ASIT KUMAR MAL</t>
  </si>
  <si>
    <t>PIYA SAHA</t>
  </si>
  <si>
    <t>Bulandshahr</t>
  </si>
  <si>
    <t>DR BHOLA SINGH</t>
  </si>
  <si>
    <t>SHIVRAM</t>
  </si>
  <si>
    <t>Buldhana</t>
  </si>
  <si>
    <t>JADHAV PRATAPRAO GANPATRAO</t>
  </si>
  <si>
    <t>NARENDRA DAGDU KHEDEKAR</t>
  </si>
  <si>
    <t>Shiv Sena (Uddhav Balasaheb Thackrey)</t>
  </si>
  <si>
    <t>Buxar</t>
  </si>
  <si>
    <t>SUDHAKAR SINGH</t>
  </si>
  <si>
    <t>MITHILESH TIWARI</t>
  </si>
  <si>
    <t>CHENNAI CENTRAL</t>
  </si>
  <si>
    <t>DAYANIDHI MARAN</t>
  </si>
  <si>
    <t>VINOJ</t>
  </si>
  <si>
    <t>CHENNAI NORTH</t>
  </si>
  <si>
    <t>DR.KALANIDHI VEERASWAMY</t>
  </si>
  <si>
    <t>R. MANOHAR</t>
  </si>
  <si>
    <t>CHENNAI SOUTH</t>
  </si>
  <si>
    <t>T.SUMATHY (ALIAS) THAMIZHACHI THANGAPANDIAN</t>
  </si>
  <si>
    <t>DR.TAMILISAI SOUNDARARAJAN</t>
  </si>
  <si>
    <t>CHHINDWARA</t>
  </si>
  <si>
    <t>BUNTY VIVEK SAHU</t>
  </si>
  <si>
    <t>NAKUL KAMALNATH</t>
  </si>
  <si>
    <t>CHIDAMBARAM</t>
  </si>
  <si>
    <t>THIRUMAAVALAVAN THOL</t>
  </si>
  <si>
    <t>Viduthalai Chiruthaigal Katch</t>
  </si>
  <si>
    <t>CHANDRAHASAN M</t>
  </si>
  <si>
    <t>CHITTORGARH</t>
  </si>
  <si>
    <t>CHANDRA PRAKASH JOSHI</t>
  </si>
  <si>
    <t>ANJANA UDAILAL</t>
  </si>
  <si>
    <t>CHURU</t>
  </si>
  <si>
    <t>RAHUL KASWAN</t>
  </si>
  <si>
    <t>DEVENDRA JHAJHARIA</t>
  </si>
  <si>
    <t>COIMBATORE</t>
  </si>
  <si>
    <t>GANAPATHY RAJKUMAR P</t>
  </si>
  <si>
    <t>ANNAMALAI K</t>
  </si>
  <si>
    <t>CUDDALORE</t>
  </si>
  <si>
    <t>M.K. VISHNUPRASAD</t>
  </si>
  <si>
    <t>P. SIVAKOZHUNDU</t>
  </si>
  <si>
    <t>Desiya Murpokku Dravida Kazhagam</t>
  </si>
  <si>
    <t>Chalakudy</t>
  </si>
  <si>
    <t>BENNY BEHANAN</t>
  </si>
  <si>
    <t>PROF C RAVEENDRANATH</t>
  </si>
  <si>
    <t>Chamarajanagar</t>
  </si>
  <si>
    <t>SUNIL BOSE</t>
  </si>
  <si>
    <t>BALARAJ.S</t>
  </si>
  <si>
    <t>Chandauli</t>
  </si>
  <si>
    <t>BIRENDRA SINGH</t>
  </si>
  <si>
    <t>DR. MAHENDRA NATH PANDEY</t>
  </si>
  <si>
    <t>Chandigarh</t>
  </si>
  <si>
    <t>MANISH TEWARI</t>
  </si>
  <si>
    <t>SANJAY TANDON</t>
  </si>
  <si>
    <t>Chandni Chowk</t>
  </si>
  <si>
    <t>PRAVEEN KHANDELWAL</t>
  </si>
  <si>
    <t>JAI PRAKASH AGARWAL</t>
  </si>
  <si>
    <t>Chandrapur</t>
  </si>
  <si>
    <t>DHANORKAR PRATIBHA SURESH ALIAS BALUBHAU</t>
  </si>
  <si>
    <t>MUNGANTIWAR SUDHIR SACCHIDANAND</t>
  </si>
  <si>
    <t>Chatra</t>
  </si>
  <si>
    <t>KALI CHARAN SINGH</t>
  </si>
  <si>
    <t>KRISHNA NAND TRIPATHI</t>
  </si>
  <si>
    <t>Chevella</t>
  </si>
  <si>
    <t>KONDA VISHWESHWAR REDDY</t>
  </si>
  <si>
    <t>DR GADDAM RANJITH REDDY</t>
  </si>
  <si>
    <t>Chhota Udaipur</t>
  </si>
  <si>
    <t>JASHUBHAI BHILUBHAI RATHVA</t>
  </si>
  <si>
    <t>SUKHRAMBHAI HARIYABHAI RATHWA</t>
  </si>
  <si>
    <t>Chikkballapur</t>
  </si>
  <si>
    <t>DR.K.SUDHAKAR</t>
  </si>
  <si>
    <t>M.S. RAKSHA RAMAIAH</t>
  </si>
  <si>
    <t>Chikkodi</t>
  </si>
  <si>
    <t>PRIYANKA SATISH JARKIHOLI</t>
  </si>
  <si>
    <t>ANNASAHEB SHANKAR JOLLE</t>
  </si>
  <si>
    <t>Chitradurga</t>
  </si>
  <si>
    <t>GOVIND MAKTHAPPA KARJOL</t>
  </si>
  <si>
    <t>B.N.CHANDRAPPA</t>
  </si>
  <si>
    <t>Chittoor(SC)</t>
  </si>
  <si>
    <t>DAGGUMALLA PRASADA RAO</t>
  </si>
  <si>
    <t>REDDEPPA.N .</t>
  </si>
  <si>
    <t>Coochbehar</t>
  </si>
  <si>
    <t>JAGADISH CHANDRA BARMA BASUNIA</t>
  </si>
  <si>
    <t>NISITH PRAMANIK</t>
  </si>
  <si>
    <t>Cuttack</t>
  </si>
  <si>
    <t>BHARTRUHARI MAHTAB</t>
  </si>
  <si>
    <t>SANTRUPT MISRA</t>
  </si>
  <si>
    <t>DAMOH</t>
  </si>
  <si>
    <t>RAHUL SINGH LODHI</t>
  </si>
  <si>
    <t>TARBAR SINGH LODHI (BANTU BHAIYA)</t>
  </si>
  <si>
    <t>DAUSA</t>
  </si>
  <si>
    <t>MURARI LAL MEENA</t>
  </si>
  <si>
    <t>KANHAIYA LAL MEENA</t>
  </si>
  <si>
    <t>DEWAS</t>
  </si>
  <si>
    <t>MAHENDRA SINGH SOLANKY</t>
  </si>
  <si>
    <t>RAJENDRA RADHAKISHAN MALVIYA</t>
  </si>
  <si>
    <t>DHAR</t>
  </si>
  <si>
    <t>SAVITRI THAKUR</t>
  </si>
  <si>
    <t>RADHESHYAM MUVEL</t>
  </si>
  <si>
    <t>DHARMAPURI</t>
  </si>
  <si>
    <t>MANI. A.</t>
  </si>
  <si>
    <t>SOWMIYA ANBUMANI</t>
  </si>
  <si>
    <t>Pattali Makkal Katch</t>
  </si>
  <si>
    <t>DINDIGUL</t>
  </si>
  <si>
    <t>SACHITHANANTHAM R</t>
  </si>
  <si>
    <t>MOHAMED MUBARAK M A</t>
  </si>
  <si>
    <t>DURG</t>
  </si>
  <si>
    <t>VIJAY BAGHEL</t>
  </si>
  <si>
    <t>RAJENDRA SAHU</t>
  </si>
  <si>
    <t>Dadar &amp; Nagar Haveli</t>
  </si>
  <si>
    <t>DELKAR KALABEN MOHANBHAI</t>
  </si>
  <si>
    <t>AJIT RAMJIBHAI MAHALA</t>
  </si>
  <si>
    <t>Dahod</t>
  </si>
  <si>
    <t>JASWANTSINH SUMANBHAI BHABHOR</t>
  </si>
  <si>
    <t>DR. PRABHABEN KISHORSINH TAVIYAD</t>
  </si>
  <si>
    <t>Dakshina Kannada</t>
  </si>
  <si>
    <t>CAPTAIN BRIJESH CHOWTA</t>
  </si>
  <si>
    <t>PADMARAJ.R.POOJARY</t>
  </si>
  <si>
    <t>Daman &amp; Diu</t>
  </si>
  <si>
    <t>PATEL UMESHBHAI BABUBHAI</t>
  </si>
  <si>
    <t>LALUBHAI BABUBHAI PATEL</t>
  </si>
  <si>
    <t>Darbhanga</t>
  </si>
  <si>
    <t>GOPAL JEE THAKUR</t>
  </si>
  <si>
    <t>LALIT KUMAR YADAV</t>
  </si>
  <si>
    <t>Darjeeling</t>
  </si>
  <si>
    <t>RAJU BISTA</t>
  </si>
  <si>
    <t>GOPAL LAMA</t>
  </si>
  <si>
    <t>Darrang-Udalguri</t>
  </si>
  <si>
    <t>DILIP SAIKIA</t>
  </si>
  <si>
    <t>MADHAB RAJBANGSHI</t>
  </si>
  <si>
    <t>Davanagere</t>
  </si>
  <si>
    <t>DR. PRABHA MALLIKARJUN</t>
  </si>
  <si>
    <t>GAYITHRI SIDDESHWARA</t>
  </si>
  <si>
    <t>Deoria</t>
  </si>
  <si>
    <t>SHASHANK MANI</t>
  </si>
  <si>
    <t>AKHILESH PRATAP SINGH</t>
  </si>
  <si>
    <t>Dhanbad</t>
  </si>
  <si>
    <t>DULU MAHATO</t>
  </si>
  <si>
    <t>ANUPAMA SINGH</t>
  </si>
  <si>
    <t>Dharwad</t>
  </si>
  <si>
    <t>PRALHAD JOSHI</t>
  </si>
  <si>
    <t>VINOD ASOOTI</t>
  </si>
  <si>
    <t>Dhaurahra</t>
  </si>
  <si>
    <t>ANAND BHADAURIYA</t>
  </si>
  <si>
    <t>REKHA VERMA</t>
  </si>
  <si>
    <t>Dhenkanal</t>
  </si>
  <si>
    <t>RUDRA NARAYAN PANY</t>
  </si>
  <si>
    <t>ABINASH SAMAL</t>
  </si>
  <si>
    <t>Dhubri</t>
  </si>
  <si>
    <t>RAKIBUL HUSSAIN</t>
  </si>
  <si>
    <t>MOHAMMED BADRUDDIN AJMAL</t>
  </si>
  <si>
    <t>All India United Democratic Front</t>
  </si>
  <si>
    <t>Dhule</t>
  </si>
  <si>
    <t>BACHHAV SHOBHA DINESH</t>
  </si>
  <si>
    <t>BHAMRE SUBHASH RAMRAO</t>
  </si>
  <si>
    <t>Diamond harbour</t>
  </si>
  <si>
    <t>ABHISHEK BANERJEE</t>
  </si>
  <si>
    <t>ABHIJIT DAS (BOBBY)</t>
  </si>
  <si>
    <t>Dibrugarh</t>
  </si>
  <si>
    <t>SARBANANDA SONOWAL</t>
  </si>
  <si>
    <t>LURINJYOTI GOGOI</t>
  </si>
  <si>
    <t>Assam Jatiya Parishad</t>
  </si>
  <si>
    <t>Dindori</t>
  </si>
  <si>
    <t>BHASKAR MURLIDHAR BHAGARE</t>
  </si>
  <si>
    <t>DR. BHARATI PRAVIN PAWAR</t>
  </si>
  <si>
    <t>Diphu</t>
  </si>
  <si>
    <t>AMARSING TISSO</t>
  </si>
  <si>
    <t>J. I. KATHAR</t>
  </si>
  <si>
    <t>Domariyaganj</t>
  </si>
  <si>
    <t>JAGDAMBIKA PAL</t>
  </si>
  <si>
    <t>BHISHMA SHANKAR ALIAS KUSHAL TIWARI</t>
  </si>
  <si>
    <t>Dum dum</t>
  </si>
  <si>
    <t>SOUGATA RAY</t>
  </si>
  <si>
    <t>SILBHADRA DATTA</t>
  </si>
  <si>
    <t>Dumka</t>
  </si>
  <si>
    <t>NALIN SOREN</t>
  </si>
  <si>
    <t>Jharkhand Mukti Morcha</t>
  </si>
  <si>
    <t>SITA MURMU</t>
  </si>
  <si>
    <t>ERODE</t>
  </si>
  <si>
    <t>K E PRAKASH</t>
  </si>
  <si>
    <t>ASHOK KUMAR</t>
  </si>
  <si>
    <t>East Delhi</t>
  </si>
  <si>
    <t>HARSH MALHOTRA</t>
  </si>
  <si>
    <t>KULDEEP KUMAR (MONU)</t>
  </si>
  <si>
    <t>Eluru</t>
  </si>
  <si>
    <t>PUTTA MAHESH KUMAR</t>
  </si>
  <si>
    <t>KARUMURI SUNIL KUMAR</t>
  </si>
  <si>
    <t>Ernakulam</t>
  </si>
  <si>
    <t>HIBI EDEN</t>
  </si>
  <si>
    <t>K. J. SHINE TEACHER</t>
  </si>
  <si>
    <t>Etah</t>
  </si>
  <si>
    <t>DEVESH SHAKYA</t>
  </si>
  <si>
    <t>RAJVEER SINGH (RAJU BHAIYA)</t>
  </si>
  <si>
    <t>Etawah</t>
  </si>
  <si>
    <t>JITENDRA KUMAR DOHARE</t>
  </si>
  <si>
    <t>DR RAM SHANKAR KATHERIA</t>
  </si>
  <si>
    <t>FARIDABAD</t>
  </si>
  <si>
    <t>KRISHAN PAL</t>
  </si>
  <si>
    <t>MAHENDER PRATAP SINGH</t>
  </si>
  <si>
    <t>Faizabad</t>
  </si>
  <si>
    <t>AWADHESH PRASAD</t>
  </si>
  <si>
    <t>LALLU SINGH</t>
  </si>
  <si>
    <t>Faridkot</t>
  </si>
  <si>
    <t>SARABJEET SINGH KHALSA</t>
  </si>
  <si>
    <t>KARAMJIT SINGH ANMOL</t>
  </si>
  <si>
    <t>Farrukhabad</t>
  </si>
  <si>
    <t>MUKESH RAJPUT</t>
  </si>
  <si>
    <t>DR. NAVAL KISHOR SHAKYA</t>
  </si>
  <si>
    <t>Fatehgarh Sahib</t>
  </si>
  <si>
    <t>AMAR SINGH</t>
  </si>
  <si>
    <t>GURPREET SINGH GP</t>
  </si>
  <si>
    <t>Fatehpur</t>
  </si>
  <si>
    <t>NARESH CHANDRA UTTAM PATEL</t>
  </si>
  <si>
    <t>NIRANJAN JYOTI</t>
  </si>
  <si>
    <t>Fatehpur Sikri</t>
  </si>
  <si>
    <t>RAJKUMAR CHAHAR</t>
  </si>
  <si>
    <t>RAMNATH SINGH SIKARWAR</t>
  </si>
  <si>
    <t>Firozabad</t>
  </si>
  <si>
    <t>AKSHAYA YADAV</t>
  </si>
  <si>
    <t>VISHWADEEP SINGH</t>
  </si>
  <si>
    <t>Firozpur</t>
  </si>
  <si>
    <t>SHER SINGH GHUBAYA</t>
  </si>
  <si>
    <t>JAGDEEP SINGH KAKA BRAR</t>
  </si>
  <si>
    <t>GANGANAGAR</t>
  </si>
  <si>
    <t>KULDEEP INDORA</t>
  </si>
  <si>
    <t>PRIYANKA BALAN MEGHWAL</t>
  </si>
  <si>
    <t>GUNA</t>
  </si>
  <si>
    <t>JYOTIRADITYA M. SCINDIA</t>
  </si>
  <si>
    <t>YADVENDRA RAO DESHRAJ SINGH</t>
  </si>
  <si>
    <t>GURGAON</t>
  </si>
  <si>
    <t>RAO INDERJIT SINGH</t>
  </si>
  <si>
    <t>RAJ BABBAR</t>
  </si>
  <si>
    <t>GWALIOR</t>
  </si>
  <si>
    <t>BHARAT SINGH KUSHWAH</t>
  </si>
  <si>
    <t>PRAVEEN PATHAK</t>
  </si>
  <si>
    <t>Gadchiroli - Chimur</t>
  </si>
  <si>
    <t>DR. KIRSAN NAMDEO</t>
  </si>
  <si>
    <t>ASHOK MAHADEORAO NETE</t>
  </si>
  <si>
    <t>Gandhinagar</t>
  </si>
  <si>
    <t>AMIT SHAH</t>
  </si>
  <si>
    <t>SONAL RAMANBHAI PATEL</t>
  </si>
  <si>
    <t>Garhwal</t>
  </si>
  <si>
    <t>ANIL BALUNI</t>
  </si>
  <si>
    <t>GANESH GODIYAL</t>
  </si>
  <si>
    <t>Gautam Buddha Nagar</t>
  </si>
  <si>
    <t>DR. MAHESH SHARMA</t>
  </si>
  <si>
    <t>DR. MAHENDRA SINGH NAGAR</t>
  </si>
  <si>
    <t>Gaya</t>
  </si>
  <si>
    <t>JITAN RAM MANJHI</t>
  </si>
  <si>
    <t>Hindustani Awam Morcha (Secular)</t>
  </si>
  <si>
    <t>KUMAR SARVJEET</t>
  </si>
  <si>
    <t>Ghatal</t>
  </si>
  <si>
    <t>ADHIKARI DEEPAK (DEV)</t>
  </si>
  <si>
    <t>DR. HIRANMOY CHATTOPADHYAYA</t>
  </si>
  <si>
    <t>Ghaziabad</t>
  </si>
  <si>
    <t>ATUL GARG</t>
  </si>
  <si>
    <t>DOLLY SHARMA</t>
  </si>
  <si>
    <t>Ghazipur</t>
  </si>
  <si>
    <t>AFZAL ANSARI</t>
  </si>
  <si>
    <t>PARS NATH RAI</t>
  </si>
  <si>
    <t>Ghosi</t>
  </si>
  <si>
    <t>RAJEEV RAI</t>
  </si>
  <si>
    <t>DR. ARVIND RAJBHAR</t>
  </si>
  <si>
    <t>Suheldev Bharatiya Samaj Party</t>
  </si>
  <si>
    <t>Giridih</t>
  </si>
  <si>
    <t>CHANDRA PRAKASH CHOUDHARY</t>
  </si>
  <si>
    <t>AJSU Party</t>
  </si>
  <si>
    <t>MATHURA PRASAD MAHATO</t>
  </si>
  <si>
    <t>Godda</t>
  </si>
  <si>
    <t>NISHIKANT DUBEY</t>
  </si>
  <si>
    <t>PRADEEP YADAV</t>
  </si>
  <si>
    <t>Gonda</t>
  </si>
  <si>
    <t>KIRTIVARDHAN SINGH</t>
  </si>
  <si>
    <t>SHREYA VERMA</t>
  </si>
  <si>
    <t>Gopalganj</t>
  </si>
  <si>
    <t>DR. ALOK KUMAR SUMAN</t>
  </si>
  <si>
    <t>PREM NATH CHANCHAL ALIAS CHANCHAL PASWAN</t>
  </si>
  <si>
    <t>Vikassheel Insaan Party</t>
  </si>
  <si>
    <t>Gorakhpur</t>
  </si>
  <si>
    <t>RAVINDRA SHUKLA ALIAS RAVI KISHAN</t>
  </si>
  <si>
    <t>KAJAL NISHAD</t>
  </si>
  <si>
    <t>Gulbarga</t>
  </si>
  <si>
    <t>RADHAKRISHNA</t>
  </si>
  <si>
    <t>DR. UMESH G JADHAV</t>
  </si>
  <si>
    <t>Guntur</t>
  </si>
  <si>
    <t>DR CHANDRA SEKHAR PEMMASANI</t>
  </si>
  <si>
    <t>KILARI VENKATA ROSAIAH</t>
  </si>
  <si>
    <t>Gurdaspur</t>
  </si>
  <si>
    <t>SUKHJINDER SINGH RANDHAWA</t>
  </si>
  <si>
    <t>DINESH SINGH BABBU</t>
  </si>
  <si>
    <t>Guwahati</t>
  </si>
  <si>
    <t>BIJULI KALITA MEDHI</t>
  </si>
  <si>
    <t>MIRA BORTHAKUR GOSWAMI</t>
  </si>
  <si>
    <t>HAMIRPUR</t>
  </si>
  <si>
    <t>ANURAG SINGH THAKUR</t>
  </si>
  <si>
    <t>SATPAL RAIZADA</t>
  </si>
  <si>
    <t>HISAR</t>
  </si>
  <si>
    <t>JAI PARKASH (J P) S/O HARIKESH</t>
  </si>
  <si>
    <t>RANJIT SINGH</t>
  </si>
  <si>
    <t>HOSHANGABAD</t>
  </si>
  <si>
    <t>DARSHAN SINGH CHOUDHARY</t>
  </si>
  <si>
    <t>SANJAY SHARMA SANJU BHAIYA</t>
  </si>
  <si>
    <t>Hajipur</t>
  </si>
  <si>
    <t>CHIRAG PASWAN</t>
  </si>
  <si>
    <t>Lok Janshakti Party(Ram Vilas)</t>
  </si>
  <si>
    <t>SHIV CHANDRA RAM</t>
  </si>
  <si>
    <t>Hamirpur</t>
  </si>
  <si>
    <t>AJENDRA SINGH LODHI</t>
  </si>
  <si>
    <t>KUNWAR PUSHPENDRA SINGH CHANDEL</t>
  </si>
  <si>
    <t>Hardoi</t>
  </si>
  <si>
    <t>JAI PRAKASH</t>
  </si>
  <si>
    <t>USHA VERMA</t>
  </si>
  <si>
    <t>Haridwar</t>
  </si>
  <si>
    <t>TRIVENDRA SINGH RAWAT</t>
  </si>
  <si>
    <t>VIRENDRA RAWAT</t>
  </si>
  <si>
    <t>Hassan</t>
  </si>
  <si>
    <t>SHREYAS. M. PATEL</t>
  </si>
  <si>
    <t>PRAJWAL REVANNA</t>
  </si>
  <si>
    <t>Janata Dal (Secular)</t>
  </si>
  <si>
    <t>Hathras</t>
  </si>
  <si>
    <t>ANOOP PRADHAN BALMIKI</t>
  </si>
  <si>
    <t>JASVEER VALMIKI</t>
  </si>
  <si>
    <t>Hatkanangale</t>
  </si>
  <si>
    <t>DHAIRYASHEEL SAMBHAJIRAO MANE</t>
  </si>
  <si>
    <t>SATYAJEET BABASAHEB PATIL (AABA) SARUDKAR</t>
  </si>
  <si>
    <t>Haveri</t>
  </si>
  <si>
    <t>BASAVARAJ BOMMAI</t>
  </si>
  <si>
    <t>ANANDSWAMY GADDADEVARMATH</t>
  </si>
  <si>
    <t>Hazaribagh</t>
  </si>
  <si>
    <t>MANISH JAISWAL</t>
  </si>
  <si>
    <t>JAI PRAKASH BHAI PATEL</t>
  </si>
  <si>
    <t>Hindupur</t>
  </si>
  <si>
    <t>B K PARTHASARATHI</t>
  </si>
  <si>
    <t>J SHANTHA</t>
  </si>
  <si>
    <t>Hingoli</t>
  </si>
  <si>
    <t>AASHTIKAR PATIL NAGESH BAPURAO</t>
  </si>
  <si>
    <t>BABURAO KADAM KOHALIKAR</t>
  </si>
  <si>
    <t>Hooghly</t>
  </si>
  <si>
    <t>RACHNA BANERJEE</t>
  </si>
  <si>
    <t>LOCKET CHATTERJEE</t>
  </si>
  <si>
    <t>Hoshiarpur</t>
  </si>
  <si>
    <t>DR. RAJ KUMAR CHABBEWAL</t>
  </si>
  <si>
    <t>YAMINI GOMAR</t>
  </si>
  <si>
    <t>Howrah</t>
  </si>
  <si>
    <t>PRASUN BANERJEE</t>
  </si>
  <si>
    <t>DR RATHIN CHAKRAVARTY</t>
  </si>
  <si>
    <t>Hyderabad</t>
  </si>
  <si>
    <t>ASADUDDIN OWAISI</t>
  </si>
  <si>
    <t>MADHAVI LATHA KOMPELLA</t>
  </si>
  <si>
    <t>INDORE</t>
  </si>
  <si>
    <t>SHANKAR LALWANI</t>
  </si>
  <si>
    <t>SANJAY S/O LAKSHMAN SOLANKI</t>
  </si>
  <si>
    <t>Bahujan Samaj Party</t>
  </si>
  <si>
    <t>Idukki</t>
  </si>
  <si>
    <t>ADV. DEAN KURIAKOSE</t>
  </si>
  <si>
    <t>ADV. JOICE GEORGE</t>
  </si>
  <si>
    <t>Inner Manipur</t>
  </si>
  <si>
    <t>ANGOMCHA BIMOL AKOIJAM</t>
  </si>
  <si>
    <t>THOUNAOJAM BASANTA KUMAR SINGH</t>
  </si>
  <si>
    <t>JABALPUR</t>
  </si>
  <si>
    <t>ASHISH DUBEY</t>
  </si>
  <si>
    <t>DINESH YADAV</t>
  </si>
  <si>
    <t>JAIPUR</t>
  </si>
  <si>
    <t>MANJU SHARMA</t>
  </si>
  <si>
    <t>PRATAP SINGH KHACHARIYAWAS</t>
  </si>
  <si>
    <t>JAIPUR RURAL</t>
  </si>
  <si>
    <t>RAO RAJENDRA SINGH</t>
  </si>
  <si>
    <t>ANIL CHOPRA</t>
  </si>
  <si>
    <t>JALORE</t>
  </si>
  <si>
    <t>LUMBARAM</t>
  </si>
  <si>
    <t>VAIBHAV GEHLOT</t>
  </si>
  <si>
    <t>JAMMU</t>
  </si>
  <si>
    <t>JUGAL KISHORE</t>
  </si>
  <si>
    <t>RAMAN BHALLA</t>
  </si>
  <si>
    <t>JANJGIR-CHAMPA</t>
  </si>
  <si>
    <t>KAMLESH JANGDE</t>
  </si>
  <si>
    <t>DR. SHIVKUMAR DAHARIYA</t>
  </si>
  <si>
    <t>JHALAWAR-BARAN</t>
  </si>
  <si>
    <t>DUSHYANT SINGH</t>
  </si>
  <si>
    <t>URMILA JAIN â€œBHAYAâ€</t>
  </si>
  <si>
    <t>JHUNJHUNU</t>
  </si>
  <si>
    <t>BRIJENDRA SINGH OLA</t>
  </si>
  <si>
    <t>SHUBHKARAN CHOUDHARY</t>
  </si>
  <si>
    <t>JODHPUR</t>
  </si>
  <si>
    <t>GAJENDRA SINGH SHEKHAWAT</t>
  </si>
  <si>
    <t>KARAN SINGH UCHIYARDA</t>
  </si>
  <si>
    <t>Jadavpur</t>
  </si>
  <si>
    <t>SAYANI GHOSH</t>
  </si>
  <si>
    <t>DR. ANIRBAN GANGULY</t>
  </si>
  <si>
    <t>Jagatsinghpur</t>
  </si>
  <si>
    <t>BIBHU PRASAD TARAI</t>
  </si>
  <si>
    <t>DR. RAJASHREE MALLICK</t>
  </si>
  <si>
    <t>Jahanabad</t>
  </si>
  <si>
    <t>SURENDRA PRASAD YADAV</t>
  </si>
  <si>
    <t>CHANDESHWAR PRASAD</t>
  </si>
  <si>
    <t>Jajpur</t>
  </si>
  <si>
    <t>RABINDRA NARAYAN BEHERA</t>
  </si>
  <si>
    <t>SARMISTHA SETHI</t>
  </si>
  <si>
    <t>Jalandhar</t>
  </si>
  <si>
    <t>CHARANJIT SINGH CHANNI</t>
  </si>
  <si>
    <t>SUSHIL KUMAR RINKU</t>
  </si>
  <si>
    <t>Jalaun</t>
  </si>
  <si>
    <t>NARAYAN DAS AHIRWAR</t>
  </si>
  <si>
    <t>BHANU PRATAP SINGH VERMA</t>
  </si>
  <si>
    <t>Jalgaon</t>
  </si>
  <si>
    <t>SMITA UDAY WAGH</t>
  </si>
  <si>
    <t>KARAN BALASAHEB PATIL - PAWAR</t>
  </si>
  <si>
    <t>Jalna</t>
  </si>
  <si>
    <t>KALYAN VAIJINATHRAO KALE</t>
  </si>
  <si>
    <t>DANVE RAOSAHEB DADARAO</t>
  </si>
  <si>
    <t>Jalpaiguri</t>
  </si>
  <si>
    <t>DR JAYANTA KUMAR ROY</t>
  </si>
  <si>
    <t>NIRMAL CHANDRA ROY</t>
  </si>
  <si>
    <t>Jamnagar</t>
  </si>
  <si>
    <t>POONAMBEN HEMATBHAI MAADAM</t>
  </si>
  <si>
    <t>ADVOCATE J. P. MARAVIYA</t>
  </si>
  <si>
    <t>Jamshedpur</t>
  </si>
  <si>
    <t>BIDYUT BARAN MAHATO</t>
  </si>
  <si>
    <t>SAMIR KUMAR MOHANTY</t>
  </si>
  <si>
    <t>Jamui</t>
  </si>
  <si>
    <t>ARUN BHARTI</t>
  </si>
  <si>
    <t>ARCHANA KUMARI</t>
  </si>
  <si>
    <t>Jangipur</t>
  </si>
  <si>
    <t>KHALILUR RAHAMAN</t>
  </si>
  <si>
    <t>MURTOJA HOSSAIN BOKUL</t>
  </si>
  <si>
    <t>Jaunpur</t>
  </si>
  <si>
    <t>BABU SINGH KUSHWAHA</t>
  </si>
  <si>
    <t>KRIPASHANKAR SINGH</t>
  </si>
  <si>
    <t>Jhanjharpur</t>
  </si>
  <si>
    <t>RAMPRIT MANDAL</t>
  </si>
  <si>
    <t>SUMAN KUMAR MAHASETH</t>
  </si>
  <si>
    <t>Jhansi</t>
  </si>
  <si>
    <t>ANURAG SHARMA</t>
  </si>
  <si>
    <t>PRADEEP JAIN "ADITYA"</t>
  </si>
  <si>
    <t>Jhargram</t>
  </si>
  <si>
    <t>KALIPADA SAREN (KHERWAL)</t>
  </si>
  <si>
    <t>DR. PRANAT TUDU</t>
  </si>
  <si>
    <t>Jorhat</t>
  </si>
  <si>
    <t>GAURAV GOGOI</t>
  </si>
  <si>
    <t>TOPON KUMAR GOGOI</t>
  </si>
  <si>
    <t>Joynagar</t>
  </si>
  <si>
    <t>PRATIMA MONDAL</t>
  </si>
  <si>
    <t>ASHOK KANDARY</t>
  </si>
  <si>
    <t>Junagadh</t>
  </si>
  <si>
    <t>CHUDASAMA RAJESHBHAI NARANBHAI</t>
  </si>
  <si>
    <t>JOTVA HIRABHAI ARJANBHAI</t>
  </si>
  <si>
    <t>KALLAKURICHI</t>
  </si>
  <si>
    <t>MALAIYARASAN D</t>
  </si>
  <si>
    <t>KUMARAGURU R</t>
  </si>
  <si>
    <t>KANCHEEPURAM</t>
  </si>
  <si>
    <t>SELVAM. G</t>
  </si>
  <si>
    <t>RAJASEKAR. E</t>
  </si>
  <si>
    <t>KANGRA</t>
  </si>
  <si>
    <t>DR RAJEEV BHARDWAJ</t>
  </si>
  <si>
    <t>ANAND SHARMA</t>
  </si>
  <si>
    <t>KANKER</t>
  </si>
  <si>
    <t>BHOJRAJ NAG</t>
  </si>
  <si>
    <t>BIRESH THAKUR</t>
  </si>
  <si>
    <t>KANNIYAKUMARI</t>
  </si>
  <si>
    <t>VIJAYAKUMAR (Alias) VIJAY VASANTH</t>
  </si>
  <si>
    <t>RADHAKRISHNAN P</t>
  </si>
  <si>
    <t>KARAULI-DHOLPUR</t>
  </si>
  <si>
    <t>BHAJAN LAL JATAV</t>
  </si>
  <si>
    <t>INDU DEVI</t>
  </si>
  <si>
    <t>KARNAL</t>
  </si>
  <si>
    <t>MANOHAR LAL</t>
  </si>
  <si>
    <t>DIVYANSHU BUDHIRAJA</t>
  </si>
  <si>
    <t>KARUR</t>
  </si>
  <si>
    <t>JOTHIMANI. S</t>
  </si>
  <si>
    <t>THANGAVEL. L</t>
  </si>
  <si>
    <t>KHAJURAHO</t>
  </si>
  <si>
    <t>VISHNU DATT SHARMA (V.D.SHARMA)</t>
  </si>
  <si>
    <t>KAMLESH KUMAR</t>
  </si>
  <si>
    <t>KHANDWA</t>
  </si>
  <si>
    <t>GYANESHWAR PATIL</t>
  </si>
  <si>
    <t>NARENDRA PATEL</t>
  </si>
  <si>
    <t>KHARGONE</t>
  </si>
  <si>
    <t>GAJENDRA SINGH PATEL</t>
  </si>
  <si>
    <t>PORLAL BATHA KHARTE</t>
  </si>
  <si>
    <t>KORBA</t>
  </si>
  <si>
    <t>JYOTSNA CHARANDAS MAHANT</t>
  </si>
  <si>
    <t>SAROJ PANDEY</t>
  </si>
  <si>
    <t>KOTA</t>
  </si>
  <si>
    <t>OM BIRLA</t>
  </si>
  <si>
    <t>PRAHLAD GUNJAL</t>
  </si>
  <si>
    <t>KRISHNAGIRI</t>
  </si>
  <si>
    <t>GOPINATH K</t>
  </si>
  <si>
    <t>JAYAPRAKASH V</t>
  </si>
  <si>
    <t>KURUKSHETRA</t>
  </si>
  <si>
    <t>NAVEEN JINDAL</t>
  </si>
  <si>
    <t>DR SUSHIL GUPTA</t>
  </si>
  <si>
    <t>Kachchh</t>
  </si>
  <si>
    <t>CHAVDA VINOD LAKHAMSHI</t>
  </si>
  <si>
    <t>NITESH PARBATBHAI LALAN (MATANG)</t>
  </si>
  <si>
    <t>Kadapa</t>
  </si>
  <si>
    <t>Y. S. AVINASH REDDY</t>
  </si>
  <si>
    <t>CHADIPIRALLA BHUPESH SUBBARAMI REDDY</t>
  </si>
  <si>
    <t>Kairana</t>
  </si>
  <si>
    <t>IQRA CHOUDHARY</t>
  </si>
  <si>
    <t>PRADEEP KUMAR</t>
  </si>
  <si>
    <t>Kaiserganj</t>
  </si>
  <si>
    <t>KARAN BHUSHAN SINGH</t>
  </si>
  <si>
    <t>BHAGAT RAM</t>
  </si>
  <si>
    <t>Kakinada</t>
  </si>
  <si>
    <t>TANGELLA UDAY SRINIVAS (TEA TIME UDAY)</t>
  </si>
  <si>
    <t>Janasena Party</t>
  </si>
  <si>
    <t>CHALAMALASETTY SUNIL</t>
  </si>
  <si>
    <t>Kalahandi</t>
  </si>
  <si>
    <t>MALVIKA DEVI</t>
  </si>
  <si>
    <t>LAMBODAR NIAL</t>
  </si>
  <si>
    <t>Kalyan</t>
  </si>
  <si>
    <t>DR SHRIKANT EKNATH SHINDE</t>
  </si>
  <si>
    <t>VAISHALI DAREKAR - RANE</t>
  </si>
  <si>
    <t>Kandhamal</t>
  </si>
  <si>
    <t>SUKANTA KUMAR PANIGRAHI</t>
  </si>
  <si>
    <t>ACHYUTANANDA SAMANTA</t>
  </si>
  <si>
    <t>Kannauj</t>
  </si>
  <si>
    <t>AKHILESH YADAV</t>
  </si>
  <si>
    <t>SUBRAT PATHAK</t>
  </si>
  <si>
    <t>Kannur</t>
  </si>
  <si>
    <t>K. SUDHAKARAN</t>
  </si>
  <si>
    <t>M.V. JAYARAJAN</t>
  </si>
  <si>
    <t>Kanpur</t>
  </si>
  <si>
    <t>RAMESH AWASTHI</t>
  </si>
  <si>
    <t>ALOK MISRA</t>
  </si>
  <si>
    <t>Kanthi</t>
  </si>
  <si>
    <t>ADHIKARI SOUMENDU</t>
  </si>
  <si>
    <t>UTTAM BARIK SON OF LATE BIRENDRA BARIK</t>
  </si>
  <si>
    <t>Karakat</t>
  </si>
  <si>
    <t>RAJA RAM SINGH</t>
  </si>
  <si>
    <t>PAWAN SINGH</t>
  </si>
  <si>
    <t>Karimganj</t>
  </si>
  <si>
    <t>KRIPANATH MALLAH</t>
  </si>
  <si>
    <t>HAFIZ RASHID AHMED CHOUDHURY</t>
  </si>
  <si>
    <t>Karimnagar</t>
  </si>
  <si>
    <t>BANDI SANJAY KUMAR</t>
  </si>
  <si>
    <t>VELCHALA RAJENDER RAO</t>
  </si>
  <si>
    <t>Kasaragod</t>
  </si>
  <si>
    <t>RAJMOHAN UNNITHAN</t>
  </si>
  <si>
    <t>M.V BALAKRISHNAN MASTER</t>
  </si>
  <si>
    <t>Katihar</t>
  </si>
  <si>
    <t>TARIQ ANWAR</t>
  </si>
  <si>
    <t>DULAL CHANDRA GOSWAMI</t>
  </si>
  <si>
    <t>Kaushambi</t>
  </si>
  <si>
    <t>PUSHPENDRA SAROJ</t>
  </si>
  <si>
    <t>VINOD KUMAR SONKAR</t>
  </si>
  <si>
    <t>Kaziranga</t>
  </si>
  <si>
    <t>KAMAKHYA PRASAD TASA</t>
  </si>
  <si>
    <t>ROSELINA TIRKEY</t>
  </si>
  <si>
    <t>Kendrapara</t>
  </si>
  <si>
    <t>BAIJAYANT PANDA</t>
  </si>
  <si>
    <t>ANSHUMAN MOHANTY</t>
  </si>
  <si>
    <t>Keonjhar</t>
  </si>
  <si>
    <t>ANANTA NAYAK</t>
  </si>
  <si>
    <t>DHANURJAYA SIDU</t>
  </si>
  <si>
    <t>Khadoor Sahib</t>
  </si>
  <si>
    <t>AMRITPAL SINGH</t>
  </si>
  <si>
    <t>KULBIR SINGH ZIRA</t>
  </si>
  <si>
    <t>Khagaria</t>
  </si>
  <si>
    <t>RAJESH VERMA</t>
  </si>
  <si>
    <t>SANJAY KUMAR</t>
  </si>
  <si>
    <t>Khammam</t>
  </si>
  <si>
    <t>RAMASAHAYAM RAGHURAM REDDY</t>
  </si>
  <si>
    <t>NAMA NAGESWARA RAO</t>
  </si>
  <si>
    <t>Bharat Rashtra Samith</t>
  </si>
  <si>
    <t>Kheda</t>
  </si>
  <si>
    <t>DEVUSINH CHAUHAN</t>
  </si>
  <si>
    <t>KALUSINH DABHI</t>
  </si>
  <si>
    <t>Kheri</t>
  </si>
  <si>
    <t>UTKARSH VERMA 'MADHUR'</t>
  </si>
  <si>
    <t>AJAY KUMAR</t>
  </si>
  <si>
    <t>Khunti</t>
  </si>
  <si>
    <t>KALI CHARAN MUNDA</t>
  </si>
  <si>
    <t>ARJUN MUNDA</t>
  </si>
  <si>
    <t>Kishanganj</t>
  </si>
  <si>
    <t>MOHAMMAD JAWED</t>
  </si>
  <si>
    <t>MUJAHID ALAM</t>
  </si>
  <si>
    <t>Kodarma</t>
  </si>
  <si>
    <t>ANNPURNA DEVI</t>
  </si>
  <si>
    <t>VINOD KUMAR SINGH</t>
  </si>
  <si>
    <t>Kokrajhar</t>
  </si>
  <si>
    <t>JOYANTA BASUMATARY</t>
  </si>
  <si>
    <t>United Peopleâ€™s Party, Liberal</t>
  </si>
  <si>
    <t>KAMPA BORGOYARI</t>
  </si>
  <si>
    <t>Bodoland Peoples Front</t>
  </si>
  <si>
    <t>Kolar</t>
  </si>
  <si>
    <t>M. MALLESH BABU</t>
  </si>
  <si>
    <t>K V GOWTHAM</t>
  </si>
  <si>
    <t>Kolhapur</t>
  </si>
  <si>
    <t>CHHATRAPATI SHAHU SHAHAJI</t>
  </si>
  <si>
    <t>SANJAY SADASHIVRAO MANDLIK</t>
  </si>
  <si>
    <t>Kolkata Dakshin</t>
  </si>
  <si>
    <t>MALA ROY</t>
  </si>
  <si>
    <t>DEBASREE CHAUDHURI</t>
  </si>
  <si>
    <t>Kolkata Uttar</t>
  </si>
  <si>
    <t>BANDYOPADHYAY SUDIP</t>
  </si>
  <si>
    <t>TAPAS ROY</t>
  </si>
  <si>
    <t>Kollam</t>
  </si>
  <si>
    <t>N K PREMACHANDRAN</t>
  </si>
  <si>
    <t>Revolutionary Socialist Party</t>
  </si>
  <si>
    <t>M MUKESH</t>
  </si>
  <si>
    <t>Koppal</t>
  </si>
  <si>
    <t>K. RAJASHEKAR BASAVARAJ HITNAL</t>
  </si>
  <si>
    <t>DR . BASAVARAJ. K. SHARANAPPA</t>
  </si>
  <si>
    <t>Koraput</t>
  </si>
  <si>
    <t>SAPTAGIRI SANKAR ULAKA</t>
  </si>
  <si>
    <t>KAUSALYA HIKAKA</t>
  </si>
  <si>
    <t>Kottayam</t>
  </si>
  <si>
    <t>ADV K FRANCIS GEORGE</t>
  </si>
  <si>
    <t>Kerala Congress</t>
  </si>
  <si>
    <t>THOMAS CHAZHIKADAN</t>
  </si>
  <si>
    <t>Kerala Congress (M)</t>
  </si>
  <si>
    <t>Kozhikode</t>
  </si>
  <si>
    <t>M. K. RAGHAVAN</t>
  </si>
  <si>
    <t>ELAMARAM KAREEM</t>
  </si>
  <si>
    <t>Krishnanagar</t>
  </si>
  <si>
    <t>MAHUA MOITRA</t>
  </si>
  <si>
    <t>AMRITA ROY</t>
  </si>
  <si>
    <t>Kurnoolu</t>
  </si>
  <si>
    <t>BASTIPATI NAGARAJU PANCHALINGALA</t>
  </si>
  <si>
    <t>B Y RAMAIAH</t>
  </si>
  <si>
    <t>Kushi Nagar</t>
  </si>
  <si>
    <t>VIJAY KUMAR DUBAY</t>
  </si>
  <si>
    <t>AJAY PRATAP SINGH URF PINTU SAITHWAR</t>
  </si>
  <si>
    <t>Ladakh</t>
  </si>
  <si>
    <t>MOHMAD HANEEFA</t>
  </si>
  <si>
    <t>TSERING NAMGYAL</t>
  </si>
  <si>
    <t>Lakhimpur</t>
  </si>
  <si>
    <t>PRADAN BARUAH</t>
  </si>
  <si>
    <t>UDAY SHANKAR HAZARIKA</t>
  </si>
  <si>
    <t>Lakshadweep</t>
  </si>
  <si>
    <t>MUHAMMED HAMDULLAH SAYEED</t>
  </si>
  <si>
    <t>MOHAMMED FAIZAL PP</t>
  </si>
  <si>
    <t>Lalganj</t>
  </si>
  <si>
    <t>DAROGA PRASAD SAROJ</t>
  </si>
  <si>
    <t>NEELAM SONKER</t>
  </si>
  <si>
    <t>Latur</t>
  </si>
  <si>
    <t>DR. KALGE SHIVAJI BANDAPPA</t>
  </si>
  <si>
    <t>SUDHAKAR TUKARAM SHRANGARE</t>
  </si>
  <si>
    <t>Lohardaga</t>
  </si>
  <si>
    <t>SUKHDEO BHAGAT</t>
  </si>
  <si>
    <t>SAMIR ORAON</t>
  </si>
  <si>
    <t>Lucknow</t>
  </si>
  <si>
    <t>RAJ NATH SINGH</t>
  </si>
  <si>
    <t>RAVIDAS MEHROTRA</t>
  </si>
  <si>
    <t>Ludhiana</t>
  </si>
  <si>
    <t>AMRINDER SINGH RAJA WARRING</t>
  </si>
  <si>
    <t>RAVNEET SINGH BITTU</t>
  </si>
  <si>
    <t>MADURAI</t>
  </si>
  <si>
    <t>VENKATESAN S</t>
  </si>
  <si>
    <t>RAAMA SREENIVASAN</t>
  </si>
  <si>
    <t>MAHASAMUND</t>
  </si>
  <si>
    <t>ROOP KUMARI CHOUDHARY</t>
  </si>
  <si>
    <t>TAMRADHWAJ SAHU</t>
  </si>
  <si>
    <t>MANDI</t>
  </si>
  <si>
    <t>KANGNA RANAUT</t>
  </si>
  <si>
    <t>VIKRAMADITYA SINGH</t>
  </si>
  <si>
    <t>MANDLA</t>
  </si>
  <si>
    <t>FAGGAN SINGH KULASTE</t>
  </si>
  <si>
    <t>OMKAR SINGH MARKAM</t>
  </si>
  <si>
    <t>MANDSOUR</t>
  </si>
  <si>
    <t>SUDHEER GUPTA</t>
  </si>
  <si>
    <t>DILIP SINGH GURJAR</t>
  </si>
  <si>
    <t>MAYILADUTHURAI</t>
  </si>
  <si>
    <t>SUDHA R</t>
  </si>
  <si>
    <t>BABU P</t>
  </si>
  <si>
    <t>MIZORAM</t>
  </si>
  <si>
    <t>RICHARD VANLALHMANGAIHA</t>
  </si>
  <si>
    <t>Zoram Peopleâ€™s Movement</t>
  </si>
  <si>
    <t>K VANLALVENA</t>
  </si>
  <si>
    <t>Mizo National Front</t>
  </si>
  <si>
    <t>MORENA</t>
  </si>
  <si>
    <t>SHIVMANGAL SINGH TOMAR</t>
  </si>
  <si>
    <t>NEETU SATYAPAL SINGH SIKARWAR</t>
  </si>
  <si>
    <t>Machhlishahr</t>
  </si>
  <si>
    <t>PRIYA SAROJ</t>
  </si>
  <si>
    <t>BHOLANATH (B.P. SAROJ)</t>
  </si>
  <si>
    <t>Machilipatnam</t>
  </si>
  <si>
    <t>BALASHOWRY VALLABHANENI</t>
  </si>
  <si>
    <t>SIMHADRI CHANDRA SEKHAR RAO</t>
  </si>
  <si>
    <t>Madha</t>
  </si>
  <si>
    <t>MOHITE-PATIL DHAIRYASHEEL RAJSINH</t>
  </si>
  <si>
    <t>RANJEETSINGH HINDURAO NAIK NIMBALKAR</t>
  </si>
  <si>
    <t>Madhepura</t>
  </si>
  <si>
    <t>DINESH CHANDRA YADAV</t>
  </si>
  <si>
    <t>DA KUMAR CHANDRADEEP</t>
  </si>
  <si>
    <t>Madhubani</t>
  </si>
  <si>
    <t>ASHOK KUMAR YADAV</t>
  </si>
  <si>
    <t>MD ALI ASHRAF FATMI</t>
  </si>
  <si>
    <t>Mahabubabad</t>
  </si>
  <si>
    <t>BALRAM NAIK PORIKA</t>
  </si>
  <si>
    <t>KAVITHA MALOTH</t>
  </si>
  <si>
    <t>Maharajganj</t>
  </si>
  <si>
    <t>PANKAJ CHAUDHARY</t>
  </si>
  <si>
    <t>VIRENDRA CHAUDHARY</t>
  </si>
  <si>
    <t>JANARDAN SINGH "SIGRIWAL"</t>
  </si>
  <si>
    <t>AAKASH KUMAR SINGH</t>
  </si>
  <si>
    <t>Mahbubnagar</t>
  </si>
  <si>
    <t>ARUNA. D. K</t>
  </si>
  <si>
    <t>CHALLA VAMSHI CHAND REDDY</t>
  </si>
  <si>
    <t>Mahesana</t>
  </si>
  <si>
    <t>HARIBHAI PATEL</t>
  </si>
  <si>
    <t>RAMJI THAKOR</t>
  </si>
  <si>
    <t>Mainpuri</t>
  </si>
  <si>
    <t>DIMPLE YADAV</t>
  </si>
  <si>
    <t>JAYVEER SINGH</t>
  </si>
  <si>
    <t>Malappuram</t>
  </si>
  <si>
    <t>E.T. MOHAMMED BASHEER</t>
  </si>
  <si>
    <t>Indian Union Muslim League</t>
  </si>
  <si>
    <t>V. VASEEF</t>
  </si>
  <si>
    <t>Maldaha Dakshin</t>
  </si>
  <si>
    <t>ISHA KHAN CHOUDHURY</t>
  </si>
  <si>
    <t>SREERUPA MITRA CHAUDHURY (NIRBHAYA DIDI)</t>
  </si>
  <si>
    <t>Maldaha Uttar</t>
  </si>
  <si>
    <t>KHAGEN MURMU</t>
  </si>
  <si>
    <t>Malkajgiri</t>
  </si>
  <si>
    <t>EATALA RAJENDER</t>
  </si>
  <si>
    <t>PATNAM SUNEETHA MAHENDER REDDY</t>
  </si>
  <si>
    <t>Mandya</t>
  </si>
  <si>
    <t>H.D. KUMARASWAMY</t>
  </si>
  <si>
    <t>VENKATARAMANE GOWDA (STAR CHANDRU)</t>
  </si>
  <si>
    <t>Mathura</t>
  </si>
  <si>
    <t>HEMAMALINI DHARMENDRA DEOL</t>
  </si>
  <si>
    <t>MUKESH DHANGAR</t>
  </si>
  <si>
    <t>Mathurapur</t>
  </si>
  <si>
    <t>BAPI HALDAR</t>
  </si>
  <si>
    <t>ASHOK PURKAIT</t>
  </si>
  <si>
    <t>Maval</t>
  </si>
  <si>
    <t>SHRIRANG APPA CHANDU BARNE</t>
  </si>
  <si>
    <t>SANJOG BHIKU WAGHERE PATIL</t>
  </si>
  <si>
    <t>Mavelikkara</t>
  </si>
  <si>
    <t>KODIKUNNIL SURESH</t>
  </si>
  <si>
    <t>ADV ARUN KUMAR C A</t>
  </si>
  <si>
    <t>Mayurbhanj</t>
  </si>
  <si>
    <t>NABA CHARAN MAJHI</t>
  </si>
  <si>
    <t>SUDAM MARNDI</t>
  </si>
  <si>
    <t>Medak</t>
  </si>
  <si>
    <t>MADHAVANENI RAGHUNANDAN RAO</t>
  </si>
  <si>
    <t>NEELAM MADHU</t>
  </si>
  <si>
    <t>Medinipur</t>
  </si>
  <si>
    <t>JUNE MALIAH</t>
  </si>
  <si>
    <t>AGNIMITRA PAUL</t>
  </si>
  <si>
    <t>Meerut</t>
  </si>
  <si>
    <t>ARUN GOVIL</t>
  </si>
  <si>
    <t>SUNITA VERMA</t>
  </si>
  <si>
    <t>Mirzapur</t>
  </si>
  <si>
    <t>ANUPRIYA PATEL</t>
  </si>
  <si>
    <t>Apna Dal (Soneylal)</t>
  </si>
  <si>
    <t>RAMESH CHAND BIND</t>
  </si>
  <si>
    <t>Misrikh</t>
  </si>
  <si>
    <t>ASHOK KUMAR RAWAT</t>
  </si>
  <si>
    <t>SANGITA RAJVANSHI</t>
  </si>
  <si>
    <t>Mohanlalganj</t>
  </si>
  <si>
    <t>R.K. CHAUDHARY</t>
  </si>
  <si>
    <t>KAUSHAL KISHORE</t>
  </si>
  <si>
    <t>Moradabad</t>
  </si>
  <si>
    <t>RUCHI VIRA</t>
  </si>
  <si>
    <t>KUNWAR SARVESH KUMAR</t>
  </si>
  <si>
    <t>Mumbai North</t>
  </si>
  <si>
    <t>PIYUSH GOYAL</t>
  </si>
  <si>
    <t>BHUSHAN PATIL</t>
  </si>
  <si>
    <t>Mumbai North Central</t>
  </si>
  <si>
    <t>GAIKWAD VARSHA EKNATH</t>
  </si>
  <si>
    <t>ADV UJWAL NIKAM</t>
  </si>
  <si>
    <t>Mumbai North East</t>
  </si>
  <si>
    <t>SANJAY DINA PATIL</t>
  </si>
  <si>
    <t>MIHIR CHANDRAKANT KOTECHA</t>
  </si>
  <si>
    <t>Mumbai North West</t>
  </si>
  <si>
    <t>RAVINDRA DATTARAM WAIKAR</t>
  </si>
  <si>
    <t>AMOL GAJANAN KIRTIKAR</t>
  </si>
  <si>
    <t>Mumbai South</t>
  </si>
  <si>
    <t>ARVIND GANPAT SAWANT</t>
  </si>
  <si>
    <t>YAMINI YASHWANT JADHAV</t>
  </si>
  <si>
    <t>Mumbai South Central</t>
  </si>
  <si>
    <t>ANIL YESHWANT DESAI</t>
  </si>
  <si>
    <t>RAHUL RAMESH SHEWALE</t>
  </si>
  <si>
    <t>Munger</t>
  </si>
  <si>
    <t>RAJIV RANJAN SINGH ALIAS LALAN SINGH</t>
  </si>
  <si>
    <t>KUMARI ANITA</t>
  </si>
  <si>
    <t>Murshidabad</t>
  </si>
  <si>
    <t>ABU TAHER KHAN</t>
  </si>
  <si>
    <t>MD SALIM</t>
  </si>
  <si>
    <t>Muzaffarnagar</t>
  </si>
  <si>
    <t>HARENDRA SINGH MALIK</t>
  </si>
  <si>
    <t>SANJEEV KUMAR BALYAN</t>
  </si>
  <si>
    <t>Muzaffarpur</t>
  </si>
  <si>
    <t>RAJ BHUSHAN CHOUDHARY</t>
  </si>
  <si>
    <t>AJAY NISHAD</t>
  </si>
  <si>
    <t>Mysore</t>
  </si>
  <si>
    <t>YADUVEER KRISHNADATTA CHAMARAJA WADIYAR</t>
  </si>
  <si>
    <t>M. LAKSHMANA</t>
  </si>
  <si>
    <t>NAGAPATTINAM</t>
  </si>
  <si>
    <t>SELVARAJ V</t>
  </si>
  <si>
    <t>DR SURSITH SANKAR G</t>
  </si>
  <si>
    <t>NAGAUR</t>
  </si>
  <si>
    <t>HANUMAN BENIWAL</t>
  </si>
  <si>
    <t>Rashtriya Loktantrik Party</t>
  </si>
  <si>
    <t>JYOTI MIRDHA</t>
  </si>
  <si>
    <t>NAMAKKAL</t>
  </si>
  <si>
    <t>MATHESWARAN V S</t>
  </si>
  <si>
    <t>TAMILMANI S</t>
  </si>
  <si>
    <t>NILGIRIS</t>
  </si>
  <si>
    <t>RAJA A</t>
  </si>
  <si>
    <t>DR MURUGAN L</t>
  </si>
  <si>
    <t>Nabarangpur</t>
  </si>
  <si>
    <t>BALABHADRA MAJHI</t>
  </si>
  <si>
    <t>PRADEEP KUMAR MAJHI</t>
  </si>
  <si>
    <t>Nagaland</t>
  </si>
  <si>
    <t>S SUPONGMEREN JAMIR</t>
  </si>
  <si>
    <t>DR CHUMBEN MURRY</t>
  </si>
  <si>
    <t>Nationalist Democratic Progressive Party</t>
  </si>
  <si>
    <t>Nagaon</t>
  </si>
  <si>
    <t>PRADYUT BORDOLOI</t>
  </si>
  <si>
    <t>SURESH BORAH</t>
  </si>
  <si>
    <t>Nagarkurnool</t>
  </si>
  <si>
    <t>DR.MALLU RAVI</t>
  </si>
  <si>
    <t>BHARATH PRASAD POTHUGANTI</t>
  </si>
  <si>
    <t>Nagina</t>
  </si>
  <si>
    <t>CHANDRASHEKHAR</t>
  </si>
  <si>
    <t>Aazad Samaj Party (Kanshi Ram)</t>
  </si>
  <si>
    <t>OM KUMAR</t>
  </si>
  <si>
    <t>Nagpur</t>
  </si>
  <si>
    <t>NITIN JAIRAM GADKARI</t>
  </si>
  <si>
    <t>VIKAS THAKRE</t>
  </si>
  <si>
    <t>Nainital-Udhamsingh Nagar</t>
  </si>
  <si>
    <t>AJAY BHATT</t>
  </si>
  <si>
    <t>PRAKASH JOSHI</t>
  </si>
  <si>
    <t>Nalanda</t>
  </si>
  <si>
    <t>KAUSHALENDRA KUMAR</t>
  </si>
  <si>
    <t>DR. SANDEEP SAURAV</t>
  </si>
  <si>
    <t>Nalgonda</t>
  </si>
  <si>
    <t>KUNDURU RAGHUVEER</t>
  </si>
  <si>
    <t>SAIDI REDDY SHANAMPUDI</t>
  </si>
  <si>
    <t>Nanded</t>
  </si>
  <si>
    <t>CHAVAN VASANTRAO BALWANTRAO</t>
  </si>
  <si>
    <t>CHIKHALIKAR PRATAPRAO GOVINDRAO</t>
  </si>
  <si>
    <t>Nandurbar</t>
  </si>
  <si>
    <t>ADV GOWAAL KAGADA PADAVI</t>
  </si>
  <si>
    <t>DR HEENA VIJAYKUMAR GAVIT</t>
  </si>
  <si>
    <t>Nandyal</t>
  </si>
  <si>
    <t>DR BYREDDY SHABARI</t>
  </si>
  <si>
    <t>POCHA BRAHMANANDA REDDY</t>
  </si>
  <si>
    <t>Narsapuram</t>
  </si>
  <si>
    <t>BHUPATHI RAJU SRINIVASA VARMA (B.J.P.VARMA)</t>
  </si>
  <si>
    <t>UMABALA GUDURI</t>
  </si>
  <si>
    <t>Narsaraopet</t>
  </si>
  <si>
    <t>LAVU SRIKRISHNA DEVARAYALU</t>
  </si>
  <si>
    <t>ANIL KUMAR POLUBOINA</t>
  </si>
  <si>
    <t>Nashik</t>
  </si>
  <si>
    <t>RAJABHAU (PARAG) PRAKASH WAJE</t>
  </si>
  <si>
    <t>GODSE HEMANT TUKARAM</t>
  </si>
  <si>
    <t>Navsari</t>
  </si>
  <si>
    <t>C R PATIL</t>
  </si>
  <si>
    <t>NAISHADHBHAI BHUPATBHAI DESAI</t>
  </si>
  <si>
    <t>Nawada</t>
  </si>
  <si>
    <t>VIVEK THAKUR</t>
  </si>
  <si>
    <t>SHRAWAN KUMAR</t>
  </si>
  <si>
    <t>Nellore</t>
  </si>
  <si>
    <t>PRABHAKAR REDDY VEMIREDDY</t>
  </si>
  <si>
    <t>VENUMBAKA VIJAYASAI REDDY</t>
  </si>
  <si>
    <t>New Delhi</t>
  </si>
  <si>
    <t>BANSURI SWARAJ</t>
  </si>
  <si>
    <t>SOMNATH BHARTI</t>
  </si>
  <si>
    <t>Nizamabad</t>
  </si>
  <si>
    <t>ARVIND DHARMAPURI</t>
  </si>
  <si>
    <t>JEEVANREDDY THATIPARTHI</t>
  </si>
  <si>
    <t>North Goa</t>
  </si>
  <si>
    <t>SHRIPAD YESSO NAIK</t>
  </si>
  <si>
    <t>RAMAKANT KHALAP</t>
  </si>
  <si>
    <t>North-East Delhi</t>
  </si>
  <si>
    <t>MANOJ TIWARI</t>
  </si>
  <si>
    <t>KANHAIYA KUMAR</t>
  </si>
  <si>
    <t>North-West Delhi</t>
  </si>
  <si>
    <t>YOGENDER CHANDOLIYA</t>
  </si>
  <si>
    <t>UDIT RAJ</t>
  </si>
  <si>
    <t>Ongole</t>
  </si>
  <si>
    <t>MAGUNTA SREENIVASULU REDDY</t>
  </si>
  <si>
    <t>DR CHEVIREDDY BHASKAR REDD</t>
  </si>
  <si>
    <t>Osmanabad</t>
  </si>
  <si>
    <t>OMPRAKASH BHUPALSINH ALIAS PAVAN RAJENIMBALKAR</t>
  </si>
  <si>
    <t>ARCHANA RANAJAGJITSINH PATIL</t>
  </si>
  <si>
    <t>Outer Manipur</t>
  </si>
  <si>
    <t>ALFRED KANNGAM S ARTHUR</t>
  </si>
  <si>
    <t>KACHUI TIMOTHY ZIMIK</t>
  </si>
  <si>
    <t>Naga Peoples Front</t>
  </si>
  <si>
    <t>PALI</t>
  </si>
  <si>
    <t>P. P. CHAUDHARY</t>
  </si>
  <si>
    <t>SANGEETA BENIWAL</t>
  </si>
  <si>
    <t>PERAMBALUR</t>
  </si>
  <si>
    <t>ARUN NEHRU</t>
  </si>
  <si>
    <t>CHANDRAMOHAN N D</t>
  </si>
  <si>
    <t>POLLACHI</t>
  </si>
  <si>
    <t>ESWARASAMY K</t>
  </si>
  <si>
    <t>KARTHIKEYAN A</t>
  </si>
  <si>
    <t>PUDUCHERRY</t>
  </si>
  <si>
    <t>VE VAITHILINGAM</t>
  </si>
  <si>
    <t>A NAMASSIVAYAM</t>
  </si>
  <si>
    <t>Palakkad</t>
  </si>
  <si>
    <t>V K SREEKANDAN</t>
  </si>
  <si>
    <t>A VIJAYARAGHAVAN</t>
  </si>
  <si>
    <t>Palamau</t>
  </si>
  <si>
    <t>VISHNU DAYAL RAM</t>
  </si>
  <si>
    <t>MAMTA BHUIYAN</t>
  </si>
  <si>
    <t>Palghar</t>
  </si>
  <si>
    <t>DR. HEMANT VISHNU SAVARA</t>
  </si>
  <si>
    <t>BHARTI BHARAT KAMDI</t>
  </si>
  <si>
    <t>Panchmahal</t>
  </si>
  <si>
    <t>RAJPALSINH MAHENDRASINH JADAV</t>
  </si>
  <si>
    <t>GULABSINH SOMSINH CHAUHAN</t>
  </si>
  <si>
    <t>Parbhani</t>
  </si>
  <si>
    <t>JADHAV SANJAY ( BANDU ) HARIBHAU</t>
  </si>
  <si>
    <t>JANKAR MAHADEV JAGANNATH</t>
  </si>
  <si>
    <t>Rashtriya Samaj Paksha</t>
  </si>
  <si>
    <t>Paschim Champaran</t>
  </si>
  <si>
    <t>DR.SANJAY JAISWAL</t>
  </si>
  <si>
    <t>MADAN MOHAN TIWARI</t>
  </si>
  <si>
    <t>Patan</t>
  </si>
  <si>
    <t>DABHI BHARATSINHJI SHANKARJI</t>
  </si>
  <si>
    <t>CHANDANJI TALAJI THAKOR</t>
  </si>
  <si>
    <t>Pathanamthitta</t>
  </si>
  <si>
    <t>ANTO ANTONY</t>
  </si>
  <si>
    <t>DR.T.M.THOMAS ISSAC</t>
  </si>
  <si>
    <t>Patiala</t>
  </si>
  <si>
    <t>DR DHARAMVIRA GANDHI</t>
  </si>
  <si>
    <t>DR BALBIR SINGH</t>
  </si>
  <si>
    <t>Patliputra</t>
  </si>
  <si>
    <t>MISHA BHARTI</t>
  </si>
  <si>
    <t>RAM KRIPAL YADAV</t>
  </si>
  <si>
    <t>Patna Sahib</t>
  </si>
  <si>
    <t>RAVI SHANKAR PRASAD</t>
  </si>
  <si>
    <t>ANSHUL AVIJIT</t>
  </si>
  <si>
    <t>Peddapalle</t>
  </si>
  <si>
    <t>VAMSI KRISHNA GADDAM</t>
  </si>
  <si>
    <t>SRINIVAS GOMASE</t>
  </si>
  <si>
    <t>Phulpur</t>
  </si>
  <si>
    <t>PRAVEEN PATEL</t>
  </si>
  <si>
    <t>AMAR NATH SINGH MAURYA</t>
  </si>
  <si>
    <t>Pilibhit</t>
  </si>
  <si>
    <t>JITIN PRASADA</t>
  </si>
  <si>
    <t>BHAGWAT SARAN GANGWAR</t>
  </si>
  <si>
    <t>Ponnani</t>
  </si>
  <si>
    <t>DR. M.P ABDUSSAMAD SAMADANI</t>
  </si>
  <si>
    <t>K.S HAMZA</t>
  </si>
  <si>
    <t>Porbandar</t>
  </si>
  <si>
    <t>DR. MANSUKH MANDAVIYA</t>
  </si>
  <si>
    <t>LALIT VASOYA</t>
  </si>
  <si>
    <t>Pratapgarh</t>
  </si>
  <si>
    <t>SHIV PAL SINGH PATEL (DR. S P SINGH)</t>
  </si>
  <si>
    <t>SANGAM LAL GUPTA</t>
  </si>
  <si>
    <t>Pune</t>
  </si>
  <si>
    <t>MURLIDHAR MOHOL</t>
  </si>
  <si>
    <t>DHANGEKAR RAVINDRA HEMRAJ</t>
  </si>
  <si>
    <t>Puri</t>
  </si>
  <si>
    <t>SAMBIT PATRA</t>
  </si>
  <si>
    <t>ARUP MOHAN PATNAIK</t>
  </si>
  <si>
    <t>Purnia</t>
  </si>
  <si>
    <t>RAJESH RANJAN ALIAS PAPPU YADAV</t>
  </si>
  <si>
    <t>SANTOSH KUMAR</t>
  </si>
  <si>
    <t>Purulia</t>
  </si>
  <si>
    <t>JYOTIRMAY SINGH MAHATO</t>
  </si>
  <si>
    <t>SHANTIRAM MAHATO</t>
  </si>
  <si>
    <t>Purvi Champaran</t>
  </si>
  <si>
    <t>RADHA MOHAN SINGH</t>
  </si>
  <si>
    <t>DR RAJESH KUMAR</t>
  </si>
  <si>
    <t>RAIGARH</t>
  </si>
  <si>
    <t>RADHESHYAM RATHIYA</t>
  </si>
  <si>
    <t>DR. MENKA DEVI SINGH</t>
  </si>
  <si>
    <t>RAIPUR</t>
  </si>
  <si>
    <t>BRIJMOHAN AGRAWAL</t>
  </si>
  <si>
    <t>VIKAS UPADHYAY</t>
  </si>
  <si>
    <t>RAJGARH</t>
  </si>
  <si>
    <t>RODMAL NAGAR</t>
  </si>
  <si>
    <t>DIGVIJAYA SINGH</t>
  </si>
  <si>
    <t>RAJNANDGAON</t>
  </si>
  <si>
    <t>SANTOSH PANDEY</t>
  </si>
  <si>
    <t>BHUPESH BAGHEL</t>
  </si>
  <si>
    <t>RAJSAMAND</t>
  </si>
  <si>
    <t>MAHIMA KUMARI MEWAR</t>
  </si>
  <si>
    <t>DR. DAMODAR GURJAR</t>
  </si>
  <si>
    <t>RAMANATHAPURAM</t>
  </si>
  <si>
    <t>NAVASKANI K</t>
  </si>
  <si>
    <t>PANNEERSELVAM O S/O OTTAKARATHEVAR</t>
  </si>
  <si>
    <t>RATLAM</t>
  </si>
  <si>
    <t>ANITA NAGARSINGH CHOUHAN</t>
  </si>
  <si>
    <t>KANTILAL BHURIA</t>
  </si>
  <si>
    <t>REWA</t>
  </si>
  <si>
    <t>JANARDAN MISHRA</t>
  </si>
  <si>
    <t>NEELAM ABHAY MISHRA</t>
  </si>
  <si>
    <t>ROHTAK</t>
  </si>
  <si>
    <t>DEEPENDER SINGH HOODA</t>
  </si>
  <si>
    <t>DR. ARVIND KUMAR SHARMA</t>
  </si>
  <si>
    <t>Rae Bareli</t>
  </si>
  <si>
    <t>RAHUL GANDHI</t>
  </si>
  <si>
    <t>DINESH PRATAP SINGH</t>
  </si>
  <si>
    <t>Raichur</t>
  </si>
  <si>
    <t>G. KUMAR NAIK.</t>
  </si>
  <si>
    <t>RAJA AMARESHWARA NAIK.</t>
  </si>
  <si>
    <t>Raigad</t>
  </si>
  <si>
    <t>TATKARE SUNIL DATTATREY</t>
  </si>
  <si>
    <t>ANANT GEETE</t>
  </si>
  <si>
    <t>Raiganj</t>
  </si>
  <si>
    <t>KARTICK CHANDRA PAUL</t>
  </si>
  <si>
    <t>KALYANI KRISHNA</t>
  </si>
  <si>
    <t>Rajahmundry</t>
  </si>
  <si>
    <t>DAGGUBATI PURANDHESHWARI</t>
  </si>
  <si>
    <t>DR. GUDURI SRINIVAS</t>
  </si>
  <si>
    <t>Rajampet</t>
  </si>
  <si>
    <t>P V MIDHUN REDDY</t>
  </si>
  <si>
    <t>NALLARI KIRAN KUMAR REDDY</t>
  </si>
  <si>
    <t>Rajkot</t>
  </si>
  <si>
    <t>PARSHOTTAMBHAI RUPALA</t>
  </si>
  <si>
    <t>DHANANI PARESH</t>
  </si>
  <si>
    <t>Rajmahal</t>
  </si>
  <si>
    <t>VIJAY KUMAR HANSDAK</t>
  </si>
  <si>
    <t>TALA MARANDI</t>
  </si>
  <si>
    <t>Rampur</t>
  </si>
  <si>
    <t>MOHIBBULLAH</t>
  </si>
  <si>
    <t>GHANSHYAM SINGH LODHI</t>
  </si>
  <si>
    <t>Ramtek</t>
  </si>
  <si>
    <t>Shyamkumar (Babalu) Daulat Barve</t>
  </si>
  <si>
    <t>RAJU DEONATH PARVE</t>
  </si>
  <si>
    <t>Ranaghat</t>
  </si>
  <si>
    <t>JAGANNATH SARKAR</t>
  </si>
  <si>
    <t>MUKUT MANI ADHIKARI</t>
  </si>
  <si>
    <t>Ranchi</t>
  </si>
  <si>
    <t>SANJAY SETH</t>
  </si>
  <si>
    <t>YASHASWINI SAHAY</t>
  </si>
  <si>
    <t>Ratnagiri- Sindhudurg</t>
  </si>
  <si>
    <t>NARAYAN TATU RANE</t>
  </si>
  <si>
    <t>VINAYAK BHAURAO RAUT</t>
  </si>
  <si>
    <t>Raver</t>
  </si>
  <si>
    <t>KHADSE RAKSHA NIKHIL</t>
  </si>
  <si>
    <t>SHRIRAM DAYARAM PATIL</t>
  </si>
  <si>
    <t>Robertsganj</t>
  </si>
  <si>
    <t>CHHOTELAL</t>
  </si>
  <si>
    <t>RINKI SINGH</t>
  </si>
  <si>
    <t>SAGAR</t>
  </si>
  <si>
    <t>DR. LATA WANKHEDE</t>
  </si>
  <si>
    <t>CHANDRA BHUSAN SINGH BUNDELA 'GUDDU RAJA'</t>
  </si>
  <si>
    <t>SALEM</t>
  </si>
  <si>
    <t>SELVAGANAPATHI T M</t>
  </si>
  <si>
    <t>VIGNESH P</t>
  </si>
  <si>
    <t>SATNA</t>
  </si>
  <si>
    <t>GANESH SINGH</t>
  </si>
  <si>
    <t>DABBU SIDDHARTH SUKHLAL KUSHWAHA</t>
  </si>
  <si>
    <t>SHAHDOL</t>
  </si>
  <si>
    <t>SMT. HIMADRI SINGH</t>
  </si>
  <si>
    <t>PHUNDE LAL SINGH MARKO</t>
  </si>
  <si>
    <t>SHIMLA</t>
  </si>
  <si>
    <t>Suresh Kumar Kashyap</t>
  </si>
  <si>
    <t>Vinod Sultanpuri</t>
  </si>
  <si>
    <t>SIDHI</t>
  </si>
  <si>
    <t>DR. RAJESH MISHRA</t>
  </si>
  <si>
    <t>KAMLESHWAR INDRAJIT KUMAR</t>
  </si>
  <si>
    <t>SIKAR</t>
  </si>
  <si>
    <t>AMRARAM</t>
  </si>
  <si>
    <t>SUMEDHANAND SARASWATI</t>
  </si>
  <si>
    <t>SIRSA</t>
  </si>
  <si>
    <t>SELJA</t>
  </si>
  <si>
    <t>ASHOK TANWAR</t>
  </si>
  <si>
    <t>SIVAGANGA</t>
  </si>
  <si>
    <t>KARTI P CHIDAMBARAM</t>
  </si>
  <si>
    <t>XAVIERDASS A</t>
  </si>
  <si>
    <t>SONIPAT</t>
  </si>
  <si>
    <t>SATPAL BRAHAMCHARI</t>
  </si>
  <si>
    <t>MOHAN LAL BADOLI</t>
  </si>
  <si>
    <t>SRINAGAR</t>
  </si>
  <si>
    <t>AGA SYED RUHULLAH MEHDI</t>
  </si>
  <si>
    <t>WAHEED UR REHMAN PARA</t>
  </si>
  <si>
    <t>SRIPERUMBUDUR</t>
  </si>
  <si>
    <t>T R BAALU</t>
  </si>
  <si>
    <t>G PREMKUMAR</t>
  </si>
  <si>
    <t>SURGUJA</t>
  </si>
  <si>
    <t>CHINTAMANI MAHARAJ</t>
  </si>
  <si>
    <t>SHASHI SINGH KORAM</t>
  </si>
  <si>
    <t>Sabarkantha</t>
  </si>
  <si>
    <t>SHOBHANABEN MAHENDRASINH BARAIYA</t>
  </si>
  <si>
    <t>CHAUDHARI TUSHAR AMARSINH</t>
  </si>
  <si>
    <t>Saharanpur</t>
  </si>
  <si>
    <t>IMRAN MASOOD</t>
  </si>
  <si>
    <t>RAGHAV LAKHANPAL</t>
  </si>
  <si>
    <t>Salempur</t>
  </si>
  <si>
    <t>RAMASHANKAR RAJBHAR</t>
  </si>
  <si>
    <t>RAVINDAR KUSHAWAHA</t>
  </si>
  <si>
    <t>Samastipur</t>
  </si>
  <si>
    <t>SHAMBHAVI</t>
  </si>
  <si>
    <t>SUNNY HAZARI</t>
  </si>
  <si>
    <t>Sambalpur</t>
  </si>
  <si>
    <t>DHARMENDRA PRADHAN</t>
  </si>
  <si>
    <t>PRANAB PRAKASH DAS</t>
  </si>
  <si>
    <t>Sambhal</t>
  </si>
  <si>
    <t>ZIA UR REHMAN</t>
  </si>
  <si>
    <t>PARMESHWAR LAL SAINI</t>
  </si>
  <si>
    <t>Sangli</t>
  </si>
  <si>
    <t>VISHAL (DADA) PRAKASHBAPU PATIL</t>
  </si>
  <si>
    <t>SANJAY (KAKA) PATIL</t>
  </si>
  <si>
    <t>Sangrur</t>
  </si>
  <si>
    <t>GURMEET SINGH MEET HAYER</t>
  </si>
  <si>
    <t>SUKHPAL SINGH KHAIRA</t>
  </si>
  <si>
    <t>Sant Kabir Nagar</t>
  </si>
  <si>
    <t>LAXMIKANT PAPPU NISHAD</t>
  </si>
  <si>
    <t>PRAVIN KUMAR NISHAD</t>
  </si>
  <si>
    <t>Saran</t>
  </si>
  <si>
    <t>RAJIV PRATAP RUDY</t>
  </si>
  <si>
    <t>ROHINI ACHARYA</t>
  </si>
  <si>
    <t>Sasaram</t>
  </si>
  <si>
    <t>MANOJ KUMAR</t>
  </si>
  <si>
    <t>SHIVESH KUMAR</t>
  </si>
  <si>
    <t>Satara</t>
  </si>
  <si>
    <t>SHRIMANT CHH UDAYANRAJE PRATAPSINHAMAHARAJ BHONSLE</t>
  </si>
  <si>
    <t>SHASHIKANT JAYVANTRAO SHINDE</t>
  </si>
  <si>
    <t>Secunderabad</t>
  </si>
  <si>
    <t>G. KISHAN REDDY</t>
  </si>
  <si>
    <t>DANAM NAGENDER</t>
  </si>
  <si>
    <t>Shahjahanpur</t>
  </si>
  <si>
    <t>ARUN KUMAR SAGAR</t>
  </si>
  <si>
    <t>JYOTSNA GOND</t>
  </si>
  <si>
    <t>Sheohar</t>
  </si>
  <si>
    <t>LOVELY ANAND</t>
  </si>
  <si>
    <t>RITU JAISWAL</t>
  </si>
  <si>
    <t>Shillong</t>
  </si>
  <si>
    <t>DR. RICKY ANDREW J. SYNGKON</t>
  </si>
  <si>
    <t>Voice of the People Party</t>
  </si>
  <si>
    <t>VINCENT H. PALA</t>
  </si>
  <si>
    <t>Shimoga</t>
  </si>
  <si>
    <t>B.Y.RAGHAVENDRA</t>
  </si>
  <si>
    <t>GEETHA SHIVARAJKUMAR</t>
  </si>
  <si>
    <t>Shirdi</t>
  </si>
  <si>
    <t>BHAUSAHEB RAJARAM WAKCHAURE</t>
  </si>
  <si>
    <t>LOKHANDE SADASHIV KISAN</t>
  </si>
  <si>
    <t>Shirur</t>
  </si>
  <si>
    <t>DR. AMOL RAMSING KOLHE</t>
  </si>
  <si>
    <t>ADHALRAO SHIVAJI DATTATREY</t>
  </si>
  <si>
    <t>Shrawasti</t>
  </si>
  <si>
    <t>RAM SHIROMANI VERMA</t>
  </si>
  <si>
    <t>SAKET MISRA</t>
  </si>
  <si>
    <t>Sikkim</t>
  </si>
  <si>
    <t>INDRA HANG SUBBA</t>
  </si>
  <si>
    <t>Sikkim Krantikari Morcha</t>
  </si>
  <si>
    <t>BHARAT BASNETT</t>
  </si>
  <si>
    <t>Citizen Action Party-Sikkim</t>
  </si>
  <si>
    <t>Silchar</t>
  </si>
  <si>
    <t>PARIMAL SUKLABAIDYA</t>
  </si>
  <si>
    <t>SURYA KANTA SARKAR</t>
  </si>
  <si>
    <t>Singhbhum</t>
  </si>
  <si>
    <t>JOBA MAJHI</t>
  </si>
  <si>
    <t>GEETA KORA</t>
  </si>
  <si>
    <t>Sitamarhi</t>
  </si>
  <si>
    <t>DEVESH CHANDRA THAKUR</t>
  </si>
  <si>
    <t>ARJUN RAY</t>
  </si>
  <si>
    <t>Sitapur</t>
  </si>
  <si>
    <t>RAKESH RATHOR</t>
  </si>
  <si>
    <t>Siwan</t>
  </si>
  <si>
    <t>VIJAYLAKSHMI DEVI</t>
  </si>
  <si>
    <t>HENA SHAHAB</t>
  </si>
  <si>
    <t>Solapur</t>
  </si>
  <si>
    <t>PRANITI SUSHILKUMAR SHINDE</t>
  </si>
  <si>
    <t>RAM VITTHAL SATPUTE</t>
  </si>
  <si>
    <t>Sonitpur</t>
  </si>
  <si>
    <t>RANJIT DUTTA</t>
  </si>
  <si>
    <t>PREMLAL GANJU</t>
  </si>
  <si>
    <t>South Delhi</t>
  </si>
  <si>
    <t>RAMVIR SINGH BIDHURI</t>
  </si>
  <si>
    <t>SAHI RAM</t>
  </si>
  <si>
    <t>South Goa</t>
  </si>
  <si>
    <t>CAPTAIN VIRIATO FERNANDES</t>
  </si>
  <si>
    <t>PALLAVI SHRINIVAS DEMPO</t>
  </si>
  <si>
    <t>Srerampur</t>
  </si>
  <si>
    <t>KALYAN BANERJEE</t>
  </si>
  <si>
    <t>KABIR SHANKAR BOSE</t>
  </si>
  <si>
    <t>Srikakulam</t>
  </si>
  <si>
    <t>KINJARAPU RAMMOHAN NAIDU</t>
  </si>
  <si>
    <t>TILAK PERADA</t>
  </si>
  <si>
    <t>Sultanpur</t>
  </si>
  <si>
    <t>RAMBHUAL NISHAD</t>
  </si>
  <si>
    <t>MANEKA SANJAY GANDHI</t>
  </si>
  <si>
    <t>Sundargarh</t>
  </si>
  <si>
    <t>JUAL ORAM</t>
  </si>
  <si>
    <t>DILIP KUMAR TIRKEY</t>
  </si>
  <si>
    <t>Supaul</t>
  </si>
  <si>
    <t>DILESHWAR KAMAIT</t>
  </si>
  <si>
    <t>CHANDRAHAS CHAUPAL</t>
  </si>
  <si>
    <t>Surat</t>
  </si>
  <si>
    <t>MUKESHKUMAR CHANDRAKAANT DALAL</t>
  </si>
  <si>
    <t>-</t>
  </si>
  <si>
    <t>Uncontested</t>
  </si>
  <si>
    <t>Surendranagar</t>
  </si>
  <si>
    <t>CHANDUBHAI CHHAGANBHAI SHIHORA</t>
  </si>
  <si>
    <t>RUTVIKBHAI LAVJIBHAI MAKWANA</t>
  </si>
  <si>
    <t>TENKASI</t>
  </si>
  <si>
    <t>DR RANI SRI KUMAR</t>
  </si>
  <si>
    <t>DR K KRISHNASAMY</t>
  </si>
  <si>
    <t>THANJAVUR</t>
  </si>
  <si>
    <t>MURASOLI S</t>
  </si>
  <si>
    <t>SIVANESAN P</t>
  </si>
  <si>
    <t>THENI</t>
  </si>
  <si>
    <t>THANGA TAMILSELVAN</t>
  </si>
  <si>
    <t>TTV DHINAKARAN</t>
  </si>
  <si>
    <t>Amma Makkal Munnettra Kazagam</t>
  </si>
  <si>
    <t>THOOTHUKKUDI</t>
  </si>
  <si>
    <t>KANIMOZHI KARUNANIDHI</t>
  </si>
  <si>
    <t>SIVASAMY VELUMANI R</t>
  </si>
  <si>
    <t>TIKAMGARH</t>
  </si>
  <si>
    <t>DR. VIRENDRA KUMAR</t>
  </si>
  <si>
    <t>KHUMAN URF PANKAJ AHIRWAR</t>
  </si>
  <si>
    <t>TIRUCHIRAPPALLI</t>
  </si>
  <si>
    <t>DURAI VAIKO</t>
  </si>
  <si>
    <t>Marumalarchi Dravida Munnetra Kazhagam</t>
  </si>
  <si>
    <t>KARUPPAIAH. P</t>
  </si>
  <si>
    <t>TIRUNELVELI</t>
  </si>
  <si>
    <t>ROBERT BRUCE C</t>
  </si>
  <si>
    <t>NAINAR NAGENTHRAN</t>
  </si>
  <si>
    <t>TIRUPPUR</t>
  </si>
  <si>
    <t>SUBBARAYAN, K.</t>
  </si>
  <si>
    <t>ARUNACHALAM, P.</t>
  </si>
  <si>
    <t>TIRUVALLUR</t>
  </si>
  <si>
    <t>Sasikanth Senthil</t>
  </si>
  <si>
    <t>Balaganapathy, V. Pon</t>
  </si>
  <si>
    <t>TIRUVANNAMALAI</t>
  </si>
  <si>
    <t>ANNADURAI, C.N.</t>
  </si>
  <si>
    <t>KALIYAPERUMAL M</t>
  </si>
  <si>
    <t>TONK-SAWAI MADHOPUR</t>
  </si>
  <si>
    <t>HARISH CHANDRA MEENA</t>
  </si>
  <si>
    <t>SUKHBIR SINGH JAUNAPURIA</t>
  </si>
  <si>
    <t>Tamluk</t>
  </si>
  <si>
    <t>ABHIJIT GANGOPADHYAY</t>
  </si>
  <si>
    <t>DEBANGSHU BHATTACHARYA</t>
  </si>
  <si>
    <t>Tehri Garhwal</t>
  </si>
  <si>
    <t>MALA RAJYA LAKSHMI SHAH</t>
  </si>
  <si>
    <t>JOT SINGH GUNSOLA</t>
  </si>
  <si>
    <t>Thane</t>
  </si>
  <si>
    <t>NARESH GANPAT MHASKE</t>
  </si>
  <si>
    <t>RAJAN BABURAO VICHARE</t>
  </si>
  <si>
    <t>Thirupathi(SC)</t>
  </si>
  <si>
    <t>GURUMOORTHY MADDILA</t>
  </si>
  <si>
    <t>VARA PRASAD RAO VELAGAPALLI</t>
  </si>
  <si>
    <t>Thiruvananthapuram</t>
  </si>
  <si>
    <t>SHASHI THAROOR</t>
  </si>
  <si>
    <t>RAJEEV CHANDRASEKHAR</t>
  </si>
  <si>
    <t>Thrissur</t>
  </si>
  <si>
    <t>SURESH GOPI</t>
  </si>
  <si>
    <t>ADV V S SUNILKUMAR</t>
  </si>
  <si>
    <t>Tripura East</t>
  </si>
  <si>
    <t>KRITI DEVI DEBBARMAN</t>
  </si>
  <si>
    <t>RAJENDRA REANG</t>
  </si>
  <si>
    <t>Tripura West</t>
  </si>
  <si>
    <t>BIPLAB KUMAR DEB</t>
  </si>
  <si>
    <t>ASISH KUMAR SAHA</t>
  </si>
  <si>
    <t>Tumkur</t>
  </si>
  <si>
    <t>V. SOMANNA</t>
  </si>
  <si>
    <t>S.P. MUDDAHANUMEGOWDA</t>
  </si>
  <si>
    <t>Tura</t>
  </si>
  <si>
    <t>SALENG A SANGMA</t>
  </si>
  <si>
    <t>AGATHA K SANGMA</t>
  </si>
  <si>
    <t>National People's Party</t>
  </si>
  <si>
    <t>UDAIPUR</t>
  </si>
  <si>
    <t>MANNA LAL RAWAT</t>
  </si>
  <si>
    <t>TARACHAND MEENA</t>
  </si>
  <si>
    <t>UDHAMPUR</t>
  </si>
  <si>
    <t>DR JITENDRA SINGH</t>
  </si>
  <si>
    <t>CH LAL SINGH</t>
  </si>
  <si>
    <t>UJJAIN</t>
  </si>
  <si>
    <t>ANIL FIROJIYA</t>
  </si>
  <si>
    <t>MAHESH PARMAR</t>
  </si>
  <si>
    <t>Udupi Chikmagalur</t>
  </si>
  <si>
    <t>KOTA SRINIVAS POOJARY</t>
  </si>
  <si>
    <t>K. JAYAPRAKASH HEGDE</t>
  </si>
  <si>
    <t>Ujiarpur</t>
  </si>
  <si>
    <t>NITYANAND RAI</t>
  </si>
  <si>
    <t>ALOK KUMAR MEHTA</t>
  </si>
  <si>
    <t>Uluberia</t>
  </si>
  <si>
    <t>SAJDA AHMED</t>
  </si>
  <si>
    <t>ARUNUDAY PAULCHOWDHURY</t>
  </si>
  <si>
    <t>Unnao</t>
  </si>
  <si>
    <t>SWAMI SACHCHIDANAND HARI SAKSHI</t>
  </si>
  <si>
    <t>ANNU TANDON</t>
  </si>
  <si>
    <t>Uttara Kannada</t>
  </si>
  <si>
    <t>VISHWESHWAR HEGDE KAGERI</t>
  </si>
  <si>
    <t>DR. ANJALI NIMBALKAR</t>
  </si>
  <si>
    <t>VELLORE</t>
  </si>
  <si>
    <t>DM KATHIR ANAND</t>
  </si>
  <si>
    <t>AC SHANMUGAM</t>
  </si>
  <si>
    <t>VIDISHA</t>
  </si>
  <si>
    <t>SHIVRAJ SINGH CHOUHAN</t>
  </si>
  <si>
    <t>PRATAPBHANU SHARMA</t>
  </si>
  <si>
    <t>VILUPPURAM</t>
  </si>
  <si>
    <t>RAVIKUMAR. D</t>
  </si>
  <si>
    <t>BHAGYARAJ. J</t>
  </si>
  <si>
    <t>VIRUDHUNAGAR</t>
  </si>
  <si>
    <t>MANICKAM TAGORE B</t>
  </si>
  <si>
    <t>VIJAYAPRABHAKARAN V</t>
  </si>
  <si>
    <t>Vadakara</t>
  </si>
  <si>
    <t>SHAFI PARAMBIL</t>
  </si>
  <si>
    <t>K K SHAILAJA TEACHER</t>
  </si>
  <si>
    <t>Vadodara</t>
  </si>
  <si>
    <t>DR. HEMANG JOSHI</t>
  </si>
  <si>
    <t>PADHIYAR JASHPALSINH MAHENDRASINH (BAPU)</t>
  </si>
  <si>
    <t>Vaishali</t>
  </si>
  <si>
    <t>VEENA DEVI</t>
  </si>
  <si>
    <t>VIJAY KUMAR SHUKLA</t>
  </si>
  <si>
    <t>Valmiki Nagar</t>
  </si>
  <si>
    <t>SUNIL KUMAR</t>
  </si>
  <si>
    <t>DEEPAK YADAV</t>
  </si>
  <si>
    <t>Valsad</t>
  </si>
  <si>
    <t>DHAVAL LAXMANBHAI PATEL</t>
  </si>
  <si>
    <t>ANANTKUMAR HASMUKHBHAI PATEL</t>
  </si>
  <si>
    <t>Varanasi</t>
  </si>
  <si>
    <t>NARENDRA MODI</t>
  </si>
  <si>
    <t>AJAY RAI</t>
  </si>
  <si>
    <t>Vijayawada</t>
  </si>
  <si>
    <t>KESINENI SIVANATH (CHINNI)</t>
  </si>
  <si>
    <t>KESINENI SRINIVAS (NANI)</t>
  </si>
  <si>
    <t>Visakhapatnam</t>
  </si>
  <si>
    <t>SRIBHARAT MATHUKUMILI</t>
  </si>
  <si>
    <t>JHANSI LAKSHMI. BOTCHA.</t>
  </si>
  <si>
    <t>Vizianagaram</t>
  </si>
  <si>
    <t>APPALANAIDU KALISETTI</t>
  </si>
  <si>
    <t>BELLANA CHANDRASEKHAR</t>
  </si>
  <si>
    <t>Warangal</t>
  </si>
  <si>
    <t>KADIYAM KAVYA</t>
  </si>
  <si>
    <t>AROORI RAMESH</t>
  </si>
  <si>
    <t>Wardha</t>
  </si>
  <si>
    <t>AMAR SHARADRAO KALE</t>
  </si>
  <si>
    <t>RAMDAS CHANDRABHAN TADAS</t>
  </si>
  <si>
    <t>Wayanad</t>
  </si>
  <si>
    <t>ANNIE RAJA</t>
  </si>
  <si>
    <t>West Delhi</t>
  </si>
  <si>
    <t>KAMALJEET SEHRAWAT</t>
  </si>
  <si>
    <t>MAHABAL MISHRA</t>
  </si>
  <si>
    <t>Yavatmal- Washim</t>
  </si>
  <si>
    <t>SANJAY UTTAMRAO DESHMUKH</t>
  </si>
  <si>
    <t>RAJSHRITAI HEMANT PATIL (MAHALLE)</t>
  </si>
  <si>
    <t>Zahirabad</t>
  </si>
  <si>
    <t>SURESH KUMAR SHETKAR</t>
  </si>
  <si>
    <t>B. B. PATIL</t>
  </si>
  <si>
    <t>S.NO</t>
  </si>
  <si>
    <t>Grand Total</t>
  </si>
  <si>
    <t>Sum of Margin</t>
  </si>
  <si>
    <t>Highlight</t>
  </si>
  <si>
    <t>Winning Party</t>
  </si>
  <si>
    <t>Total Constituencies</t>
  </si>
  <si>
    <t>Total Parties Winning</t>
  </si>
  <si>
    <t>Count</t>
  </si>
  <si>
    <t>Bhagirath Choudhary Vs Ramchandra Choudhary</t>
  </si>
  <si>
    <t>Bhupender Yadav Vs Lalit Yadav</t>
  </si>
  <si>
    <t>Varun Chaudhry Vs Banto Kataria</t>
  </si>
  <si>
    <t>Mian Altaf Ahmad Vs Mehbooba Mufti</t>
  </si>
  <si>
    <t>S Jagathratchakan Vs L Vijayan</t>
  </si>
  <si>
    <t>Tharaniventhan M S Vs Gajendran, G.V.</t>
  </si>
  <si>
    <t>Godam Nagesh Vs Athram Suguna</t>
  </si>
  <si>
    <t>Prof S P Singh Baghel Vs Suresh Chand Kardam</t>
  </si>
  <si>
    <t>Hasmukhbhai Patel (H.S.Patel) Vs Himmatsinh Prahladsinh Patel</t>
  </si>
  <si>
    <t>Dineshbhai Makwana (Advocate) Vs Bharat Yogendra Makwana</t>
  </si>
  <si>
    <t>Nilesh Dnyandev Lanke Vs Dr. Sujay Radhakrishna Vikhepatil</t>
  </si>
  <si>
    <t>Devendra Singh Alias Bhole Singh Vs Rajaram Pal</t>
  </si>
  <si>
    <t>Anup Sanjay Dhotre Vs Abhay Kashinath Patil</t>
  </si>
  <si>
    <t>K. C Venugopal Vs A. M Ariff</t>
  </si>
  <si>
    <t>K.Radhakrishnan Vs Ramya Haridas</t>
  </si>
  <si>
    <t>Satish Kumar Gautam Vs Bijendra Singh</t>
  </si>
  <si>
    <t>Manoj Tigga Vs Prakash Chik Baraik</t>
  </si>
  <si>
    <t>Ujjwal Raman Singh Vs Neeraj Tripathi</t>
  </si>
  <si>
    <t>Ajay Tamta Vs Pradeep Tamta</t>
  </si>
  <si>
    <t>G M Harish (Balayogi) Vs Rapaka Varaprasada Rao</t>
  </si>
  <si>
    <t>Lalji Verma Vs Ritesh Pandey</t>
  </si>
  <si>
    <t>Kishori Lal Vs Smriti Irani</t>
  </si>
  <si>
    <t>Balwant Baswant Wankhade Vs Navneet Ravi Rana</t>
  </si>
  <si>
    <t>Bharatbhai Manubhai Sutariya Vs Jenny Thummar</t>
  </si>
  <si>
    <t>Gurjeet Singh Aujla Vs Kuldeep Singh Dhaliwal</t>
  </si>
  <si>
    <t>Kanwar Singh Tanwar Vs Kunwar Danish Ali</t>
  </si>
  <si>
    <t>C.M.Ramesh Vs Budi Mutyala Naidu</t>
  </si>
  <si>
    <t>Mitesh Patel (Bakabhai) Vs Amit Chavda</t>
  </si>
  <si>
    <t>Malvinder Singh Kang Vs Vijay Inder Singla</t>
  </si>
  <si>
    <t>Ambica G Lakshminarayana Valmiki Vs Malagundla Sankar Narayana</t>
  </si>
  <si>
    <t>Bishnu Pada Ray Vs Kuldeep Rai Sharma</t>
  </si>
  <si>
    <t>Neeraj Maurya Vs Dharmendra Kashyap</t>
  </si>
  <si>
    <t>Gumma Thanuja Rani Vs Kothapalli Geetha</t>
  </si>
  <si>
    <t>Bag Mitali Vs Arup Kanti Digar</t>
  </si>
  <si>
    <t>Pradeep Kumar Singh Vs Shahnawaz</t>
  </si>
  <si>
    <t>Sudama Prasad Vs R. K. Singh</t>
  </si>
  <si>
    <t>Tapir Gao Vs Bosiram Siram</t>
  </si>
  <si>
    <t>Kiren Rijiju Vs Nabam Tuki</t>
  </si>
  <si>
    <t>Shatrughan Prasad Sinha Vs Surendrajeet Singh Ahluwalia</t>
  </si>
  <si>
    <t>Anita Subhadarshini Vs Ranjita Sahu</t>
  </si>
  <si>
    <t>Adv Adoor Prakash Vs V Joy</t>
  </si>
  <si>
    <t>Bhumare Sandipanrao Asaram Vs Imtiaz Jaleel Syed</t>
  </si>
  <si>
    <t>Abhay Kumar Sinha Vs Sushil Kumar Singh</t>
  </si>
  <si>
    <t>Dharmendra Yadav Vs Dinesh Lal Yadav Â€Œnirahuaâ€</t>
  </si>
  <si>
    <t>Bharti Pardhi Vs Samrat Ashok Singh Saraswar</t>
  </si>
  <si>
    <t>Raj Kumar Roat Vs Mahendrajeetsingh Malviya</t>
  </si>
  <si>
    <t>Abdul Rashid Sheikh Vs Omar Abdullah</t>
  </si>
  <si>
    <t>Ummeda Ram Beniwal Vs Ravindra Singh Bhati</t>
  </si>
  <si>
    <t>Mahesh Kashyap Vs Kawasi Lakhma</t>
  </si>
  <si>
    <t>Durgadas (D. D.) Uikey Vs Ramu Tekam</t>
  </si>
  <si>
    <t>Sanjna Jatav Vs Ramswaroop Koli</t>
  </si>
  <si>
    <t>Damodar Agarwal Vs C P Joshi</t>
  </si>
  <si>
    <t>Sandhya Ray Vs Phool Singh Baraiya</t>
  </si>
  <si>
    <t>Dharambir Singh Vs Rao Dan Singh</t>
  </si>
  <si>
    <t>Alok Sharma Vs Advocate Arun Shrivastava</t>
  </si>
  <si>
    <t>Arjun Ram Meghwal Vs Govindram Meghwal</t>
  </si>
  <si>
    <t>Tokhan Sahu Vs Devendra Yadav</t>
  </si>
  <si>
    <t>Aditya Yadav Vs Durvijay Singh Shakya</t>
  </si>
  <si>
    <t>Gaddigoudar. Parvatagouda. Chandanagouda. Vs Samyukta Shivanand Patil</t>
  </si>
  <si>
    <t>Dr Rajkumar Sangwan Vs Amarpal</t>
  </si>
  <si>
    <t>Anand Kumar Vs Ramesh Chandra</t>
  </si>
  <si>
    <t>Pathan Yusuf Vs Adhir Ranjan Chowdhury</t>
  </si>
  <si>
    <t>Pratap Chandra Sarangi Vs Lekhasri Samantsinghar</t>
  </si>
  <si>
    <t>Sanatan Pandey Vs Neeraj Shekhar</t>
  </si>
  <si>
    <t>Sukanta Majumdar Vs Biplab Mitra</t>
  </si>
  <si>
    <t>Geniben Nagaji Thakor Vs Dr. Rekhaben Hiteshbhai Chaudhari</t>
  </si>
  <si>
    <t>Krishna Devi Shivshanker Patel Vs R. K. Singh Patel</t>
  </si>
  <si>
    <t>Shobha Karandlaje Vs Professor M.V Rajeev Gowda</t>
  </si>
  <si>
    <t>Dr C N Manjunath Vs D K Suresh</t>
  </si>
  <si>
    <t>Tejasvi Surya Vs Sowmya Reddy</t>
  </si>
  <si>
    <t>P C Mohan Vs Mansoor Ali Khan</t>
  </si>
  <si>
    <t>Shantanu Thakur Vs Biswajit Das S/O Late Bijay Krishna Das</t>
  </si>
  <si>
    <t>Giridhari Yadav Vs Jai Prakash Narayan Yadav</t>
  </si>
  <si>
    <t>Arup Chakraborty Vs Dr. Subhas Sarkar</t>
  </si>
  <si>
    <t>Kamlesh Paswan Vs Sadal Prasad</t>
  </si>
  <si>
    <t>Krishna Prasad Tenneti Vs Nandigam Suresh Babu</t>
  </si>
  <si>
    <t>Tanuj Punia Vs Rajrani Rawat</t>
  </si>
  <si>
    <t>Supriya Sule Vs Sunetra Ajitdada Pawar</t>
  </si>
  <si>
    <t>Kakoli Ghosh Dastidar Vs Swapan Majumder</t>
  </si>
  <si>
    <t>Dr. Sharmila Sarkar Vs Asim Kumar Sarkar</t>
  </si>
  <si>
    <t>Azad Kirti Jha Vs Dilip Ghosh</t>
  </si>
  <si>
    <t>Parbhubhai Nagarbhai Vasava Vs Chaudhary Siddharth Amarsinh</t>
  </si>
  <si>
    <t>Chhatra Pal Singh Gangwar Vs Praveen Singh Aron</t>
  </si>
  <si>
    <t>Pradeep Purohit Vs Parinita Mishra</t>
  </si>
  <si>
    <t>Phani Bhusan Choudhury Vs Deep Bayan</t>
  </si>
  <si>
    <t>Partha Bhowmick Vs Arjun Singh</t>
  </si>
  <si>
    <t>Sk Nurul Islam Vs Rekha Patra</t>
  </si>
  <si>
    <t>Ram Prasad Chaudhary Vs Harish Chandra Alias Harish Dwivedi</t>
  </si>
  <si>
    <t>Harsimrat Kaur Badal Vs Gurmeet Singh Khudian</t>
  </si>
  <si>
    <t>Bajrang Manohar Sonwane Vs Pankaja Gopinathrao Munde</t>
  </si>
  <si>
    <t>Giriraj Singh Vs Abdhesh Kumar Roy</t>
  </si>
  <si>
    <t>Jagadish Shettar Vs Mrinal R Hebbalkar</t>
  </si>
  <si>
    <t>E. Tukaram Vs B. Sreeramulu</t>
  </si>
  <si>
    <t>Dr. Pradeep Kumar Panigrahy Vs Bhrugu Baxipatra</t>
  </si>
  <si>
    <t>Dr. Vinod Kumar Bind Vs Laliteshpati Tripathi</t>
  </si>
  <si>
    <t>Avimanyu Sethi Vs Manjulata Mandal</t>
  </si>
  <si>
    <t>Ajay Kumar Mandal Vs Ajeet Sharma</t>
  </si>
  <si>
    <t>Dr. Prashant Yadaorao Padole Vs Sunil Baburao Mendhe</t>
  </si>
  <si>
    <t>Mansukhbhai Dhanjibhai Vasava Vs Chaitarbhai Damjibhai Vasava</t>
  </si>
  <si>
    <t>Nimuben Jayantibhai Bambhaniya (Nimuben Bambhaniya) Vs Umeshbhai Naranbhai Makwana</t>
  </si>
  <si>
    <t>Balya Mama - Suresh Gopinath Mhatre Vs Kapil Moreshwar Patil</t>
  </si>
  <si>
    <t>Chamala Kiran Kumar Reddy Vs Dr. Boora Narsaiah Goud</t>
  </si>
  <si>
    <t>Aparajita Sarangi Vs Manmath Kumar Routray</t>
  </si>
  <si>
    <t>Sagar Eshwar Khandre Vs Bhagwanth Khuba</t>
  </si>
  <si>
    <t>Ramesh Jigajinagi Vs Raju Alagur.</t>
  </si>
  <si>
    <t>Chandan Chauhan Vs Deepak</t>
  </si>
  <si>
    <t>Satabdi Roy Vs Debtanu Bhattacharya</t>
  </si>
  <si>
    <t>Khan Saumitra Vs Sujata Mondal</t>
  </si>
  <si>
    <t>Sangeeta Kumari Singh Deo Vs Surendra Singh Bhoi</t>
  </si>
  <si>
    <t>Asit Kumar Mal Vs Piya Saha</t>
  </si>
  <si>
    <t>Dr Bhola Singh Vs Shivram</t>
  </si>
  <si>
    <t>Jadhav Prataprao Ganpatrao Vs Narendra Dagdu Khedekar</t>
  </si>
  <si>
    <t>Sudhakar Singh Vs Mithilesh Tiwari</t>
  </si>
  <si>
    <t>Dayanidhi Maran Vs Vinoj</t>
  </si>
  <si>
    <t>Dr.Kalanidhi Veeraswamy Vs R. Manohar</t>
  </si>
  <si>
    <t>T.Sumathy (Alias) Thamizhachi Thangapandian Vs Dr.Tamilisai Soundararajan</t>
  </si>
  <si>
    <t>Bunty Vivek Sahu Vs Nakul Kamalnath</t>
  </si>
  <si>
    <t>Thirumaavalavan Thol Vs Chandrahasan M</t>
  </si>
  <si>
    <t>Chandra Prakash Joshi Vs Anjana Udailal</t>
  </si>
  <si>
    <t>Rahul Kaswan Vs Devendra Jhajharia</t>
  </si>
  <si>
    <t>Ganapathy Rajkumar P Vs Annamalai K</t>
  </si>
  <si>
    <t>M.K. Vishnuprasad Vs P. Sivakozhundu</t>
  </si>
  <si>
    <t>Benny Behanan Vs Prof C Raveendranath</t>
  </si>
  <si>
    <t>Sunil Bose Vs Balaraj.S</t>
  </si>
  <si>
    <t>Birendra Singh Vs Dr. Mahendra Nath Pandey</t>
  </si>
  <si>
    <t>Manish Tewari Vs Sanjay Tandon</t>
  </si>
  <si>
    <t>Praveen Khandelwal Vs Jai Prakash Agarwal</t>
  </si>
  <si>
    <t>Dhanorkar Pratibha Suresh Alias Balubhau Vs Mungantiwar Sudhir Sacchidanand</t>
  </si>
  <si>
    <t>Kali Charan Singh Vs Krishna Nand Tripathi</t>
  </si>
  <si>
    <t>Konda Vishweshwar Reddy Vs Dr Gaddam Ranjith Reddy</t>
  </si>
  <si>
    <t>Jashubhai Bhilubhai Rathva Vs Sukhrambhai Hariyabhai Rathwa</t>
  </si>
  <si>
    <t>Dr.K.Sudhakar Vs M.S. Raksha Ramaiah</t>
  </si>
  <si>
    <t>Priyanka Satish Jarkiholi Vs Annasaheb Shankar Jolle</t>
  </si>
  <si>
    <t>Govind Makthappa Karjol Vs B.N.Chandrappa</t>
  </si>
  <si>
    <t>Daggumalla Prasada Rao Vs Reddeppa.N .</t>
  </si>
  <si>
    <t>Jagadish Chandra Barma Basunia Vs Nisith Pramanik</t>
  </si>
  <si>
    <t>Bhartruhari Mahtab Vs Santrupt Misra</t>
  </si>
  <si>
    <t>Rahul Singh Lodhi Vs Tarbar Singh Lodhi (Bantu Bhaiya)</t>
  </si>
  <si>
    <t>Murari Lal Meena Vs Kanhaiya Lal Meena</t>
  </si>
  <si>
    <t>Mahendra Singh Solanky Vs Rajendra Radhakishan Malviya</t>
  </si>
  <si>
    <t>Savitri Thakur Vs Radheshyam Muvel</t>
  </si>
  <si>
    <t>Mani. A. Vs Sowmiya Anbumani</t>
  </si>
  <si>
    <t>Sachithanantham R Vs Mohamed Mubarak M A</t>
  </si>
  <si>
    <t>Vijay Baghel Vs Rajendra Sahu</t>
  </si>
  <si>
    <t>Delkar Kalaben Mohanbhai Vs Ajit Ramjibhai Mahala</t>
  </si>
  <si>
    <t>Jaswantsinh Sumanbhai Bhabhor Vs Dr. Prabhaben Kishorsinh Taviyad</t>
  </si>
  <si>
    <t>Captain Brijesh Chowta Vs Padmaraj.R.Poojary</t>
  </si>
  <si>
    <t>Patel Umeshbhai Babubhai Vs Lalubhai Babubhai Patel</t>
  </si>
  <si>
    <t>Gopal Jee Thakur Vs Lalit Kumar Yadav</t>
  </si>
  <si>
    <t>Raju Bista Vs Gopal Lama</t>
  </si>
  <si>
    <t>Dilip Saikia Vs Madhab Rajbangshi</t>
  </si>
  <si>
    <t>Dr. Prabha Mallikarjun Vs Gayithri Siddeshwara</t>
  </si>
  <si>
    <t>Shashank Mani Vs Akhilesh Pratap Singh</t>
  </si>
  <si>
    <t>Dulu Mahato Vs Anupama Singh</t>
  </si>
  <si>
    <t>Pralhad Joshi Vs Vinod Asooti</t>
  </si>
  <si>
    <t>Anand Bhadauriya Vs Rekha Verma</t>
  </si>
  <si>
    <t>Rudra Narayan Pany Vs Abinash Samal</t>
  </si>
  <si>
    <t>Rakibul Hussain Vs Mohammed Badruddin Ajmal</t>
  </si>
  <si>
    <t>Bachhav Shobha Dinesh Vs Bhamre Subhash Ramrao</t>
  </si>
  <si>
    <t>Abhishek Banerjee Vs Abhijit Das (Bobby)</t>
  </si>
  <si>
    <t>Sarbananda Sonowal Vs Lurinjyoti Gogoi</t>
  </si>
  <si>
    <t>Bhaskar Murlidhar Bhagare Vs Dr. Bharati Pravin Pawar</t>
  </si>
  <si>
    <t>Amarsing Tisso Vs J. I. Kathar</t>
  </si>
  <si>
    <t>Jagdambika Pal Vs Bhishma Shankar Alias Kushal Tiwari</t>
  </si>
  <si>
    <t>Sougata Ray Vs Silbhadra Datta</t>
  </si>
  <si>
    <t>Nalin Soren Vs Sita Murmu</t>
  </si>
  <si>
    <t>K E Prakash Vs Ashok Kumar</t>
  </si>
  <si>
    <t>Harsh Malhotra Vs Kuldeep Kumar (Monu)</t>
  </si>
  <si>
    <t>Putta Mahesh Kumar Vs Karumuri Sunil Kumar</t>
  </si>
  <si>
    <t>Hibi Eden Vs K. J. Shine Teacher</t>
  </si>
  <si>
    <t>Devesh Shakya Vs Rajveer Singh (Raju Bhaiya)</t>
  </si>
  <si>
    <t>Jitendra Kumar Dohare Vs Dr Ram Shankar Katheria</t>
  </si>
  <si>
    <t>Krishan Pal Vs Mahender Pratap Singh</t>
  </si>
  <si>
    <t>Awadhesh Prasad Vs Lallu Singh</t>
  </si>
  <si>
    <t>Sarabjeet Singh Khalsa Vs Karamjit Singh Anmol</t>
  </si>
  <si>
    <t>Mukesh Rajput Vs Dr. Naval Kishor Shakya</t>
  </si>
  <si>
    <t>Amar Singh Vs Gurpreet Singh Gp</t>
  </si>
  <si>
    <t>Naresh Chandra Uttam Patel Vs Niranjan Jyoti</t>
  </si>
  <si>
    <t>Rajkumar Chahar Vs Ramnath Singh Sikarwar</t>
  </si>
  <si>
    <t>Akshaya Yadav Vs Vishwadeep Singh</t>
  </si>
  <si>
    <t>Sher Singh Ghubaya Vs Jagdeep Singh Kaka Brar</t>
  </si>
  <si>
    <t>Kuldeep Indora Vs Priyanka Balan Meghwal</t>
  </si>
  <si>
    <t>Jyotiraditya M. Scindia Vs Yadvendra Rao Deshraj Singh</t>
  </si>
  <si>
    <t>Rao Inderjit Singh Vs Raj Babbar</t>
  </si>
  <si>
    <t>Bharat Singh Kushwah Vs Praveen Pathak</t>
  </si>
  <si>
    <t>Dr. Kirsan Namdeo Vs Ashok Mahadeorao Nete</t>
  </si>
  <si>
    <t>Amit Shah Vs Sonal Ramanbhai Patel</t>
  </si>
  <si>
    <t>Anil Baluni Vs Ganesh Godiyal</t>
  </si>
  <si>
    <t>Dr. Mahesh Sharma Vs Dr. Mahendra Singh Nagar</t>
  </si>
  <si>
    <t>Jitan Ram Manjhi Vs Kumar Sarvjeet</t>
  </si>
  <si>
    <t>Adhikari Deepak (Dev) Vs Dr. Hiranmoy Chattopadhyaya</t>
  </si>
  <si>
    <t>Atul Garg Vs Dolly Sharma</t>
  </si>
  <si>
    <t>Afzal Ansari Vs Pars Nath Rai</t>
  </si>
  <si>
    <t>Rajeev Rai Vs Dr. Arvind Rajbhar</t>
  </si>
  <si>
    <t>Chandra Prakash Choudhary Vs Mathura Prasad Mahato</t>
  </si>
  <si>
    <t>Nishikant Dubey Vs Pradeep Yadav</t>
  </si>
  <si>
    <t>Kirtivardhan Singh Vs Shreya Verma</t>
  </si>
  <si>
    <t>Dr. Alok Kumar Suman Vs Prem Nath Chanchal Alias Chanchal Paswan</t>
  </si>
  <si>
    <t>Ravindra Shukla Alias Ravi Kishan Vs Kajal Nishad</t>
  </si>
  <si>
    <t>Radhakrishna Vs Dr. Umesh G Jadhav</t>
  </si>
  <si>
    <t>Dr Chandra Sekhar Pemmasani Vs Kilari Venkata Rosaiah</t>
  </si>
  <si>
    <t>Sukhjinder Singh Randhawa Vs Dinesh Singh Babbu</t>
  </si>
  <si>
    <t>Bijuli Kalita Medhi Vs Mira Borthakur Goswami</t>
  </si>
  <si>
    <t>Anurag Singh Thakur Vs Satpal Raizada</t>
  </si>
  <si>
    <t>Jai Parkash (J P) S/O Harikesh Vs Ranjit Singh</t>
  </si>
  <si>
    <t>Darshan Singh Choudhary Vs Sanjay Sharma Sanju Bhaiya</t>
  </si>
  <si>
    <t>Chirag Paswan Vs Shiv Chandra Ram</t>
  </si>
  <si>
    <t>Ajendra Singh Lodhi Vs Kunwar Pushpendra Singh Chandel</t>
  </si>
  <si>
    <t>Jai Prakash Vs Usha Verma</t>
  </si>
  <si>
    <t>Trivendra Singh Rawat Vs Virendra Rawat</t>
  </si>
  <si>
    <t>Shreyas. M. Patel Vs Prajwal Revanna</t>
  </si>
  <si>
    <t>Anoop Pradhan Balmiki Vs Jasveer Valmiki</t>
  </si>
  <si>
    <t>Dhairyasheel Sambhajirao Mane Vs Satyajeet Babasaheb Patil (Aaba) Sarudkar</t>
  </si>
  <si>
    <t>Basavaraj Bommai Vs Anandswamy Gaddadevarmath</t>
  </si>
  <si>
    <t>Manish Jaiswal Vs Jai Prakash Bhai Patel</t>
  </si>
  <si>
    <t>B K Parthasarathi Vs J Shantha</t>
  </si>
  <si>
    <t>Aashtikar Patil Nagesh Bapurao Vs Baburao Kadam Kohalikar</t>
  </si>
  <si>
    <t>Rachna Banerjee Vs Locket Chatterjee</t>
  </si>
  <si>
    <t>Dr. Raj Kumar Chabbewal Vs Yamini Gomar</t>
  </si>
  <si>
    <t>Prasun Banerjee Vs Dr Rathin Chakravarty</t>
  </si>
  <si>
    <t>Asaduddin Owaisi Vs Madhavi Latha Kompella</t>
  </si>
  <si>
    <t>Shankar Lalwani Vs Sanjay S/O Lakshman Solanki</t>
  </si>
  <si>
    <t>Adv. Dean Kuriakose Vs Adv. Joice George</t>
  </si>
  <si>
    <t>Angomcha Bimol Akoijam Vs Thounaojam Basanta Kumar Singh</t>
  </si>
  <si>
    <t>Ashish Dubey Vs Dinesh Yadav</t>
  </si>
  <si>
    <t>Manju Sharma Vs Pratap Singh Khachariyawas</t>
  </si>
  <si>
    <t>Rao Rajendra Singh Vs Anil Chopra</t>
  </si>
  <si>
    <t>Lumbaram Vs Vaibhav Gehlot</t>
  </si>
  <si>
    <t>Jugal Kishore Vs Raman Bhalla</t>
  </si>
  <si>
    <t>Kamlesh Jangde Vs Dr. Shivkumar Dahariya</t>
  </si>
  <si>
    <t>Dushyant Singh Vs Urmila Jain Â€Œbhayaâ€</t>
  </si>
  <si>
    <t>Brijendra Singh Ola Vs Shubhkaran Choudhary</t>
  </si>
  <si>
    <t>Gajendra Singh Shekhawat Vs Karan Singh Uchiyarda</t>
  </si>
  <si>
    <t>Sayani Ghosh Vs Dr. Anirban Ganguly</t>
  </si>
  <si>
    <t>Bibhu Prasad Tarai Vs Dr. Rajashree Mallick</t>
  </si>
  <si>
    <t>Surendra Prasad Yadav Vs Chandeshwar Prasad</t>
  </si>
  <si>
    <t>Rabindra Narayan Behera Vs Sarmistha Sethi</t>
  </si>
  <si>
    <t>Charanjit Singh Channi Vs Sushil Kumar Rinku</t>
  </si>
  <si>
    <t>Narayan Das Ahirwar Vs Bhanu Pratap Singh Verma</t>
  </si>
  <si>
    <t>Smita Uday Wagh Vs Karan Balasaheb Patil - Pawar</t>
  </si>
  <si>
    <t>Kalyan Vaijinathrao Kale Vs Danve Raosaheb Dadarao</t>
  </si>
  <si>
    <t>Dr Jayanta Kumar Roy Vs Nirmal Chandra Roy</t>
  </si>
  <si>
    <t>Poonamben Hematbhai Maadam Vs Advocate J. P. Maraviya</t>
  </si>
  <si>
    <t>Bidyut Baran Mahato Vs Samir Kumar Mohanty</t>
  </si>
  <si>
    <t>Arun Bharti Vs Archana Kumari</t>
  </si>
  <si>
    <t>Khalilur Rahaman Vs Murtoja Hossain Bokul</t>
  </si>
  <si>
    <t>Babu Singh Kushwaha Vs Kripashankar Singh</t>
  </si>
  <si>
    <t>Ramprit Mandal Vs Suman Kumar Mahaseth</t>
  </si>
  <si>
    <t>Anurag Sharma Vs Pradeep Jain "Aditya"</t>
  </si>
  <si>
    <t>Kalipada Saren (Kherwal) Vs Dr. Pranat Tudu</t>
  </si>
  <si>
    <t>Gaurav Gogoi Vs Topon Kumar Gogoi</t>
  </si>
  <si>
    <t>Pratima Mondal Vs Ashok Kandary</t>
  </si>
  <si>
    <t>Chudasama Rajeshbhai Naranbhai Vs Jotva Hirabhai Arjanbhai</t>
  </si>
  <si>
    <t>Malaiyarasan D Vs Kumaraguru R</t>
  </si>
  <si>
    <t>Selvam. G Vs Rajasekar. E</t>
  </si>
  <si>
    <t>Dr Rajeev Bhardwaj Vs Anand Sharma</t>
  </si>
  <si>
    <t>Bhojraj Nag Vs Biresh Thakur</t>
  </si>
  <si>
    <t>Vijayakumar (Alias) Vijay Vasanth Vs Radhakrishnan P</t>
  </si>
  <si>
    <t>Bhajan Lal Jatav Vs Indu Devi</t>
  </si>
  <si>
    <t>Manohar Lal Vs Divyanshu Budhiraja</t>
  </si>
  <si>
    <t>Jothimani. S Vs Thangavel. L</t>
  </si>
  <si>
    <t>Vishnu Datt Sharma (V.D.Sharma) Vs Kamlesh Kumar</t>
  </si>
  <si>
    <t>Gyaneshwar Patil Vs Narendra Patel</t>
  </si>
  <si>
    <t>Gajendra Singh Patel Vs Porlal Batha Kharte</t>
  </si>
  <si>
    <t>Jyotsna Charandas Mahant Vs Saroj Pandey</t>
  </si>
  <si>
    <t>Om Birla Vs Prahlad Gunjal</t>
  </si>
  <si>
    <t>Gopinath K Vs Jayaprakash V</t>
  </si>
  <si>
    <t>Naveen Jindal Vs Dr Sushil Gupta</t>
  </si>
  <si>
    <t>Chavda Vinod Lakhamshi Vs Nitesh Parbatbhai Lalan (Matang)</t>
  </si>
  <si>
    <t>Y. S. Avinash Reddy Vs Chadipiralla Bhupesh Subbarami Reddy</t>
  </si>
  <si>
    <t>Iqra Choudhary Vs Pradeep Kumar</t>
  </si>
  <si>
    <t>Karan Bhushan Singh Vs Bhagat Ram</t>
  </si>
  <si>
    <t>Tangella Uday Srinivas (Tea Time Uday) Vs Chalamalasetty Sunil</t>
  </si>
  <si>
    <t>Malvika Devi Vs Lambodar Nial</t>
  </si>
  <si>
    <t>Dr Shrikant Eknath Shinde Vs Vaishali Darekar - Rane</t>
  </si>
  <si>
    <t>Sukanta Kumar Panigrahi Vs Achyutananda Samanta</t>
  </si>
  <si>
    <t>Akhilesh Yadav Vs Subrat Pathak</t>
  </si>
  <si>
    <t>K. Sudhakaran Vs M.V. Jayarajan</t>
  </si>
  <si>
    <t>Ramesh Awasthi Vs Alok Misra</t>
  </si>
  <si>
    <t>Adhikari Soumendu Vs Uttam Barik Son Of Late Birendra Barik</t>
  </si>
  <si>
    <t>Raja Ram Singh Vs Pawan Singh</t>
  </si>
  <si>
    <t>Kripanath Mallah Vs Hafiz Rashid Ahmed Choudhury</t>
  </si>
  <si>
    <t>Bandi Sanjay Kumar Vs Velchala Rajender Rao</t>
  </si>
  <si>
    <t>Rajmohan Unnithan Vs M.V Balakrishnan Master</t>
  </si>
  <si>
    <t>Tariq Anwar Vs Dulal Chandra Goswami</t>
  </si>
  <si>
    <t>Pushpendra Saroj Vs Vinod Kumar Sonkar</t>
  </si>
  <si>
    <t>Kamakhya Prasad Tasa Vs Roselina Tirkey</t>
  </si>
  <si>
    <t>Baijayant Panda Vs Anshuman Mohanty</t>
  </si>
  <si>
    <t>Ananta Nayak Vs Dhanurjaya Sidu</t>
  </si>
  <si>
    <t>Amritpal Singh Vs Kulbir Singh Zira</t>
  </si>
  <si>
    <t>Rajesh Verma Vs Sanjay Kumar</t>
  </si>
  <si>
    <t>Ramasahayam Raghuram Reddy Vs Nama Nageswara Rao</t>
  </si>
  <si>
    <t>Devusinh Chauhan Vs Kalusinh Dabhi</t>
  </si>
  <si>
    <t>Utkarsh Verma 'Madhur' Vs Ajay Kumar</t>
  </si>
  <si>
    <t>Kali Charan Munda Vs Arjun Munda</t>
  </si>
  <si>
    <t>Mohammad Jawed Vs Mujahid Alam</t>
  </si>
  <si>
    <t>Annpurna Devi Vs Vinod Kumar Singh</t>
  </si>
  <si>
    <t>Joyanta Basumatary Vs Kampa Borgoyari</t>
  </si>
  <si>
    <t>M. Mallesh Babu Vs K V Gowtham</t>
  </si>
  <si>
    <t>Chhatrapati Shahu Shahaji Vs Sanjay Sadashivrao Mandlik</t>
  </si>
  <si>
    <t>Mala Roy Vs Debasree Chaudhuri</t>
  </si>
  <si>
    <t>Bandyopadhyay Sudip Vs Tapas Roy</t>
  </si>
  <si>
    <t>N K Premachandran Vs M Mukesh</t>
  </si>
  <si>
    <t>K. Rajashekar Basavaraj Hitnal Vs Dr . Basavaraj. K. Sharanappa</t>
  </si>
  <si>
    <t>Saptagiri Sankar Ulaka Vs Kausalya Hikaka</t>
  </si>
  <si>
    <t>Adv K Francis George Vs Thomas Chazhikadan</t>
  </si>
  <si>
    <t>M. K. Raghavan Vs Elamaram Kareem</t>
  </si>
  <si>
    <t>Mahua Moitra Vs Amrita Roy</t>
  </si>
  <si>
    <t>Bastipati Nagaraju Panchalingala Vs B Y Ramaiah</t>
  </si>
  <si>
    <t>Vijay Kumar Dubay Vs Ajay Pratap Singh Urf Pintu Saithwar</t>
  </si>
  <si>
    <t>Mohmad Haneefa Vs Tsering Namgyal</t>
  </si>
  <si>
    <t>Pradan Baruah Vs Uday Shankar Hazarika</t>
  </si>
  <si>
    <t>Muhammed Hamdullah Sayeed Vs Mohammed Faizal Pp</t>
  </si>
  <si>
    <t>Daroga Prasad Saroj Vs Neelam Sonker</t>
  </si>
  <si>
    <t>Dr. Kalge Shivaji Bandappa Vs Sudhakar Tukaram Shrangare</t>
  </si>
  <si>
    <t>Sukhdeo Bhagat Vs Samir Oraon</t>
  </si>
  <si>
    <t>Raj Nath Singh Vs Ravidas Mehrotra</t>
  </si>
  <si>
    <t>Amrinder Singh Raja Warring Vs Ravneet Singh Bittu</t>
  </si>
  <si>
    <t>Venkatesan S Vs Raama Sreenivasan</t>
  </si>
  <si>
    <t>Roop Kumari Choudhary Vs Tamradhwaj Sahu</t>
  </si>
  <si>
    <t>Kangna Ranaut Vs Vikramaditya Singh</t>
  </si>
  <si>
    <t>Faggan Singh Kulaste Vs Omkar Singh Markam</t>
  </si>
  <si>
    <t>Sudheer Gupta Vs Dilip Singh Gurjar</t>
  </si>
  <si>
    <t>Sudha R Vs Babu P</t>
  </si>
  <si>
    <t>Richard Vanlalhmangaiha Vs K Vanlalvena</t>
  </si>
  <si>
    <t>Shivmangal Singh Tomar Vs Neetu Satyapal Singh Sikarwar</t>
  </si>
  <si>
    <t>Priya Saroj Vs Bholanath (B.P. Saroj)</t>
  </si>
  <si>
    <t>Balashowry Vallabhaneni Vs Simhadri Chandra Sekhar Rao</t>
  </si>
  <si>
    <t>Mohite-Patil Dhairyasheel Rajsinh Vs Ranjeetsingh Hindurao Naik Nimbalkar</t>
  </si>
  <si>
    <t>Dinesh Chandra Yadav Vs Da Kumar Chandradeep</t>
  </si>
  <si>
    <t>Ashok Kumar Yadav Vs Md Ali Ashraf Fatmi</t>
  </si>
  <si>
    <t>Balram Naik Porika Vs Kavitha Maloth</t>
  </si>
  <si>
    <t>Pankaj Chaudhary Vs Virendra Chaudhary</t>
  </si>
  <si>
    <t>Janardan Singh "Sigriwal" Vs Aakash Kumar Singh</t>
  </si>
  <si>
    <t>Aruna. D. K Vs Challa Vamshi Chand Reddy</t>
  </si>
  <si>
    <t>Haribhai Patel Vs Ramji Thakor</t>
  </si>
  <si>
    <t>Dimple Yadav Vs Jayveer Singh</t>
  </si>
  <si>
    <t>E.T. Mohammed Basheer Vs V. Vaseef</t>
  </si>
  <si>
    <t>Isha Khan Choudhury Vs Sreerupa Mitra Chaudhury (Nirbhaya Didi)</t>
  </si>
  <si>
    <t>Khagen Murmu Vs Prasun Banerjee</t>
  </si>
  <si>
    <t>Eatala Rajender Vs Patnam Suneetha Mahender Reddy</t>
  </si>
  <si>
    <t>H.D. Kumaraswamy Vs Venkataramane Gowda (Star Chandru)</t>
  </si>
  <si>
    <t>Hemamalini Dharmendra Deol Vs Mukesh Dhangar</t>
  </si>
  <si>
    <t>Bapi Haldar Vs Ashok Purkait</t>
  </si>
  <si>
    <t>Shrirang Appa Chandu Barne Vs Sanjog Bhiku Waghere Patil</t>
  </si>
  <si>
    <t>Kodikunnil Suresh Vs Adv Arun Kumar C A</t>
  </si>
  <si>
    <t>Naba Charan Majhi Vs Sudam Marndi</t>
  </si>
  <si>
    <t>Madhavaneni Raghunandan Rao Vs Neelam Madhu</t>
  </si>
  <si>
    <t>June Maliah Vs Agnimitra Paul</t>
  </si>
  <si>
    <t>Arun Govil Vs Sunita Verma</t>
  </si>
  <si>
    <t>Anupriya Patel Vs Ramesh Chand Bind</t>
  </si>
  <si>
    <t>Ashok Kumar Rawat Vs Sangita Rajvanshi</t>
  </si>
  <si>
    <t>R.K. Chaudhary Vs Kaushal Kishore</t>
  </si>
  <si>
    <t>Ruchi Vira Vs Kunwar Sarvesh Kumar</t>
  </si>
  <si>
    <t>Piyush Goyal Vs Bhushan Patil</t>
  </si>
  <si>
    <t>Gaikwad Varsha Eknath Vs Adv Ujwal Nikam</t>
  </si>
  <si>
    <t>Sanjay Dina Patil Vs Mihir Chandrakant Kotecha</t>
  </si>
  <si>
    <t>Ravindra Dattaram Waikar Vs Amol Gajanan Kirtikar</t>
  </si>
  <si>
    <t>Arvind Ganpat Sawant Vs Yamini Yashwant Jadhav</t>
  </si>
  <si>
    <t>Anil Yeshwant Desai Vs Rahul Ramesh Shewale</t>
  </si>
  <si>
    <t>Rajiv Ranjan Singh Alias Lalan Singh Vs Kumari Anita</t>
  </si>
  <si>
    <t>Abu Taher Khan Vs Md Salim</t>
  </si>
  <si>
    <t>Harendra Singh Malik Vs Sanjeev Kumar Balyan</t>
  </si>
  <si>
    <t>Raj Bhushan Choudhary Vs Ajay Nishad</t>
  </si>
  <si>
    <t>Yaduveer Krishnadatta Chamaraja Wadiyar Vs M. Lakshmana</t>
  </si>
  <si>
    <t>Selvaraj V Vs Dr Sursith Sankar G</t>
  </si>
  <si>
    <t>Hanuman Beniwal Vs Jyoti Mirdha</t>
  </si>
  <si>
    <t>Matheswaran V S Vs Tamilmani S</t>
  </si>
  <si>
    <t>Raja A Vs Dr Murugan L</t>
  </si>
  <si>
    <t>Balabhadra Majhi Vs Pradeep Kumar Majhi</t>
  </si>
  <si>
    <t>S Supongmeren Jamir Vs Dr Chumben Murry</t>
  </si>
  <si>
    <t>Pradyut Bordoloi Vs Suresh Borah</t>
  </si>
  <si>
    <t>Dr.Mallu Ravi Vs Bharath Prasad Pothuganti</t>
  </si>
  <si>
    <t>Chandrashekhar Vs Om Kumar</t>
  </si>
  <si>
    <t>Nitin Jairam Gadkari Vs Vikas Thakre</t>
  </si>
  <si>
    <t>Ajay Bhatt Vs Prakash Joshi</t>
  </si>
  <si>
    <t>Kaushalendra Kumar Vs Dr. Sandeep Saurav</t>
  </si>
  <si>
    <t>Kunduru Raghuveer Vs Saidi Reddy Shanampudi</t>
  </si>
  <si>
    <t>Chavan Vasantrao Balwantrao Vs Chikhalikar Prataprao Govindrao</t>
  </si>
  <si>
    <t>Adv Gowaal Kagada Padavi Vs Dr Heena Vijaykumar Gavit</t>
  </si>
  <si>
    <t>Dr Byreddy Shabari Vs Pocha Brahmananda Reddy</t>
  </si>
  <si>
    <t>Bhupathi Raju Srinivasa Varma (B.J.P.Varma) Vs Umabala Guduri</t>
  </si>
  <si>
    <t>Lavu Srikrishna Devarayalu Vs Anil Kumar Poluboina</t>
  </si>
  <si>
    <t>Rajabhau (Parag) Prakash Waje Vs Godse Hemant Tukaram</t>
  </si>
  <si>
    <t>C R Patil Vs Naishadhbhai Bhupatbhai Desai</t>
  </si>
  <si>
    <t>Vivek Thakur Vs Shrawan Kumar</t>
  </si>
  <si>
    <t>Prabhakar Reddy Vemireddy Vs Venumbaka Vijayasai Reddy</t>
  </si>
  <si>
    <t>Bansuri Swaraj Vs Somnath Bharti</t>
  </si>
  <si>
    <t>Arvind Dharmapuri Vs Jeevanreddy Thatiparthi</t>
  </si>
  <si>
    <t>Shripad Yesso Naik Vs Ramakant Khalap</t>
  </si>
  <si>
    <t>Manoj Tiwari Vs Kanhaiya Kumar</t>
  </si>
  <si>
    <t>Yogender Chandoliya Vs Udit Raj</t>
  </si>
  <si>
    <t>Magunta Sreenivasulu Reddy Vs Dr Chevireddy Bhaskar Redd</t>
  </si>
  <si>
    <t>Omprakash Bhupalsinh Alias Pavan Rajenimbalkar Vs Archana Ranajagjitsinh Patil</t>
  </si>
  <si>
    <t>Alfred Kanngam S Arthur Vs Kachui Timothy Zimik</t>
  </si>
  <si>
    <t>P. P. Chaudhary Vs Sangeeta Beniwal</t>
  </si>
  <si>
    <t>Arun Nehru Vs Chandramohan N D</t>
  </si>
  <si>
    <t>Eswarasamy K Vs Karthikeyan A</t>
  </si>
  <si>
    <t>Ve Vaithilingam Vs A Namassivayam</t>
  </si>
  <si>
    <t>V K Sreekandan Vs A Vijayaraghavan</t>
  </si>
  <si>
    <t>Vishnu Dayal Ram Vs Mamta Bhuiyan</t>
  </si>
  <si>
    <t>Dr. Hemant Vishnu Savara Vs Bharti Bharat Kamdi</t>
  </si>
  <si>
    <t>Rajpalsinh Mahendrasinh Jadav Vs Gulabsinh Somsinh Chauhan</t>
  </si>
  <si>
    <t>Jadhav Sanjay ( Bandu ) Haribhau Vs Jankar Mahadev Jagannath</t>
  </si>
  <si>
    <t>Dr.Sanjay Jaiswal Vs Madan Mohan Tiwari</t>
  </si>
  <si>
    <t>Dabhi Bharatsinhji Shankarji Vs Chandanji Talaji Thakor</t>
  </si>
  <si>
    <t>Anto Antony Vs Dr.T.M.Thomas Issac</t>
  </si>
  <si>
    <t>Dr Dharamvira Gandhi Vs Dr Balbir Singh</t>
  </si>
  <si>
    <t>Misha Bharti Vs Ram Kripal Yadav</t>
  </si>
  <si>
    <t>Ravi Shankar Prasad Vs Anshul Avijit</t>
  </si>
  <si>
    <t>Vamsi Krishna Gaddam Vs Srinivas Gomase</t>
  </si>
  <si>
    <t>Praveen Patel Vs Amar Nath Singh Maurya</t>
  </si>
  <si>
    <t>Jitin Prasada Vs Bhagwat Saran Gangwar</t>
  </si>
  <si>
    <t>Dr. M.P Abdussamad Samadani Vs K.S Hamza</t>
  </si>
  <si>
    <t>Dr. Mansukh Mandaviya Vs Lalit Vasoya</t>
  </si>
  <si>
    <t>Shiv Pal Singh Patel (Dr. S P Singh) Vs Sangam Lal Gupta</t>
  </si>
  <si>
    <t>Murlidhar Mohol Vs Dhangekar Ravindra Hemraj</t>
  </si>
  <si>
    <t>Sambit Patra Vs Arup Mohan Patnaik</t>
  </si>
  <si>
    <t>Rajesh Ranjan Alias Pappu Yadav Vs Santosh Kumar</t>
  </si>
  <si>
    <t>Jyotirmay Singh Mahato Vs Shantiram Mahato</t>
  </si>
  <si>
    <t>Radha Mohan Singh Vs Dr Rajesh Kumar</t>
  </si>
  <si>
    <t>Radheshyam Rathiya Vs Dr. Menka Devi Singh</t>
  </si>
  <si>
    <t>Brijmohan Agrawal Vs Vikas Upadhyay</t>
  </si>
  <si>
    <t>Rodmal Nagar Vs Digvijaya Singh</t>
  </si>
  <si>
    <t>Santosh Pandey Vs Bhupesh Baghel</t>
  </si>
  <si>
    <t>Mahima Kumari Mewar Vs Dr. Damodar Gurjar</t>
  </si>
  <si>
    <t>Navaskani K Vs Panneerselvam O S/O Ottakarathevar</t>
  </si>
  <si>
    <t>Anita Nagarsingh Chouhan Vs Kantilal Bhuria</t>
  </si>
  <si>
    <t>Janardan Mishra Vs Neelam Abhay Mishra</t>
  </si>
  <si>
    <t>Deepender Singh Hooda Vs Dr. Arvind Kumar Sharma</t>
  </si>
  <si>
    <t>Rahul Gandhi Vs Dinesh Pratap Singh</t>
  </si>
  <si>
    <t>G. Kumar Naik. Vs Raja Amareshwara Naik.</t>
  </si>
  <si>
    <t>Tatkare Sunil Dattatrey Vs Anant Geete</t>
  </si>
  <si>
    <t>Kartick Chandra Paul Vs Kalyani Krishna</t>
  </si>
  <si>
    <t>Daggubati Purandheshwari Vs Dr. Guduri Srinivas</t>
  </si>
  <si>
    <t>P V Midhun Reddy Vs Nallari Kiran Kumar Reddy</t>
  </si>
  <si>
    <t>Parshottambhai Rupala Vs Dhanani Paresh</t>
  </si>
  <si>
    <t>Vijay Kumar Hansdak Vs Tala Marandi</t>
  </si>
  <si>
    <t>Mohibbullah Vs Ghanshyam Singh Lodhi</t>
  </si>
  <si>
    <t>Shyamkumar (Babalu) Daulat Barve Vs Raju Deonath Parve</t>
  </si>
  <si>
    <t>Jagannath Sarkar Vs Mukut Mani Adhikari</t>
  </si>
  <si>
    <t>Sanjay Seth Vs Yashaswini Sahay</t>
  </si>
  <si>
    <t>Narayan Tatu Rane Vs Vinayak Bhaurao Raut</t>
  </si>
  <si>
    <t>Khadse Raksha Nikhil Vs Shriram Dayaram Patil</t>
  </si>
  <si>
    <t>Chhotelal Vs Rinki Singh</t>
  </si>
  <si>
    <t>Dr. Lata Wankhede Vs Chandra Bhusan Singh Bundela 'Guddu Raja'</t>
  </si>
  <si>
    <t>Selvaganapathi T M Vs Vignesh P</t>
  </si>
  <si>
    <t>Ganesh Singh Vs Dabbu Siddharth Sukhlal Kushwaha</t>
  </si>
  <si>
    <t>Smt. Himadri Singh Vs Phunde Lal Singh Marko</t>
  </si>
  <si>
    <t>Suresh Kumar Kashyap Vs Vinod Sultanpuri</t>
  </si>
  <si>
    <t>Dr. Rajesh Mishra Vs Kamleshwar Indrajit Kumar</t>
  </si>
  <si>
    <t>Amraram Vs Sumedhanand Saraswati</t>
  </si>
  <si>
    <t>Selja Vs Ashok Tanwar</t>
  </si>
  <si>
    <t>Karti P Chidambaram Vs Xavierdass A</t>
  </si>
  <si>
    <t>Satpal Brahamchari Vs Mohan Lal Badoli</t>
  </si>
  <si>
    <t>Aga Syed Ruhullah Mehdi Vs Waheed Ur Rehman Para</t>
  </si>
  <si>
    <t>T R Baalu Vs G Premkumar</t>
  </si>
  <si>
    <t>Chintamani Maharaj Vs Shashi Singh Koram</t>
  </si>
  <si>
    <t>Shobhanaben Mahendrasinh Baraiya Vs Chaudhari Tushar Amarsinh</t>
  </si>
  <si>
    <t>Imran Masood Vs Raghav Lakhanpal</t>
  </si>
  <si>
    <t>Ramashankar Rajbhar Vs Ravindar Kushawaha</t>
  </si>
  <si>
    <t>Shambhavi Vs Sunny Hazari</t>
  </si>
  <si>
    <t>Dharmendra Pradhan Vs Pranab Prakash Das</t>
  </si>
  <si>
    <t>Zia Ur Rehman Vs Parmeshwar Lal Saini</t>
  </si>
  <si>
    <t>Vishal (Dada) Prakashbapu Patil Vs Sanjay (Kaka) Patil</t>
  </si>
  <si>
    <t>Gurmeet Singh Meet Hayer Vs Sukhpal Singh Khaira</t>
  </si>
  <si>
    <t>Laxmikant Pappu Nishad Vs Pravin Kumar Nishad</t>
  </si>
  <si>
    <t>Rajiv Pratap Rudy Vs Rohini Acharya</t>
  </si>
  <si>
    <t>Manoj Kumar Vs Shivesh Kumar</t>
  </si>
  <si>
    <t>Shrimant Chh Udayanraje Pratapsinhamaharaj Bhonsle Vs Shashikant Jayvantrao Shinde</t>
  </si>
  <si>
    <t>G. Kishan Reddy Vs Danam Nagender</t>
  </si>
  <si>
    <t>Arun Kumar Sagar Vs Jyotsna Gond</t>
  </si>
  <si>
    <t>Lovely Anand Vs Ritu Jaiswal</t>
  </si>
  <si>
    <t>Dr. Ricky Andrew J. Syngkon Vs Vincent H. Pala</t>
  </si>
  <si>
    <t>B.Y.Raghavendra Vs Geetha Shivarajkumar</t>
  </si>
  <si>
    <t>Bhausaheb Rajaram Wakchaure Vs Lokhande Sadashiv Kisan</t>
  </si>
  <si>
    <t>Dr. Amol Ramsing Kolhe Vs Adhalrao Shivaji Dattatrey</t>
  </si>
  <si>
    <t>Ram Shiromani Verma Vs Saket Misra</t>
  </si>
  <si>
    <t>Indra Hang Subba Vs Bharat Basnett</t>
  </si>
  <si>
    <t>Parimal Suklabaidya Vs Surya Kanta Sarkar</t>
  </si>
  <si>
    <t>Joba Majhi Vs Geeta Kora</t>
  </si>
  <si>
    <t>Devesh Chandra Thakur Vs Arjun Ray</t>
  </si>
  <si>
    <t>Rakesh Rathor Vs Rajesh Verma</t>
  </si>
  <si>
    <t>Vijaylakshmi Devi Vs Hena Shahab</t>
  </si>
  <si>
    <t>Praniti Sushilkumar Shinde Vs Ram Vitthal Satpute</t>
  </si>
  <si>
    <t>Ranjit Dutta Vs Premlal Ganju</t>
  </si>
  <si>
    <t>Ramvir Singh Bidhuri Vs Sahi Ram</t>
  </si>
  <si>
    <t>Captain Viriato Fernandes Vs Pallavi Shrinivas Dempo</t>
  </si>
  <si>
    <t>Kalyan Banerjee Vs Kabir Shankar Bose</t>
  </si>
  <si>
    <t>Kinjarapu Rammohan Naidu Vs Tilak Perada</t>
  </si>
  <si>
    <t>Rambhual Nishad Vs Maneka Sanjay Gandhi</t>
  </si>
  <si>
    <t>Jual Oram Vs Dilip Kumar Tirkey</t>
  </si>
  <si>
    <t>Dileshwar Kamait Vs Chandrahas Chaupal</t>
  </si>
  <si>
    <t xml:space="preserve">Mukeshkumar Chandrakaant Dalal Vs </t>
  </si>
  <si>
    <t>Chandubhai Chhaganbhai Shihora Vs Rutvikbhai Lavjibhai Makwana</t>
  </si>
  <si>
    <t>Dr Rani Sri Kumar Vs Dr K Krishnasamy</t>
  </si>
  <si>
    <t>Murasoli S Vs Sivanesan P</t>
  </si>
  <si>
    <t>Thanga Tamilselvan Vs Ttv Dhinakaran</t>
  </si>
  <si>
    <t>Kanimozhi Karunanidhi Vs Sivasamy Velumani R</t>
  </si>
  <si>
    <t>Dr. Virendra Kumar Vs Khuman Urf Pankaj Ahirwar</t>
  </si>
  <si>
    <t>Durai Vaiko Vs Karuppaiah. P</t>
  </si>
  <si>
    <t>Robert Bruce C Vs Nainar Nagenthran</t>
  </si>
  <si>
    <t>Subbarayan, K. Vs Arunachalam, P.</t>
  </si>
  <si>
    <t>Sasikanth Senthil Vs Balaganapathy, V. Pon</t>
  </si>
  <si>
    <t>Annadurai, C.N. Vs Kaliyaperumal M</t>
  </si>
  <si>
    <t>Harish Chandra Meena Vs Sukhbir Singh Jaunapuria</t>
  </si>
  <si>
    <t>Abhijit Gangopadhyay Vs Debangshu Bhattacharya</t>
  </si>
  <si>
    <t>Mala Rajya Lakshmi Shah Vs Jot Singh Gunsola</t>
  </si>
  <si>
    <t>Naresh Ganpat Mhaske Vs Rajan Baburao Vichare</t>
  </si>
  <si>
    <t>Gurumoorthy Maddila Vs Vara Prasad Rao Velagapalli</t>
  </si>
  <si>
    <t>Shashi Tharoor Vs Rajeev Chandrasekhar</t>
  </si>
  <si>
    <t>Suresh Gopi Vs Adv V S Sunilkumar</t>
  </si>
  <si>
    <t>Kriti Devi Debbarman Vs Rajendra Reang</t>
  </si>
  <si>
    <t>Biplab Kumar Deb Vs Asish Kumar Saha</t>
  </si>
  <si>
    <t>V. Somanna Vs S.P. Muddahanumegowda</t>
  </si>
  <si>
    <t>Saleng A Sangma Vs Agatha K Sangma</t>
  </si>
  <si>
    <t>Manna Lal Rawat Vs Tarachand Meena</t>
  </si>
  <si>
    <t>Dr Jitendra Singh Vs Ch Lal Singh</t>
  </si>
  <si>
    <t>Anil Firojiya Vs Mahesh Parmar</t>
  </si>
  <si>
    <t>Kota Srinivas Poojary Vs K. Jayaprakash Hegde</t>
  </si>
  <si>
    <t>Nityanand Rai Vs Alok Kumar Mehta</t>
  </si>
  <si>
    <t>Sajda Ahmed Vs Arunuday Paulchowdhury</t>
  </si>
  <si>
    <t>Swami Sachchidanand Hari Sakshi Vs Annu Tandon</t>
  </si>
  <si>
    <t>Vishweshwar Hegde Kageri Vs Dr. Anjali Nimbalkar</t>
  </si>
  <si>
    <t>Dm Kathir Anand Vs Ac Shanmugam</t>
  </si>
  <si>
    <t>Shivraj Singh Chouhan Vs Pratapbhanu Sharma</t>
  </si>
  <si>
    <t>Ravikumar. D Vs Bhagyaraj. J</t>
  </si>
  <si>
    <t>Manickam Tagore B Vs Vijayaprabhakaran V</t>
  </si>
  <si>
    <t>Shafi Parambil Vs K K Shailaja Teacher</t>
  </si>
  <si>
    <t>Dr. Hemang Joshi Vs Padhiyar Jashpalsinh Mahendrasinh (Bapu)</t>
  </si>
  <si>
    <t>Veena Devi Vs Vijay Kumar Shukla</t>
  </si>
  <si>
    <t>Sunil Kumar Vs Deepak Yadav</t>
  </si>
  <si>
    <t>Dhaval Laxmanbhai Patel Vs Anantkumar Hasmukhbhai Patel</t>
  </si>
  <si>
    <t>Narendra Modi Vs Ajay Rai</t>
  </si>
  <si>
    <t>Kesineni Sivanath (Chinni) Vs Kesineni Srinivas (Nani)</t>
  </si>
  <si>
    <t>Sribharat Mathukumili Vs Jhansi Lakshmi. Botcha.</t>
  </si>
  <si>
    <t>Appalanaidu Kalisetti Vs Bellana Chandrasekhar</t>
  </si>
  <si>
    <t>Kadiyam Kavya Vs Aroori Ramesh</t>
  </si>
  <si>
    <t>Amar Sharadrao Kale Vs Ramdas Chandrabhan Tadas</t>
  </si>
  <si>
    <t>Rahul Gandhi Vs Annie Raja</t>
  </si>
  <si>
    <t>Kamaljeet Sehrawat Vs Mahabal Mishra</t>
  </si>
  <si>
    <t>Sanjay Uttamrao Deshmukh Vs Rajshritai Hemant Patil (Mahalle)</t>
  </si>
  <si>
    <t>Suresh Kumar Shetkar Vs B. B. Patil</t>
  </si>
  <si>
    <t>Versus</t>
  </si>
  <si>
    <t>Candidate Pair</t>
  </si>
  <si>
    <t>Count of Seats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</si>
</sst>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8" tint="0.59999389629810485"/>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10" xfId="0" applyBorder="1"/>
    <xf numFmtId="0" fontId="0" fillId="0" borderId="11" xfId="0" applyBorder="1"/>
    <xf numFmtId="0" fontId="0" fillId="0" borderId="12" xfId="0" applyBorder="1"/>
    <xf numFmtId="0" fontId="0" fillId="0" borderId="0" xfId="0" pivotButton="1"/>
    <xf numFmtId="0" fontId="0" fillId="0" borderId="0" xfId="0" applyAlignment="1">
      <alignment horizontal="left"/>
    </xf>
    <xf numFmtId="0" fontId="16" fillId="33" borderId="19" xfId="0" applyFont="1" applyFill="1" applyBorder="1"/>
    <xf numFmtId="0" fontId="0" fillId="0" borderId="0" xfId="0" applyAlignment="1">
      <alignment horizontal="left" indent="1"/>
    </xf>
    <xf numFmtId="2" fontId="0" fillId="0" borderId="0" xfId="0" applyNumberFormat="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6" fillId="0" borderId="0" xfId="0" applyFont="1"/>
    <xf numFmtId="0" fontId="16" fillId="34" borderId="0" xfId="0" applyFont="1" applyFill="1"/>
    <xf numFmtId="0" fontId="16" fillId="0" borderId="0" xfId="0" applyFont="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0" formatCode="General"/>
    </dxf>
    <dxf>
      <numFmt numFmtId="2" formatCode="0.00"/>
    </dxf>
    <dxf>
      <numFmt numFmtId="0" formatCode="General"/>
    </dxf>
    <dxf>
      <numFmt numFmtId="2" formatCode="0.00"/>
    </dxf>
    <dxf>
      <numFmt numFmtId="0" formatCode="General"/>
    </dxf>
    <dxf>
      <numFmt numFmtId="0" formatCode="General"/>
    </dxf>
    <dxf>
      <numFmt numFmtId="2" formatCode="0.00"/>
    </dxf>
    <dxf>
      <numFmt numFmtId="0" formatCode="General"/>
    </dxf>
    <dxf>
      <numFmt numFmtId="2" formatCode="0.00"/>
    </dxf>
    <dxf>
      <numFmt numFmtId="0" formatCode="General"/>
    </dxf>
    <dxf>
      <numFmt numFmtId="0" formatCode="General"/>
    </dxf>
    <dxf>
      <numFmt numFmtId="2" formatCode="0.00"/>
    </dxf>
    <dxf>
      <numFmt numFmtId="0" formatCode="General"/>
    </dxf>
    <dxf>
      <numFmt numFmtId="2" formatCode="0.00"/>
    </dxf>
    <dxf>
      <numFmt numFmtId="0" formatCode="General"/>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0" formatCode="General"/>
    </dxf>
    <dxf>
      <numFmt numFmtId="2" formatCode="0.00"/>
    </dxf>
    <dxf>
      <numFmt numFmtId="0" formatCode="General"/>
    </dxf>
    <dxf>
      <numFmt numFmtId="2" formatCode="0.00"/>
    </dxf>
    <dxf>
      <numFmt numFmtId="0" formatCode="General"/>
    </dxf>
    <dxf>
      <numFmt numFmtId="2" formatCode="0.00"/>
    </dxf>
    <dxf>
      <font>
        <b/>
      </font>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s>
  <tableStyles count="0" defaultTableStyle="TableStyleMedium2" defaultPivotStyle="PivotStyleLight16"/>
  <colors>
    <mruColors>
      <color rgb="FF99FF66"/>
      <color rgb="FF00FF00"/>
      <color rgb="FF00CC66"/>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[Project_election_results_2024.xlsx]Sheet2!PivotTable2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PARTY WISE SEAT SHARE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Sheet2!$B$13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38F-4174-8E22-2E3BD22EA5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38F-4174-8E22-2E3BD22EA5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38F-4174-8E22-2E3BD22EA5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38F-4174-8E22-2E3BD22EA51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38F-4174-8E22-2E3BD22EA51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B2E-4D39-9B05-7CC89CE265E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B2E-4D39-9B05-7CC89CE265E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B2E-4D39-9B05-7CC89CE265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Sheet2!$A$14:$A$19</c:f>
              <c:strCache>
                <c:ptCount val="5"/>
                <c:pt idx="0">
                  <c:v>Bharatiya Janata Party</c:v>
                </c:pt>
                <c:pt idx="1">
                  <c:v>Indian National Congress</c:v>
                </c:pt>
                <c:pt idx="2">
                  <c:v>Dravida Munnetra Kazhagam</c:v>
                </c:pt>
                <c:pt idx="3">
                  <c:v>All India Trinamool Congress</c:v>
                </c:pt>
                <c:pt idx="4">
                  <c:v>Telugu Desam</c:v>
                </c:pt>
              </c:strCache>
            </c:strRef>
          </c:cat>
          <c:val>
            <c:numRef>
              <c:f>Sheet2!$B$14:$B$19</c:f>
              <c:numCache>
                <c:formatCode>General</c:formatCode>
                <c:ptCount val="5"/>
                <c:pt idx="0">
                  <c:v>117</c:v>
                </c:pt>
                <c:pt idx="1">
                  <c:v>29</c:v>
                </c:pt>
                <c:pt idx="2">
                  <c:v>17</c:v>
                </c:pt>
                <c:pt idx="3">
                  <c:v>15</c:v>
                </c:pt>
                <c:pt idx="4">
                  <c:v>12</c:v>
                </c:pt>
              </c:numCache>
            </c:numRef>
          </c:val>
          <c:extLst>
            <c:ext xmlns:c16="http://schemas.microsoft.com/office/drawing/2014/chart" uri="{C3380CC4-5D6E-409C-BE32-E72D297353CC}">
              <c16:uniqueId val="{00000000-3D58-4159-9C22-0FB3F43B023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[Project_election_results_2024.xlsx]Sheet2!PivotTable3</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b="1">
                <a:solidFill>
                  <a:schemeClr val="tx1"/>
                </a:solidFill>
              </a:rPr>
              <a:t>Head-to-Head Margins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Sheet2!$G$53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Sheet2!$F$54:$F$59</c:f>
              <c:strCache>
                <c:ptCount val="5"/>
                <c:pt idx="0">
                  <c:v>Amit Shah Vs Sonal Ramanbhai Patel</c:v>
                </c:pt>
                <c:pt idx="1">
                  <c:v>C R Patil Vs Naishadhbhai Bhupatbhai Desai</c:v>
                </c:pt>
                <c:pt idx="2">
                  <c:v>Rakibul Hussain Vs Mohammed Badruddin Ajmal</c:v>
                </c:pt>
                <c:pt idx="3">
                  <c:v>Shankar Lalwani Vs Sanjay S/O Lakshman Solanki</c:v>
                </c:pt>
                <c:pt idx="4">
                  <c:v>Shivraj Singh Chouhan Vs Pratapbhanu Sharma</c:v>
                </c:pt>
              </c:strCache>
            </c:strRef>
          </c:cat>
          <c:val>
            <c:numRef>
              <c:f>Sheet2!$G$54:$G$59</c:f>
              <c:numCache>
                <c:formatCode>General</c:formatCode>
                <c:ptCount val="5"/>
                <c:pt idx="0">
                  <c:v>744716</c:v>
                </c:pt>
                <c:pt idx="1">
                  <c:v>773551</c:v>
                </c:pt>
                <c:pt idx="2">
                  <c:v>1012476</c:v>
                </c:pt>
                <c:pt idx="3">
                  <c:v>1175092</c:v>
                </c:pt>
                <c:pt idx="4">
                  <c:v>821408</c:v>
                </c:pt>
              </c:numCache>
            </c:numRef>
          </c:val>
          <c:extLst>
            <c:ext xmlns:c16="http://schemas.microsoft.com/office/drawing/2014/chart" uri="{C3380CC4-5D6E-409C-BE32-E72D297353CC}">
              <c16:uniqueId val="{00000000-D1FA-455D-B5D3-399F7B662829}"/>
            </c:ext>
          </c:extLst>
        </c:ser>
        <c:dLbls>
          <c:dLblPos val="outEnd"/>
          <c:showLegendKey val="0"/>
          <c:showVal val="1"/>
          <c:showCatName val="0"/>
          <c:showSerName val="0"/>
          <c:showPercent val="0"/>
          <c:showBubbleSize val="0"/>
        </c:dLbls>
        <c:gapWidth val="164"/>
        <c:overlap val="-22"/>
        <c:axId val="1723266015"/>
        <c:axId val="1723264095"/>
      </c:barChart>
      <c:catAx>
        <c:axId val="1723266015"/>
        <c:scaling>
          <c:orientation val="minMax"/>
        </c:scaling>
        <c:delete val="0"/>
        <c:axPos val="b"/>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23264095"/>
        <c:crosses val="autoZero"/>
        <c:auto val="1"/>
        <c:lblAlgn val="ctr"/>
        <c:lblOffset val="100"/>
        <c:noMultiLvlLbl val="0"/>
      </c:catAx>
      <c:valAx>
        <c:axId val="1723264095"/>
        <c:scaling>
          <c:orientation val="minMax"/>
        </c:scaling>
        <c:delete val="1"/>
        <c:axPos val="l"/>
        <c:numFmt formatCode="General" sourceLinked="1"/>
        <c:majorTickMark val="out"/>
        <c:minorTickMark val="none"/>
        <c:tickLblPos val="nextTo"/>
        <c:crossAx val="172326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[Project_election_results_2024.xlsx]Sheet2!PivotTable4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MARGIN INTENSITY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pivotFmt>
    </c:pivotFmts>
    <c:plotArea>
      <c:layout/>
      <c:barChart>
        <c:barDir val="col"/>
        <c:grouping val="stacked"/>
        <c:varyColors val="0"/>
        <c:ser>
          <c:idx val="0"/>
          <c:order val="0"/>
          <c:tx>
            <c:strRef>
              <c:f>Sheet2!$B$29</c:f>
              <c:strCache>
                <c:ptCount val="1"/>
                <c:pt idx="0">
                  <c:v>Total</c:v>
                </c:pt>
              </c:strCache>
            </c:strRef>
          </c:tx>
          <c:spPr>
            <a:solidFill>
              <a:schemeClr val="accent1"/>
            </a:solidFill>
            <a:ln>
              <a:noFill/>
            </a:ln>
            <a:effectLst/>
          </c:spPr>
          <c:invertIfNegative val="0"/>
          <c:cat>
            <c:multiLvlStrRef>
              <c:f>Sheet2!$A$30:$A$40</c:f>
              <c:multiLvlStrCache>
                <c:ptCount val="5"/>
                <c:lvl>
                  <c:pt idx="0">
                    <c:v>Bharatiya Janata Party</c:v>
                  </c:pt>
                  <c:pt idx="1">
                    <c:v>Indian National Congress</c:v>
                  </c:pt>
                  <c:pt idx="2">
                    <c:v>Bharatiya Janata Party</c:v>
                  </c:pt>
                  <c:pt idx="3">
                    <c:v>Bharatiya Janata Party</c:v>
                  </c:pt>
                  <c:pt idx="4">
                    <c:v>Bharatiya Janata Party</c:v>
                  </c:pt>
                </c:lvl>
                <c:lvl>
                  <c:pt idx="0">
                    <c:v>INDORE</c:v>
                  </c:pt>
                  <c:pt idx="1">
                    <c:v>Dhubri</c:v>
                  </c:pt>
                  <c:pt idx="2">
                    <c:v>VIDISHA</c:v>
                  </c:pt>
                  <c:pt idx="3">
                    <c:v>Navsari</c:v>
                  </c:pt>
                  <c:pt idx="4">
                    <c:v>Gandhinagar</c:v>
                  </c:pt>
                </c:lvl>
              </c:multiLvlStrCache>
            </c:multiLvlStrRef>
          </c:cat>
          <c:val>
            <c:numRef>
              <c:f>Sheet2!$B$30:$B$40</c:f>
              <c:numCache>
                <c:formatCode>General</c:formatCode>
                <c:ptCount val="5"/>
                <c:pt idx="0">
                  <c:v>1175092</c:v>
                </c:pt>
                <c:pt idx="1">
                  <c:v>1012476</c:v>
                </c:pt>
                <c:pt idx="2">
                  <c:v>821408</c:v>
                </c:pt>
                <c:pt idx="3">
                  <c:v>773551</c:v>
                </c:pt>
                <c:pt idx="4">
                  <c:v>744716</c:v>
                </c:pt>
              </c:numCache>
            </c:numRef>
          </c:val>
          <c:extLst>
            <c:ext xmlns:c16="http://schemas.microsoft.com/office/drawing/2014/chart" uri="{C3380CC4-5D6E-409C-BE32-E72D297353CC}">
              <c16:uniqueId val="{00000000-FDEC-4E04-898C-78F22C50F469}"/>
            </c:ext>
          </c:extLst>
        </c:ser>
        <c:dLbls>
          <c:showLegendKey val="0"/>
          <c:showVal val="0"/>
          <c:showCatName val="0"/>
          <c:showSerName val="0"/>
          <c:showPercent val="0"/>
          <c:showBubbleSize val="0"/>
        </c:dLbls>
        <c:gapWidth val="150"/>
        <c:overlap val="100"/>
        <c:axId val="1214752047"/>
        <c:axId val="1214755407"/>
      </c:barChart>
      <c:catAx>
        <c:axId val="12147520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55407"/>
        <c:crosses val="autoZero"/>
        <c:auto val="1"/>
        <c:lblAlgn val="ctr"/>
        <c:lblOffset val="100"/>
        <c:noMultiLvlLbl val="0"/>
      </c:catAx>
      <c:valAx>
        <c:axId val="1214755407"/>
        <c:scaling>
          <c:orientation val="minMax"/>
        </c:scaling>
        <c:delete val="1"/>
        <c:axPos val="l"/>
        <c:numFmt formatCode="General" sourceLinked="1"/>
        <c:majorTickMark val="out"/>
        <c:minorTickMark val="none"/>
        <c:tickLblPos val="nextTo"/>
        <c:crossAx val="1214752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[Project_election_results_2024.xlsx]Sheet2!PivotTable8</c:name>
    <c:fmtId val="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[Project_election_results_2024.xlsx]Sheet2!PivotTable1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MARGINS</a:t>
            </a:r>
            <a:r>
              <a:rPr lang="en-US" b="1"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INDORE</c:v>
                </c:pt>
                <c:pt idx="1">
                  <c:v>Dhubri</c:v>
                </c:pt>
                <c:pt idx="2">
                  <c:v>VIDISHA</c:v>
                </c:pt>
                <c:pt idx="3">
                  <c:v>Navsari</c:v>
                </c:pt>
                <c:pt idx="4">
                  <c:v>Gandhinagar</c:v>
                </c:pt>
              </c:strCache>
            </c:strRef>
          </c:cat>
          <c:val>
            <c:numRef>
              <c:f>Sheet2!$B$4:$B$9</c:f>
              <c:numCache>
                <c:formatCode>General</c:formatCode>
                <c:ptCount val="5"/>
                <c:pt idx="0">
                  <c:v>1175092</c:v>
                </c:pt>
                <c:pt idx="1">
                  <c:v>1012476</c:v>
                </c:pt>
                <c:pt idx="2">
                  <c:v>821408</c:v>
                </c:pt>
                <c:pt idx="3">
                  <c:v>773551</c:v>
                </c:pt>
                <c:pt idx="4">
                  <c:v>744716</c:v>
                </c:pt>
              </c:numCache>
            </c:numRef>
          </c:val>
          <c:extLst>
            <c:ext xmlns:c16="http://schemas.microsoft.com/office/drawing/2014/chart" uri="{C3380CC4-5D6E-409C-BE32-E72D297353CC}">
              <c16:uniqueId val="{00000000-F8EB-4CC9-B8AB-43B223E632D5}"/>
            </c:ext>
          </c:extLst>
        </c:ser>
        <c:dLbls>
          <c:dLblPos val="outEnd"/>
          <c:showLegendKey val="0"/>
          <c:showVal val="1"/>
          <c:showCatName val="0"/>
          <c:showSerName val="0"/>
          <c:showPercent val="0"/>
          <c:showBubbleSize val="0"/>
        </c:dLbls>
        <c:gapWidth val="219"/>
        <c:axId val="497193407"/>
        <c:axId val="497193887"/>
      </c:barChart>
      <c:catAx>
        <c:axId val="4971934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93887"/>
        <c:crosses val="autoZero"/>
        <c:auto val="1"/>
        <c:lblAlgn val="ctr"/>
        <c:lblOffset val="100"/>
        <c:noMultiLvlLbl val="0"/>
      </c:catAx>
      <c:valAx>
        <c:axId val="49719388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49719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[Project_election_results_2024.xlsx]Sheet2!PivotTable2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1"/>
                </a:solidFill>
              </a:rPr>
              <a:t>PARTY WISE SEAT SHARE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Sheet2!$B$13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BF5-4DA1-9674-941E3E7E0A3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BF5-4DA1-9674-941E3E7E0A3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BF5-4DA1-9674-941E3E7E0A3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BF5-4DA1-9674-941E3E7E0A3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BF5-4DA1-9674-941E3E7E0A3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9DD-4663-99F7-03F1F6387B3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9DD-4663-99F7-03F1F6387B3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9DD-4663-99F7-03F1F6387B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Sheet2!$A$14:$A$19</c:f>
              <c:strCache>
                <c:ptCount val="5"/>
                <c:pt idx="0">
                  <c:v>Bharatiya Janata Party</c:v>
                </c:pt>
                <c:pt idx="1">
                  <c:v>Indian National Congress</c:v>
                </c:pt>
                <c:pt idx="2">
                  <c:v>Dravida Munnetra Kazhagam</c:v>
                </c:pt>
                <c:pt idx="3">
                  <c:v>All India Trinamool Congress</c:v>
                </c:pt>
                <c:pt idx="4">
                  <c:v>Telugu Desam</c:v>
                </c:pt>
              </c:strCache>
            </c:strRef>
          </c:cat>
          <c:val>
            <c:numRef>
              <c:f>Sheet2!$B$14:$B$19</c:f>
              <c:numCache>
                <c:formatCode>General</c:formatCode>
                <c:ptCount val="5"/>
                <c:pt idx="0">
                  <c:v>117</c:v>
                </c:pt>
                <c:pt idx="1">
                  <c:v>29</c:v>
                </c:pt>
                <c:pt idx="2">
                  <c:v>17</c:v>
                </c:pt>
                <c:pt idx="3">
                  <c:v>15</c:v>
                </c:pt>
                <c:pt idx="4">
                  <c:v>12</c:v>
                </c:pt>
              </c:numCache>
            </c:numRef>
          </c:val>
          <c:extLst>
            <c:ext xmlns:c16="http://schemas.microsoft.com/office/drawing/2014/chart" uri="{C3380CC4-5D6E-409C-BE32-E72D297353CC}">
              <c16:uniqueId val="{0000000A-8BF5-4DA1-9674-941E3E7E0A3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FF66"/>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[Project_election_results_2024.xlsx]Sheet2!PivotTable3</c:name>
    <c:fmtId val="1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b="1">
                <a:solidFill>
                  <a:schemeClr val="tx1"/>
                </a:solidFill>
              </a:rPr>
              <a:t>Head-to-Head Margins</a:t>
            </a:r>
          </a:p>
        </c:rich>
      </c:tx>
      <c:layout>
        <c:manualLayout>
          <c:xMode val="edge"/>
          <c:yMode val="edge"/>
          <c:x val="0.2480033116665786"/>
          <c:y val="3.8369304556354913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FF66"/>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Sheet2!$G$53</c:f>
              <c:strCache>
                <c:ptCount val="1"/>
                <c:pt idx="0">
                  <c:v>Total</c:v>
                </c:pt>
              </c:strCache>
            </c:strRef>
          </c:tx>
          <c:spPr>
            <a:solidFill>
              <a:srgbClr val="99FF66"/>
            </a:solid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Sheet2!$F$54:$F$59</c:f>
              <c:strCache>
                <c:ptCount val="5"/>
                <c:pt idx="0">
                  <c:v>Amit Shah Vs Sonal Ramanbhai Patel</c:v>
                </c:pt>
                <c:pt idx="1">
                  <c:v>C R Patil Vs Naishadhbhai Bhupatbhai Desai</c:v>
                </c:pt>
                <c:pt idx="2">
                  <c:v>Rakibul Hussain Vs Mohammed Badruddin Ajmal</c:v>
                </c:pt>
                <c:pt idx="3">
                  <c:v>Shankar Lalwani Vs Sanjay S/O Lakshman Solanki</c:v>
                </c:pt>
                <c:pt idx="4">
                  <c:v>Shivraj Singh Chouhan Vs Pratapbhanu Sharma</c:v>
                </c:pt>
              </c:strCache>
            </c:strRef>
          </c:cat>
          <c:val>
            <c:numRef>
              <c:f>Sheet2!$G$54:$G$59</c:f>
              <c:numCache>
                <c:formatCode>General</c:formatCode>
                <c:ptCount val="5"/>
                <c:pt idx="0">
                  <c:v>744716</c:v>
                </c:pt>
                <c:pt idx="1">
                  <c:v>773551</c:v>
                </c:pt>
                <c:pt idx="2">
                  <c:v>1012476</c:v>
                </c:pt>
                <c:pt idx="3">
                  <c:v>1175092</c:v>
                </c:pt>
                <c:pt idx="4">
                  <c:v>821408</c:v>
                </c:pt>
              </c:numCache>
            </c:numRef>
          </c:val>
          <c:extLst>
            <c:ext xmlns:c16="http://schemas.microsoft.com/office/drawing/2014/chart" uri="{C3380CC4-5D6E-409C-BE32-E72D297353CC}">
              <c16:uniqueId val="{00000000-7F74-4734-9037-29BB16DEFADD}"/>
            </c:ext>
          </c:extLst>
        </c:ser>
        <c:dLbls>
          <c:dLblPos val="outEnd"/>
          <c:showLegendKey val="0"/>
          <c:showVal val="1"/>
          <c:showCatName val="0"/>
          <c:showSerName val="0"/>
          <c:showPercent val="0"/>
          <c:showBubbleSize val="0"/>
        </c:dLbls>
        <c:gapWidth val="164"/>
        <c:overlap val="-22"/>
        <c:axId val="1723266015"/>
        <c:axId val="1723264095"/>
      </c:barChart>
      <c:catAx>
        <c:axId val="1723266015"/>
        <c:scaling>
          <c:orientation val="minMax"/>
        </c:scaling>
        <c:delete val="0"/>
        <c:axPos val="b"/>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23264095"/>
        <c:crosses val="autoZero"/>
        <c:auto val="1"/>
        <c:lblAlgn val="ctr"/>
        <c:lblOffset val="100"/>
        <c:noMultiLvlLbl val="0"/>
      </c:catAx>
      <c:valAx>
        <c:axId val="1723264095"/>
        <c:scaling>
          <c:orientation val="minMax"/>
        </c:scaling>
        <c:delete val="1"/>
        <c:axPos val="l"/>
        <c:numFmt formatCode="General" sourceLinked="1"/>
        <c:majorTickMark val="out"/>
        <c:minorTickMark val="none"/>
        <c:tickLblPos val="nextTo"/>
        <c:crossAx val="172326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[Project_election_results_2024.xlsx]Sheet2!PivotTable4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MARGIN INTENSITY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00CC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Sheet2!$B$29</c:f>
              <c:strCache>
                <c:ptCount val="1"/>
                <c:pt idx="0">
                  <c:v>Total</c:v>
                </c:pt>
              </c:strCache>
            </c:strRef>
          </c:tx>
          <c:spPr>
            <a:solidFill>
              <a:srgbClr val="00CC66"/>
            </a:solidFill>
            <a:ln>
              <a:noFill/>
            </a:ln>
            <a:effectLst/>
          </c:spPr>
          <c:invertIfNegative val="0"/>
          <c:cat>
            <c:multiLvlStrRef>
              <c:f>Sheet2!$A$30:$A$40</c:f>
              <c:multiLvlStrCache>
                <c:ptCount val="5"/>
                <c:lvl>
                  <c:pt idx="0">
                    <c:v>Bharatiya Janata Party</c:v>
                  </c:pt>
                  <c:pt idx="1">
                    <c:v>Indian National Congress</c:v>
                  </c:pt>
                  <c:pt idx="2">
                    <c:v>Bharatiya Janata Party</c:v>
                  </c:pt>
                  <c:pt idx="3">
                    <c:v>Bharatiya Janata Party</c:v>
                  </c:pt>
                  <c:pt idx="4">
                    <c:v>Bharatiya Janata Party</c:v>
                  </c:pt>
                </c:lvl>
                <c:lvl>
                  <c:pt idx="0">
                    <c:v>INDORE</c:v>
                  </c:pt>
                  <c:pt idx="1">
                    <c:v>Dhubri</c:v>
                  </c:pt>
                  <c:pt idx="2">
                    <c:v>VIDISHA</c:v>
                  </c:pt>
                  <c:pt idx="3">
                    <c:v>Navsari</c:v>
                  </c:pt>
                  <c:pt idx="4">
                    <c:v>Gandhinagar</c:v>
                  </c:pt>
                </c:lvl>
              </c:multiLvlStrCache>
            </c:multiLvlStrRef>
          </c:cat>
          <c:val>
            <c:numRef>
              <c:f>Sheet2!$B$30:$B$40</c:f>
              <c:numCache>
                <c:formatCode>General</c:formatCode>
                <c:ptCount val="5"/>
                <c:pt idx="0">
                  <c:v>1175092</c:v>
                </c:pt>
                <c:pt idx="1">
                  <c:v>1012476</c:v>
                </c:pt>
                <c:pt idx="2">
                  <c:v>821408</c:v>
                </c:pt>
                <c:pt idx="3">
                  <c:v>773551</c:v>
                </c:pt>
                <c:pt idx="4">
                  <c:v>744716</c:v>
                </c:pt>
              </c:numCache>
            </c:numRef>
          </c:val>
          <c:extLst>
            <c:ext xmlns:c16="http://schemas.microsoft.com/office/drawing/2014/chart" uri="{C3380CC4-5D6E-409C-BE32-E72D297353CC}">
              <c16:uniqueId val="{00000000-BBC7-43A4-85E7-F36BEEDB9D9B}"/>
            </c:ext>
          </c:extLst>
        </c:ser>
        <c:dLbls>
          <c:showLegendKey val="0"/>
          <c:showVal val="0"/>
          <c:showCatName val="0"/>
          <c:showSerName val="0"/>
          <c:showPercent val="0"/>
          <c:showBubbleSize val="0"/>
        </c:dLbls>
        <c:gapWidth val="150"/>
        <c:overlap val="100"/>
        <c:axId val="1214752047"/>
        <c:axId val="1214755407"/>
      </c:barChart>
      <c:catAx>
        <c:axId val="121475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55407"/>
        <c:crosses val="autoZero"/>
        <c:auto val="1"/>
        <c:lblAlgn val="ctr"/>
        <c:lblOffset val="100"/>
        <c:noMultiLvlLbl val="0"/>
      </c:catAx>
      <c:valAx>
        <c:axId val="1214755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4752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FF66"/>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[Project_election_results_2024.xlsx]Sheet2!PivotTable1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MARGINS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Sheet2!$A$4:$A$9</c:f>
              <c:strCache>
                <c:ptCount val="5"/>
                <c:pt idx="0">
                  <c:v>INDORE</c:v>
                </c:pt>
                <c:pt idx="1">
                  <c:v>Dhubri</c:v>
                </c:pt>
                <c:pt idx="2">
                  <c:v>VIDISHA</c:v>
                </c:pt>
                <c:pt idx="3">
                  <c:v>Navsari</c:v>
                </c:pt>
                <c:pt idx="4">
                  <c:v>Gandhinagar</c:v>
                </c:pt>
              </c:strCache>
            </c:strRef>
          </c:cat>
          <c:val>
            <c:numRef>
              <c:f>Sheet2!$B$4:$B$9</c:f>
              <c:numCache>
                <c:formatCode>General</c:formatCode>
                <c:ptCount val="5"/>
                <c:pt idx="0">
                  <c:v>1175092</c:v>
                </c:pt>
                <c:pt idx="1">
                  <c:v>1012476</c:v>
                </c:pt>
                <c:pt idx="2">
                  <c:v>821408</c:v>
                </c:pt>
                <c:pt idx="3">
                  <c:v>773551</c:v>
                </c:pt>
                <c:pt idx="4">
                  <c:v>744716</c:v>
                </c:pt>
              </c:numCache>
            </c:numRef>
          </c:val>
          <c:extLst>
            <c:ext xmlns:c16="http://schemas.microsoft.com/office/drawing/2014/chart" uri="{C3380CC4-5D6E-409C-BE32-E72D297353CC}">
              <c16:uniqueId val="{00000000-DFB3-4179-A423-389B681F4E0F}"/>
            </c:ext>
          </c:extLst>
        </c:ser>
        <c:dLbls>
          <c:dLblPos val="outEnd"/>
          <c:showLegendKey val="0"/>
          <c:showVal val="1"/>
          <c:showCatName val="0"/>
          <c:showSerName val="0"/>
          <c:showPercent val="0"/>
          <c:showBubbleSize val="0"/>
        </c:dLbls>
        <c:gapWidth val="115"/>
        <c:overlap val="-20"/>
        <c:axId val="497193407"/>
        <c:axId val="497193887"/>
      </c:barChart>
      <c:catAx>
        <c:axId val="4971934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193887"/>
        <c:crosses val="autoZero"/>
        <c:auto val="1"/>
        <c:lblAlgn val="ctr"/>
        <c:lblOffset val="100"/>
        <c:noMultiLvlLbl val="0"/>
      </c:catAx>
      <c:valAx>
        <c:axId val="4971938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19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jpeg"/><Relationship Id="rId3" Type="http://schemas.openxmlformats.org/officeDocument/2006/relationships/chart" Target="../charts/chart8.xml"/><Relationship Id="rId7" Type="http://schemas.openxmlformats.org/officeDocument/2006/relationships/image" Target="../media/image3.sv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2.png"/><Relationship Id="rId11" Type="http://schemas.openxmlformats.org/officeDocument/2006/relationships/image" Target="../media/image7.svg"/><Relationship Id="rId5" Type="http://schemas.openxmlformats.org/officeDocument/2006/relationships/image" Target="../media/image1.jpeg"/><Relationship Id="rId10" Type="http://schemas.openxmlformats.org/officeDocument/2006/relationships/image" Target="../media/image6.png"/><Relationship Id="rId4" Type="http://schemas.openxmlformats.org/officeDocument/2006/relationships/chart" Target="../charts/chart9.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2</xdr:col>
      <xdr:colOff>167640</xdr:colOff>
      <xdr:row>28</xdr:row>
      <xdr:rowOff>7621</xdr:rowOff>
    </xdr:from>
    <xdr:to>
      <xdr:col>4</xdr:col>
      <xdr:colOff>76200</xdr:colOff>
      <xdr:row>35</xdr:row>
      <xdr:rowOff>175261</xdr:rowOff>
    </xdr:to>
    <mc:AlternateContent xmlns:mc="http://schemas.openxmlformats.org/markup-compatibility/2006" xmlns:a14="http://schemas.microsoft.com/office/drawing/2010/main">
      <mc:Choice Requires="a14">
        <xdr:graphicFrame macro="">
          <xdr:nvGraphicFramePr>
            <xdr:cNvPr id="4" name="Highlight">
              <a:extLst>
                <a:ext uri="{FF2B5EF4-FFF2-40B4-BE49-F238E27FC236}">
                  <a16:creationId xmlns:a16="http://schemas.microsoft.com/office/drawing/2014/main" id="{B9EAB84C-3E2D-C4E3-71B4-BC36A18F81D7}"/>
                </a:ext>
              </a:extLst>
            </xdr:cNvPr>
            <xdr:cNvGraphicFramePr/>
          </xdr:nvGraphicFramePr>
          <xdr:xfrm>
            <a:off x="0" y="0"/>
            <a:ext cx="0" cy="0"/>
          </xdr:xfrm>
          <a:graphic>
            <a:graphicData uri="http://schemas.microsoft.com/office/drawing/2010/slicer">
              <sle:slicer xmlns:sle="http://schemas.microsoft.com/office/drawing/2010/slicer" name="Highlight"/>
            </a:graphicData>
          </a:graphic>
        </xdr:graphicFrame>
      </mc:Choice>
      <mc:Fallback xmlns="">
        <xdr:sp macro="" textlink="">
          <xdr:nvSpPr>
            <xdr:cNvPr id="0" name=""/>
            <xdr:cNvSpPr>
              <a:spLocks noTextEdit="1"/>
            </xdr:cNvSpPr>
          </xdr:nvSpPr>
          <xdr:spPr>
            <a:xfrm>
              <a:off x="2788920" y="5128261"/>
              <a:ext cx="211836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220980</xdr:colOff>
      <xdr:row>13</xdr:row>
      <xdr:rowOff>140970</xdr:rowOff>
    </xdr:from>
    <xdr:to>
      <xdr:col>5</xdr:col>
      <xdr:colOff>1546860</xdr:colOff>
      <xdr:row>27</xdr:row>
      <xdr:rowOff>144780</xdr:rowOff>
    </xdr:to>
    <xdr:graphicFrame macro="">
      <xdr:nvGraphicFramePr>
        <xdr:cNvPr id="5" name="Chart 4">
          <a:extLst>
            <a:ext uri="{FF2B5EF4-FFF2-40B4-BE49-F238E27FC236}">
              <a16:creationId xmlns:a16="http://schemas.microsoft.com/office/drawing/2014/main" id="{FD78CBF3-62D4-9096-917F-12440E360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60</xdr:row>
      <xdr:rowOff>3810</xdr:rowOff>
    </xdr:from>
    <xdr:to>
      <xdr:col>8</xdr:col>
      <xdr:colOff>1112520</xdr:colOff>
      <xdr:row>74</xdr:row>
      <xdr:rowOff>91440</xdr:rowOff>
    </xdr:to>
    <xdr:graphicFrame macro="">
      <xdr:nvGraphicFramePr>
        <xdr:cNvPr id="6" name="Chart 5">
          <a:extLst>
            <a:ext uri="{FF2B5EF4-FFF2-40B4-BE49-F238E27FC236}">
              <a16:creationId xmlns:a16="http://schemas.microsoft.com/office/drawing/2014/main" id="{96E33E5E-28DD-0796-88A6-1AB908227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68580</xdr:colOff>
      <xdr:row>36</xdr:row>
      <xdr:rowOff>38100</xdr:rowOff>
    </xdr:from>
    <xdr:to>
      <xdr:col>6</xdr:col>
      <xdr:colOff>594360</xdr:colOff>
      <xdr:row>52</xdr:row>
      <xdr:rowOff>19050</xdr:rowOff>
    </xdr:to>
    <xdr:graphicFrame macro="">
      <xdr:nvGraphicFramePr>
        <xdr:cNvPr id="7" name="Chart 6">
          <a:extLst>
            <a:ext uri="{FF2B5EF4-FFF2-40B4-BE49-F238E27FC236}">
              <a16:creationId xmlns:a16="http://schemas.microsoft.com/office/drawing/2014/main" id="{791DC39B-ABE7-AC11-EF3B-7F6D16694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228600</xdr:colOff>
      <xdr:row>112</xdr:row>
      <xdr:rowOff>80010</xdr:rowOff>
    </xdr:from>
    <xdr:to>
      <xdr:col>5</xdr:col>
      <xdr:colOff>2217420</xdr:colOff>
      <xdr:row>127</xdr:row>
      <xdr:rowOff>80010</xdr:rowOff>
    </xdr:to>
    <xdr:graphicFrame macro="">
      <xdr:nvGraphicFramePr>
        <xdr:cNvPr id="13" name="Chart 12">
          <a:extLst>
            <a:ext uri="{FF2B5EF4-FFF2-40B4-BE49-F238E27FC236}">
              <a16:creationId xmlns:a16="http://schemas.microsoft.com/office/drawing/2014/main" id="{35E09E6D-50AB-E985-81B3-267C1565C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533400</xdr:colOff>
      <xdr:row>1</xdr:row>
      <xdr:rowOff>60960</xdr:rowOff>
    </xdr:from>
    <xdr:to>
      <xdr:col>5</xdr:col>
      <xdr:colOff>2362200</xdr:colOff>
      <xdr:row>14</xdr:row>
      <xdr:rowOff>150495</xdr:rowOff>
    </xdr:to>
    <mc:AlternateContent xmlns:mc="http://schemas.openxmlformats.org/markup-compatibility/2006" xmlns:a14="http://schemas.microsoft.com/office/drawing/2010/main">
      <mc:Choice Requires="a14">
        <xdr:graphicFrame macro="">
          <xdr:nvGraphicFramePr>
            <xdr:cNvPr id="15" name="Leading Party">
              <a:extLst>
                <a:ext uri="{FF2B5EF4-FFF2-40B4-BE49-F238E27FC236}">
                  <a16:creationId xmlns:a16="http://schemas.microsoft.com/office/drawing/2014/main" id="{5B3DFAC9-A08B-FDE6-AA2E-E793518A265B}"/>
                </a:ext>
              </a:extLst>
            </xdr:cNvPr>
            <xdr:cNvGraphicFramePr/>
          </xdr:nvGraphicFramePr>
          <xdr:xfrm>
            <a:off x="0" y="0"/>
            <a:ext cx="0" cy="0"/>
          </xdr:xfrm>
          <a:graphic>
            <a:graphicData uri="http://schemas.microsoft.com/office/drawing/2010/slicer">
              <sle:slicer xmlns:sle="http://schemas.microsoft.com/office/drawing/2010/slicer" name="Leading Party"/>
            </a:graphicData>
          </a:graphic>
        </xdr:graphicFrame>
      </mc:Choice>
      <mc:Fallback xmlns="">
        <xdr:sp macro="" textlink="">
          <xdr:nvSpPr>
            <xdr:cNvPr id="0" name=""/>
            <xdr:cNvSpPr>
              <a:spLocks noTextEdit="1"/>
            </xdr:cNvSpPr>
          </xdr:nvSpPr>
          <xdr:spPr>
            <a:xfrm>
              <a:off x="6736080" y="243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182880</xdr:colOff>
      <xdr:row>1</xdr:row>
      <xdr:rowOff>49530</xdr:rowOff>
    </xdr:from>
    <xdr:to>
      <xdr:col>5</xdr:col>
      <xdr:colOff>358140</xdr:colOff>
      <xdr:row>13</xdr:row>
      <xdr:rowOff>45720</xdr:rowOff>
    </xdr:to>
    <xdr:graphicFrame macro="">
      <xdr:nvGraphicFramePr>
        <xdr:cNvPr id="16" name="Chart 15">
          <a:extLst>
            <a:ext uri="{FF2B5EF4-FFF2-40B4-BE49-F238E27FC236}">
              <a16:creationId xmlns:a16="http://schemas.microsoft.com/office/drawing/2014/main" id="{50218FC0-9184-DD1B-7949-D948C88EE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16</xdr:row>
      <xdr:rowOff>36402</xdr:rowOff>
    </xdr:from>
    <xdr:to>
      <xdr:col>4</xdr:col>
      <xdr:colOff>443700</xdr:colOff>
      <xdr:row>22</xdr:row>
      <xdr:rowOff>509</xdr:rowOff>
    </xdr:to>
    <xdr:sp macro="" textlink="">
      <xdr:nvSpPr>
        <xdr:cNvPr id="2" name="Rectangle: Rounded Corners 1">
          <a:extLst>
            <a:ext uri="{FF2B5EF4-FFF2-40B4-BE49-F238E27FC236}">
              <a16:creationId xmlns:a16="http://schemas.microsoft.com/office/drawing/2014/main" id="{E78B6576-F297-5788-32F4-3C1D961B6B99}"/>
            </a:ext>
          </a:extLst>
        </xdr:cNvPr>
        <xdr:cNvSpPr/>
      </xdr:nvSpPr>
      <xdr:spPr>
        <a:xfrm>
          <a:off x="38100" y="2962482"/>
          <a:ext cx="2844000" cy="1061387"/>
        </a:xfrm>
        <a:custGeom>
          <a:avLst/>
          <a:gdLst>
            <a:gd name="connsiteX0" fmla="*/ 0 w 11513820"/>
            <a:gd name="connsiteY0" fmla="*/ 176534 h 1059180"/>
            <a:gd name="connsiteX1" fmla="*/ 176534 w 11513820"/>
            <a:gd name="connsiteY1" fmla="*/ 0 h 1059180"/>
            <a:gd name="connsiteX2" fmla="*/ 11337286 w 11513820"/>
            <a:gd name="connsiteY2" fmla="*/ 0 h 1059180"/>
            <a:gd name="connsiteX3" fmla="*/ 11513820 w 11513820"/>
            <a:gd name="connsiteY3" fmla="*/ 176534 h 1059180"/>
            <a:gd name="connsiteX4" fmla="*/ 11513820 w 11513820"/>
            <a:gd name="connsiteY4" fmla="*/ 882646 h 1059180"/>
            <a:gd name="connsiteX5" fmla="*/ 11337286 w 11513820"/>
            <a:gd name="connsiteY5" fmla="*/ 1059180 h 1059180"/>
            <a:gd name="connsiteX6" fmla="*/ 176534 w 11513820"/>
            <a:gd name="connsiteY6" fmla="*/ 1059180 h 1059180"/>
            <a:gd name="connsiteX7" fmla="*/ 0 w 11513820"/>
            <a:gd name="connsiteY7" fmla="*/ 882646 h 1059180"/>
            <a:gd name="connsiteX8" fmla="*/ 0 w 11513820"/>
            <a:gd name="connsiteY8" fmla="*/ 176534 h 1059180"/>
            <a:gd name="connsiteX0" fmla="*/ 0 w 11513820"/>
            <a:gd name="connsiteY0" fmla="*/ 100334 h 1059180"/>
            <a:gd name="connsiteX1" fmla="*/ 176534 w 11513820"/>
            <a:gd name="connsiteY1" fmla="*/ 0 h 1059180"/>
            <a:gd name="connsiteX2" fmla="*/ 11337286 w 11513820"/>
            <a:gd name="connsiteY2" fmla="*/ 0 h 1059180"/>
            <a:gd name="connsiteX3" fmla="*/ 11513820 w 11513820"/>
            <a:gd name="connsiteY3" fmla="*/ 176534 h 1059180"/>
            <a:gd name="connsiteX4" fmla="*/ 11513820 w 11513820"/>
            <a:gd name="connsiteY4" fmla="*/ 882646 h 1059180"/>
            <a:gd name="connsiteX5" fmla="*/ 11337286 w 11513820"/>
            <a:gd name="connsiteY5" fmla="*/ 1059180 h 1059180"/>
            <a:gd name="connsiteX6" fmla="*/ 176534 w 11513820"/>
            <a:gd name="connsiteY6" fmla="*/ 1059180 h 1059180"/>
            <a:gd name="connsiteX7" fmla="*/ 0 w 11513820"/>
            <a:gd name="connsiteY7" fmla="*/ 882646 h 1059180"/>
            <a:gd name="connsiteX8" fmla="*/ 0 w 11513820"/>
            <a:gd name="connsiteY8" fmla="*/ 100334 h 1059180"/>
            <a:gd name="connsiteX0" fmla="*/ 0 w 11513820"/>
            <a:gd name="connsiteY0" fmla="*/ 100334 h 1059690"/>
            <a:gd name="connsiteX1" fmla="*/ 176534 w 11513820"/>
            <a:gd name="connsiteY1" fmla="*/ 0 h 1059690"/>
            <a:gd name="connsiteX2" fmla="*/ 11337286 w 11513820"/>
            <a:gd name="connsiteY2" fmla="*/ 0 h 1059690"/>
            <a:gd name="connsiteX3" fmla="*/ 11513820 w 11513820"/>
            <a:gd name="connsiteY3" fmla="*/ 176534 h 1059690"/>
            <a:gd name="connsiteX4" fmla="*/ 11513820 w 11513820"/>
            <a:gd name="connsiteY4" fmla="*/ 882646 h 1059690"/>
            <a:gd name="connsiteX5" fmla="*/ 11337286 w 11513820"/>
            <a:gd name="connsiteY5" fmla="*/ 1059180 h 1059690"/>
            <a:gd name="connsiteX6" fmla="*/ 176534 w 11513820"/>
            <a:gd name="connsiteY6" fmla="*/ 1059180 h 1059690"/>
            <a:gd name="connsiteX7" fmla="*/ 0 w 11513820"/>
            <a:gd name="connsiteY7" fmla="*/ 974086 h 1059690"/>
            <a:gd name="connsiteX8" fmla="*/ 0 w 11513820"/>
            <a:gd name="connsiteY8" fmla="*/ 100334 h 1059690"/>
            <a:gd name="connsiteX0" fmla="*/ 0 w 11513820"/>
            <a:gd name="connsiteY0" fmla="*/ 102031 h 1061387"/>
            <a:gd name="connsiteX1" fmla="*/ 176534 w 11513820"/>
            <a:gd name="connsiteY1" fmla="*/ 1697 h 1061387"/>
            <a:gd name="connsiteX2" fmla="*/ 11337286 w 11513820"/>
            <a:gd name="connsiteY2" fmla="*/ 1697 h 1061387"/>
            <a:gd name="connsiteX3" fmla="*/ 11513820 w 11513820"/>
            <a:gd name="connsiteY3" fmla="*/ 79171 h 1061387"/>
            <a:gd name="connsiteX4" fmla="*/ 11513820 w 11513820"/>
            <a:gd name="connsiteY4" fmla="*/ 884343 h 1061387"/>
            <a:gd name="connsiteX5" fmla="*/ 11337286 w 11513820"/>
            <a:gd name="connsiteY5" fmla="*/ 1060877 h 1061387"/>
            <a:gd name="connsiteX6" fmla="*/ 176534 w 11513820"/>
            <a:gd name="connsiteY6" fmla="*/ 1060877 h 1061387"/>
            <a:gd name="connsiteX7" fmla="*/ 0 w 11513820"/>
            <a:gd name="connsiteY7" fmla="*/ 975783 h 1061387"/>
            <a:gd name="connsiteX8" fmla="*/ 0 w 11513820"/>
            <a:gd name="connsiteY8" fmla="*/ 102031 h 1061387"/>
            <a:gd name="connsiteX0" fmla="*/ 0 w 11513820"/>
            <a:gd name="connsiteY0" fmla="*/ 102031 h 1061387"/>
            <a:gd name="connsiteX1" fmla="*/ 176534 w 11513820"/>
            <a:gd name="connsiteY1" fmla="*/ 1697 h 1061387"/>
            <a:gd name="connsiteX2" fmla="*/ 11337286 w 11513820"/>
            <a:gd name="connsiteY2" fmla="*/ 1697 h 1061387"/>
            <a:gd name="connsiteX3" fmla="*/ 11513820 w 11513820"/>
            <a:gd name="connsiteY3" fmla="*/ 79171 h 1061387"/>
            <a:gd name="connsiteX4" fmla="*/ 11513820 w 11513820"/>
            <a:gd name="connsiteY4" fmla="*/ 968163 h 1061387"/>
            <a:gd name="connsiteX5" fmla="*/ 11337286 w 11513820"/>
            <a:gd name="connsiteY5" fmla="*/ 1060877 h 1061387"/>
            <a:gd name="connsiteX6" fmla="*/ 176534 w 11513820"/>
            <a:gd name="connsiteY6" fmla="*/ 1060877 h 1061387"/>
            <a:gd name="connsiteX7" fmla="*/ 0 w 11513820"/>
            <a:gd name="connsiteY7" fmla="*/ 975783 h 1061387"/>
            <a:gd name="connsiteX8" fmla="*/ 0 w 11513820"/>
            <a:gd name="connsiteY8" fmla="*/ 102031 h 10613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513820" h="1061387">
              <a:moveTo>
                <a:pt x="0" y="102031"/>
              </a:moveTo>
              <a:cubicBezTo>
                <a:pt x="0" y="4534"/>
                <a:pt x="79037" y="1697"/>
                <a:pt x="176534" y="1697"/>
              </a:cubicBezTo>
              <a:lnTo>
                <a:pt x="11337286" y="1697"/>
              </a:lnTo>
              <a:cubicBezTo>
                <a:pt x="11434783" y="1697"/>
                <a:pt x="11513820" y="-18326"/>
                <a:pt x="11513820" y="79171"/>
              </a:cubicBezTo>
              <a:lnTo>
                <a:pt x="11513820" y="968163"/>
              </a:lnTo>
              <a:cubicBezTo>
                <a:pt x="11513820" y="1065660"/>
                <a:pt x="11434783" y="1060877"/>
                <a:pt x="11337286" y="1060877"/>
              </a:cubicBezTo>
              <a:lnTo>
                <a:pt x="176534" y="1060877"/>
              </a:lnTo>
              <a:cubicBezTo>
                <a:pt x="79037" y="1060877"/>
                <a:pt x="0" y="1073280"/>
                <a:pt x="0" y="975783"/>
              </a:cubicBezTo>
              <a:lnTo>
                <a:pt x="0" y="102031"/>
              </a:lnTo>
              <a:close/>
            </a:path>
          </a:pathLst>
        </a:custGeom>
        <a:solidFill>
          <a:sysClr val="window" lastClr="FFFFFF"/>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0</xdr:col>
      <xdr:colOff>30480</xdr:colOff>
      <xdr:row>0</xdr:row>
      <xdr:rowOff>36402</xdr:rowOff>
    </xdr:from>
    <xdr:to>
      <xdr:col>18</xdr:col>
      <xdr:colOff>571500</xdr:colOff>
      <xdr:row>6</xdr:row>
      <xdr:rowOff>509</xdr:rowOff>
    </xdr:to>
    <xdr:sp macro="" textlink="">
      <xdr:nvSpPr>
        <xdr:cNvPr id="3" name="Rectangle: Rounded Corners 1">
          <a:extLst>
            <a:ext uri="{FF2B5EF4-FFF2-40B4-BE49-F238E27FC236}">
              <a16:creationId xmlns:a16="http://schemas.microsoft.com/office/drawing/2014/main" id="{0C73E985-F8F8-7700-67B2-EBE2E88AAAC6}"/>
            </a:ext>
          </a:extLst>
        </xdr:cNvPr>
        <xdr:cNvSpPr/>
      </xdr:nvSpPr>
      <xdr:spPr>
        <a:xfrm>
          <a:off x="30480" y="36402"/>
          <a:ext cx="11513820" cy="1061387"/>
        </a:xfrm>
        <a:custGeom>
          <a:avLst/>
          <a:gdLst>
            <a:gd name="connsiteX0" fmla="*/ 0 w 11513820"/>
            <a:gd name="connsiteY0" fmla="*/ 176534 h 1059180"/>
            <a:gd name="connsiteX1" fmla="*/ 176534 w 11513820"/>
            <a:gd name="connsiteY1" fmla="*/ 0 h 1059180"/>
            <a:gd name="connsiteX2" fmla="*/ 11337286 w 11513820"/>
            <a:gd name="connsiteY2" fmla="*/ 0 h 1059180"/>
            <a:gd name="connsiteX3" fmla="*/ 11513820 w 11513820"/>
            <a:gd name="connsiteY3" fmla="*/ 176534 h 1059180"/>
            <a:gd name="connsiteX4" fmla="*/ 11513820 w 11513820"/>
            <a:gd name="connsiteY4" fmla="*/ 882646 h 1059180"/>
            <a:gd name="connsiteX5" fmla="*/ 11337286 w 11513820"/>
            <a:gd name="connsiteY5" fmla="*/ 1059180 h 1059180"/>
            <a:gd name="connsiteX6" fmla="*/ 176534 w 11513820"/>
            <a:gd name="connsiteY6" fmla="*/ 1059180 h 1059180"/>
            <a:gd name="connsiteX7" fmla="*/ 0 w 11513820"/>
            <a:gd name="connsiteY7" fmla="*/ 882646 h 1059180"/>
            <a:gd name="connsiteX8" fmla="*/ 0 w 11513820"/>
            <a:gd name="connsiteY8" fmla="*/ 176534 h 1059180"/>
            <a:gd name="connsiteX0" fmla="*/ 0 w 11513820"/>
            <a:gd name="connsiteY0" fmla="*/ 100334 h 1059180"/>
            <a:gd name="connsiteX1" fmla="*/ 176534 w 11513820"/>
            <a:gd name="connsiteY1" fmla="*/ 0 h 1059180"/>
            <a:gd name="connsiteX2" fmla="*/ 11337286 w 11513820"/>
            <a:gd name="connsiteY2" fmla="*/ 0 h 1059180"/>
            <a:gd name="connsiteX3" fmla="*/ 11513820 w 11513820"/>
            <a:gd name="connsiteY3" fmla="*/ 176534 h 1059180"/>
            <a:gd name="connsiteX4" fmla="*/ 11513820 w 11513820"/>
            <a:gd name="connsiteY4" fmla="*/ 882646 h 1059180"/>
            <a:gd name="connsiteX5" fmla="*/ 11337286 w 11513820"/>
            <a:gd name="connsiteY5" fmla="*/ 1059180 h 1059180"/>
            <a:gd name="connsiteX6" fmla="*/ 176534 w 11513820"/>
            <a:gd name="connsiteY6" fmla="*/ 1059180 h 1059180"/>
            <a:gd name="connsiteX7" fmla="*/ 0 w 11513820"/>
            <a:gd name="connsiteY7" fmla="*/ 882646 h 1059180"/>
            <a:gd name="connsiteX8" fmla="*/ 0 w 11513820"/>
            <a:gd name="connsiteY8" fmla="*/ 100334 h 1059180"/>
            <a:gd name="connsiteX0" fmla="*/ 0 w 11513820"/>
            <a:gd name="connsiteY0" fmla="*/ 100334 h 1059690"/>
            <a:gd name="connsiteX1" fmla="*/ 176534 w 11513820"/>
            <a:gd name="connsiteY1" fmla="*/ 0 h 1059690"/>
            <a:gd name="connsiteX2" fmla="*/ 11337286 w 11513820"/>
            <a:gd name="connsiteY2" fmla="*/ 0 h 1059690"/>
            <a:gd name="connsiteX3" fmla="*/ 11513820 w 11513820"/>
            <a:gd name="connsiteY3" fmla="*/ 176534 h 1059690"/>
            <a:gd name="connsiteX4" fmla="*/ 11513820 w 11513820"/>
            <a:gd name="connsiteY4" fmla="*/ 882646 h 1059690"/>
            <a:gd name="connsiteX5" fmla="*/ 11337286 w 11513820"/>
            <a:gd name="connsiteY5" fmla="*/ 1059180 h 1059690"/>
            <a:gd name="connsiteX6" fmla="*/ 176534 w 11513820"/>
            <a:gd name="connsiteY6" fmla="*/ 1059180 h 1059690"/>
            <a:gd name="connsiteX7" fmla="*/ 0 w 11513820"/>
            <a:gd name="connsiteY7" fmla="*/ 974086 h 1059690"/>
            <a:gd name="connsiteX8" fmla="*/ 0 w 11513820"/>
            <a:gd name="connsiteY8" fmla="*/ 100334 h 1059690"/>
            <a:gd name="connsiteX0" fmla="*/ 0 w 11513820"/>
            <a:gd name="connsiteY0" fmla="*/ 102031 h 1061387"/>
            <a:gd name="connsiteX1" fmla="*/ 176534 w 11513820"/>
            <a:gd name="connsiteY1" fmla="*/ 1697 h 1061387"/>
            <a:gd name="connsiteX2" fmla="*/ 11337286 w 11513820"/>
            <a:gd name="connsiteY2" fmla="*/ 1697 h 1061387"/>
            <a:gd name="connsiteX3" fmla="*/ 11513820 w 11513820"/>
            <a:gd name="connsiteY3" fmla="*/ 79171 h 1061387"/>
            <a:gd name="connsiteX4" fmla="*/ 11513820 w 11513820"/>
            <a:gd name="connsiteY4" fmla="*/ 884343 h 1061387"/>
            <a:gd name="connsiteX5" fmla="*/ 11337286 w 11513820"/>
            <a:gd name="connsiteY5" fmla="*/ 1060877 h 1061387"/>
            <a:gd name="connsiteX6" fmla="*/ 176534 w 11513820"/>
            <a:gd name="connsiteY6" fmla="*/ 1060877 h 1061387"/>
            <a:gd name="connsiteX7" fmla="*/ 0 w 11513820"/>
            <a:gd name="connsiteY7" fmla="*/ 975783 h 1061387"/>
            <a:gd name="connsiteX8" fmla="*/ 0 w 11513820"/>
            <a:gd name="connsiteY8" fmla="*/ 102031 h 1061387"/>
            <a:gd name="connsiteX0" fmla="*/ 0 w 11513820"/>
            <a:gd name="connsiteY0" fmla="*/ 102031 h 1061387"/>
            <a:gd name="connsiteX1" fmla="*/ 176534 w 11513820"/>
            <a:gd name="connsiteY1" fmla="*/ 1697 h 1061387"/>
            <a:gd name="connsiteX2" fmla="*/ 11337286 w 11513820"/>
            <a:gd name="connsiteY2" fmla="*/ 1697 h 1061387"/>
            <a:gd name="connsiteX3" fmla="*/ 11513820 w 11513820"/>
            <a:gd name="connsiteY3" fmla="*/ 79171 h 1061387"/>
            <a:gd name="connsiteX4" fmla="*/ 11513820 w 11513820"/>
            <a:gd name="connsiteY4" fmla="*/ 968163 h 1061387"/>
            <a:gd name="connsiteX5" fmla="*/ 11337286 w 11513820"/>
            <a:gd name="connsiteY5" fmla="*/ 1060877 h 1061387"/>
            <a:gd name="connsiteX6" fmla="*/ 176534 w 11513820"/>
            <a:gd name="connsiteY6" fmla="*/ 1060877 h 1061387"/>
            <a:gd name="connsiteX7" fmla="*/ 0 w 11513820"/>
            <a:gd name="connsiteY7" fmla="*/ 975783 h 1061387"/>
            <a:gd name="connsiteX8" fmla="*/ 0 w 11513820"/>
            <a:gd name="connsiteY8" fmla="*/ 102031 h 10613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513820" h="1061387">
              <a:moveTo>
                <a:pt x="0" y="102031"/>
              </a:moveTo>
              <a:cubicBezTo>
                <a:pt x="0" y="4534"/>
                <a:pt x="79037" y="1697"/>
                <a:pt x="176534" y="1697"/>
              </a:cubicBezTo>
              <a:lnTo>
                <a:pt x="11337286" y="1697"/>
              </a:lnTo>
              <a:cubicBezTo>
                <a:pt x="11434783" y="1697"/>
                <a:pt x="11513820" y="-18326"/>
                <a:pt x="11513820" y="79171"/>
              </a:cubicBezTo>
              <a:lnTo>
                <a:pt x="11513820" y="968163"/>
              </a:lnTo>
              <a:cubicBezTo>
                <a:pt x="11513820" y="1065660"/>
                <a:pt x="11434783" y="1060877"/>
                <a:pt x="11337286" y="1060877"/>
              </a:cubicBezTo>
              <a:lnTo>
                <a:pt x="176534" y="1060877"/>
              </a:lnTo>
              <a:cubicBezTo>
                <a:pt x="79037" y="1060877"/>
                <a:pt x="0" y="1073280"/>
                <a:pt x="0" y="975783"/>
              </a:cubicBezTo>
              <a:lnTo>
                <a:pt x="0" y="102031"/>
              </a:lnTo>
              <a:close/>
            </a:path>
          </a:pathLst>
        </a:custGeom>
        <a:solidFill>
          <a:srgbClr val="FFC000"/>
        </a:solidFill>
        <a:ln w="28575">
          <a:solidFill>
            <a:schemeClr val="tx1"/>
          </a:solidFill>
        </a:ln>
        <a:effectLst>
          <a:outerShdw dist="38100" dir="8100000" algn="tr" rotWithShape="0">
            <a:prstClr val="black">
              <a:alpha val="40000"/>
            </a:prstClr>
          </a:outerShdw>
          <a:reflection stA="0" endPos="64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14</xdr:col>
      <xdr:colOff>144780</xdr:colOff>
      <xdr:row>16</xdr:row>
      <xdr:rowOff>28782</xdr:rowOff>
    </xdr:from>
    <xdr:to>
      <xdr:col>18</xdr:col>
      <xdr:colOff>556260</xdr:colOff>
      <xdr:row>21</xdr:row>
      <xdr:rowOff>175769</xdr:rowOff>
    </xdr:to>
    <xdr:sp macro="" textlink="">
      <xdr:nvSpPr>
        <xdr:cNvPr id="6" name="Rectangle: Rounded Corners 1">
          <a:extLst>
            <a:ext uri="{FF2B5EF4-FFF2-40B4-BE49-F238E27FC236}">
              <a16:creationId xmlns:a16="http://schemas.microsoft.com/office/drawing/2014/main" id="{67E120A3-2615-955C-7BA1-F19AC6180083}"/>
            </a:ext>
          </a:extLst>
        </xdr:cNvPr>
        <xdr:cNvSpPr/>
      </xdr:nvSpPr>
      <xdr:spPr>
        <a:xfrm>
          <a:off x="8679180" y="2954862"/>
          <a:ext cx="2849880" cy="1061387"/>
        </a:xfrm>
        <a:custGeom>
          <a:avLst/>
          <a:gdLst>
            <a:gd name="connsiteX0" fmla="*/ 0 w 11513820"/>
            <a:gd name="connsiteY0" fmla="*/ 176534 h 1059180"/>
            <a:gd name="connsiteX1" fmla="*/ 176534 w 11513820"/>
            <a:gd name="connsiteY1" fmla="*/ 0 h 1059180"/>
            <a:gd name="connsiteX2" fmla="*/ 11337286 w 11513820"/>
            <a:gd name="connsiteY2" fmla="*/ 0 h 1059180"/>
            <a:gd name="connsiteX3" fmla="*/ 11513820 w 11513820"/>
            <a:gd name="connsiteY3" fmla="*/ 176534 h 1059180"/>
            <a:gd name="connsiteX4" fmla="*/ 11513820 w 11513820"/>
            <a:gd name="connsiteY4" fmla="*/ 882646 h 1059180"/>
            <a:gd name="connsiteX5" fmla="*/ 11337286 w 11513820"/>
            <a:gd name="connsiteY5" fmla="*/ 1059180 h 1059180"/>
            <a:gd name="connsiteX6" fmla="*/ 176534 w 11513820"/>
            <a:gd name="connsiteY6" fmla="*/ 1059180 h 1059180"/>
            <a:gd name="connsiteX7" fmla="*/ 0 w 11513820"/>
            <a:gd name="connsiteY7" fmla="*/ 882646 h 1059180"/>
            <a:gd name="connsiteX8" fmla="*/ 0 w 11513820"/>
            <a:gd name="connsiteY8" fmla="*/ 176534 h 1059180"/>
            <a:gd name="connsiteX0" fmla="*/ 0 w 11513820"/>
            <a:gd name="connsiteY0" fmla="*/ 100334 h 1059180"/>
            <a:gd name="connsiteX1" fmla="*/ 176534 w 11513820"/>
            <a:gd name="connsiteY1" fmla="*/ 0 h 1059180"/>
            <a:gd name="connsiteX2" fmla="*/ 11337286 w 11513820"/>
            <a:gd name="connsiteY2" fmla="*/ 0 h 1059180"/>
            <a:gd name="connsiteX3" fmla="*/ 11513820 w 11513820"/>
            <a:gd name="connsiteY3" fmla="*/ 176534 h 1059180"/>
            <a:gd name="connsiteX4" fmla="*/ 11513820 w 11513820"/>
            <a:gd name="connsiteY4" fmla="*/ 882646 h 1059180"/>
            <a:gd name="connsiteX5" fmla="*/ 11337286 w 11513820"/>
            <a:gd name="connsiteY5" fmla="*/ 1059180 h 1059180"/>
            <a:gd name="connsiteX6" fmla="*/ 176534 w 11513820"/>
            <a:gd name="connsiteY6" fmla="*/ 1059180 h 1059180"/>
            <a:gd name="connsiteX7" fmla="*/ 0 w 11513820"/>
            <a:gd name="connsiteY7" fmla="*/ 882646 h 1059180"/>
            <a:gd name="connsiteX8" fmla="*/ 0 w 11513820"/>
            <a:gd name="connsiteY8" fmla="*/ 100334 h 1059180"/>
            <a:gd name="connsiteX0" fmla="*/ 0 w 11513820"/>
            <a:gd name="connsiteY0" fmla="*/ 100334 h 1059690"/>
            <a:gd name="connsiteX1" fmla="*/ 176534 w 11513820"/>
            <a:gd name="connsiteY1" fmla="*/ 0 h 1059690"/>
            <a:gd name="connsiteX2" fmla="*/ 11337286 w 11513820"/>
            <a:gd name="connsiteY2" fmla="*/ 0 h 1059690"/>
            <a:gd name="connsiteX3" fmla="*/ 11513820 w 11513820"/>
            <a:gd name="connsiteY3" fmla="*/ 176534 h 1059690"/>
            <a:gd name="connsiteX4" fmla="*/ 11513820 w 11513820"/>
            <a:gd name="connsiteY4" fmla="*/ 882646 h 1059690"/>
            <a:gd name="connsiteX5" fmla="*/ 11337286 w 11513820"/>
            <a:gd name="connsiteY5" fmla="*/ 1059180 h 1059690"/>
            <a:gd name="connsiteX6" fmla="*/ 176534 w 11513820"/>
            <a:gd name="connsiteY6" fmla="*/ 1059180 h 1059690"/>
            <a:gd name="connsiteX7" fmla="*/ 0 w 11513820"/>
            <a:gd name="connsiteY7" fmla="*/ 974086 h 1059690"/>
            <a:gd name="connsiteX8" fmla="*/ 0 w 11513820"/>
            <a:gd name="connsiteY8" fmla="*/ 100334 h 1059690"/>
            <a:gd name="connsiteX0" fmla="*/ 0 w 11513820"/>
            <a:gd name="connsiteY0" fmla="*/ 102031 h 1061387"/>
            <a:gd name="connsiteX1" fmla="*/ 176534 w 11513820"/>
            <a:gd name="connsiteY1" fmla="*/ 1697 h 1061387"/>
            <a:gd name="connsiteX2" fmla="*/ 11337286 w 11513820"/>
            <a:gd name="connsiteY2" fmla="*/ 1697 h 1061387"/>
            <a:gd name="connsiteX3" fmla="*/ 11513820 w 11513820"/>
            <a:gd name="connsiteY3" fmla="*/ 79171 h 1061387"/>
            <a:gd name="connsiteX4" fmla="*/ 11513820 w 11513820"/>
            <a:gd name="connsiteY4" fmla="*/ 884343 h 1061387"/>
            <a:gd name="connsiteX5" fmla="*/ 11337286 w 11513820"/>
            <a:gd name="connsiteY5" fmla="*/ 1060877 h 1061387"/>
            <a:gd name="connsiteX6" fmla="*/ 176534 w 11513820"/>
            <a:gd name="connsiteY6" fmla="*/ 1060877 h 1061387"/>
            <a:gd name="connsiteX7" fmla="*/ 0 w 11513820"/>
            <a:gd name="connsiteY7" fmla="*/ 975783 h 1061387"/>
            <a:gd name="connsiteX8" fmla="*/ 0 w 11513820"/>
            <a:gd name="connsiteY8" fmla="*/ 102031 h 1061387"/>
            <a:gd name="connsiteX0" fmla="*/ 0 w 11513820"/>
            <a:gd name="connsiteY0" fmla="*/ 102031 h 1061387"/>
            <a:gd name="connsiteX1" fmla="*/ 176534 w 11513820"/>
            <a:gd name="connsiteY1" fmla="*/ 1697 h 1061387"/>
            <a:gd name="connsiteX2" fmla="*/ 11337286 w 11513820"/>
            <a:gd name="connsiteY2" fmla="*/ 1697 h 1061387"/>
            <a:gd name="connsiteX3" fmla="*/ 11513820 w 11513820"/>
            <a:gd name="connsiteY3" fmla="*/ 79171 h 1061387"/>
            <a:gd name="connsiteX4" fmla="*/ 11513820 w 11513820"/>
            <a:gd name="connsiteY4" fmla="*/ 968163 h 1061387"/>
            <a:gd name="connsiteX5" fmla="*/ 11337286 w 11513820"/>
            <a:gd name="connsiteY5" fmla="*/ 1060877 h 1061387"/>
            <a:gd name="connsiteX6" fmla="*/ 176534 w 11513820"/>
            <a:gd name="connsiteY6" fmla="*/ 1060877 h 1061387"/>
            <a:gd name="connsiteX7" fmla="*/ 0 w 11513820"/>
            <a:gd name="connsiteY7" fmla="*/ 975783 h 1061387"/>
            <a:gd name="connsiteX8" fmla="*/ 0 w 11513820"/>
            <a:gd name="connsiteY8" fmla="*/ 102031 h 10613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513820" h="1061387">
              <a:moveTo>
                <a:pt x="0" y="102031"/>
              </a:moveTo>
              <a:cubicBezTo>
                <a:pt x="0" y="4534"/>
                <a:pt x="79037" y="1697"/>
                <a:pt x="176534" y="1697"/>
              </a:cubicBezTo>
              <a:lnTo>
                <a:pt x="11337286" y="1697"/>
              </a:lnTo>
              <a:cubicBezTo>
                <a:pt x="11434783" y="1697"/>
                <a:pt x="11513820" y="-18326"/>
                <a:pt x="11513820" y="79171"/>
              </a:cubicBezTo>
              <a:lnTo>
                <a:pt x="11513820" y="968163"/>
              </a:lnTo>
              <a:cubicBezTo>
                <a:pt x="11513820" y="1065660"/>
                <a:pt x="11434783" y="1060877"/>
                <a:pt x="11337286" y="1060877"/>
              </a:cubicBezTo>
              <a:lnTo>
                <a:pt x="176534" y="1060877"/>
              </a:lnTo>
              <a:cubicBezTo>
                <a:pt x="79037" y="1060877"/>
                <a:pt x="0" y="1073280"/>
                <a:pt x="0" y="975783"/>
              </a:cubicBezTo>
              <a:lnTo>
                <a:pt x="0" y="102031"/>
              </a:lnTo>
              <a:close/>
            </a:path>
          </a:pathLst>
        </a:custGeom>
        <a:solidFill>
          <a:sysClr val="window" lastClr="FFFFFF"/>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oneCell">
    <xdr:from>
      <xdr:col>0</xdr:col>
      <xdr:colOff>45720</xdr:colOff>
      <xdr:row>6</xdr:row>
      <xdr:rowOff>38100</xdr:rowOff>
    </xdr:from>
    <xdr:to>
      <xdr:col>3</xdr:col>
      <xdr:colOff>563880</xdr:colOff>
      <xdr:row>16</xdr:row>
      <xdr:rowOff>7620</xdr:rowOff>
    </xdr:to>
    <mc:AlternateContent xmlns:mc="http://schemas.openxmlformats.org/markup-compatibility/2006" xmlns:a14="http://schemas.microsoft.com/office/drawing/2010/main">
      <mc:Choice Requires="a14">
        <xdr:graphicFrame macro="">
          <xdr:nvGraphicFramePr>
            <xdr:cNvPr id="7" name="Highlight 1">
              <a:extLst>
                <a:ext uri="{FF2B5EF4-FFF2-40B4-BE49-F238E27FC236}">
                  <a16:creationId xmlns:a16="http://schemas.microsoft.com/office/drawing/2014/main" id="{AB1E9729-0413-40B4-82A6-02A7E104C2BA}"/>
                </a:ext>
              </a:extLst>
            </xdr:cNvPr>
            <xdr:cNvGraphicFramePr/>
          </xdr:nvGraphicFramePr>
          <xdr:xfrm>
            <a:off x="0" y="0"/>
            <a:ext cx="0" cy="0"/>
          </xdr:xfrm>
          <a:graphic>
            <a:graphicData uri="http://schemas.microsoft.com/office/drawing/2010/slicer">
              <sle:slicer xmlns:sle="http://schemas.microsoft.com/office/drawing/2010/slicer" name="Highlight 1"/>
            </a:graphicData>
          </a:graphic>
        </xdr:graphicFrame>
      </mc:Choice>
      <mc:Fallback xmlns="">
        <xdr:sp macro="" textlink="">
          <xdr:nvSpPr>
            <xdr:cNvPr id="0" name=""/>
            <xdr:cNvSpPr>
              <a:spLocks noTextEdit="1"/>
            </xdr:cNvSpPr>
          </xdr:nvSpPr>
          <xdr:spPr>
            <a:xfrm>
              <a:off x="45720" y="1118755"/>
              <a:ext cx="2346960" cy="17706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579120</xdr:colOff>
      <xdr:row>6</xdr:row>
      <xdr:rowOff>38100</xdr:rowOff>
    </xdr:from>
    <xdr:to>
      <xdr:col>18</xdr:col>
      <xdr:colOff>533400</xdr:colOff>
      <xdr:row>16</xdr:row>
      <xdr:rowOff>7620</xdr:rowOff>
    </xdr:to>
    <mc:AlternateContent xmlns:mc="http://schemas.openxmlformats.org/markup-compatibility/2006" xmlns:a14="http://schemas.microsoft.com/office/drawing/2010/main">
      <mc:Choice Requires="a14">
        <xdr:graphicFrame macro="">
          <xdr:nvGraphicFramePr>
            <xdr:cNvPr id="8" name="Leading Party 1">
              <a:extLst>
                <a:ext uri="{FF2B5EF4-FFF2-40B4-BE49-F238E27FC236}">
                  <a16:creationId xmlns:a16="http://schemas.microsoft.com/office/drawing/2014/main" id="{DE14C4FD-2531-40F5-9FFA-5F54127AF567}"/>
                </a:ext>
              </a:extLst>
            </xdr:cNvPr>
            <xdr:cNvGraphicFramePr/>
          </xdr:nvGraphicFramePr>
          <xdr:xfrm>
            <a:off x="0" y="0"/>
            <a:ext cx="0" cy="0"/>
          </xdr:xfrm>
          <a:graphic>
            <a:graphicData uri="http://schemas.microsoft.com/office/drawing/2010/slicer">
              <sle:slicer xmlns:sle="http://schemas.microsoft.com/office/drawing/2010/slicer" name="Leading Party 1"/>
            </a:graphicData>
          </a:graphic>
        </xdr:graphicFrame>
      </mc:Choice>
      <mc:Fallback xmlns="">
        <xdr:sp macro="" textlink="">
          <xdr:nvSpPr>
            <xdr:cNvPr id="0" name=""/>
            <xdr:cNvSpPr>
              <a:spLocks noTextEdit="1"/>
            </xdr:cNvSpPr>
          </xdr:nvSpPr>
          <xdr:spPr>
            <a:xfrm>
              <a:off x="2407920" y="1118755"/>
              <a:ext cx="9098280" cy="17706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35</xdr:row>
      <xdr:rowOff>45720</xdr:rowOff>
    </xdr:from>
    <xdr:to>
      <xdr:col>8</xdr:col>
      <xdr:colOff>76200</xdr:colOff>
      <xdr:row>50</xdr:row>
      <xdr:rowOff>114300</xdr:rowOff>
    </xdr:to>
    <xdr:graphicFrame macro="">
      <xdr:nvGraphicFramePr>
        <xdr:cNvPr id="9" name="Chart 8">
          <a:extLst>
            <a:ext uri="{FF2B5EF4-FFF2-40B4-BE49-F238E27FC236}">
              <a16:creationId xmlns:a16="http://schemas.microsoft.com/office/drawing/2014/main" id="{8C2D6220-21A7-445B-AC84-4C2CB8739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312420</xdr:colOff>
      <xdr:row>22</xdr:row>
      <xdr:rowOff>38100</xdr:rowOff>
    </xdr:from>
    <xdr:to>
      <xdr:col>18</xdr:col>
      <xdr:colOff>525780</xdr:colOff>
      <xdr:row>35</xdr:row>
      <xdr:rowOff>22860</xdr:rowOff>
    </xdr:to>
    <xdr:graphicFrame macro="">
      <xdr:nvGraphicFramePr>
        <xdr:cNvPr id="10" name="Chart 9">
          <a:extLst>
            <a:ext uri="{FF2B5EF4-FFF2-40B4-BE49-F238E27FC236}">
              <a16:creationId xmlns:a16="http://schemas.microsoft.com/office/drawing/2014/main" id="{A812005D-A039-4123-9BD5-CFD583F42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121920</xdr:colOff>
      <xdr:row>35</xdr:row>
      <xdr:rowOff>41910</xdr:rowOff>
    </xdr:from>
    <xdr:to>
      <xdr:col>18</xdr:col>
      <xdr:colOff>518160</xdr:colOff>
      <xdr:row>50</xdr:row>
      <xdr:rowOff>114300</xdr:rowOff>
    </xdr:to>
    <xdr:graphicFrame macro="">
      <xdr:nvGraphicFramePr>
        <xdr:cNvPr id="11" name="Chart 10">
          <a:extLst>
            <a:ext uri="{FF2B5EF4-FFF2-40B4-BE49-F238E27FC236}">
              <a16:creationId xmlns:a16="http://schemas.microsoft.com/office/drawing/2014/main" id="{78654333-E132-4ACB-805E-E2407F246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45720</xdr:colOff>
      <xdr:row>22</xdr:row>
      <xdr:rowOff>45720</xdr:rowOff>
    </xdr:from>
    <xdr:to>
      <xdr:col>9</xdr:col>
      <xdr:colOff>266700</xdr:colOff>
      <xdr:row>35</xdr:row>
      <xdr:rowOff>15240</xdr:rowOff>
    </xdr:to>
    <xdr:graphicFrame macro="">
      <xdr:nvGraphicFramePr>
        <xdr:cNvPr id="12" name="Chart 11">
          <a:extLst>
            <a:ext uri="{FF2B5EF4-FFF2-40B4-BE49-F238E27FC236}">
              <a16:creationId xmlns:a16="http://schemas.microsoft.com/office/drawing/2014/main" id="{0E3D528A-0658-4008-AEBA-C11B63BF8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355370</xdr:colOff>
      <xdr:row>1</xdr:row>
      <xdr:rowOff>31865</xdr:rowOff>
    </xdr:from>
    <xdr:to>
      <xdr:col>16</xdr:col>
      <xdr:colOff>42950</xdr:colOff>
      <xdr:row>4</xdr:row>
      <xdr:rowOff>115685</xdr:rowOff>
    </xdr:to>
    <xdr:sp macro="" textlink="">
      <xdr:nvSpPr>
        <xdr:cNvPr id="13" name="TextBox 12">
          <a:extLst>
            <a:ext uri="{FF2B5EF4-FFF2-40B4-BE49-F238E27FC236}">
              <a16:creationId xmlns:a16="http://schemas.microsoft.com/office/drawing/2014/main" id="{48D8E97F-E462-A151-CC26-A5625599319C}"/>
            </a:ext>
          </a:extLst>
        </xdr:cNvPr>
        <xdr:cNvSpPr txBox="1"/>
      </xdr:nvSpPr>
      <xdr:spPr>
        <a:xfrm>
          <a:off x="355370" y="211974"/>
          <a:ext cx="9441180" cy="624147"/>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latin typeface="Algerian" panose="04020705040A02060702" pitchFamily="82" charset="0"/>
            </a:rPr>
            <a:t>2024 LOK SABHA VERDICT</a:t>
          </a:r>
        </a:p>
      </xdr:txBody>
    </xdr:sp>
    <xdr:clientData/>
  </xdr:twoCellAnchor>
  <xdr:twoCellAnchor>
    <xdr:from>
      <xdr:col>4</xdr:col>
      <xdr:colOff>518160</xdr:colOff>
      <xdr:row>16</xdr:row>
      <xdr:rowOff>82123</xdr:rowOff>
    </xdr:from>
    <xdr:to>
      <xdr:col>6</xdr:col>
      <xdr:colOff>198120</xdr:colOff>
      <xdr:row>21</xdr:row>
      <xdr:rowOff>152400</xdr:rowOff>
    </xdr:to>
    <xdr:sp macro="" textlink="">
      <xdr:nvSpPr>
        <xdr:cNvPr id="18" name="Rectangle: Rounded Corners 1">
          <a:extLst>
            <a:ext uri="{FF2B5EF4-FFF2-40B4-BE49-F238E27FC236}">
              <a16:creationId xmlns:a16="http://schemas.microsoft.com/office/drawing/2014/main" id="{2B7C3D57-02EE-153C-6CAE-55958E7BFDA4}"/>
            </a:ext>
          </a:extLst>
        </xdr:cNvPr>
        <xdr:cNvSpPr/>
      </xdr:nvSpPr>
      <xdr:spPr>
        <a:xfrm>
          <a:off x="2956560" y="3008203"/>
          <a:ext cx="899160" cy="984677"/>
        </a:xfrm>
        <a:custGeom>
          <a:avLst/>
          <a:gdLst>
            <a:gd name="connsiteX0" fmla="*/ 0 w 11513820"/>
            <a:gd name="connsiteY0" fmla="*/ 176534 h 1059180"/>
            <a:gd name="connsiteX1" fmla="*/ 176534 w 11513820"/>
            <a:gd name="connsiteY1" fmla="*/ 0 h 1059180"/>
            <a:gd name="connsiteX2" fmla="*/ 11337286 w 11513820"/>
            <a:gd name="connsiteY2" fmla="*/ 0 h 1059180"/>
            <a:gd name="connsiteX3" fmla="*/ 11513820 w 11513820"/>
            <a:gd name="connsiteY3" fmla="*/ 176534 h 1059180"/>
            <a:gd name="connsiteX4" fmla="*/ 11513820 w 11513820"/>
            <a:gd name="connsiteY4" fmla="*/ 882646 h 1059180"/>
            <a:gd name="connsiteX5" fmla="*/ 11337286 w 11513820"/>
            <a:gd name="connsiteY5" fmla="*/ 1059180 h 1059180"/>
            <a:gd name="connsiteX6" fmla="*/ 176534 w 11513820"/>
            <a:gd name="connsiteY6" fmla="*/ 1059180 h 1059180"/>
            <a:gd name="connsiteX7" fmla="*/ 0 w 11513820"/>
            <a:gd name="connsiteY7" fmla="*/ 882646 h 1059180"/>
            <a:gd name="connsiteX8" fmla="*/ 0 w 11513820"/>
            <a:gd name="connsiteY8" fmla="*/ 176534 h 1059180"/>
            <a:gd name="connsiteX0" fmla="*/ 0 w 11513820"/>
            <a:gd name="connsiteY0" fmla="*/ 100334 h 1059180"/>
            <a:gd name="connsiteX1" fmla="*/ 176534 w 11513820"/>
            <a:gd name="connsiteY1" fmla="*/ 0 h 1059180"/>
            <a:gd name="connsiteX2" fmla="*/ 11337286 w 11513820"/>
            <a:gd name="connsiteY2" fmla="*/ 0 h 1059180"/>
            <a:gd name="connsiteX3" fmla="*/ 11513820 w 11513820"/>
            <a:gd name="connsiteY3" fmla="*/ 176534 h 1059180"/>
            <a:gd name="connsiteX4" fmla="*/ 11513820 w 11513820"/>
            <a:gd name="connsiteY4" fmla="*/ 882646 h 1059180"/>
            <a:gd name="connsiteX5" fmla="*/ 11337286 w 11513820"/>
            <a:gd name="connsiteY5" fmla="*/ 1059180 h 1059180"/>
            <a:gd name="connsiteX6" fmla="*/ 176534 w 11513820"/>
            <a:gd name="connsiteY6" fmla="*/ 1059180 h 1059180"/>
            <a:gd name="connsiteX7" fmla="*/ 0 w 11513820"/>
            <a:gd name="connsiteY7" fmla="*/ 882646 h 1059180"/>
            <a:gd name="connsiteX8" fmla="*/ 0 w 11513820"/>
            <a:gd name="connsiteY8" fmla="*/ 100334 h 1059180"/>
            <a:gd name="connsiteX0" fmla="*/ 0 w 11513820"/>
            <a:gd name="connsiteY0" fmla="*/ 100334 h 1059690"/>
            <a:gd name="connsiteX1" fmla="*/ 176534 w 11513820"/>
            <a:gd name="connsiteY1" fmla="*/ 0 h 1059690"/>
            <a:gd name="connsiteX2" fmla="*/ 11337286 w 11513820"/>
            <a:gd name="connsiteY2" fmla="*/ 0 h 1059690"/>
            <a:gd name="connsiteX3" fmla="*/ 11513820 w 11513820"/>
            <a:gd name="connsiteY3" fmla="*/ 176534 h 1059690"/>
            <a:gd name="connsiteX4" fmla="*/ 11513820 w 11513820"/>
            <a:gd name="connsiteY4" fmla="*/ 882646 h 1059690"/>
            <a:gd name="connsiteX5" fmla="*/ 11337286 w 11513820"/>
            <a:gd name="connsiteY5" fmla="*/ 1059180 h 1059690"/>
            <a:gd name="connsiteX6" fmla="*/ 176534 w 11513820"/>
            <a:gd name="connsiteY6" fmla="*/ 1059180 h 1059690"/>
            <a:gd name="connsiteX7" fmla="*/ 0 w 11513820"/>
            <a:gd name="connsiteY7" fmla="*/ 974086 h 1059690"/>
            <a:gd name="connsiteX8" fmla="*/ 0 w 11513820"/>
            <a:gd name="connsiteY8" fmla="*/ 100334 h 1059690"/>
            <a:gd name="connsiteX0" fmla="*/ 0 w 11513820"/>
            <a:gd name="connsiteY0" fmla="*/ 102031 h 1061387"/>
            <a:gd name="connsiteX1" fmla="*/ 176534 w 11513820"/>
            <a:gd name="connsiteY1" fmla="*/ 1697 h 1061387"/>
            <a:gd name="connsiteX2" fmla="*/ 11337286 w 11513820"/>
            <a:gd name="connsiteY2" fmla="*/ 1697 h 1061387"/>
            <a:gd name="connsiteX3" fmla="*/ 11513820 w 11513820"/>
            <a:gd name="connsiteY3" fmla="*/ 79171 h 1061387"/>
            <a:gd name="connsiteX4" fmla="*/ 11513820 w 11513820"/>
            <a:gd name="connsiteY4" fmla="*/ 884343 h 1061387"/>
            <a:gd name="connsiteX5" fmla="*/ 11337286 w 11513820"/>
            <a:gd name="connsiteY5" fmla="*/ 1060877 h 1061387"/>
            <a:gd name="connsiteX6" fmla="*/ 176534 w 11513820"/>
            <a:gd name="connsiteY6" fmla="*/ 1060877 h 1061387"/>
            <a:gd name="connsiteX7" fmla="*/ 0 w 11513820"/>
            <a:gd name="connsiteY7" fmla="*/ 975783 h 1061387"/>
            <a:gd name="connsiteX8" fmla="*/ 0 w 11513820"/>
            <a:gd name="connsiteY8" fmla="*/ 102031 h 1061387"/>
            <a:gd name="connsiteX0" fmla="*/ 0 w 11513820"/>
            <a:gd name="connsiteY0" fmla="*/ 102031 h 1061387"/>
            <a:gd name="connsiteX1" fmla="*/ 176534 w 11513820"/>
            <a:gd name="connsiteY1" fmla="*/ 1697 h 1061387"/>
            <a:gd name="connsiteX2" fmla="*/ 11337286 w 11513820"/>
            <a:gd name="connsiteY2" fmla="*/ 1697 h 1061387"/>
            <a:gd name="connsiteX3" fmla="*/ 11513820 w 11513820"/>
            <a:gd name="connsiteY3" fmla="*/ 79171 h 1061387"/>
            <a:gd name="connsiteX4" fmla="*/ 11513820 w 11513820"/>
            <a:gd name="connsiteY4" fmla="*/ 968163 h 1061387"/>
            <a:gd name="connsiteX5" fmla="*/ 11337286 w 11513820"/>
            <a:gd name="connsiteY5" fmla="*/ 1060877 h 1061387"/>
            <a:gd name="connsiteX6" fmla="*/ 176534 w 11513820"/>
            <a:gd name="connsiteY6" fmla="*/ 1060877 h 1061387"/>
            <a:gd name="connsiteX7" fmla="*/ 0 w 11513820"/>
            <a:gd name="connsiteY7" fmla="*/ 975783 h 1061387"/>
            <a:gd name="connsiteX8" fmla="*/ 0 w 11513820"/>
            <a:gd name="connsiteY8" fmla="*/ 102031 h 10613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513820" h="1061387">
              <a:moveTo>
                <a:pt x="0" y="102031"/>
              </a:moveTo>
              <a:cubicBezTo>
                <a:pt x="0" y="4534"/>
                <a:pt x="79037" y="1697"/>
                <a:pt x="176534" y="1697"/>
              </a:cubicBezTo>
              <a:lnTo>
                <a:pt x="11337286" y="1697"/>
              </a:lnTo>
              <a:cubicBezTo>
                <a:pt x="11434783" y="1697"/>
                <a:pt x="11513820" y="-18326"/>
                <a:pt x="11513820" y="79171"/>
              </a:cubicBezTo>
              <a:lnTo>
                <a:pt x="11513820" y="968163"/>
              </a:lnTo>
              <a:cubicBezTo>
                <a:pt x="11513820" y="1065660"/>
                <a:pt x="11434783" y="1060877"/>
                <a:pt x="11337286" y="1060877"/>
              </a:cubicBezTo>
              <a:lnTo>
                <a:pt x="176534" y="1060877"/>
              </a:lnTo>
              <a:cubicBezTo>
                <a:pt x="79037" y="1060877"/>
                <a:pt x="0" y="1073280"/>
                <a:pt x="0" y="975783"/>
              </a:cubicBezTo>
              <a:lnTo>
                <a:pt x="0" y="102031"/>
              </a:lnTo>
              <a:close/>
            </a:path>
          </a:pathLst>
        </a:custGeom>
        <a:solidFill>
          <a:sysClr val="window" lastClr="FFFFFF"/>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0</xdr:col>
      <xdr:colOff>83820</xdr:colOff>
      <xdr:row>16</xdr:row>
      <xdr:rowOff>82123</xdr:rowOff>
    </xdr:from>
    <xdr:to>
      <xdr:col>1</xdr:col>
      <xdr:colOff>373380</xdr:colOff>
      <xdr:row>21</xdr:row>
      <xdr:rowOff>152400</xdr:rowOff>
    </xdr:to>
    <xdr:sp macro="" textlink="">
      <xdr:nvSpPr>
        <xdr:cNvPr id="19" name="Rectangle: Rounded Corners 1">
          <a:extLst>
            <a:ext uri="{FF2B5EF4-FFF2-40B4-BE49-F238E27FC236}">
              <a16:creationId xmlns:a16="http://schemas.microsoft.com/office/drawing/2014/main" id="{ABFBB8DB-7D8C-8094-796E-68ADAB1F5014}"/>
            </a:ext>
          </a:extLst>
        </xdr:cNvPr>
        <xdr:cNvSpPr/>
      </xdr:nvSpPr>
      <xdr:spPr>
        <a:xfrm>
          <a:off x="83820" y="3008203"/>
          <a:ext cx="899160" cy="984677"/>
        </a:xfrm>
        <a:custGeom>
          <a:avLst/>
          <a:gdLst>
            <a:gd name="connsiteX0" fmla="*/ 0 w 11513820"/>
            <a:gd name="connsiteY0" fmla="*/ 176534 h 1059180"/>
            <a:gd name="connsiteX1" fmla="*/ 176534 w 11513820"/>
            <a:gd name="connsiteY1" fmla="*/ 0 h 1059180"/>
            <a:gd name="connsiteX2" fmla="*/ 11337286 w 11513820"/>
            <a:gd name="connsiteY2" fmla="*/ 0 h 1059180"/>
            <a:gd name="connsiteX3" fmla="*/ 11513820 w 11513820"/>
            <a:gd name="connsiteY3" fmla="*/ 176534 h 1059180"/>
            <a:gd name="connsiteX4" fmla="*/ 11513820 w 11513820"/>
            <a:gd name="connsiteY4" fmla="*/ 882646 h 1059180"/>
            <a:gd name="connsiteX5" fmla="*/ 11337286 w 11513820"/>
            <a:gd name="connsiteY5" fmla="*/ 1059180 h 1059180"/>
            <a:gd name="connsiteX6" fmla="*/ 176534 w 11513820"/>
            <a:gd name="connsiteY6" fmla="*/ 1059180 h 1059180"/>
            <a:gd name="connsiteX7" fmla="*/ 0 w 11513820"/>
            <a:gd name="connsiteY7" fmla="*/ 882646 h 1059180"/>
            <a:gd name="connsiteX8" fmla="*/ 0 w 11513820"/>
            <a:gd name="connsiteY8" fmla="*/ 176534 h 1059180"/>
            <a:gd name="connsiteX0" fmla="*/ 0 w 11513820"/>
            <a:gd name="connsiteY0" fmla="*/ 100334 h 1059180"/>
            <a:gd name="connsiteX1" fmla="*/ 176534 w 11513820"/>
            <a:gd name="connsiteY1" fmla="*/ 0 h 1059180"/>
            <a:gd name="connsiteX2" fmla="*/ 11337286 w 11513820"/>
            <a:gd name="connsiteY2" fmla="*/ 0 h 1059180"/>
            <a:gd name="connsiteX3" fmla="*/ 11513820 w 11513820"/>
            <a:gd name="connsiteY3" fmla="*/ 176534 h 1059180"/>
            <a:gd name="connsiteX4" fmla="*/ 11513820 w 11513820"/>
            <a:gd name="connsiteY4" fmla="*/ 882646 h 1059180"/>
            <a:gd name="connsiteX5" fmla="*/ 11337286 w 11513820"/>
            <a:gd name="connsiteY5" fmla="*/ 1059180 h 1059180"/>
            <a:gd name="connsiteX6" fmla="*/ 176534 w 11513820"/>
            <a:gd name="connsiteY6" fmla="*/ 1059180 h 1059180"/>
            <a:gd name="connsiteX7" fmla="*/ 0 w 11513820"/>
            <a:gd name="connsiteY7" fmla="*/ 882646 h 1059180"/>
            <a:gd name="connsiteX8" fmla="*/ 0 w 11513820"/>
            <a:gd name="connsiteY8" fmla="*/ 100334 h 1059180"/>
            <a:gd name="connsiteX0" fmla="*/ 0 w 11513820"/>
            <a:gd name="connsiteY0" fmla="*/ 100334 h 1059690"/>
            <a:gd name="connsiteX1" fmla="*/ 176534 w 11513820"/>
            <a:gd name="connsiteY1" fmla="*/ 0 h 1059690"/>
            <a:gd name="connsiteX2" fmla="*/ 11337286 w 11513820"/>
            <a:gd name="connsiteY2" fmla="*/ 0 h 1059690"/>
            <a:gd name="connsiteX3" fmla="*/ 11513820 w 11513820"/>
            <a:gd name="connsiteY3" fmla="*/ 176534 h 1059690"/>
            <a:gd name="connsiteX4" fmla="*/ 11513820 w 11513820"/>
            <a:gd name="connsiteY4" fmla="*/ 882646 h 1059690"/>
            <a:gd name="connsiteX5" fmla="*/ 11337286 w 11513820"/>
            <a:gd name="connsiteY5" fmla="*/ 1059180 h 1059690"/>
            <a:gd name="connsiteX6" fmla="*/ 176534 w 11513820"/>
            <a:gd name="connsiteY6" fmla="*/ 1059180 h 1059690"/>
            <a:gd name="connsiteX7" fmla="*/ 0 w 11513820"/>
            <a:gd name="connsiteY7" fmla="*/ 974086 h 1059690"/>
            <a:gd name="connsiteX8" fmla="*/ 0 w 11513820"/>
            <a:gd name="connsiteY8" fmla="*/ 100334 h 1059690"/>
            <a:gd name="connsiteX0" fmla="*/ 0 w 11513820"/>
            <a:gd name="connsiteY0" fmla="*/ 102031 h 1061387"/>
            <a:gd name="connsiteX1" fmla="*/ 176534 w 11513820"/>
            <a:gd name="connsiteY1" fmla="*/ 1697 h 1061387"/>
            <a:gd name="connsiteX2" fmla="*/ 11337286 w 11513820"/>
            <a:gd name="connsiteY2" fmla="*/ 1697 h 1061387"/>
            <a:gd name="connsiteX3" fmla="*/ 11513820 w 11513820"/>
            <a:gd name="connsiteY3" fmla="*/ 79171 h 1061387"/>
            <a:gd name="connsiteX4" fmla="*/ 11513820 w 11513820"/>
            <a:gd name="connsiteY4" fmla="*/ 884343 h 1061387"/>
            <a:gd name="connsiteX5" fmla="*/ 11337286 w 11513820"/>
            <a:gd name="connsiteY5" fmla="*/ 1060877 h 1061387"/>
            <a:gd name="connsiteX6" fmla="*/ 176534 w 11513820"/>
            <a:gd name="connsiteY6" fmla="*/ 1060877 h 1061387"/>
            <a:gd name="connsiteX7" fmla="*/ 0 w 11513820"/>
            <a:gd name="connsiteY7" fmla="*/ 975783 h 1061387"/>
            <a:gd name="connsiteX8" fmla="*/ 0 w 11513820"/>
            <a:gd name="connsiteY8" fmla="*/ 102031 h 1061387"/>
            <a:gd name="connsiteX0" fmla="*/ 0 w 11513820"/>
            <a:gd name="connsiteY0" fmla="*/ 102031 h 1061387"/>
            <a:gd name="connsiteX1" fmla="*/ 176534 w 11513820"/>
            <a:gd name="connsiteY1" fmla="*/ 1697 h 1061387"/>
            <a:gd name="connsiteX2" fmla="*/ 11337286 w 11513820"/>
            <a:gd name="connsiteY2" fmla="*/ 1697 h 1061387"/>
            <a:gd name="connsiteX3" fmla="*/ 11513820 w 11513820"/>
            <a:gd name="connsiteY3" fmla="*/ 79171 h 1061387"/>
            <a:gd name="connsiteX4" fmla="*/ 11513820 w 11513820"/>
            <a:gd name="connsiteY4" fmla="*/ 968163 h 1061387"/>
            <a:gd name="connsiteX5" fmla="*/ 11337286 w 11513820"/>
            <a:gd name="connsiteY5" fmla="*/ 1060877 h 1061387"/>
            <a:gd name="connsiteX6" fmla="*/ 176534 w 11513820"/>
            <a:gd name="connsiteY6" fmla="*/ 1060877 h 1061387"/>
            <a:gd name="connsiteX7" fmla="*/ 0 w 11513820"/>
            <a:gd name="connsiteY7" fmla="*/ 975783 h 1061387"/>
            <a:gd name="connsiteX8" fmla="*/ 0 w 11513820"/>
            <a:gd name="connsiteY8" fmla="*/ 102031 h 10613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513820" h="1061387">
              <a:moveTo>
                <a:pt x="0" y="102031"/>
              </a:moveTo>
              <a:cubicBezTo>
                <a:pt x="0" y="4534"/>
                <a:pt x="79037" y="1697"/>
                <a:pt x="176534" y="1697"/>
              </a:cubicBezTo>
              <a:lnTo>
                <a:pt x="11337286" y="1697"/>
              </a:lnTo>
              <a:cubicBezTo>
                <a:pt x="11434783" y="1697"/>
                <a:pt x="11513820" y="-18326"/>
                <a:pt x="11513820" y="79171"/>
              </a:cubicBezTo>
              <a:lnTo>
                <a:pt x="11513820" y="968163"/>
              </a:lnTo>
              <a:cubicBezTo>
                <a:pt x="11513820" y="1065660"/>
                <a:pt x="11434783" y="1060877"/>
                <a:pt x="11337286" y="1060877"/>
              </a:cubicBezTo>
              <a:lnTo>
                <a:pt x="176534" y="1060877"/>
              </a:lnTo>
              <a:cubicBezTo>
                <a:pt x="79037" y="1060877"/>
                <a:pt x="0" y="1073280"/>
                <a:pt x="0" y="975783"/>
              </a:cubicBezTo>
              <a:lnTo>
                <a:pt x="0" y="102031"/>
              </a:lnTo>
              <a:close/>
            </a:path>
          </a:pathLst>
        </a:custGeom>
        <a:solidFill>
          <a:sysClr val="window" lastClr="FFFFFF"/>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0</xdr:col>
      <xdr:colOff>167640</xdr:colOff>
      <xdr:row>17</xdr:row>
      <xdr:rowOff>7620</xdr:rowOff>
    </xdr:from>
    <xdr:to>
      <xdr:col>4</xdr:col>
      <xdr:colOff>373380</xdr:colOff>
      <xdr:row>21</xdr:row>
      <xdr:rowOff>22860</xdr:rowOff>
    </xdr:to>
    <xdr:grpSp>
      <xdr:nvGrpSpPr>
        <xdr:cNvPr id="40" name="Group 39">
          <a:extLst>
            <a:ext uri="{FF2B5EF4-FFF2-40B4-BE49-F238E27FC236}">
              <a16:creationId xmlns:a16="http://schemas.microsoft.com/office/drawing/2014/main" id="{72353215-6F4B-D446-E918-EB1B564C18A5}"/>
            </a:ext>
          </a:extLst>
        </xdr:cNvPr>
        <xdr:cNvGrpSpPr/>
      </xdr:nvGrpSpPr>
      <xdr:grpSpPr>
        <a:xfrm>
          <a:off x="167640" y="3069475"/>
          <a:ext cx="2644140" cy="735676"/>
          <a:chOff x="167640" y="3069475"/>
          <a:chExt cx="2644140" cy="735676"/>
        </a:xfrm>
      </xdr:grpSpPr>
      <xdr:sp macro="" textlink="">
        <xdr:nvSpPr>
          <xdr:cNvPr id="20" name="TextBox 19">
            <a:extLst>
              <a:ext uri="{FF2B5EF4-FFF2-40B4-BE49-F238E27FC236}">
                <a16:creationId xmlns:a16="http://schemas.microsoft.com/office/drawing/2014/main" id="{C2A62CF1-B3D0-5F99-5394-EB34B848FF0D}"/>
              </a:ext>
            </a:extLst>
          </xdr:cNvPr>
          <xdr:cNvSpPr txBox="1"/>
        </xdr:nvSpPr>
        <xdr:spPr>
          <a:xfrm>
            <a:off x="1089660" y="3099955"/>
            <a:ext cx="1722120" cy="2944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TOTAL CONSTITUENCIES</a:t>
            </a:r>
          </a:p>
        </xdr:txBody>
      </xdr:sp>
      <xdr:sp macro="" textlink="">
        <xdr:nvSpPr>
          <xdr:cNvPr id="21" name="TextBox 20">
            <a:extLst>
              <a:ext uri="{FF2B5EF4-FFF2-40B4-BE49-F238E27FC236}">
                <a16:creationId xmlns:a16="http://schemas.microsoft.com/office/drawing/2014/main" id="{2640AC5A-10B2-4F19-BC4E-69D3EF0B40DE}"/>
              </a:ext>
            </a:extLst>
          </xdr:cNvPr>
          <xdr:cNvSpPr txBox="1"/>
        </xdr:nvSpPr>
        <xdr:spPr>
          <a:xfrm>
            <a:off x="1089660" y="3422073"/>
            <a:ext cx="1722120" cy="2944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t>543</a:t>
            </a:r>
          </a:p>
        </xdr:txBody>
      </xdr:sp>
      <xdr:pic>
        <xdr:nvPicPr>
          <xdr:cNvPr id="30" name="Picture 29">
            <a:extLst>
              <a:ext uri="{FF2B5EF4-FFF2-40B4-BE49-F238E27FC236}">
                <a16:creationId xmlns:a16="http://schemas.microsoft.com/office/drawing/2014/main" id="{102ED655-A8F9-7BB1-F325-D853836FAC5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7640" y="3069475"/>
            <a:ext cx="746760" cy="735676"/>
          </a:xfrm>
          <a:prstGeom prst="rect">
            <a:avLst/>
          </a:prstGeom>
        </xdr:spPr>
      </xdr:pic>
    </xdr:grpSp>
    <xdr:clientData/>
  </xdr:twoCellAnchor>
  <xdr:twoCellAnchor>
    <xdr:from>
      <xdr:col>14</xdr:col>
      <xdr:colOff>190500</xdr:colOff>
      <xdr:row>16</xdr:row>
      <xdr:rowOff>59263</xdr:rowOff>
    </xdr:from>
    <xdr:to>
      <xdr:col>18</xdr:col>
      <xdr:colOff>457200</xdr:colOff>
      <xdr:row>21</xdr:row>
      <xdr:rowOff>129540</xdr:rowOff>
    </xdr:to>
    <xdr:grpSp>
      <xdr:nvGrpSpPr>
        <xdr:cNvPr id="33" name="Group 32">
          <a:extLst>
            <a:ext uri="{FF2B5EF4-FFF2-40B4-BE49-F238E27FC236}">
              <a16:creationId xmlns:a16="http://schemas.microsoft.com/office/drawing/2014/main" id="{7AEA5E1A-15B3-FEC2-A387-8DEB619A7A15}"/>
            </a:ext>
          </a:extLst>
        </xdr:cNvPr>
        <xdr:cNvGrpSpPr/>
      </xdr:nvGrpSpPr>
      <xdr:grpSpPr>
        <a:xfrm>
          <a:off x="8724900" y="2941008"/>
          <a:ext cx="2705100" cy="970823"/>
          <a:chOff x="8724900" y="2941008"/>
          <a:chExt cx="2705100" cy="970823"/>
        </a:xfrm>
      </xdr:grpSpPr>
      <xdr:sp macro="" textlink="">
        <xdr:nvSpPr>
          <xdr:cNvPr id="16" name="Rectangle: Rounded Corners 1">
            <a:extLst>
              <a:ext uri="{FF2B5EF4-FFF2-40B4-BE49-F238E27FC236}">
                <a16:creationId xmlns:a16="http://schemas.microsoft.com/office/drawing/2014/main" id="{8571FB29-522A-73D8-0FD8-7509EAF0D8D4}"/>
              </a:ext>
            </a:extLst>
          </xdr:cNvPr>
          <xdr:cNvSpPr/>
        </xdr:nvSpPr>
        <xdr:spPr>
          <a:xfrm>
            <a:off x="8724900" y="2941008"/>
            <a:ext cx="899160" cy="970823"/>
          </a:xfrm>
          <a:custGeom>
            <a:avLst/>
            <a:gdLst>
              <a:gd name="connsiteX0" fmla="*/ 0 w 11513820"/>
              <a:gd name="connsiteY0" fmla="*/ 176534 h 1059180"/>
              <a:gd name="connsiteX1" fmla="*/ 176534 w 11513820"/>
              <a:gd name="connsiteY1" fmla="*/ 0 h 1059180"/>
              <a:gd name="connsiteX2" fmla="*/ 11337286 w 11513820"/>
              <a:gd name="connsiteY2" fmla="*/ 0 h 1059180"/>
              <a:gd name="connsiteX3" fmla="*/ 11513820 w 11513820"/>
              <a:gd name="connsiteY3" fmla="*/ 176534 h 1059180"/>
              <a:gd name="connsiteX4" fmla="*/ 11513820 w 11513820"/>
              <a:gd name="connsiteY4" fmla="*/ 882646 h 1059180"/>
              <a:gd name="connsiteX5" fmla="*/ 11337286 w 11513820"/>
              <a:gd name="connsiteY5" fmla="*/ 1059180 h 1059180"/>
              <a:gd name="connsiteX6" fmla="*/ 176534 w 11513820"/>
              <a:gd name="connsiteY6" fmla="*/ 1059180 h 1059180"/>
              <a:gd name="connsiteX7" fmla="*/ 0 w 11513820"/>
              <a:gd name="connsiteY7" fmla="*/ 882646 h 1059180"/>
              <a:gd name="connsiteX8" fmla="*/ 0 w 11513820"/>
              <a:gd name="connsiteY8" fmla="*/ 176534 h 1059180"/>
              <a:gd name="connsiteX0" fmla="*/ 0 w 11513820"/>
              <a:gd name="connsiteY0" fmla="*/ 100334 h 1059180"/>
              <a:gd name="connsiteX1" fmla="*/ 176534 w 11513820"/>
              <a:gd name="connsiteY1" fmla="*/ 0 h 1059180"/>
              <a:gd name="connsiteX2" fmla="*/ 11337286 w 11513820"/>
              <a:gd name="connsiteY2" fmla="*/ 0 h 1059180"/>
              <a:gd name="connsiteX3" fmla="*/ 11513820 w 11513820"/>
              <a:gd name="connsiteY3" fmla="*/ 176534 h 1059180"/>
              <a:gd name="connsiteX4" fmla="*/ 11513820 w 11513820"/>
              <a:gd name="connsiteY4" fmla="*/ 882646 h 1059180"/>
              <a:gd name="connsiteX5" fmla="*/ 11337286 w 11513820"/>
              <a:gd name="connsiteY5" fmla="*/ 1059180 h 1059180"/>
              <a:gd name="connsiteX6" fmla="*/ 176534 w 11513820"/>
              <a:gd name="connsiteY6" fmla="*/ 1059180 h 1059180"/>
              <a:gd name="connsiteX7" fmla="*/ 0 w 11513820"/>
              <a:gd name="connsiteY7" fmla="*/ 882646 h 1059180"/>
              <a:gd name="connsiteX8" fmla="*/ 0 w 11513820"/>
              <a:gd name="connsiteY8" fmla="*/ 100334 h 1059180"/>
              <a:gd name="connsiteX0" fmla="*/ 0 w 11513820"/>
              <a:gd name="connsiteY0" fmla="*/ 100334 h 1059690"/>
              <a:gd name="connsiteX1" fmla="*/ 176534 w 11513820"/>
              <a:gd name="connsiteY1" fmla="*/ 0 h 1059690"/>
              <a:gd name="connsiteX2" fmla="*/ 11337286 w 11513820"/>
              <a:gd name="connsiteY2" fmla="*/ 0 h 1059690"/>
              <a:gd name="connsiteX3" fmla="*/ 11513820 w 11513820"/>
              <a:gd name="connsiteY3" fmla="*/ 176534 h 1059690"/>
              <a:gd name="connsiteX4" fmla="*/ 11513820 w 11513820"/>
              <a:gd name="connsiteY4" fmla="*/ 882646 h 1059690"/>
              <a:gd name="connsiteX5" fmla="*/ 11337286 w 11513820"/>
              <a:gd name="connsiteY5" fmla="*/ 1059180 h 1059690"/>
              <a:gd name="connsiteX6" fmla="*/ 176534 w 11513820"/>
              <a:gd name="connsiteY6" fmla="*/ 1059180 h 1059690"/>
              <a:gd name="connsiteX7" fmla="*/ 0 w 11513820"/>
              <a:gd name="connsiteY7" fmla="*/ 974086 h 1059690"/>
              <a:gd name="connsiteX8" fmla="*/ 0 w 11513820"/>
              <a:gd name="connsiteY8" fmla="*/ 100334 h 1059690"/>
              <a:gd name="connsiteX0" fmla="*/ 0 w 11513820"/>
              <a:gd name="connsiteY0" fmla="*/ 102031 h 1061387"/>
              <a:gd name="connsiteX1" fmla="*/ 176534 w 11513820"/>
              <a:gd name="connsiteY1" fmla="*/ 1697 h 1061387"/>
              <a:gd name="connsiteX2" fmla="*/ 11337286 w 11513820"/>
              <a:gd name="connsiteY2" fmla="*/ 1697 h 1061387"/>
              <a:gd name="connsiteX3" fmla="*/ 11513820 w 11513820"/>
              <a:gd name="connsiteY3" fmla="*/ 79171 h 1061387"/>
              <a:gd name="connsiteX4" fmla="*/ 11513820 w 11513820"/>
              <a:gd name="connsiteY4" fmla="*/ 884343 h 1061387"/>
              <a:gd name="connsiteX5" fmla="*/ 11337286 w 11513820"/>
              <a:gd name="connsiteY5" fmla="*/ 1060877 h 1061387"/>
              <a:gd name="connsiteX6" fmla="*/ 176534 w 11513820"/>
              <a:gd name="connsiteY6" fmla="*/ 1060877 h 1061387"/>
              <a:gd name="connsiteX7" fmla="*/ 0 w 11513820"/>
              <a:gd name="connsiteY7" fmla="*/ 975783 h 1061387"/>
              <a:gd name="connsiteX8" fmla="*/ 0 w 11513820"/>
              <a:gd name="connsiteY8" fmla="*/ 102031 h 1061387"/>
              <a:gd name="connsiteX0" fmla="*/ 0 w 11513820"/>
              <a:gd name="connsiteY0" fmla="*/ 102031 h 1061387"/>
              <a:gd name="connsiteX1" fmla="*/ 176534 w 11513820"/>
              <a:gd name="connsiteY1" fmla="*/ 1697 h 1061387"/>
              <a:gd name="connsiteX2" fmla="*/ 11337286 w 11513820"/>
              <a:gd name="connsiteY2" fmla="*/ 1697 h 1061387"/>
              <a:gd name="connsiteX3" fmla="*/ 11513820 w 11513820"/>
              <a:gd name="connsiteY3" fmla="*/ 79171 h 1061387"/>
              <a:gd name="connsiteX4" fmla="*/ 11513820 w 11513820"/>
              <a:gd name="connsiteY4" fmla="*/ 968163 h 1061387"/>
              <a:gd name="connsiteX5" fmla="*/ 11337286 w 11513820"/>
              <a:gd name="connsiteY5" fmla="*/ 1060877 h 1061387"/>
              <a:gd name="connsiteX6" fmla="*/ 176534 w 11513820"/>
              <a:gd name="connsiteY6" fmla="*/ 1060877 h 1061387"/>
              <a:gd name="connsiteX7" fmla="*/ 0 w 11513820"/>
              <a:gd name="connsiteY7" fmla="*/ 975783 h 1061387"/>
              <a:gd name="connsiteX8" fmla="*/ 0 w 11513820"/>
              <a:gd name="connsiteY8" fmla="*/ 102031 h 10613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513820" h="1061387">
                <a:moveTo>
                  <a:pt x="0" y="102031"/>
                </a:moveTo>
                <a:cubicBezTo>
                  <a:pt x="0" y="4534"/>
                  <a:pt x="79037" y="1697"/>
                  <a:pt x="176534" y="1697"/>
                </a:cubicBezTo>
                <a:lnTo>
                  <a:pt x="11337286" y="1697"/>
                </a:lnTo>
                <a:cubicBezTo>
                  <a:pt x="11434783" y="1697"/>
                  <a:pt x="11513820" y="-18326"/>
                  <a:pt x="11513820" y="79171"/>
                </a:cubicBezTo>
                <a:lnTo>
                  <a:pt x="11513820" y="968163"/>
                </a:lnTo>
                <a:cubicBezTo>
                  <a:pt x="11513820" y="1065660"/>
                  <a:pt x="11434783" y="1060877"/>
                  <a:pt x="11337286" y="1060877"/>
                </a:cubicBezTo>
                <a:lnTo>
                  <a:pt x="176534" y="1060877"/>
                </a:lnTo>
                <a:cubicBezTo>
                  <a:pt x="79037" y="1060877"/>
                  <a:pt x="0" y="1073280"/>
                  <a:pt x="0" y="975783"/>
                </a:cubicBezTo>
                <a:lnTo>
                  <a:pt x="0" y="102031"/>
                </a:lnTo>
                <a:close/>
              </a:path>
            </a:pathLst>
          </a:custGeom>
          <a:solidFill>
            <a:sysClr val="window" lastClr="FFFFFF"/>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2">
                  <a:lumMod val="60000"/>
                  <a:lumOff val="40000"/>
                </a:schemeClr>
              </a:solidFill>
            </a:endParaRPr>
          </a:p>
        </xdr:txBody>
      </xdr:sp>
      <xdr:grpSp>
        <xdr:nvGrpSpPr>
          <xdr:cNvPr id="39" name="Group 38">
            <a:extLst>
              <a:ext uri="{FF2B5EF4-FFF2-40B4-BE49-F238E27FC236}">
                <a16:creationId xmlns:a16="http://schemas.microsoft.com/office/drawing/2014/main" id="{CAF3C875-5172-4241-DCB9-FE895DAA947E}"/>
              </a:ext>
            </a:extLst>
          </xdr:cNvPr>
          <xdr:cNvGrpSpPr/>
        </xdr:nvGrpSpPr>
        <xdr:grpSpPr>
          <a:xfrm>
            <a:off x="8831580" y="3077095"/>
            <a:ext cx="2598420" cy="677487"/>
            <a:chOff x="8831580" y="3077095"/>
            <a:chExt cx="2598420" cy="677487"/>
          </a:xfrm>
        </xdr:grpSpPr>
        <xdr:sp macro="" textlink="">
          <xdr:nvSpPr>
            <xdr:cNvPr id="23" name="TextBox 22">
              <a:extLst>
                <a:ext uri="{FF2B5EF4-FFF2-40B4-BE49-F238E27FC236}">
                  <a16:creationId xmlns:a16="http://schemas.microsoft.com/office/drawing/2014/main" id="{8B9A9E82-2001-4391-BE00-ADCA09D385F2}"/>
                </a:ext>
              </a:extLst>
            </xdr:cNvPr>
            <xdr:cNvSpPr txBox="1"/>
          </xdr:nvSpPr>
          <xdr:spPr>
            <a:xfrm>
              <a:off x="9707880" y="3176155"/>
              <a:ext cx="1722120" cy="2916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TOP MARGIN</a:t>
              </a:r>
            </a:p>
          </xdr:txBody>
        </xdr:sp>
        <xdr:sp macro="" textlink="">
          <xdr:nvSpPr>
            <xdr:cNvPr id="24" name="TextBox 23">
              <a:extLst>
                <a:ext uri="{FF2B5EF4-FFF2-40B4-BE49-F238E27FC236}">
                  <a16:creationId xmlns:a16="http://schemas.microsoft.com/office/drawing/2014/main" id="{4FC2E4BC-A6DE-4145-BE42-D9405756715C}"/>
                </a:ext>
              </a:extLst>
            </xdr:cNvPr>
            <xdr:cNvSpPr txBox="1"/>
          </xdr:nvSpPr>
          <xdr:spPr>
            <a:xfrm>
              <a:off x="9707880" y="3460173"/>
              <a:ext cx="1722120" cy="2944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INDORE (</a:t>
              </a:r>
              <a:r>
                <a:rPr lang="en-US" sz="1200" b="1">
                  <a:effectLst/>
                </a:rPr>
                <a:t>1175092)</a:t>
              </a:r>
              <a:endParaRPr lang="en-IN" sz="1200" b="1"/>
            </a:p>
          </xdr:txBody>
        </xdr:sp>
        <xdr:pic>
          <xdr:nvPicPr>
            <xdr:cNvPr id="36" name="Graphic 35" descr="Group of people">
              <a:extLst>
                <a:ext uri="{FF2B5EF4-FFF2-40B4-BE49-F238E27FC236}">
                  <a16:creationId xmlns:a16="http://schemas.microsoft.com/office/drawing/2014/main" id="{E67C4B98-31C8-0501-C943-7B1F403CBC8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831580" y="3077095"/>
              <a:ext cx="678180" cy="669867"/>
            </a:xfrm>
            <a:prstGeom prst="rect">
              <a:avLst/>
            </a:prstGeom>
          </xdr:spPr>
        </xdr:pic>
      </xdr:grpSp>
    </xdr:grpSp>
    <xdr:clientData/>
  </xdr:twoCellAnchor>
  <xdr:twoCellAnchor>
    <xdr:from>
      <xdr:col>9</xdr:col>
      <xdr:colOff>304800</xdr:colOff>
      <xdr:row>16</xdr:row>
      <xdr:rowOff>28782</xdr:rowOff>
    </xdr:from>
    <xdr:to>
      <xdr:col>14</xdr:col>
      <xdr:colOff>100800</xdr:colOff>
      <xdr:row>21</xdr:row>
      <xdr:rowOff>175769</xdr:rowOff>
    </xdr:to>
    <xdr:grpSp>
      <xdr:nvGrpSpPr>
        <xdr:cNvPr id="38" name="Group 37">
          <a:extLst>
            <a:ext uri="{FF2B5EF4-FFF2-40B4-BE49-F238E27FC236}">
              <a16:creationId xmlns:a16="http://schemas.microsoft.com/office/drawing/2014/main" id="{BB60FFBE-8372-5796-047A-B5EB5354D07C}"/>
            </a:ext>
          </a:extLst>
        </xdr:cNvPr>
        <xdr:cNvGrpSpPr/>
      </xdr:nvGrpSpPr>
      <xdr:grpSpPr>
        <a:xfrm>
          <a:off x="5791200" y="2910527"/>
          <a:ext cx="2844000" cy="1047533"/>
          <a:chOff x="5791200" y="2910527"/>
          <a:chExt cx="2844000" cy="1047533"/>
        </a:xfrm>
      </xdr:grpSpPr>
      <xdr:sp macro="" textlink="">
        <xdr:nvSpPr>
          <xdr:cNvPr id="5" name="Rectangle: Rounded Corners 1">
            <a:extLst>
              <a:ext uri="{FF2B5EF4-FFF2-40B4-BE49-F238E27FC236}">
                <a16:creationId xmlns:a16="http://schemas.microsoft.com/office/drawing/2014/main" id="{E433BDF0-FA77-A3B2-41AE-D36D3B71104D}"/>
              </a:ext>
            </a:extLst>
          </xdr:cNvPr>
          <xdr:cNvSpPr/>
        </xdr:nvSpPr>
        <xdr:spPr>
          <a:xfrm>
            <a:off x="5791200" y="2910527"/>
            <a:ext cx="2844000" cy="1047533"/>
          </a:xfrm>
          <a:custGeom>
            <a:avLst/>
            <a:gdLst>
              <a:gd name="connsiteX0" fmla="*/ 0 w 11513820"/>
              <a:gd name="connsiteY0" fmla="*/ 176534 h 1059180"/>
              <a:gd name="connsiteX1" fmla="*/ 176534 w 11513820"/>
              <a:gd name="connsiteY1" fmla="*/ 0 h 1059180"/>
              <a:gd name="connsiteX2" fmla="*/ 11337286 w 11513820"/>
              <a:gd name="connsiteY2" fmla="*/ 0 h 1059180"/>
              <a:gd name="connsiteX3" fmla="*/ 11513820 w 11513820"/>
              <a:gd name="connsiteY3" fmla="*/ 176534 h 1059180"/>
              <a:gd name="connsiteX4" fmla="*/ 11513820 w 11513820"/>
              <a:gd name="connsiteY4" fmla="*/ 882646 h 1059180"/>
              <a:gd name="connsiteX5" fmla="*/ 11337286 w 11513820"/>
              <a:gd name="connsiteY5" fmla="*/ 1059180 h 1059180"/>
              <a:gd name="connsiteX6" fmla="*/ 176534 w 11513820"/>
              <a:gd name="connsiteY6" fmla="*/ 1059180 h 1059180"/>
              <a:gd name="connsiteX7" fmla="*/ 0 w 11513820"/>
              <a:gd name="connsiteY7" fmla="*/ 882646 h 1059180"/>
              <a:gd name="connsiteX8" fmla="*/ 0 w 11513820"/>
              <a:gd name="connsiteY8" fmla="*/ 176534 h 1059180"/>
              <a:gd name="connsiteX0" fmla="*/ 0 w 11513820"/>
              <a:gd name="connsiteY0" fmla="*/ 100334 h 1059180"/>
              <a:gd name="connsiteX1" fmla="*/ 176534 w 11513820"/>
              <a:gd name="connsiteY1" fmla="*/ 0 h 1059180"/>
              <a:gd name="connsiteX2" fmla="*/ 11337286 w 11513820"/>
              <a:gd name="connsiteY2" fmla="*/ 0 h 1059180"/>
              <a:gd name="connsiteX3" fmla="*/ 11513820 w 11513820"/>
              <a:gd name="connsiteY3" fmla="*/ 176534 h 1059180"/>
              <a:gd name="connsiteX4" fmla="*/ 11513820 w 11513820"/>
              <a:gd name="connsiteY4" fmla="*/ 882646 h 1059180"/>
              <a:gd name="connsiteX5" fmla="*/ 11337286 w 11513820"/>
              <a:gd name="connsiteY5" fmla="*/ 1059180 h 1059180"/>
              <a:gd name="connsiteX6" fmla="*/ 176534 w 11513820"/>
              <a:gd name="connsiteY6" fmla="*/ 1059180 h 1059180"/>
              <a:gd name="connsiteX7" fmla="*/ 0 w 11513820"/>
              <a:gd name="connsiteY7" fmla="*/ 882646 h 1059180"/>
              <a:gd name="connsiteX8" fmla="*/ 0 w 11513820"/>
              <a:gd name="connsiteY8" fmla="*/ 100334 h 1059180"/>
              <a:gd name="connsiteX0" fmla="*/ 0 w 11513820"/>
              <a:gd name="connsiteY0" fmla="*/ 100334 h 1059690"/>
              <a:gd name="connsiteX1" fmla="*/ 176534 w 11513820"/>
              <a:gd name="connsiteY1" fmla="*/ 0 h 1059690"/>
              <a:gd name="connsiteX2" fmla="*/ 11337286 w 11513820"/>
              <a:gd name="connsiteY2" fmla="*/ 0 h 1059690"/>
              <a:gd name="connsiteX3" fmla="*/ 11513820 w 11513820"/>
              <a:gd name="connsiteY3" fmla="*/ 176534 h 1059690"/>
              <a:gd name="connsiteX4" fmla="*/ 11513820 w 11513820"/>
              <a:gd name="connsiteY4" fmla="*/ 882646 h 1059690"/>
              <a:gd name="connsiteX5" fmla="*/ 11337286 w 11513820"/>
              <a:gd name="connsiteY5" fmla="*/ 1059180 h 1059690"/>
              <a:gd name="connsiteX6" fmla="*/ 176534 w 11513820"/>
              <a:gd name="connsiteY6" fmla="*/ 1059180 h 1059690"/>
              <a:gd name="connsiteX7" fmla="*/ 0 w 11513820"/>
              <a:gd name="connsiteY7" fmla="*/ 974086 h 1059690"/>
              <a:gd name="connsiteX8" fmla="*/ 0 w 11513820"/>
              <a:gd name="connsiteY8" fmla="*/ 100334 h 1059690"/>
              <a:gd name="connsiteX0" fmla="*/ 0 w 11513820"/>
              <a:gd name="connsiteY0" fmla="*/ 102031 h 1061387"/>
              <a:gd name="connsiteX1" fmla="*/ 176534 w 11513820"/>
              <a:gd name="connsiteY1" fmla="*/ 1697 h 1061387"/>
              <a:gd name="connsiteX2" fmla="*/ 11337286 w 11513820"/>
              <a:gd name="connsiteY2" fmla="*/ 1697 h 1061387"/>
              <a:gd name="connsiteX3" fmla="*/ 11513820 w 11513820"/>
              <a:gd name="connsiteY3" fmla="*/ 79171 h 1061387"/>
              <a:gd name="connsiteX4" fmla="*/ 11513820 w 11513820"/>
              <a:gd name="connsiteY4" fmla="*/ 884343 h 1061387"/>
              <a:gd name="connsiteX5" fmla="*/ 11337286 w 11513820"/>
              <a:gd name="connsiteY5" fmla="*/ 1060877 h 1061387"/>
              <a:gd name="connsiteX6" fmla="*/ 176534 w 11513820"/>
              <a:gd name="connsiteY6" fmla="*/ 1060877 h 1061387"/>
              <a:gd name="connsiteX7" fmla="*/ 0 w 11513820"/>
              <a:gd name="connsiteY7" fmla="*/ 975783 h 1061387"/>
              <a:gd name="connsiteX8" fmla="*/ 0 w 11513820"/>
              <a:gd name="connsiteY8" fmla="*/ 102031 h 1061387"/>
              <a:gd name="connsiteX0" fmla="*/ 0 w 11513820"/>
              <a:gd name="connsiteY0" fmla="*/ 102031 h 1061387"/>
              <a:gd name="connsiteX1" fmla="*/ 176534 w 11513820"/>
              <a:gd name="connsiteY1" fmla="*/ 1697 h 1061387"/>
              <a:gd name="connsiteX2" fmla="*/ 11337286 w 11513820"/>
              <a:gd name="connsiteY2" fmla="*/ 1697 h 1061387"/>
              <a:gd name="connsiteX3" fmla="*/ 11513820 w 11513820"/>
              <a:gd name="connsiteY3" fmla="*/ 79171 h 1061387"/>
              <a:gd name="connsiteX4" fmla="*/ 11513820 w 11513820"/>
              <a:gd name="connsiteY4" fmla="*/ 968163 h 1061387"/>
              <a:gd name="connsiteX5" fmla="*/ 11337286 w 11513820"/>
              <a:gd name="connsiteY5" fmla="*/ 1060877 h 1061387"/>
              <a:gd name="connsiteX6" fmla="*/ 176534 w 11513820"/>
              <a:gd name="connsiteY6" fmla="*/ 1060877 h 1061387"/>
              <a:gd name="connsiteX7" fmla="*/ 0 w 11513820"/>
              <a:gd name="connsiteY7" fmla="*/ 975783 h 1061387"/>
              <a:gd name="connsiteX8" fmla="*/ 0 w 11513820"/>
              <a:gd name="connsiteY8" fmla="*/ 102031 h 10613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513820" h="1061387">
                <a:moveTo>
                  <a:pt x="0" y="102031"/>
                </a:moveTo>
                <a:cubicBezTo>
                  <a:pt x="0" y="4534"/>
                  <a:pt x="79037" y="1697"/>
                  <a:pt x="176534" y="1697"/>
                </a:cubicBezTo>
                <a:lnTo>
                  <a:pt x="11337286" y="1697"/>
                </a:lnTo>
                <a:cubicBezTo>
                  <a:pt x="11434783" y="1697"/>
                  <a:pt x="11513820" y="-18326"/>
                  <a:pt x="11513820" y="79171"/>
                </a:cubicBezTo>
                <a:lnTo>
                  <a:pt x="11513820" y="968163"/>
                </a:lnTo>
                <a:cubicBezTo>
                  <a:pt x="11513820" y="1065660"/>
                  <a:pt x="11434783" y="1060877"/>
                  <a:pt x="11337286" y="1060877"/>
                </a:cubicBezTo>
                <a:lnTo>
                  <a:pt x="176534" y="1060877"/>
                </a:lnTo>
                <a:cubicBezTo>
                  <a:pt x="79037" y="1060877"/>
                  <a:pt x="0" y="1073280"/>
                  <a:pt x="0" y="975783"/>
                </a:cubicBezTo>
                <a:lnTo>
                  <a:pt x="0" y="102031"/>
                </a:lnTo>
                <a:close/>
              </a:path>
            </a:pathLst>
          </a:custGeom>
          <a:solidFill>
            <a:sysClr val="window" lastClr="FFFFFF"/>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2" name="TextBox 21">
            <a:extLst>
              <a:ext uri="{FF2B5EF4-FFF2-40B4-BE49-F238E27FC236}">
                <a16:creationId xmlns:a16="http://schemas.microsoft.com/office/drawing/2014/main" id="{67BF8313-BEF5-4E0E-8425-60C7C102325E}"/>
              </a:ext>
            </a:extLst>
          </xdr:cNvPr>
          <xdr:cNvSpPr txBox="1"/>
        </xdr:nvSpPr>
        <xdr:spPr>
          <a:xfrm>
            <a:off x="6850380" y="3444933"/>
            <a:ext cx="1699260" cy="2791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Shankar Lalwani</a:t>
            </a:r>
          </a:p>
        </xdr:txBody>
      </xdr:sp>
      <xdr:sp macro="" textlink="">
        <xdr:nvSpPr>
          <xdr:cNvPr id="25" name="TextBox 24">
            <a:extLst>
              <a:ext uri="{FF2B5EF4-FFF2-40B4-BE49-F238E27FC236}">
                <a16:creationId xmlns:a16="http://schemas.microsoft.com/office/drawing/2014/main" id="{6EF9329F-863E-48B7-82D5-9675F35CD4AC}"/>
              </a:ext>
            </a:extLst>
          </xdr:cNvPr>
          <xdr:cNvSpPr txBox="1"/>
        </xdr:nvSpPr>
        <xdr:spPr>
          <a:xfrm>
            <a:off x="6858000" y="3115195"/>
            <a:ext cx="1699260" cy="2334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TOP CANDIDATE</a:t>
            </a:r>
          </a:p>
        </xdr:txBody>
      </xdr:sp>
    </xdr:grpSp>
    <xdr:clientData/>
  </xdr:twoCellAnchor>
  <xdr:twoCellAnchor>
    <xdr:from>
      <xdr:col>9</xdr:col>
      <xdr:colOff>360218</xdr:colOff>
      <xdr:row>16</xdr:row>
      <xdr:rowOff>69273</xdr:rowOff>
    </xdr:from>
    <xdr:to>
      <xdr:col>11</xdr:col>
      <xdr:colOff>40178</xdr:colOff>
      <xdr:row>21</xdr:row>
      <xdr:rowOff>139550</xdr:rowOff>
    </xdr:to>
    <xdr:grpSp>
      <xdr:nvGrpSpPr>
        <xdr:cNvPr id="44" name="Group 43">
          <a:extLst>
            <a:ext uri="{FF2B5EF4-FFF2-40B4-BE49-F238E27FC236}">
              <a16:creationId xmlns:a16="http://schemas.microsoft.com/office/drawing/2014/main" id="{290B2FA6-7082-A20F-709B-0D848B8F56EF}"/>
            </a:ext>
          </a:extLst>
        </xdr:cNvPr>
        <xdr:cNvGrpSpPr/>
      </xdr:nvGrpSpPr>
      <xdr:grpSpPr>
        <a:xfrm>
          <a:off x="5846618" y="2951018"/>
          <a:ext cx="899160" cy="970823"/>
          <a:chOff x="19562618" y="7758545"/>
          <a:chExt cx="899160" cy="970823"/>
        </a:xfrm>
      </xdr:grpSpPr>
      <xdr:sp macro="" textlink="">
        <xdr:nvSpPr>
          <xdr:cNvPr id="14" name="Rectangle: Rounded Corners 1">
            <a:extLst>
              <a:ext uri="{FF2B5EF4-FFF2-40B4-BE49-F238E27FC236}">
                <a16:creationId xmlns:a16="http://schemas.microsoft.com/office/drawing/2014/main" id="{63E7333C-6CAA-4632-9386-00E61C7D260F}"/>
              </a:ext>
            </a:extLst>
          </xdr:cNvPr>
          <xdr:cNvSpPr/>
        </xdr:nvSpPr>
        <xdr:spPr>
          <a:xfrm>
            <a:off x="19562618" y="7758545"/>
            <a:ext cx="899160" cy="970823"/>
          </a:xfrm>
          <a:custGeom>
            <a:avLst/>
            <a:gdLst>
              <a:gd name="connsiteX0" fmla="*/ 0 w 11513820"/>
              <a:gd name="connsiteY0" fmla="*/ 176534 h 1059180"/>
              <a:gd name="connsiteX1" fmla="*/ 176534 w 11513820"/>
              <a:gd name="connsiteY1" fmla="*/ 0 h 1059180"/>
              <a:gd name="connsiteX2" fmla="*/ 11337286 w 11513820"/>
              <a:gd name="connsiteY2" fmla="*/ 0 h 1059180"/>
              <a:gd name="connsiteX3" fmla="*/ 11513820 w 11513820"/>
              <a:gd name="connsiteY3" fmla="*/ 176534 h 1059180"/>
              <a:gd name="connsiteX4" fmla="*/ 11513820 w 11513820"/>
              <a:gd name="connsiteY4" fmla="*/ 882646 h 1059180"/>
              <a:gd name="connsiteX5" fmla="*/ 11337286 w 11513820"/>
              <a:gd name="connsiteY5" fmla="*/ 1059180 h 1059180"/>
              <a:gd name="connsiteX6" fmla="*/ 176534 w 11513820"/>
              <a:gd name="connsiteY6" fmla="*/ 1059180 h 1059180"/>
              <a:gd name="connsiteX7" fmla="*/ 0 w 11513820"/>
              <a:gd name="connsiteY7" fmla="*/ 882646 h 1059180"/>
              <a:gd name="connsiteX8" fmla="*/ 0 w 11513820"/>
              <a:gd name="connsiteY8" fmla="*/ 176534 h 1059180"/>
              <a:gd name="connsiteX0" fmla="*/ 0 w 11513820"/>
              <a:gd name="connsiteY0" fmla="*/ 100334 h 1059180"/>
              <a:gd name="connsiteX1" fmla="*/ 176534 w 11513820"/>
              <a:gd name="connsiteY1" fmla="*/ 0 h 1059180"/>
              <a:gd name="connsiteX2" fmla="*/ 11337286 w 11513820"/>
              <a:gd name="connsiteY2" fmla="*/ 0 h 1059180"/>
              <a:gd name="connsiteX3" fmla="*/ 11513820 w 11513820"/>
              <a:gd name="connsiteY3" fmla="*/ 176534 h 1059180"/>
              <a:gd name="connsiteX4" fmla="*/ 11513820 w 11513820"/>
              <a:gd name="connsiteY4" fmla="*/ 882646 h 1059180"/>
              <a:gd name="connsiteX5" fmla="*/ 11337286 w 11513820"/>
              <a:gd name="connsiteY5" fmla="*/ 1059180 h 1059180"/>
              <a:gd name="connsiteX6" fmla="*/ 176534 w 11513820"/>
              <a:gd name="connsiteY6" fmla="*/ 1059180 h 1059180"/>
              <a:gd name="connsiteX7" fmla="*/ 0 w 11513820"/>
              <a:gd name="connsiteY7" fmla="*/ 882646 h 1059180"/>
              <a:gd name="connsiteX8" fmla="*/ 0 w 11513820"/>
              <a:gd name="connsiteY8" fmla="*/ 100334 h 1059180"/>
              <a:gd name="connsiteX0" fmla="*/ 0 w 11513820"/>
              <a:gd name="connsiteY0" fmla="*/ 100334 h 1059690"/>
              <a:gd name="connsiteX1" fmla="*/ 176534 w 11513820"/>
              <a:gd name="connsiteY1" fmla="*/ 0 h 1059690"/>
              <a:gd name="connsiteX2" fmla="*/ 11337286 w 11513820"/>
              <a:gd name="connsiteY2" fmla="*/ 0 h 1059690"/>
              <a:gd name="connsiteX3" fmla="*/ 11513820 w 11513820"/>
              <a:gd name="connsiteY3" fmla="*/ 176534 h 1059690"/>
              <a:gd name="connsiteX4" fmla="*/ 11513820 w 11513820"/>
              <a:gd name="connsiteY4" fmla="*/ 882646 h 1059690"/>
              <a:gd name="connsiteX5" fmla="*/ 11337286 w 11513820"/>
              <a:gd name="connsiteY5" fmla="*/ 1059180 h 1059690"/>
              <a:gd name="connsiteX6" fmla="*/ 176534 w 11513820"/>
              <a:gd name="connsiteY6" fmla="*/ 1059180 h 1059690"/>
              <a:gd name="connsiteX7" fmla="*/ 0 w 11513820"/>
              <a:gd name="connsiteY7" fmla="*/ 974086 h 1059690"/>
              <a:gd name="connsiteX8" fmla="*/ 0 w 11513820"/>
              <a:gd name="connsiteY8" fmla="*/ 100334 h 1059690"/>
              <a:gd name="connsiteX0" fmla="*/ 0 w 11513820"/>
              <a:gd name="connsiteY0" fmla="*/ 102031 h 1061387"/>
              <a:gd name="connsiteX1" fmla="*/ 176534 w 11513820"/>
              <a:gd name="connsiteY1" fmla="*/ 1697 h 1061387"/>
              <a:gd name="connsiteX2" fmla="*/ 11337286 w 11513820"/>
              <a:gd name="connsiteY2" fmla="*/ 1697 h 1061387"/>
              <a:gd name="connsiteX3" fmla="*/ 11513820 w 11513820"/>
              <a:gd name="connsiteY3" fmla="*/ 79171 h 1061387"/>
              <a:gd name="connsiteX4" fmla="*/ 11513820 w 11513820"/>
              <a:gd name="connsiteY4" fmla="*/ 884343 h 1061387"/>
              <a:gd name="connsiteX5" fmla="*/ 11337286 w 11513820"/>
              <a:gd name="connsiteY5" fmla="*/ 1060877 h 1061387"/>
              <a:gd name="connsiteX6" fmla="*/ 176534 w 11513820"/>
              <a:gd name="connsiteY6" fmla="*/ 1060877 h 1061387"/>
              <a:gd name="connsiteX7" fmla="*/ 0 w 11513820"/>
              <a:gd name="connsiteY7" fmla="*/ 975783 h 1061387"/>
              <a:gd name="connsiteX8" fmla="*/ 0 w 11513820"/>
              <a:gd name="connsiteY8" fmla="*/ 102031 h 1061387"/>
              <a:gd name="connsiteX0" fmla="*/ 0 w 11513820"/>
              <a:gd name="connsiteY0" fmla="*/ 102031 h 1061387"/>
              <a:gd name="connsiteX1" fmla="*/ 176534 w 11513820"/>
              <a:gd name="connsiteY1" fmla="*/ 1697 h 1061387"/>
              <a:gd name="connsiteX2" fmla="*/ 11337286 w 11513820"/>
              <a:gd name="connsiteY2" fmla="*/ 1697 h 1061387"/>
              <a:gd name="connsiteX3" fmla="*/ 11513820 w 11513820"/>
              <a:gd name="connsiteY3" fmla="*/ 79171 h 1061387"/>
              <a:gd name="connsiteX4" fmla="*/ 11513820 w 11513820"/>
              <a:gd name="connsiteY4" fmla="*/ 968163 h 1061387"/>
              <a:gd name="connsiteX5" fmla="*/ 11337286 w 11513820"/>
              <a:gd name="connsiteY5" fmla="*/ 1060877 h 1061387"/>
              <a:gd name="connsiteX6" fmla="*/ 176534 w 11513820"/>
              <a:gd name="connsiteY6" fmla="*/ 1060877 h 1061387"/>
              <a:gd name="connsiteX7" fmla="*/ 0 w 11513820"/>
              <a:gd name="connsiteY7" fmla="*/ 975783 h 1061387"/>
              <a:gd name="connsiteX8" fmla="*/ 0 w 11513820"/>
              <a:gd name="connsiteY8" fmla="*/ 102031 h 10613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513820" h="1061387">
                <a:moveTo>
                  <a:pt x="0" y="102031"/>
                </a:moveTo>
                <a:cubicBezTo>
                  <a:pt x="0" y="4534"/>
                  <a:pt x="79037" y="1697"/>
                  <a:pt x="176534" y="1697"/>
                </a:cubicBezTo>
                <a:lnTo>
                  <a:pt x="11337286" y="1697"/>
                </a:lnTo>
                <a:cubicBezTo>
                  <a:pt x="11434783" y="1697"/>
                  <a:pt x="11513820" y="-18326"/>
                  <a:pt x="11513820" y="79171"/>
                </a:cubicBezTo>
                <a:lnTo>
                  <a:pt x="11513820" y="968163"/>
                </a:lnTo>
                <a:cubicBezTo>
                  <a:pt x="11513820" y="1065660"/>
                  <a:pt x="11434783" y="1060877"/>
                  <a:pt x="11337286" y="1060877"/>
                </a:cubicBezTo>
                <a:lnTo>
                  <a:pt x="176534" y="1060877"/>
                </a:lnTo>
                <a:cubicBezTo>
                  <a:pt x="79037" y="1060877"/>
                  <a:pt x="0" y="1073280"/>
                  <a:pt x="0" y="975783"/>
                </a:cubicBezTo>
                <a:lnTo>
                  <a:pt x="0" y="102031"/>
                </a:lnTo>
                <a:close/>
              </a:path>
            </a:pathLst>
          </a:custGeom>
          <a:solidFill>
            <a:sysClr val="window" lastClr="FFFFFF"/>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2">
                  <a:lumMod val="60000"/>
                  <a:lumOff val="40000"/>
                </a:schemeClr>
              </a:solidFill>
            </a:endParaRPr>
          </a:p>
        </xdr:txBody>
      </xdr:sp>
      <xdr:pic>
        <xdr:nvPicPr>
          <xdr:cNvPr id="28" name="Picture 27">
            <a:extLst>
              <a:ext uri="{FF2B5EF4-FFF2-40B4-BE49-F238E27FC236}">
                <a16:creationId xmlns:a16="http://schemas.microsoft.com/office/drawing/2014/main" id="{491162BA-A592-D123-2128-1FACD63C2B4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9590327" y="7813962"/>
            <a:ext cx="831272" cy="831272"/>
          </a:xfrm>
          <a:prstGeom prst="rect">
            <a:avLst/>
          </a:prstGeom>
        </xdr:spPr>
      </xdr:pic>
    </xdr:grpSp>
    <xdr:clientData/>
  </xdr:twoCellAnchor>
  <xdr:twoCellAnchor>
    <xdr:from>
      <xdr:col>4</xdr:col>
      <xdr:colOff>472440</xdr:colOff>
      <xdr:row>16</xdr:row>
      <xdr:rowOff>36402</xdr:rowOff>
    </xdr:from>
    <xdr:to>
      <xdr:col>9</xdr:col>
      <xdr:colOff>268440</xdr:colOff>
      <xdr:row>22</xdr:row>
      <xdr:rowOff>509</xdr:rowOff>
    </xdr:to>
    <xdr:grpSp>
      <xdr:nvGrpSpPr>
        <xdr:cNvPr id="37" name="Group 36">
          <a:extLst>
            <a:ext uri="{FF2B5EF4-FFF2-40B4-BE49-F238E27FC236}">
              <a16:creationId xmlns:a16="http://schemas.microsoft.com/office/drawing/2014/main" id="{DA449C21-D11D-77A9-3EA0-6EF888587AC3}"/>
            </a:ext>
          </a:extLst>
        </xdr:cNvPr>
        <xdr:cNvGrpSpPr/>
      </xdr:nvGrpSpPr>
      <xdr:grpSpPr>
        <a:xfrm>
          <a:off x="2910840" y="2918147"/>
          <a:ext cx="2844000" cy="1044762"/>
          <a:chOff x="2910840" y="2918147"/>
          <a:chExt cx="2844000" cy="1044762"/>
        </a:xfrm>
      </xdr:grpSpPr>
      <xdr:sp macro="" textlink="">
        <xdr:nvSpPr>
          <xdr:cNvPr id="4" name="Rectangle: Rounded Corners 1">
            <a:extLst>
              <a:ext uri="{FF2B5EF4-FFF2-40B4-BE49-F238E27FC236}">
                <a16:creationId xmlns:a16="http://schemas.microsoft.com/office/drawing/2014/main" id="{AC1632EF-A7BD-6F90-B3CA-2216A4F18612}"/>
              </a:ext>
            </a:extLst>
          </xdr:cNvPr>
          <xdr:cNvSpPr/>
        </xdr:nvSpPr>
        <xdr:spPr>
          <a:xfrm>
            <a:off x="2910840" y="2918147"/>
            <a:ext cx="2844000" cy="1044762"/>
          </a:xfrm>
          <a:custGeom>
            <a:avLst/>
            <a:gdLst>
              <a:gd name="connsiteX0" fmla="*/ 0 w 11513820"/>
              <a:gd name="connsiteY0" fmla="*/ 176534 h 1059180"/>
              <a:gd name="connsiteX1" fmla="*/ 176534 w 11513820"/>
              <a:gd name="connsiteY1" fmla="*/ 0 h 1059180"/>
              <a:gd name="connsiteX2" fmla="*/ 11337286 w 11513820"/>
              <a:gd name="connsiteY2" fmla="*/ 0 h 1059180"/>
              <a:gd name="connsiteX3" fmla="*/ 11513820 w 11513820"/>
              <a:gd name="connsiteY3" fmla="*/ 176534 h 1059180"/>
              <a:gd name="connsiteX4" fmla="*/ 11513820 w 11513820"/>
              <a:gd name="connsiteY4" fmla="*/ 882646 h 1059180"/>
              <a:gd name="connsiteX5" fmla="*/ 11337286 w 11513820"/>
              <a:gd name="connsiteY5" fmla="*/ 1059180 h 1059180"/>
              <a:gd name="connsiteX6" fmla="*/ 176534 w 11513820"/>
              <a:gd name="connsiteY6" fmla="*/ 1059180 h 1059180"/>
              <a:gd name="connsiteX7" fmla="*/ 0 w 11513820"/>
              <a:gd name="connsiteY7" fmla="*/ 882646 h 1059180"/>
              <a:gd name="connsiteX8" fmla="*/ 0 w 11513820"/>
              <a:gd name="connsiteY8" fmla="*/ 176534 h 1059180"/>
              <a:gd name="connsiteX0" fmla="*/ 0 w 11513820"/>
              <a:gd name="connsiteY0" fmla="*/ 100334 h 1059180"/>
              <a:gd name="connsiteX1" fmla="*/ 176534 w 11513820"/>
              <a:gd name="connsiteY1" fmla="*/ 0 h 1059180"/>
              <a:gd name="connsiteX2" fmla="*/ 11337286 w 11513820"/>
              <a:gd name="connsiteY2" fmla="*/ 0 h 1059180"/>
              <a:gd name="connsiteX3" fmla="*/ 11513820 w 11513820"/>
              <a:gd name="connsiteY3" fmla="*/ 176534 h 1059180"/>
              <a:gd name="connsiteX4" fmla="*/ 11513820 w 11513820"/>
              <a:gd name="connsiteY4" fmla="*/ 882646 h 1059180"/>
              <a:gd name="connsiteX5" fmla="*/ 11337286 w 11513820"/>
              <a:gd name="connsiteY5" fmla="*/ 1059180 h 1059180"/>
              <a:gd name="connsiteX6" fmla="*/ 176534 w 11513820"/>
              <a:gd name="connsiteY6" fmla="*/ 1059180 h 1059180"/>
              <a:gd name="connsiteX7" fmla="*/ 0 w 11513820"/>
              <a:gd name="connsiteY7" fmla="*/ 882646 h 1059180"/>
              <a:gd name="connsiteX8" fmla="*/ 0 w 11513820"/>
              <a:gd name="connsiteY8" fmla="*/ 100334 h 1059180"/>
              <a:gd name="connsiteX0" fmla="*/ 0 w 11513820"/>
              <a:gd name="connsiteY0" fmla="*/ 100334 h 1059690"/>
              <a:gd name="connsiteX1" fmla="*/ 176534 w 11513820"/>
              <a:gd name="connsiteY1" fmla="*/ 0 h 1059690"/>
              <a:gd name="connsiteX2" fmla="*/ 11337286 w 11513820"/>
              <a:gd name="connsiteY2" fmla="*/ 0 h 1059690"/>
              <a:gd name="connsiteX3" fmla="*/ 11513820 w 11513820"/>
              <a:gd name="connsiteY3" fmla="*/ 176534 h 1059690"/>
              <a:gd name="connsiteX4" fmla="*/ 11513820 w 11513820"/>
              <a:gd name="connsiteY4" fmla="*/ 882646 h 1059690"/>
              <a:gd name="connsiteX5" fmla="*/ 11337286 w 11513820"/>
              <a:gd name="connsiteY5" fmla="*/ 1059180 h 1059690"/>
              <a:gd name="connsiteX6" fmla="*/ 176534 w 11513820"/>
              <a:gd name="connsiteY6" fmla="*/ 1059180 h 1059690"/>
              <a:gd name="connsiteX7" fmla="*/ 0 w 11513820"/>
              <a:gd name="connsiteY7" fmla="*/ 974086 h 1059690"/>
              <a:gd name="connsiteX8" fmla="*/ 0 w 11513820"/>
              <a:gd name="connsiteY8" fmla="*/ 100334 h 1059690"/>
              <a:gd name="connsiteX0" fmla="*/ 0 w 11513820"/>
              <a:gd name="connsiteY0" fmla="*/ 102031 h 1061387"/>
              <a:gd name="connsiteX1" fmla="*/ 176534 w 11513820"/>
              <a:gd name="connsiteY1" fmla="*/ 1697 h 1061387"/>
              <a:gd name="connsiteX2" fmla="*/ 11337286 w 11513820"/>
              <a:gd name="connsiteY2" fmla="*/ 1697 h 1061387"/>
              <a:gd name="connsiteX3" fmla="*/ 11513820 w 11513820"/>
              <a:gd name="connsiteY3" fmla="*/ 79171 h 1061387"/>
              <a:gd name="connsiteX4" fmla="*/ 11513820 w 11513820"/>
              <a:gd name="connsiteY4" fmla="*/ 884343 h 1061387"/>
              <a:gd name="connsiteX5" fmla="*/ 11337286 w 11513820"/>
              <a:gd name="connsiteY5" fmla="*/ 1060877 h 1061387"/>
              <a:gd name="connsiteX6" fmla="*/ 176534 w 11513820"/>
              <a:gd name="connsiteY6" fmla="*/ 1060877 h 1061387"/>
              <a:gd name="connsiteX7" fmla="*/ 0 w 11513820"/>
              <a:gd name="connsiteY7" fmla="*/ 975783 h 1061387"/>
              <a:gd name="connsiteX8" fmla="*/ 0 w 11513820"/>
              <a:gd name="connsiteY8" fmla="*/ 102031 h 1061387"/>
              <a:gd name="connsiteX0" fmla="*/ 0 w 11513820"/>
              <a:gd name="connsiteY0" fmla="*/ 102031 h 1061387"/>
              <a:gd name="connsiteX1" fmla="*/ 176534 w 11513820"/>
              <a:gd name="connsiteY1" fmla="*/ 1697 h 1061387"/>
              <a:gd name="connsiteX2" fmla="*/ 11337286 w 11513820"/>
              <a:gd name="connsiteY2" fmla="*/ 1697 h 1061387"/>
              <a:gd name="connsiteX3" fmla="*/ 11513820 w 11513820"/>
              <a:gd name="connsiteY3" fmla="*/ 79171 h 1061387"/>
              <a:gd name="connsiteX4" fmla="*/ 11513820 w 11513820"/>
              <a:gd name="connsiteY4" fmla="*/ 968163 h 1061387"/>
              <a:gd name="connsiteX5" fmla="*/ 11337286 w 11513820"/>
              <a:gd name="connsiteY5" fmla="*/ 1060877 h 1061387"/>
              <a:gd name="connsiteX6" fmla="*/ 176534 w 11513820"/>
              <a:gd name="connsiteY6" fmla="*/ 1060877 h 1061387"/>
              <a:gd name="connsiteX7" fmla="*/ 0 w 11513820"/>
              <a:gd name="connsiteY7" fmla="*/ 975783 h 1061387"/>
              <a:gd name="connsiteX8" fmla="*/ 0 w 11513820"/>
              <a:gd name="connsiteY8" fmla="*/ 102031 h 10613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513820" h="1061387">
                <a:moveTo>
                  <a:pt x="0" y="102031"/>
                </a:moveTo>
                <a:cubicBezTo>
                  <a:pt x="0" y="4534"/>
                  <a:pt x="79037" y="1697"/>
                  <a:pt x="176534" y="1697"/>
                </a:cubicBezTo>
                <a:lnTo>
                  <a:pt x="11337286" y="1697"/>
                </a:lnTo>
                <a:cubicBezTo>
                  <a:pt x="11434783" y="1697"/>
                  <a:pt x="11513820" y="-18326"/>
                  <a:pt x="11513820" y="79171"/>
                </a:cubicBezTo>
                <a:lnTo>
                  <a:pt x="11513820" y="968163"/>
                </a:lnTo>
                <a:cubicBezTo>
                  <a:pt x="11513820" y="1065660"/>
                  <a:pt x="11434783" y="1060877"/>
                  <a:pt x="11337286" y="1060877"/>
                </a:cubicBezTo>
                <a:lnTo>
                  <a:pt x="176534" y="1060877"/>
                </a:lnTo>
                <a:cubicBezTo>
                  <a:pt x="79037" y="1060877"/>
                  <a:pt x="0" y="1073280"/>
                  <a:pt x="0" y="975783"/>
                </a:cubicBezTo>
                <a:lnTo>
                  <a:pt x="0" y="102031"/>
                </a:lnTo>
                <a:close/>
              </a:path>
            </a:pathLst>
          </a:custGeom>
          <a:solidFill>
            <a:sysClr val="window" lastClr="FFFFFF"/>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6" name="TextBox 25">
            <a:extLst>
              <a:ext uri="{FF2B5EF4-FFF2-40B4-BE49-F238E27FC236}">
                <a16:creationId xmlns:a16="http://schemas.microsoft.com/office/drawing/2014/main" id="{7336FBCF-30DE-452A-8366-019E06D29F5E}"/>
              </a:ext>
            </a:extLst>
          </xdr:cNvPr>
          <xdr:cNvSpPr txBox="1"/>
        </xdr:nvSpPr>
        <xdr:spPr>
          <a:xfrm>
            <a:off x="3924300" y="3483033"/>
            <a:ext cx="1722120" cy="2944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BJP ( 240 SEATS )</a:t>
            </a:r>
          </a:p>
        </xdr:txBody>
      </xdr:sp>
      <xdr:sp macro="" textlink="">
        <xdr:nvSpPr>
          <xdr:cNvPr id="27" name="TextBox 26">
            <a:extLst>
              <a:ext uri="{FF2B5EF4-FFF2-40B4-BE49-F238E27FC236}">
                <a16:creationId xmlns:a16="http://schemas.microsoft.com/office/drawing/2014/main" id="{4F7A0EB1-F5E0-460B-BA5F-18F41B342ED1}"/>
              </a:ext>
            </a:extLst>
          </xdr:cNvPr>
          <xdr:cNvSpPr txBox="1"/>
        </xdr:nvSpPr>
        <xdr:spPr>
          <a:xfrm>
            <a:off x="3916680" y="3183775"/>
            <a:ext cx="1722120" cy="1953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LEADING PARTY</a:t>
            </a:r>
          </a:p>
        </xdr:txBody>
      </xdr:sp>
    </xdr:grpSp>
    <xdr:clientData/>
  </xdr:twoCellAnchor>
  <xdr:twoCellAnchor>
    <xdr:from>
      <xdr:col>4</xdr:col>
      <xdr:colOff>526472</xdr:colOff>
      <xdr:row>16</xdr:row>
      <xdr:rowOff>83129</xdr:rowOff>
    </xdr:from>
    <xdr:to>
      <xdr:col>6</xdr:col>
      <xdr:colOff>193964</xdr:colOff>
      <xdr:row>21</xdr:row>
      <xdr:rowOff>124691</xdr:rowOff>
    </xdr:to>
    <xdr:sp macro="" textlink="">
      <xdr:nvSpPr>
        <xdr:cNvPr id="15" name="Rectangle: Rounded Corners 1">
          <a:extLst>
            <a:ext uri="{FF2B5EF4-FFF2-40B4-BE49-F238E27FC236}">
              <a16:creationId xmlns:a16="http://schemas.microsoft.com/office/drawing/2014/main" id="{9D3A0AAD-DF12-4206-BC85-0ACAEA2963FE}"/>
            </a:ext>
          </a:extLst>
        </xdr:cNvPr>
        <xdr:cNvSpPr/>
      </xdr:nvSpPr>
      <xdr:spPr>
        <a:xfrm>
          <a:off x="2964872" y="2964874"/>
          <a:ext cx="886692" cy="942108"/>
        </a:xfrm>
        <a:custGeom>
          <a:avLst/>
          <a:gdLst>
            <a:gd name="connsiteX0" fmla="*/ 0 w 11513820"/>
            <a:gd name="connsiteY0" fmla="*/ 176534 h 1059180"/>
            <a:gd name="connsiteX1" fmla="*/ 176534 w 11513820"/>
            <a:gd name="connsiteY1" fmla="*/ 0 h 1059180"/>
            <a:gd name="connsiteX2" fmla="*/ 11337286 w 11513820"/>
            <a:gd name="connsiteY2" fmla="*/ 0 h 1059180"/>
            <a:gd name="connsiteX3" fmla="*/ 11513820 w 11513820"/>
            <a:gd name="connsiteY3" fmla="*/ 176534 h 1059180"/>
            <a:gd name="connsiteX4" fmla="*/ 11513820 w 11513820"/>
            <a:gd name="connsiteY4" fmla="*/ 882646 h 1059180"/>
            <a:gd name="connsiteX5" fmla="*/ 11337286 w 11513820"/>
            <a:gd name="connsiteY5" fmla="*/ 1059180 h 1059180"/>
            <a:gd name="connsiteX6" fmla="*/ 176534 w 11513820"/>
            <a:gd name="connsiteY6" fmla="*/ 1059180 h 1059180"/>
            <a:gd name="connsiteX7" fmla="*/ 0 w 11513820"/>
            <a:gd name="connsiteY7" fmla="*/ 882646 h 1059180"/>
            <a:gd name="connsiteX8" fmla="*/ 0 w 11513820"/>
            <a:gd name="connsiteY8" fmla="*/ 176534 h 1059180"/>
            <a:gd name="connsiteX0" fmla="*/ 0 w 11513820"/>
            <a:gd name="connsiteY0" fmla="*/ 100334 h 1059180"/>
            <a:gd name="connsiteX1" fmla="*/ 176534 w 11513820"/>
            <a:gd name="connsiteY1" fmla="*/ 0 h 1059180"/>
            <a:gd name="connsiteX2" fmla="*/ 11337286 w 11513820"/>
            <a:gd name="connsiteY2" fmla="*/ 0 h 1059180"/>
            <a:gd name="connsiteX3" fmla="*/ 11513820 w 11513820"/>
            <a:gd name="connsiteY3" fmla="*/ 176534 h 1059180"/>
            <a:gd name="connsiteX4" fmla="*/ 11513820 w 11513820"/>
            <a:gd name="connsiteY4" fmla="*/ 882646 h 1059180"/>
            <a:gd name="connsiteX5" fmla="*/ 11337286 w 11513820"/>
            <a:gd name="connsiteY5" fmla="*/ 1059180 h 1059180"/>
            <a:gd name="connsiteX6" fmla="*/ 176534 w 11513820"/>
            <a:gd name="connsiteY6" fmla="*/ 1059180 h 1059180"/>
            <a:gd name="connsiteX7" fmla="*/ 0 w 11513820"/>
            <a:gd name="connsiteY7" fmla="*/ 882646 h 1059180"/>
            <a:gd name="connsiteX8" fmla="*/ 0 w 11513820"/>
            <a:gd name="connsiteY8" fmla="*/ 100334 h 1059180"/>
            <a:gd name="connsiteX0" fmla="*/ 0 w 11513820"/>
            <a:gd name="connsiteY0" fmla="*/ 100334 h 1059690"/>
            <a:gd name="connsiteX1" fmla="*/ 176534 w 11513820"/>
            <a:gd name="connsiteY1" fmla="*/ 0 h 1059690"/>
            <a:gd name="connsiteX2" fmla="*/ 11337286 w 11513820"/>
            <a:gd name="connsiteY2" fmla="*/ 0 h 1059690"/>
            <a:gd name="connsiteX3" fmla="*/ 11513820 w 11513820"/>
            <a:gd name="connsiteY3" fmla="*/ 176534 h 1059690"/>
            <a:gd name="connsiteX4" fmla="*/ 11513820 w 11513820"/>
            <a:gd name="connsiteY4" fmla="*/ 882646 h 1059690"/>
            <a:gd name="connsiteX5" fmla="*/ 11337286 w 11513820"/>
            <a:gd name="connsiteY5" fmla="*/ 1059180 h 1059690"/>
            <a:gd name="connsiteX6" fmla="*/ 176534 w 11513820"/>
            <a:gd name="connsiteY6" fmla="*/ 1059180 h 1059690"/>
            <a:gd name="connsiteX7" fmla="*/ 0 w 11513820"/>
            <a:gd name="connsiteY7" fmla="*/ 974086 h 1059690"/>
            <a:gd name="connsiteX8" fmla="*/ 0 w 11513820"/>
            <a:gd name="connsiteY8" fmla="*/ 100334 h 1059690"/>
            <a:gd name="connsiteX0" fmla="*/ 0 w 11513820"/>
            <a:gd name="connsiteY0" fmla="*/ 102031 h 1061387"/>
            <a:gd name="connsiteX1" fmla="*/ 176534 w 11513820"/>
            <a:gd name="connsiteY1" fmla="*/ 1697 h 1061387"/>
            <a:gd name="connsiteX2" fmla="*/ 11337286 w 11513820"/>
            <a:gd name="connsiteY2" fmla="*/ 1697 h 1061387"/>
            <a:gd name="connsiteX3" fmla="*/ 11513820 w 11513820"/>
            <a:gd name="connsiteY3" fmla="*/ 79171 h 1061387"/>
            <a:gd name="connsiteX4" fmla="*/ 11513820 w 11513820"/>
            <a:gd name="connsiteY4" fmla="*/ 884343 h 1061387"/>
            <a:gd name="connsiteX5" fmla="*/ 11337286 w 11513820"/>
            <a:gd name="connsiteY5" fmla="*/ 1060877 h 1061387"/>
            <a:gd name="connsiteX6" fmla="*/ 176534 w 11513820"/>
            <a:gd name="connsiteY6" fmla="*/ 1060877 h 1061387"/>
            <a:gd name="connsiteX7" fmla="*/ 0 w 11513820"/>
            <a:gd name="connsiteY7" fmla="*/ 975783 h 1061387"/>
            <a:gd name="connsiteX8" fmla="*/ 0 w 11513820"/>
            <a:gd name="connsiteY8" fmla="*/ 102031 h 1061387"/>
            <a:gd name="connsiteX0" fmla="*/ 0 w 11513820"/>
            <a:gd name="connsiteY0" fmla="*/ 102031 h 1061387"/>
            <a:gd name="connsiteX1" fmla="*/ 176534 w 11513820"/>
            <a:gd name="connsiteY1" fmla="*/ 1697 h 1061387"/>
            <a:gd name="connsiteX2" fmla="*/ 11337286 w 11513820"/>
            <a:gd name="connsiteY2" fmla="*/ 1697 h 1061387"/>
            <a:gd name="connsiteX3" fmla="*/ 11513820 w 11513820"/>
            <a:gd name="connsiteY3" fmla="*/ 79171 h 1061387"/>
            <a:gd name="connsiteX4" fmla="*/ 11513820 w 11513820"/>
            <a:gd name="connsiteY4" fmla="*/ 968163 h 1061387"/>
            <a:gd name="connsiteX5" fmla="*/ 11337286 w 11513820"/>
            <a:gd name="connsiteY5" fmla="*/ 1060877 h 1061387"/>
            <a:gd name="connsiteX6" fmla="*/ 176534 w 11513820"/>
            <a:gd name="connsiteY6" fmla="*/ 1060877 h 1061387"/>
            <a:gd name="connsiteX7" fmla="*/ 0 w 11513820"/>
            <a:gd name="connsiteY7" fmla="*/ 975783 h 1061387"/>
            <a:gd name="connsiteX8" fmla="*/ 0 w 11513820"/>
            <a:gd name="connsiteY8" fmla="*/ 102031 h 10613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513820" h="1061387">
              <a:moveTo>
                <a:pt x="0" y="102031"/>
              </a:moveTo>
              <a:cubicBezTo>
                <a:pt x="0" y="4534"/>
                <a:pt x="79037" y="1697"/>
                <a:pt x="176534" y="1697"/>
              </a:cubicBezTo>
              <a:lnTo>
                <a:pt x="11337286" y="1697"/>
              </a:lnTo>
              <a:cubicBezTo>
                <a:pt x="11434783" y="1697"/>
                <a:pt x="11513820" y="-18326"/>
                <a:pt x="11513820" y="79171"/>
              </a:cubicBezTo>
              <a:lnTo>
                <a:pt x="11513820" y="968163"/>
              </a:lnTo>
              <a:cubicBezTo>
                <a:pt x="11513820" y="1065660"/>
                <a:pt x="11434783" y="1060877"/>
                <a:pt x="11337286" y="1060877"/>
              </a:cubicBezTo>
              <a:lnTo>
                <a:pt x="176534" y="1060877"/>
              </a:lnTo>
              <a:cubicBezTo>
                <a:pt x="79037" y="1060877"/>
                <a:pt x="0" y="1073280"/>
                <a:pt x="0" y="975783"/>
              </a:cubicBezTo>
              <a:lnTo>
                <a:pt x="0" y="102031"/>
              </a:lnTo>
              <a:close/>
            </a:path>
          </a:pathLst>
        </a:custGeom>
        <a:solidFill>
          <a:sysClr val="window" lastClr="FFFFFF"/>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2">
                <a:lumMod val="60000"/>
                <a:lumOff val="40000"/>
              </a:schemeClr>
            </a:solidFill>
          </a:endParaRPr>
        </a:p>
      </xdr:txBody>
    </xdr:sp>
    <xdr:clientData/>
  </xdr:twoCellAnchor>
  <xdr:twoCellAnchor>
    <xdr:from>
      <xdr:col>5</xdr:col>
      <xdr:colOff>0</xdr:colOff>
      <xdr:row>17</xdr:row>
      <xdr:rowOff>27709</xdr:rowOff>
    </xdr:from>
    <xdr:to>
      <xdr:col>6</xdr:col>
      <xdr:colOff>138545</xdr:colOff>
      <xdr:row>21</xdr:row>
      <xdr:rowOff>55418</xdr:rowOff>
    </xdr:to>
    <xdr:pic>
      <xdr:nvPicPr>
        <xdr:cNvPr id="31" name="Picture 30">
          <a:extLst>
            <a:ext uri="{FF2B5EF4-FFF2-40B4-BE49-F238E27FC236}">
              <a16:creationId xmlns:a16="http://schemas.microsoft.com/office/drawing/2014/main" id="{5A84F280-2B29-6CEC-CE0A-C08FA65115B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048000" y="3089564"/>
          <a:ext cx="748145" cy="748145"/>
        </a:xfrm>
        <a:prstGeom prst="rect">
          <a:avLst/>
        </a:prstGeom>
      </xdr:spPr>
    </xdr:pic>
    <xdr:clientData/>
  </xdr:twoCellAnchor>
  <xdr:twoCellAnchor editAs="oneCell">
    <xdr:from>
      <xdr:col>13</xdr:col>
      <xdr:colOff>471054</xdr:colOff>
      <xdr:row>0</xdr:row>
      <xdr:rowOff>166256</xdr:rowOff>
    </xdr:from>
    <xdr:to>
      <xdr:col>15</xdr:col>
      <xdr:colOff>110836</xdr:colOff>
      <xdr:row>5</xdr:row>
      <xdr:rowOff>124693</xdr:rowOff>
    </xdr:to>
    <xdr:pic>
      <xdr:nvPicPr>
        <xdr:cNvPr id="46" name="Graphic 45" descr="Box">
          <a:extLst>
            <a:ext uri="{FF2B5EF4-FFF2-40B4-BE49-F238E27FC236}">
              <a16:creationId xmlns:a16="http://schemas.microsoft.com/office/drawing/2014/main" id="{83D88EC2-FA96-5AE7-18DC-7876F839B0D2}"/>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8395854" y="166256"/>
          <a:ext cx="858982" cy="85898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UTHAM" refreshedDate="45848.228396180559" createdVersion="8" refreshedVersion="8" minRefreshableVersion="3" recordCount="543" xr:uid="{49EE72D5-8F7D-4431-967F-5487491E5EB8}">
  <cacheSource type="worksheet">
    <worksheetSource name="Table1"/>
  </cacheSource>
  <cacheFields count="10">
    <cacheField name="S.NO" numFmtId="0">
      <sharedItems containsSemiMixedTypes="0" containsString="0" containsNumber="1" containsInteger="1" minValue="1" maxValue="543"/>
    </cacheField>
    <cacheField name="Constituency" numFmtId="0">
      <sharedItems count="540">
        <s v="AJMER"/>
        <s v="ALWAR"/>
        <s v="AMBALA"/>
        <s v="ANANTNAG-RAJOURI"/>
        <s v="ARAKKONAM"/>
        <s v="ARANI"/>
        <s v="Adilabad"/>
        <s v="Agra"/>
        <s v="Ahmedabad East"/>
        <s v="Ahmedabad West"/>
        <s v="Ahmednagar"/>
        <s v="Akbarpur"/>
        <s v="Akola"/>
        <s v="Alappuzha"/>
        <s v="Alathur"/>
        <s v="Aligarh"/>
        <s v="Alipurduars"/>
        <s v="Allahabad"/>
        <s v="Almora"/>
        <s v="Amalapuram (SC)"/>
        <s v="Ambedkar Nagar"/>
        <s v="Amethi"/>
        <s v="Amravati"/>
        <s v="Amreli"/>
        <s v="Amritsar"/>
        <s v="Amroha"/>
        <s v="Anakapalle"/>
        <s v="Anand"/>
        <s v="Anandpur Sahib"/>
        <s v="Ananthapur"/>
        <s v="Andaman &amp; Nicobar Islands"/>
        <s v="Aonla"/>
        <s v="Araku (ST)"/>
        <s v="Arambagh"/>
        <s v="Araria"/>
        <s v="Arrah"/>
        <s v="Arunachal East"/>
        <s v="Arunachal West"/>
        <s v="Asansol"/>
        <s v="Aska"/>
        <s v="Attingal"/>
        <s v="Aurangabad"/>
        <s v="Azamgarh"/>
        <s v="BALAGHAT"/>
        <s v="BANSWARA"/>
        <s v="BARAMULLA"/>
        <s v="BARMER"/>
        <s v="BASTAR"/>
        <s v="BETUL"/>
        <s v="BHARATPUR"/>
        <s v="BHILWARA"/>
        <s v="BHIND"/>
        <s v="BHIWANI-MAHENDRAGARH"/>
        <s v="BHOPAL"/>
        <s v="BIKANER"/>
        <s v="BILASPUR"/>
        <s v="Badaun"/>
        <s v="Bagalkot"/>
        <s v="Baghpat"/>
        <s v="Baharaich"/>
        <s v="Baharampur"/>
        <s v="Balasore"/>
        <s v="Ballia"/>
        <s v="Balurghat"/>
        <s v="Banaskantha"/>
        <s v="Banda"/>
        <s v="Bangalore North"/>
        <s v="Bangalore Rural"/>
        <s v="Bangalore South"/>
        <s v="Bangalore central"/>
        <s v="Bangaon"/>
        <s v="Banka"/>
        <s v="Bankura"/>
        <s v="Bansgaon"/>
        <s v="Bapatla (SC)"/>
        <s v="Barabanki"/>
        <s v="Baramati"/>
        <s v="Barasat"/>
        <s v="Bardhaman Purba"/>
        <s v="Bardhaman-Durgapur"/>
        <s v="Bardoli"/>
        <s v="Bareilly"/>
        <s v="Bargarh"/>
        <s v="Barpeta"/>
        <s v="Barrackpur"/>
        <s v="Basirhat"/>
        <s v="Basti"/>
        <s v="Bathinda"/>
        <s v="Beed"/>
        <s v="Begusarai"/>
        <s v="Belgaum"/>
        <s v="Bellary"/>
        <s v="Berhampur"/>
        <s v="Bhadohi"/>
        <s v="Bhadrak"/>
        <s v="Bhagalpur"/>
        <s v="Bhandara Gondiya"/>
        <s v="Bharuch"/>
        <s v="Bhavnagar"/>
        <s v="Bhiwandi"/>
        <s v="Bhongir"/>
        <s v="Bhubaneswar"/>
        <s v="Bidar"/>
        <s v="Bijapur"/>
        <s v="Bijnor"/>
        <s v="Birbhum"/>
        <s v="Bishnupur"/>
        <s v="Bolangir"/>
        <s v="Bolpur"/>
        <s v="Bulandshahr"/>
        <s v="Buldhana"/>
        <s v="Buxar"/>
        <s v="CHENNAI CENTRAL"/>
        <s v="CHENNAI NORTH"/>
        <s v="CHENNAI SOUTH"/>
        <s v="CHHINDWARA"/>
        <s v="CHIDAMBARAM"/>
        <s v="CHITTORGARH"/>
        <s v="CHURU"/>
        <s v="COIMBATORE"/>
        <s v="CUDDALORE"/>
        <s v="Chalakudy"/>
        <s v="Chamarajanagar"/>
        <s v="Chandauli"/>
        <s v="Chandigarh"/>
        <s v="Chandni Chowk"/>
        <s v="Chandrapur"/>
        <s v="Chatra"/>
        <s v="Chevella"/>
        <s v="Chhota Udaipur"/>
        <s v="Chikkballapur"/>
        <s v="Chikkodi"/>
        <s v="Chitradurga"/>
        <s v="Chittoor(SC)"/>
        <s v="Coochbehar"/>
        <s v="Cuttack"/>
        <s v="DAMOH"/>
        <s v="DAUSA"/>
        <s v="DEWAS"/>
        <s v="DHAR"/>
        <s v="DHARMAPURI"/>
        <s v="DINDIGUL"/>
        <s v="DURG"/>
        <s v="Dadar &amp; Nagar Haveli"/>
        <s v="Dahod"/>
        <s v="Dakshina Kannada"/>
        <s v="Daman &amp; Diu"/>
        <s v="Darbhanga"/>
        <s v="Darjeeling"/>
        <s v="Darrang-Udalguri"/>
        <s v="Davanagere"/>
        <s v="Deoria"/>
        <s v="Dhanbad"/>
        <s v="Dharwad"/>
        <s v="Dhaurahra"/>
        <s v="Dhenkanal"/>
        <s v="Dhubri"/>
        <s v="Dhule"/>
        <s v="Diamond harbour"/>
        <s v="Dibrugarh"/>
        <s v="Dindori"/>
        <s v="Diphu"/>
        <s v="Domariyaganj"/>
        <s v="Dum dum"/>
        <s v="Dumka"/>
        <s v="ERODE"/>
        <s v="East Delhi"/>
        <s v="Eluru"/>
        <s v="Ernakulam"/>
        <s v="Etah"/>
        <s v="Etawah"/>
        <s v="FARIDABAD"/>
        <s v="Faizabad"/>
        <s v="Faridkot"/>
        <s v="Farrukhabad"/>
        <s v="Fatehgarh Sahib"/>
        <s v="Fatehpur"/>
        <s v="Fatehpur Sikri"/>
        <s v="Firozabad"/>
        <s v="Firozpur"/>
        <s v="GANGANAGAR"/>
        <s v="GUNA"/>
        <s v="GURGAON"/>
        <s v="GWALIOR"/>
        <s v="Gadchiroli - Chimur"/>
        <s v="Gandhinagar"/>
        <s v="Garhwal"/>
        <s v="Gautam Buddha Nagar"/>
        <s v="Gaya"/>
        <s v="Ghatal"/>
        <s v="Ghaziabad"/>
        <s v="Ghazipur"/>
        <s v="Ghosi"/>
        <s v="Giridih"/>
        <s v="Godda"/>
        <s v="Gonda"/>
        <s v="Gopalganj"/>
        <s v="Gorakhpur"/>
        <s v="Gulbarga"/>
        <s v="Guntur"/>
        <s v="Gurdaspur"/>
        <s v="Guwahati"/>
        <s v="HAMIRPUR"/>
        <s v="HISAR"/>
        <s v="HOSHANGABAD"/>
        <s v="Hajipur"/>
        <s v="Hardoi"/>
        <s v="Haridwar"/>
        <s v="Hassan"/>
        <s v="Hathras"/>
        <s v="Hatkanangale"/>
        <s v="Haveri"/>
        <s v="Hazaribagh"/>
        <s v="Hindupur"/>
        <s v="Hingoli"/>
        <s v="Hooghly"/>
        <s v="Hoshiarpur"/>
        <s v="Howrah"/>
        <s v="Hyderabad"/>
        <s v="INDORE"/>
        <s v="Idukki"/>
        <s v="Inner Manipur"/>
        <s v="JABALPUR"/>
        <s v="JAIPUR"/>
        <s v="JAIPUR RURAL"/>
        <s v="JALORE"/>
        <s v="JAMMU"/>
        <s v="JANJGIR-CHAMPA"/>
        <s v="JHALAWAR-BARAN"/>
        <s v="JHUNJHUNU"/>
        <s v="JODHPUR"/>
        <s v="Jadavpur"/>
        <s v="Jagatsinghpur"/>
        <s v="Jahanabad"/>
        <s v="Jajpur"/>
        <s v="Jalandhar"/>
        <s v="Jalaun"/>
        <s v="Jalgaon"/>
        <s v="Jalna"/>
        <s v="Jalpaiguri"/>
        <s v="Jamnagar"/>
        <s v="Jamshedpur"/>
        <s v="Jamui"/>
        <s v="Jangipur"/>
        <s v="Jaunpur"/>
        <s v="Jhanjharpur"/>
        <s v="Jhansi"/>
        <s v="Jhargram"/>
        <s v="Jorhat"/>
        <s v="Joynagar"/>
        <s v="Junagadh"/>
        <s v="KALLAKURICHI"/>
        <s v="KANCHEEPURAM"/>
        <s v="KANGRA"/>
        <s v="KANKER"/>
        <s v="KANNIYAKUMARI"/>
        <s v="KARAULI-DHOLPUR"/>
        <s v="KARNAL"/>
        <s v="KARUR"/>
        <s v="KHAJURAHO"/>
        <s v="KHANDWA"/>
        <s v="KHARGONE"/>
        <s v="KORBA"/>
        <s v="KOTA"/>
        <s v="KRISHNAGIRI"/>
        <s v="KURUKSHETRA"/>
        <s v="Kachchh"/>
        <s v="Kadapa"/>
        <s v="Kairana"/>
        <s v="Kaiserganj"/>
        <s v="Kakinada"/>
        <s v="Kalahandi"/>
        <s v="Kalyan"/>
        <s v="Kandhamal"/>
        <s v="Kannauj"/>
        <s v="Kannur"/>
        <s v="Kanpur"/>
        <s v="Kanthi"/>
        <s v="Karakat"/>
        <s v="Karimganj"/>
        <s v="Karimnagar"/>
        <s v="Kasaragod"/>
        <s v="Katihar"/>
        <s v="Kaushambi"/>
        <s v="Kaziranga"/>
        <s v="Kendrapara"/>
        <s v="Keonjhar"/>
        <s v="Khadoor Sahib"/>
        <s v="Khagaria"/>
        <s v="Khammam"/>
        <s v="Kheda"/>
        <s v="Kheri"/>
        <s v="Khunti"/>
        <s v="Kishanganj"/>
        <s v="Kodarma"/>
        <s v="Kokrajhar"/>
        <s v="Kolar"/>
        <s v="Kolhapur"/>
        <s v="Kolkata Dakshin"/>
        <s v="Kolkata Uttar"/>
        <s v="Kollam"/>
        <s v="Koppal"/>
        <s v="Koraput"/>
        <s v="Kottayam"/>
        <s v="Kozhikode"/>
        <s v="Krishnanagar"/>
        <s v="Kurnoolu"/>
        <s v="Kushi Nagar"/>
        <s v="Ladakh"/>
        <s v="Lakhimpur"/>
        <s v="Lakshadweep"/>
        <s v="Lalganj"/>
        <s v="Latur"/>
        <s v="Lohardaga"/>
        <s v="Lucknow"/>
        <s v="Ludhiana"/>
        <s v="MADURAI"/>
        <s v="MAHASAMUND"/>
        <s v="MANDI"/>
        <s v="MANDLA"/>
        <s v="MANDSOUR"/>
        <s v="MAYILADUTHURAI"/>
        <s v="MIZORAM"/>
        <s v="MORENA"/>
        <s v="Machhlishahr"/>
        <s v="Machilipatnam"/>
        <s v="Madha"/>
        <s v="Madhepura"/>
        <s v="Madhubani"/>
        <s v="Mahabubabad"/>
        <s v="Maharajganj"/>
        <s v="Mahbubnagar"/>
        <s v="Mahesana"/>
        <s v="Mainpuri"/>
        <s v="Malappuram"/>
        <s v="Maldaha Dakshin"/>
        <s v="Maldaha Uttar"/>
        <s v="Malkajgiri"/>
        <s v="Mandya"/>
        <s v="Mathura"/>
        <s v="Mathurapur"/>
        <s v="Maval"/>
        <s v="Mavelikkara"/>
        <s v="Mayurbhanj"/>
        <s v="Medak"/>
        <s v="Medinipur"/>
        <s v="Meerut"/>
        <s v="Mirzapur"/>
        <s v="Misrikh"/>
        <s v="Mohanlalganj"/>
        <s v="Moradabad"/>
        <s v="Mumbai North"/>
        <s v="Mumbai North Central"/>
        <s v="Mumbai North East"/>
        <s v="Mumbai North West"/>
        <s v="Mumbai South"/>
        <s v="Mumbai South Central"/>
        <s v="Munger"/>
        <s v="Murshidabad"/>
        <s v="Muzaffarnagar"/>
        <s v="Muzaffarpur"/>
        <s v="Mysore"/>
        <s v="NAGAPATTINAM"/>
        <s v="NAGAUR"/>
        <s v="NAMAKKAL"/>
        <s v="NILGIRIS"/>
        <s v="Nabarangpur"/>
        <s v="Nagaland"/>
        <s v="Nagaon"/>
        <s v="Nagarkurnool"/>
        <s v="Nagina"/>
        <s v="Nagpur"/>
        <s v="Nainital-Udhamsingh Nagar"/>
        <s v="Nalanda"/>
        <s v="Nalgonda"/>
        <s v="Nanded"/>
        <s v="Nandurbar"/>
        <s v="Nandyal"/>
        <s v="Narsapuram"/>
        <s v="Narsaraopet"/>
        <s v="Nashik"/>
        <s v="Navsari"/>
        <s v="Nawada"/>
        <s v="Nellore"/>
        <s v="New Delhi"/>
        <s v="Nizamabad"/>
        <s v="North Goa"/>
        <s v="North-East Delhi"/>
        <s v="North-West Delhi"/>
        <s v="Ongole"/>
        <s v="Osmanabad"/>
        <s v="Outer Manipur"/>
        <s v="PALI"/>
        <s v="PERAMBALUR"/>
        <s v="POLLACHI"/>
        <s v="PUDUCHERRY"/>
        <s v="Palakkad"/>
        <s v="Palamau"/>
        <s v="Palghar"/>
        <s v="Panchmahal"/>
        <s v="Parbhani"/>
        <s v="Paschim Champaran"/>
        <s v="Patan"/>
        <s v="Pathanamthitta"/>
        <s v="Patiala"/>
        <s v="Patliputra"/>
        <s v="Patna Sahib"/>
        <s v="Peddapalle"/>
        <s v="Phulpur"/>
        <s v="Pilibhit"/>
        <s v="Ponnani"/>
        <s v="Porbandar"/>
        <s v="Pratapgarh"/>
        <s v="Pune"/>
        <s v="Puri"/>
        <s v="Purnia"/>
        <s v="Purulia"/>
        <s v="Purvi Champaran"/>
        <s v="RAIGARH"/>
        <s v="RAIPUR"/>
        <s v="RAJGARH"/>
        <s v="RAJNANDGAON"/>
        <s v="RAJSAMAND"/>
        <s v="RAMANATHAPURAM"/>
        <s v="RATLAM"/>
        <s v="REWA"/>
        <s v="ROHTAK"/>
        <s v="Rae Bareli"/>
        <s v="Raichur"/>
        <s v="Raigad"/>
        <s v="Raiganj"/>
        <s v="Rajahmundry"/>
        <s v="Rajampet"/>
        <s v="Rajkot"/>
        <s v="Rajmahal"/>
        <s v="Rampur"/>
        <s v="Ramtek"/>
        <s v="Ranaghat"/>
        <s v="Ranchi"/>
        <s v="Ratnagiri- Sindhudurg"/>
        <s v="Raver"/>
        <s v="Robertsganj"/>
        <s v="SAGAR"/>
        <s v="SALEM"/>
        <s v="SATNA"/>
        <s v="SHAHDOL"/>
        <s v="SHIMLA"/>
        <s v="SIDHI"/>
        <s v="SIKAR"/>
        <s v="SIRSA"/>
        <s v="SIVAGANGA"/>
        <s v="SONIPAT"/>
        <s v="SRINAGAR"/>
        <s v="SRIPERUMBUDUR"/>
        <s v="SURGUJA"/>
        <s v="Sabarkantha"/>
        <s v="Saharanpur"/>
        <s v="Salempur"/>
        <s v="Samastipur"/>
        <s v="Sambalpur"/>
        <s v="Sambhal"/>
        <s v="Sangli"/>
        <s v="Sangrur"/>
        <s v="Sant Kabir Nagar"/>
        <s v="Saran"/>
        <s v="Sasaram"/>
        <s v="Satara"/>
        <s v="Secunderabad"/>
        <s v="Shahjahanpur"/>
        <s v="Sheohar"/>
        <s v="Shillong"/>
        <s v="Shimoga"/>
        <s v="Shirdi"/>
        <s v="Shirur"/>
        <s v="Shrawasti"/>
        <s v="Sikkim"/>
        <s v="Silchar"/>
        <s v="Singhbhum"/>
        <s v="Sitamarhi"/>
        <s v="Sitapur"/>
        <s v="Siwan"/>
        <s v="Solapur"/>
        <s v="Sonitpur"/>
        <s v="South Delhi"/>
        <s v="South Goa"/>
        <s v="Srerampur"/>
        <s v="Srikakulam"/>
        <s v="Sultanpur"/>
        <s v="Sundargarh"/>
        <s v="Supaul"/>
        <s v="Surat"/>
        <s v="Surendranagar"/>
        <s v="TENKASI"/>
        <s v="THANJAVUR"/>
        <s v="THENI"/>
        <s v="THOOTHUKKUDI"/>
        <s v="TIKAMGARH"/>
        <s v="TIRUCHIRAPPALLI"/>
        <s v="TIRUNELVELI"/>
        <s v="TIRUPPUR"/>
        <s v="TIRUVALLUR"/>
        <s v="TIRUVANNAMALAI"/>
        <s v="TONK-SAWAI MADHOPUR"/>
        <s v="Tamluk"/>
        <s v="Tehri Garhwal"/>
        <s v="Thane"/>
        <s v="Thirupathi(SC)"/>
        <s v="Thiruvananthapuram"/>
        <s v="Thrissur"/>
        <s v="Tripura East"/>
        <s v="Tripura West"/>
        <s v="Tumkur"/>
        <s v="Tura"/>
        <s v="UDAIPUR"/>
        <s v="UDHAMPUR"/>
        <s v="UJJAIN"/>
        <s v="Udupi Chikmagalur"/>
        <s v="Ujiarpur"/>
        <s v="Uluberia"/>
        <s v="Unnao"/>
        <s v="Uttara Kannada"/>
        <s v="VELLORE"/>
        <s v="VIDISHA"/>
        <s v="VILUPPURAM"/>
        <s v="VIRUDHUNAGAR"/>
        <s v="Vadakara"/>
        <s v="Vadodara"/>
        <s v="Vaishali"/>
        <s v="Valmiki Nagar"/>
        <s v="Valsad"/>
        <s v="Varanasi"/>
        <s v="Vijayawada"/>
        <s v="Visakhapatnam"/>
        <s v="Vizianagaram"/>
        <s v="Warangal"/>
        <s v="Wardha"/>
        <s v="Wayanad"/>
        <s v="West Delhi"/>
        <s v="Yavatmal- Washim"/>
        <s v="Zahirabad"/>
      </sharedItems>
    </cacheField>
    <cacheField name="Leading Candidate" numFmtId="0">
      <sharedItems/>
    </cacheField>
    <cacheField name="Trailing Candidate" numFmtId="0">
      <sharedItems containsBlank="1"/>
    </cacheField>
    <cacheField name="Leading Party" numFmtId="0">
      <sharedItems count="42">
        <s v="Bharatiya Janata Party"/>
        <s v="Indian National Congress"/>
        <s v="Jammu &amp; Kashmir National Conference"/>
        <s v="Dravida Munnetra Kazhagam"/>
        <s v="Nationalist Congress Party â€“ Sharadchandra Pawar"/>
        <s v="Communist Party of India (Marxist)"/>
        <s v="Telugu Desam"/>
        <s v="Samajwadi Party"/>
        <s v="Aam Aadmi Party"/>
        <s v="Yuvajana Sramika Rythu Congress Party"/>
        <s v="All India Trinamool Congress"/>
        <s v="Communist Party of India (Marxist-Leninist) (Liberation)"/>
        <s v="Shiv Sena"/>
        <s v="Rashtriya Janata Dal"/>
        <s v="Bharat Adivasi Party"/>
        <s v="Independent"/>
        <s v="Rashtriya Lok Dal"/>
        <s v="Janata Dal (United)"/>
        <s v="Asom Gana Parishad"/>
        <s v="Shiromani Akali Dal"/>
        <s v="Viduthalai Chiruthaigal Katch"/>
        <s v="Jharkhand Mukti Morcha"/>
        <s v="Hindustani Awam Morcha (Secular)"/>
        <s v="AJSU Party"/>
        <s v="Lok Janshakti Party(Ram Vilas)"/>
        <s v="Shiv Sena (Uddhav Balasaheb Thackrey)"/>
        <s v="All India Majlis-E-Ittehadul Muslimeen"/>
        <s v="Janasena Party"/>
        <s v="United Peopleâ€™s Party, Liberal"/>
        <s v="Janata Dal (Secular)"/>
        <s v="Revolutionary Socialist Party"/>
        <s v="Kerala Congress"/>
        <s v="Zoram Peopleâ€™s Movement"/>
        <s v="Indian Union Muslim League"/>
        <s v="Apna Dal (Soneylal)"/>
        <s v="Communist Party of India"/>
        <s v="Rashtriya Loktantrik Party"/>
        <s v="Aazad Samaj Party (Kanshi Ram)"/>
        <s v="Nationalist Congress Party"/>
        <s v="Voice of the People Party"/>
        <s v="Sikkim Krantikari Morcha"/>
        <s v="Marumalarchi Dravida Munnetra Kazhagam"/>
      </sharedItems>
    </cacheField>
    <cacheField name="Trailing Party" numFmtId="0">
      <sharedItems containsBlank="1"/>
    </cacheField>
    <cacheField name="Margin" numFmtId="0">
      <sharedItems containsMixedTypes="1" containsNumber="1" containsInteger="1" minValue="48" maxValue="1175092"/>
    </cacheField>
    <cacheField name="Highlight" numFmtId="0">
      <sharedItems count="4">
        <s v="Solid Victory"/>
        <s v="Close Fight"/>
        <s v="Moderate Win"/>
        <s v="Nail Biter"/>
      </sharedItems>
    </cacheField>
    <cacheField name="Versus" numFmtId="0">
      <sharedItems count="543">
        <s v="Bhagirath Choudhary Vs Ramchandra Choudhary"/>
        <s v="Bhupender Yadav Vs Lalit Yadav"/>
        <s v="Varun Chaudhry Vs Banto Kataria"/>
        <s v="Mian Altaf Ahmad Vs Mehbooba Mufti"/>
        <s v="S Jagathratchakan Vs L Vijayan"/>
        <s v="Tharaniventhan M S Vs Gajendran, G.V."/>
        <s v="Godam Nagesh Vs Athram Suguna"/>
        <s v="Prof S P Singh Baghel Vs Suresh Chand Kardam"/>
        <s v="Hasmukhbhai Patel (H.S.Patel) Vs Himmatsinh Prahladsinh Patel"/>
        <s v="Dineshbhai Makwana (Advocate) Vs Bharat Yogendra Makwana"/>
        <s v="Nilesh Dnyandev Lanke Vs Dr. Sujay Radhakrishna Vikhepatil"/>
        <s v="Devendra Singh Alias Bhole Singh Vs Rajaram Pal"/>
        <s v="Anup Sanjay Dhotre Vs Abhay Kashinath Patil"/>
        <s v="K. C Venugopal Vs A. M Ariff"/>
        <s v="K.Radhakrishnan Vs Ramya Haridas"/>
        <s v="Satish Kumar Gautam Vs Bijendra Singh"/>
        <s v="Manoj Tigga Vs Prakash Chik Baraik"/>
        <s v="Ujjwal Raman Singh Vs Neeraj Tripathi"/>
        <s v="Ajay Tamta Vs Pradeep Tamta"/>
        <s v="G M Harish (Balayogi) Vs Rapaka Varaprasada Rao"/>
        <s v="Lalji Verma Vs Ritesh Pandey"/>
        <s v="Kishori Lal Vs Smriti Irani"/>
        <s v="Balwant Baswant Wankhade Vs Navneet Ravi Rana"/>
        <s v="Bharatbhai Manubhai Sutariya Vs Jenny Thummar"/>
        <s v="Gurjeet Singh Aujla Vs Kuldeep Singh Dhaliwal"/>
        <s v="Kanwar Singh Tanwar Vs Kunwar Danish Ali"/>
        <s v="C.M.Ramesh Vs Budi Mutyala Naidu"/>
        <s v="Mitesh Patel (Bakabhai) Vs Amit Chavda"/>
        <s v="Malvinder Singh Kang Vs Vijay Inder Singla"/>
        <s v="Ambica G Lakshminarayana Valmiki Vs Malagundla Sankar Narayana"/>
        <s v="Bishnu Pada Ray Vs Kuldeep Rai Sharma"/>
        <s v="Neeraj Maurya Vs Dharmendra Kashyap"/>
        <s v="Gumma Thanuja Rani Vs Kothapalli Geetha"/>
        <s v="Bag Mitali Vs Arup Kanti Digar"/>
        <s v="Pradeep Kumar Singh Vs Shahnawaz"/>
        <s v="Sudama Prasad Vs R. K. Singh"/>
        <s v="Tapir Gao Vs Bosiram Siram"/>
        <s v="Kiren Rijiju Vs Nabam Tuki"/>
        <s v="Shatrughan Prasad Sinha Vs Surendrajeet Singh Ahluwalia"/>
        <s v="Anita Subhadarshini Vs Ranjita Sahu"/>
        <s v="Adv Adoor Prakash Vs V Joy"/>
        <s v="Bhumare Sandipanrao Asaram Vs Imtiaz Jaleel Syed"/>
        <s v="Abhay Kumar Sinha Vs Sushil Kumar Singh"/>
        <s v="Dharmendra Yadav Vs Dinesh Lal Yadav Â€Œnirahuaâ€"/>
        <s v="Bharti Pardhi Vs Samrat Ashok Singh Saraswar"/>
        <s v="Raj Kumar Roat Vs Mahendrajeetsingh Malviya"/>
        <s v="Abdul Rashid Sheikh Vs Omar Abdullah"/>
        <s v="Ummeda Ram Beniwal Vs Ravindra Singh Bhati"/>
        <s v="Mahesh Kashyap Vs Kawasi Lakhma"/>
        <s v="Durgadas (D. D.) Uikey Vs Ramu Tekam"/>
        <s v="Sanjna Jatav Vs Ramswaroop Koli"/>
        <s v="Damodar Agarwal Vs C P Joshi"/>
        <s v="Sandhya Ray Vs Phool Singh Baraiya"/>
        <s v="Dharambir Singh Vs Rao Dan Singh"/>
        <s v="Alok Sharma Vs Advocate Arun Shrivastava"/>
        <s v="Arjun Ram Meghwal Vs Govindram Meghwal"/>
        <s v="Tokhan Sahu Vs Devendra Yadav"/>
        <s v="Aditya Yadav Vs Durvijay Singh Shakya"/>
        <s v="Gaddigoudar. Parvatagouda. Chandanagouda. Vs Samyukta Shivanand Patil"/>
        <s v="Dr Rajkumar Sangwan Vs Amarpal"/>
        <s v="Anand Kumar Vs Ramesh Chandra"/>
        <s v="Pathan Yusuf Vs Adhir Ranjan Chowdhury"/>
        <s v="Pratap Chandra Sarangi Vs Lekhasri Samantsinghar"/>
        <s v="Sanatan Pandey Vs Neeraj Shekhar"/>
        <s v="Sukanta Majumdar Vs Biplab Mitra"/>
        <s v="Geniben Nagaji Thakor Vs Dr. Rekhaben Hiteshbhai Chaudhari"/>
        <s v="Krishna Devi Shivshanker Patel Vs R. K. Singh Patel"/>
        <s v="Shobha Karandlaje Vs Professor M.V Rajeev Gowda"/>
        <s v="Dr C N Manjunath Vs D K Suresh"/>
        <s v="Tejasvi Surya Vs Sowmya Reddy"/>
        <s v="P C Mohan Vs Mansoor Ali Khan"/>
        <s v="Shantanu Thakur Vs Biswajit Das S/O Late Bijay Krishna Das"/>
        <s v="Giridhari Yadav Vs Jai Prakash Narayan Yadav"/>
        <s v="Arup Chakraborty Vs Dr. Subhas Sarkar"/>
        <s v="Kamlesh Paswan Vs Sadal Prasad"/>
        <s v="Krishna Prasad Tenneti Vs Nandigam Suresh Babu"/>
        <s v="Tanuj Punia Vs Rajrani Rawat"/>
        <s v="Supriya Sule Vs Sunetra Ajitdada Pawar"/>
        <s v="Kakoli Ghosh Dastidar Vs Swapan Majumder"/>
        <s v="Dr. Sharmila Sarkar Vs Asim Kumar Sarkar"/>
        <s v="Azad Kirti Jha Vs Dilip Ghosh"/>
        <s v="Parbhubhai Nagarbhai Vasava Vs Chaudhary Siddharth Amarsinh"/>
        <s v="Chhatra Pal Singh Gangwar Vs Praveen Singh Aron"/>
        <s v="Pradeep Purohit Vs Parinita Mishra"/>
        <s v="Phani Bhusan Choudhury Vs Deep Bayan"/>
        <s v="Partha Bhowmick Vs Arjun Singh"/>
        <s v="Sk Nurul Islam Vs Rekha Patra"/>
        <s v="Ram Prasad Chaudhary Vs Harish Chandra Alias Harish Dwivedi"/>
        <s v="Harsimrat Kaur Badal Vs Gurmeet Singh Khudian"/>
        <s v="Bajrang Manohar Sonwane Vs Pankaja Gopinathrao Munde"/>
        <s v="Giriraj Singh Vs Abdhesh Kumar Roy"/>
        <s v="Jagadish Shettar Vs Mrinal R Hebbalkar"/>
        <s v="E. Tukaram Vs B. Sreeramulu"/>
        <s v="Dr. Pradeep Kumar Panigrahy Vs Bhrugu Baxipatra"/>
        <s v="Dr. Vinod Kumar Bind Vs Laliteshpati Tripathi"/>
        <s v="Avimanyu Sethi Vs Manjulata Mandal"/>
        <s v="Ajay Kumar Mandal Vs Ajeet Sharma"/>
        <s v="Dr. Prashant Yadaorao Padole Vs Sunil Baburao Mendhe"/>
        <s v="Mansukhbhai Dhanjibhai Vasava Vs Chaitarbhai Damjibhai Vasava"/>
        <s v="Nimuben Jayantibhai Bambhaniya (Nimuben Bambhaniya) Vs Umeshbhai Naranbhai Makwana"/>
        <s v="Balya Mama - Suresh Gopinath Mhatre Vs Kapil Moreshwar Patil"/>
        <s v="Chamala Kiran Kumar Reddy Vs Dr. Boora Narsaiah Goud"/>
        <s v="Aparajita Sarangi Vs Manmath Kumar Routray"/>
        <s v="Sagar Eshwar Khandre Vs Bhagwanth Khuba"/>
        <s v="Ramesh Jigajinagi Vs Raju Alagur."/>
        <s v="Chandan Chauhan Vs Deepak"/>
        <s v="Satabdi Roy Vs Debtanu Bhattacharya"/>
        <s v="Khan Saumitra Vs Sujata Mondal"/>
        <s v="Sangeeta Kumari Singh Deo Vs Surendra Singh Bhoi"/>
        <s v="Asit Kumar Mal Vs Piya Saha"/>
        <s v="Dr Bhola Singh Vs Shivram"/>
        <s v="Jadhav Prataprao Ganpatrao Vs Narendra Dagdu Khedekar"/>
        <s v="Sudhakar Singh Vs Mithilesh Tiwari"/>
        <s v="Dayanidhi Maran Vs Vinoj"/>
        <s v="Dr.Kalanidhi Veeraswamy Vs R. Manohar"/>
        <s v="T.Sumathy (Alias) Thamizhachi Thangapandian Vs Dr.Tamilisai Soundararajan"/>
        <s v="Bunty Vivek Sahu Vs Nakul Kamalnath"/>
        <s v="Thirumaavalavan Thol Vs Chandrahasan M"/>
        <s v="Chandra Prakash Joshi Vs Anjana Udailal"/>
        <s v="Rahul Kaswan Vs Devendra Jhajharia"/>
        <s v="Ganapathy Rajkumar P Vs Annamalai K"/>
        <s v="M.K. Vishnuprasad Vs P. Sivakozhundu"/>
        <s v="Benny Behanan Vs Prof C Raveendranath"/>
        <s v="Sunil Bose Vs Balaraj.S"/>
        <s v="Birendra Singh Vs Dr. Mahendra Nath Pandey"/>
        <s v="Manish Tewari Vs Sanjay Tandon"/>
        <s v="Praveen Khandelwal Vs Jai Prakash Agarwal"/>
        <s v="Dhanorkar Pratibha Suresh Alias Balubhau Vs Mungantiwar Sudhir Sacchidanand"/>
        <s v="Kali Charan Singh Vs Krishna Nand Tripathi"/>
        <s v="Konda Vishweshwar Reddy Vs Dr Gaddam Ranjith Reddy"/>
        <s v="Jashubhai Bhilubhai Rathva Vs Sukhrambhai Hariyabhai Rathwa"/>
        <s v="Dr.K.Sudhakar Vs M.S. Raksha Ramaiah"/>
        <s v="Priyanka Satish Jarkiholi Vs Annasaheb Shankar Jolle"/>
        <s v="Govind Makthappa Karjol Vs B.N.Chandrappa"/>
        <s v="Daggumalla Prasada Rao Vs Reddeppa.N ."/>
        <s v="Jagadish Chandra Barma Basunia Vs Nisith Pramanik"/>
        <s v="Bhartruhari Mahtab Vs Santrupt Misra"/>
        <s v="Rahul Singh Lodhi Vs Tarbar Singh Lodhi (Bantu Bhaiya)"/>
        <s v="Murari Lal Meena Vs Kanhaiya Lal Meena"/>
        <s v="Mahendra Singh Solanky Vs Rajendra Radhakishan Malviya"/>
        <s v="Savitri Thakur Vs Radheshyam Muvel"/>
        <s v="Mani. A. Vs Sowmiya Anbumani"/>
        <s v="Sachithanantham R Vs Mohamed Mubarak M A"/>
        <s v="Vijay Baghel Vs Rajendra Sahu"/>
        <s v="Delkar Kalaben Mohanbhai Vs Ajit Ramjibhai Mahala"/>
        <s v="Jaswantsinh Sumanbhai Bhabhor Vs Dr. Prabhaben Kishorsinh Taviyad"/>
        <s v="Captain Brijesh Chowta Vs Padmaraj.R.Poojary"/>
        <s v="Patel Umeshbhai Babubhai Vs Lalubhai Babubhai Patel"/>
        <s v="Gopal Jee Thakur Vs Lalit Kumar Yadav"/>
        <s v="Raju Bista Vs Gopal Lama"/>
        <s v="Dilip Saikia Vs Madhab Rajbangshi"/>
        <s v="Dr. Prabha Mallikarjun Vs Gayithri Siddeshwara"/>
        <s v="Shashank Mani Vs Akhilesh Pratap Singh"/>
        <s v="Dulu Mahato Vs Anupama Singh"/>
        <s v="Pralhad Joshi Vs Vinod Asooti"/>
        <s v="Anand Bhadauriya Vs Rekha Verma"/>
        <s v="Rudra Narayan Pany Vs Abinash Samal"/>
        <s v="Rakibul Hussain Vs Mohammed Badruddin Ajmal"/>
        <s v="Bachhav Shobha Dinesh Vs Bhamre Subhash Ramrao"/>
        <s v="Abhishek Banerjee Vs Abhijit Das (Bobby)"/>
        <s v="Sarbananda Sonowal Vs Lurinjyoti Gogoi"/>
        <s v="Bhaskar Murlidhar Bhagare Vs Dr. Bharati Pravin Pawar"/>
        <s v="Amarsing Tisso Vs J. I. Kathar"/>
        <s v="Jagdambika Pal Vs Bhishma Shankar Alias Kushal Tiwari"/>
        <s v="Sougata Ray Vs Silbhadra Datta"/>
        <s v="Nalin Soren Vs Sita Murmu"/>
        <s v="K E Prakash Vs Ashok Kumar"/>
        <s v="Harsh Malhotra Vs Kuldeep Kumar (Monu)"/>
        <s v="Putta Mahesh Kumar Vs Karumuri Sunil Kumar"/>
        <s v="Hibi Eden Vs K. J. Shine Teacher"/>
        <s v="Devesh Shakya Vs Rajveer Singh (Raju Bhaiya)"/>
        <s v="Jitendra Kumar Dohare Vs Dr Ram Shankar Katheria"/>
        <s v="Krishan Pal Vs Mahender Pratap Singh"/>
        <s v="Awadhesh Prasad Vs Lallu Singh"/>
        <s v="Sarabjeet Singh Khalsa Vs Karamjit Singh Anmol"/>
        <s v="Mukesh Rajput Vs Dr. Naval Kishor Shakya"/>
        <s v="Amar Singh Vs Gurpreet Singh Gp"/>
        <s v="Naresh Chandra Uttam Patel Vs Niranjan Jyoti"/>
        <s v="Rajkumar Chahar Vs Ramnath Singh Sikarwar"/>
        <s v="Akshaya Yadav Vs Vishwadeep Singh"/>
        <s v="Sher Singh Ghubaya Vs Jagdeep Singh Kaka Brar"/>
        <s v="Kuldeep Indora Vs Priyanka Balan Meghwal"/>
        <s v="Jyotiraditya M. Scindia Vs Yadvendra Rao Deshraj Singh"/>
        <s v="Rao Inderjit Singh Vs Raj Babbar"/>
        <s v="Bharat Singh Kushwah Vs Praveen Pathak"/>
        <s v="Dr. Kirsan Namdeo Vs Ashok Mahadeorao Nete"/>
        <s v="Amit Shah Vs Sonal Ramanbhai Patel"/>
        <s v="Anil Baluni Vs Ganesh Godiyal"/>
        <s v="Dr. Mahesh Sharma Vs Dr. Mahendra Singh Nagar"/>
        <s v="Jitan Ram Manjhi Vs Kumar Sarvjeet"/>
        <s v="Adhikari Deepak (Dev) Vs Dr. Hiranmoy Chattopadhyaya"/>
        <s v="Atul Garg Vs Dolly Sharma"/>
        <s v="Afzal Ansari Vs Pars Nath Rai"/>
        <s v="Rajeev Rai Vs Dr. Arvind Rajbhar"/>
        <s v="Chandra Prakash Choudhary Vs Mathura Prasad Mahato"/>
        <s v="Nishikant Dubey Vs Pradeep Yadav"/>
        <s v="Kirtivardhan Singh Vs Shreya Verma"/>
        <s v="Dr. Alok Kumar Suman Vs Prem Nath Chanchal Alias Chanchal Paswan"/>
        <s v="Ravindra Shukla Alias Ravi Kishan Vs Kajal Nishad"/>
        <s v="Radhakrishna Vs Dr. Umesh G Jadhav"/>
        <s v="Dr Chandra Sekhar Pemmasani Vs Kilari Venkata Rosaiah"/>
        <s v="Sukhjinder Singh Randhawa Vs Dinesh Singh Babbu"/>
        <s v="Bijuli Kalita Medhi Vs Mira Borthakur Goswami"/>
        <s v="Anurag Singh Thakur Vs Satpal Raizada"/>
        <s v="Jai Parkash (J P) S/O Harikesh Vs Ranjit Singh"/>
        <s v="Darshan Singh Choudhary Vs Sanjay Sharma Sanju Bhaiya"/>
        <s v="Chirag Paswan Vs Shiv Chandra Ram"/>
        <s v="Ajendra Singh Lodhi Vs Kunwar Pushpendra Singh Chandel"/>
        <s v="Jai Prakash Vs Usha Verma"/>
        <s v="Trivendra Singh Rawat Vs Virendra Rawat"/>
        <s v="Shreyas. M. Patel Vs Prajwal Revanna"/>
        <s v="Anoop Pradhan Balmiki Vs Jasveer Valmiki"/>
        <s v="Dhairyasheel Sambhajirao Mane Vs Satyajeet Babasaheb Patil (Aaba) Sarudkar"/>
        <s v="Basavaraj Bommai Vs Anandswamy Gaddadevarmath"/>
        <s v="Manish Jaiswal Vs Jai Prakash Bhai Patel"/>
        <s v="B K Parthasarathi Vs J Shantha"/>
        <s v="Aashtikar Patil Nagesh Bapurao Vs Baburao Kadam Kohalikar"/>
        <s v="Rachna Banerjee Vs Locket Chatterjee"/>
        <s v="Dr. Raj Kumar Chabbewal Vs Yamini Gomar"/>
        <s v="Prasun Banerjee Vs Dr Rathin Chakravarty"/>
        <s v="Asaduddin Owaisi Vs Madhavi Latha Kompella"/>
        <s v="Shankar Lalwani Vs Sanjay S/O Lakshman Solanki"/>
        <s v="Adv. Dean Kuriakose Vs Adv. Joice George"/>
        <s v="Angomcha Bimol Akoijam Vs Thounaojam Basanta Kumar Singh"/>
        <s v="Ashish Dubey Vs Dinesh Yadav"/>
        <s v="Manju Sharma Vs Pratap Singh Khachariyawas"/>
        <s v="Rao Rajendra Singh Vs Anil Chopra"/>
        <s v="Lumbaram Vs Vaibhav Gehlot"/>
        <s v="Jugal Kishore Vs Raman Bhalla"/>
        <s v="Kamlesh Jangde Vs Dr. Shivkumar Dahariya"/>
        <s v="Dushyant Singh Vs Urmila Jain Â€Œbhayaâ€"/>
        <s v="Brijendra Singh Ola Vs Shubhkaran Choudhary"/>
        <s v="Gajendra Singh Shekhawat Vs Karan Singh Uchiyarda"/>
        <s v="Sayani Ghosh Vs Dr. Anirban Ganguly"/>
        <s v="Bibhu Prasad Tarai Vs Dr. Rajashree Mallick"/>
        <s v="Surendra Prasad Yadav Vs Chandeshwar Prasad"/>
        <s v="Rabindra Narayan Behera Vs Sarmistha Sethi"/>
        <s v="Charanjit Singh Channi Vs Sushil Kumar Rinku"/>
        <s v="Narayan Das Ahirwar Vs Bhanu Pratap Singh Verma"/>
        <s v="Smita Uday Wagh Vs Karan Balasaheb Patil - Pawar"/>
        <s v="Kalyan Vaijinathrao Kale Vs Danve Raosaheb Dadarao"/>
        <s v="Dr Jayanta Kumar Roy Vs Nirmal Chandra Roy"/>
        <s v="Poonamben Hematbhai Maadam Vs Advocate J. P. Maraviya"/>
        <s v="Bidyut Baran Mahato Vs Samir Kumar Mohanty"/>
        <s v="Arun Bharti Vs Archana Kumari"/>
        <s v="Khalilur Rahaman Vs Murtoja Hossain Bokul"/>
        <s v="Babu Singh Kushwaha Vs Kripashankar Singh"/>
        <s v="Ramprit Mandal Vs Suman Kumar Mahaseth"/>
        <s v="Anurag Sharma Vs Pradeep Jain &quot;Aditya&quot;"/>
        <s v="Kalipada Saren (Kherwal) Vs Dr. Pranat Tudu"/>
        <s v="Gaurav Gogoi Vs Topon Kumar Gogoi"/>
        <s v="Pratima Mondal Vs Ashok Kandary"/>
        <s v="Chudasama Rajeshbhai Naranbhai Vs Jotva Hirabhai Arjanbhai"/>
        <s v="Malaiyarasan D Vs Kumaraguru R"/>
        <s v="Selvam. G Vs Rajasekar. E"/>
        <s v="Dr Rajeev Bhardwaj Vs Anand Sharma"/>
        <s v="Bhojraj Nag Vs Biresh Thakur"/>
        <s v="Vijayakumar (Alias) Vijay Vasanth Vs Radhakrishnan P"/>
        <s v="Bhajan Lal Jatav Vs Indu Devi"/>
        <s v="Manohar Lal Vs Divyanshu Budhiraja"/>
        <s v="Jothimani. S Vs Thangavel. L"/>
        <s v="Vishnu Datt Sharma (V.D.Sharma) Vs Kamlesh Kumar"/>
        <s v="Gyaneshwar Patil Vs Narendra Patel"/>
        <s v="Gajendra Singh Patel Vs Porlal Batha Kharte"/>
        <s v="Jyotsna Charandas Mahant Vs Saroj Pandey"/>
        <s v="Om Birla Vs Prahlad Gunjal"/>
        <s v="Gopinath K Vs Jayaprakash V"/>
        <s v="Naveen Jindal Vs Dr Sushil Gupta"/>
        <s v="Chavda Vinod Lakhamshi Vs Nitesh Parbatbhai Lalan (Matang)"/>
        <s v="Y. S. Avinash Reddy Vs Chadipiralla Bhupesh Subbarami Reddy"/>
        <s v="Iqra Choudhary Vs Pradeep Kumar"/>
        <s v="Karan Bhushan Singh Vs Bhagat Ram"/>
        <s v="Tangella Uday Srinivas (Tea Time Uday) Vs Chalamalasetty Sunil"/>
        <s v="Malvika Devi Vs Lambodar Nial"/>
        <s v="Dr Shrikant Eknath Shinde Vs Vaishali Darekar - Rane"/>
        <s v="Sukanta Kumar Panigrahi Vs Achyutananda Samanta"/>
        <s v="Akhilesh Yadav Vs Subrat Pathak"/>
        <s v="K. Sudhakaran Vs M.V. Jayarajan"/>
        <s v="Ramesh Awasthi Vs Alok Misra"/>
        <s v="Adhikari Soumendu Vs Uttam Barik Son Of Late Birendra Barik"/>
        <s v="Raja Ram Singh Vs Pawan Singh"/>
        <s v="Kripanath Mallah Vs Hafiz Rashid Ahmed Choudhury"/>
        <s v="Bandi Sanjay Kumar Vs Velchala Rajender Rao"/>
        <s v="Rajmohan Unnithan Vs M.V Balakrishnan Master"/>
        <s v="Tariq Anwar Vs Dulal Chandra Goswami"/>
        <s v="Pushpendra Saroj Vs Vinod Kumar Sonkar"/>
        <s v="Kamakhya Prasad Tasa Vs Roselina Tirkey"/>
        <s v="Baijayant Panda Vs Anshuman Mohanty"/>
        <s v="Ananta Nayak Vs Dhanurjaya Sidu"/>
        <s v="Amritpal Singh Vs Kulbir Singh Zira"/>
        <s v="Rajesh Verma Vs Sanjay Kumar"/>
        <s v="Ramasahayam Raghuram Reddy Vs Nama Nageswara Rao"/>
        <s v="Devusinh Chauhan Vs Kalusinh Dabhi"/>
        <s v="Utkarsh Verma 'Madhur' Vs Ajay Kumar"/>
        <s v="Kali Charan Munda Vs Arjun Munda"/>
        <s v="Mohammad Jawed Vs Mujahid Alam"/>
        <s v="Annpurna Devi Vs Vinod Kumar Singh"/>
        <s v="Joyanta Basumatary Vs Kampa Borgoyari"/>
        <s v="M. Mallesh Babu Vs K V Gowtham"/>
        <s v="Chhatrapati Shahu Shahaji Vs Sanjay Sadashivrao Mandlik"/>
        <s v="Mala Roy Vs Debasree Chaudhuri"/>
        <s v="Bandyopadhyay Sudip Vs Tapas Roy"/>
        <s v="N K Premachandran Vs M Mukesh"/>
        <s v="K. Rajashekar Basavaraj Hitnal Vs Dr . Basavaraj. K. Sharanappa"/>
        <s v="Saptagiri Sankar Ulaka Vs Kausalya Hikaka"/>
        <s v="Adv K Francis George Vs Thomas Chazhikadan"/>
        <s v="M. K. Raghavan Vs Elamaram Kareem"/>
        <s v="Mahua Moitra Vs Amrita Roy"/>
        <s v="Bastipati Nagaraju Panchalingala Vs B Y Ramaiah"/>
        <s v="Vijay Kumar Dubay Vs Ajay Pratap Singh Urf Pintu Saithwar"/>
        <s v="Mohmad Haneefa Vs Tsering Namgyal"/>
        <s v="Pradan Baruah Vs Uday Shankar Hazarika"/>
        <s v="Muhammed Hamdullah Sayeed Vs Mohammed Faizal Pp"/>
        <s v="Daroga Prasad Saroj Vs Neelam Sonker"/>
        <s v="Dr. Kalge Shivaji Bandappa Vs Sudhakar Tukaram Shrangare"/>
        <s v="Sukhdeo Bhagat Vs Samir Oraon"/>
        <s v="Raj Nath Singh Vs Ravidas Mehrotra"/>
        <s v="Amrinder Singh Raja Warring Vs Ravneet Singh Bittu"/>
        <s v="Venkatesan S Vs Raama Sreenivasan"/>
        <s v="Roop Kumari Choudhary Vs Tamradhwaj Sahu"/>
        <s v="Kangna Ranaut Vs Vikramaditya Singh"/>
        <s v="Faggan Singh Kulaste Vs Omkar Singh Markam"/>
        <s v="Sudheer Gupta Vs Dilip Singh Gurjar"/>
        <s v="Sudha R Vs Babu P"/>
        <s v="Richard Vanlalhmangaiha Vs K Vanlalvena"/>
        <s v="Shivmangal Singh Tomar Vs Neetu Satyapal Singh Sikarwar"/>
        <s v="Priya Saroj Vs Bholanath (B.P. Saroj)"/>
        <s v="Balashowry Vallabhaneni Vs Simhadri Chandra Sekhar Rao"/>
        <s v="Mohite-Patil Dhairyasheel Rajsinh Vs Ranjeetsingh Hindurao Naik Nimbalkar"/>
        <s v="Dinesh Chandra Yadav Vs Da Kumar Chandradeep"/>
        <s v="Ashok Kumar Yadav Vs Md Ali Ashraf Fatmi"/>
        <s v="Balram Naik Porika Vs Kavitha Maloth"/>
        <s v="Pankaj Chaudhary Vs Virendra Chaudhary"/>
        <s v="Janardan Singh &quot;Sigriwal&quot; Vs Aakash Kumar Singh"/>
        <s v="Aruna. D. K Vs Challa Vamshi Chand Reddy"/>
        <s v="Haribhai Patel Vs Ramji Thakor"/>
        <s v="Dimple Yadav Vs Jayveer Singh"/>
        <s v="E.T. Mohammed Basheer Vs V. Vaseef"/>
        <s v="Isha Khan Choudhury Vs Sreerupa Mitra Chaudhury (Nirbhaya Didi)"/>
        <s v="Khagen Murmu Vs Prasun Banerjee"/>
        <s v="Eatala Rajender Vs Patnam Suneetha Mahender Reddy"/>
        <s v="H.D. Kumaraswamy Vs Venkataramane Gowda (Star Chandru)"/>
        <s v="Hemamalini Dharmendra Deol Vs Mukesh Dhangar"/>
        <s v="Bapi Haldar Vs Ashok Purkait"/>
        <s v="Shrirang Appa Chandu Barne Vs Sanjog Bhiku Waghere Patil"/>
        <s v="Kodikunnil Suresh Vs Adv Arun Kumar C A"/>
        <s v="Naba Charan Majhi Vs Sudam Marndi"/>
        <s v="Madhavaneni Raghunandan Rao Vs Neelam Madhu"/>
        <s v="June Maliah Vs Agnimitra Paul"/>
        <s v="Arun Govil Vs Sunita Verma"/>
        <s v="Anupriya Patel Vs Ramesh Chand Bind"/>
        <s v="Ashok Kumar Rawat Vs Sangita Rajvanshi"/>
        <s v="R.K. Chaudhary Vs Kaushal Kishore"/>
        <s v="Ruchi Vira Vs Kunwar Sarvesh Kumar"/>
        <s v="Piyush Goyal Vs Bhushan Patil"/>
        <s v="Gaikwad Varsha Eknath Vs Adv Ujwal Nikam"/>
        <s v="Sanjay Dina Patil Vs Mihir Chandrakant Kotecha"/>
        <s v="Ravindra Dattaram Waikar Vs Amol Gajanan Kirtikar"/>
        <s v="Arvind Ganpat Sawant Vs Yamini Yashwant Jadhav"/>
        <s v="Anil Yeshwant Desai Vs Rahul Ramesh Shewale"/>
        <s v="Rajiv Ranjan Singh Alias Lalan Singh Vs Kumari Anita"/>
        <s v="Abu Taher Khan Vs Md Salim"/>
        <s v="Harendra Singh Malik Vs Sanjeev Kumar Balyan"/>
        <s v="Raj Bhushan Choudhary Vs Ajay Nishad"/>
        <s v="Yaduveer Krishnadatta Chamaraja Wadiyar Vs M. Lakshmana"/>
        <s v="Selvaraj V Vs Dr Sursith Sankar G"/>
        <s v="Hanuman Beniwal Vs Jyoti Mirdha"/>
        <s v="Matheswaran V S Vs Tamilmani S"/>
        <s v="Raja A Vs Dr Murugan L"/>
        <s v="Balabhadra Majhi Vs Pradeep Kumar Majhi"/>
        <s v="S Supongmeren Jamir Vs Dr Chumben Murry"/>
        <s v="Pradyut Bordoloi Vs Suresh Borah"/>
        <s v="Dr.Mallu Ravi Vs Bharath Prasad Pothuganti"/>
        <s v="Chandrashekhar Vs Om Kumar"/>
        <s v="Nitin Jairam Gadkari Vs Vikas Thakre"/>
        <s v="Ajay Bhatt Vs Prakash Joshi"/>
        <s v="Kaushalendra Kumar Vs Dr. Sandeep Saurav"/>
        <s v="Kunduru Raghuveer Vs Saidi Reddy Shanampudi"/>
        <s v="Chavan Vasantrao Balwantrao Vs Chikhalikar Prataprao Govindrao"/>
        <s v="Adv Gowaal Kagada Padavi Vs Dr Heena Vijaykumar Gavit"/>
        <s v="Dr Byreddy Shabari Vs Pocha Brahmananda Reddy"/>
        <s v="Bhupathi Raju Srinivasa Varma (B.J.P.Varma) Vs Umabala Guduri"/>
        <s v="Lavu Srikrishna Devarayalu Vs Anil Kumar Poluboina"/>
        <s v="Rajabhau (Parag) Prakash Waje Vs Godse Hemant Tukaram"/>
        <s v="C R Patil Vs Naishadhbhai Bhupatbhai Desai"/>
        <s v="Vivek Thakur Vs Shrawan Kumar"/>
        <s v="Prabhakar Reddy Vemireddy Vs Venumbaka Vijayasai Reddy"/>
        <s v="Bansuri Swaraj Vs Somnath Bharti"/>
        <s v="Arvind Dharmapuri Vs Jeevanreddy Thatiparthi"/>
        <s v="Shripad Yesso Naik Vs Ramakant Khalap"/>
        <s v="Manoj Tiwari Vs Kanhaiya Kumar"/>
        <s v="Yogender Chandoliya Vs Udit Raj"/>
        <s v="Magunta Sreenivasulu Reddy Vs Dr Chevireddy Bhaskar Redd"/>
        <s v="Omprakash Bhupalsinh Alias Pavan Rajenimbalkar Vs Archana Ranajagjitsinh Patil"/>
        <s v="Alfred Kanngam S Arthur Vs Kachui Timothy Zimik"/>
        <s v="P. P. Chaudhary Vs Sangeeta Beniwal"/>
        <s v="Arun Nehru Vs Chandramohan N D"/>
        <s v="Eswarasamy K Vs Karthikeyan A"/>
        <s v="Ve Vaithilingam Vs A Namassivayam"/>
        <s v="V K Sreekandan Vs A Vijayaraghavan"/>
        <s v="Vishnu Dayal Ram Vs Mamta Bhuiyan"/>
        <s v="Dr. Hemant Vishnu Savara Vs Bharti Bharat Kamdi"/>
        <s v="Rajpalsinh Mahendrasinh Jadav Vs Gulabsinh Somsinh Chauhan"/>
        <s v="Jadhav Sanjay ( Bandu ) Haribhau Vs Jankar Mahadev Jagannath"/>
        <s v="Dr.Sanjay Jaiswal Vs Madan Mohan Tiwari"/>
        <s v="Dabhi Bharatsinhji Shankarji Vs Chandanji Talaji Thakor"/>
        <s v="Anto Antony Vs Dr.T.M.Thomas Issac"/>
        <s v="Dr Dharamvira Gandhi Vs Dr Balbir Singh"/>
        <s v="Misha Bharti Vs Ram Kripal Yadav"/>
        <s v="Ravi Shankar Prasad Vs Anshul Avijit"/>
        <s v="Vamsi Krishna Gaddam Vs Srinivas Gomase"/>
        <s v="Praveen Patel Vs Amar Nath Singh Maurya"/>
        <s v="Jitin Prasada Vs Bhagwat Saran Gangwar"/>
        <s v="Dr. M.P Abdussamad Samadani Vs K.S Hamza"/>
        <s v="Dr. Mansukh Mandaviya Vs Lalit Vasoya"/>
        <s v="Shiv Pal Singh Patel (Dr. S P Singh) Vs Sangam Lal Gupta"/>
        <s v="Murlidhar Mohol Vs Dhangekar Ravindra Hemraj"/>
        <s v="Sambit Patra Vs Arup Mohan Patnaik"/>
        <s v="Rajesh Ranjan Alias Pappu Yadav Vs Santosh Kumar"/>
        <s v="Jyotirmay Singh Mahato Vs Shantiram Mahato"/>
        <s v="Radha Mohan Singh Vs Dr Rajesh Kumar"/>
        <s v="Radheshyam Rathiya Vs Dr. Menka Devi Singh"/>
        <s v="Brijmohan Agrawal Vs Vikas Upadhyay"/>
        <s v="Rodmal Nagar Vs Digvijaya Singh"/>
        <s v="Santosh Pandey Vs Bhupesh Baghel"/>
        <s v="Mahima Kumari Mewar Vs Dr. Damodar Gurjar"/>
        <s v="Navaskani K Vs Panneerselvam O S/O Ottakarathevar"/>
        <s v="Anita Nagarsingh Chouhan Vs Kantilal Bhuria"/>
        <s v="Janardan Mishra Vs Neelam Abhay Mishra"/>
        <s v="Deepender Singh Hooda Vs Dr. Arvind Kumar Sharma"/>
        <s v="Rahul Gandhi Vs Dinesh Pratap Singh"/>
        <s v="G. Kumar Naik. Vs Raja Amareshwara Naik."/>
        <s v="Tatkare Sunil Dattatrey Vs Anant Geete"/>
        <s v="Kartick Chandra Paul Vs Kalyani Krishna"/>
        <s v="Daggubati Purandheshwari Vs Dr. Guduri Srinivas"/>
        <s v="P V Midhun Reddy Vs Nallari Kiran Kumar Reddy"/>
        <s v="Parshottambhai Rupala Vs Dhanani Paresh"/>
        <s v="Vijay Kumar Hansdak Vs Tala Marandi"/>
        <s v="Mohibbullah Vs Ghanshyam Singh Lodhi"/>
        <s v="Shyamkumar (Babalu) Daulat Barve Vs Raju Deonath Parve"/>
        <s v="Jagannath Sarkar Vs Mukut Mani Adhikari"/>
        <s v="Sanjay Seth Vs Yashaswini Sahay"/>
        <s v="Narayan Tatu Rane Vs Vinayak Bhaurao Raut"/>
        <s v="Khadse Raksha Nikhil Vs Shriram Dayaram Patil"/>
        <s v="Chhotelal Vs Rinki Singh"/>
        <s v="Dr. Lata Wankhede Vs Chandra Bhusan Singh Bundela 'Guddu Raja'"/>
        <s v="Selvaganapathi T M Vs Vignesh P"/>
        <s v="Ganesh Singh Vs Dabbu Siddharth Sukhlal Kushwaha"/>
        <s v="Smt. Himadri Singh Vs Phunde Lal Singh Marko"/>
        <s v="Suresh Kumar Kashyap Vs Vinod Sultanpuri"/>
        <s v="Dr. Rajesh Mishra Vs Kamleshwar Indrajit Kumar"/>
        <s v="Amraram Vs Sumedhanand Saraswati"/>
        <s v="Selja Vs Ashok Tanwar"/>
        <s v="Karti P Chidambaram Vs Xavierdass A"/>
        <s v="Satpal Brahamchari Vs Mohan Lal Badoli"/>
        <s v="Aga Syed Ruhullah Mehdi Vs Waheed Ur Rehman Para"/>
        <s v="T R Baalu Vs G Premkumar"/>
        <s v="Chintamani Maharaj Vs Shashi Singh Koram"/>
        <s v="Shobhanaben Mahendrasinh Baraiya Vs Chaudhari Tushar Amarsinh"/>
        <s v="Imran Masood Vs Raghav Lakhanpal"/>
        <s v="Ramashankar Rajbhar Vs Ravindar Kushawaha"/>
        <s v="Shambhavi Vs Sunny Hazari"/>
        <s v="Dharmendra Pradhan Vs Pranab Prakash Das"/>
        <s v="Zia Ur Rehman Vs Parmeshwar Lal Saini"/>
        <s v="Vishal (Dada) Prakashbapu Patil Vs Sanjay (Kaka) Patil"/>
        <s v="Gurmeet Singh Meet Hayer Vs Sukhpal Singh Khaira"/>
        <s v="Laxmikant Pappu Nishad Vs Pravin Kumar Nishad"/>
        <s v="Rajiv Pratap Rudy Vs Rohini Acharya"/>
        <s v="Manoj Kumar Vs Shivesh Kumar"/>
        <s v="Shrimant Chh Udayanraje Pratapsinhamaharaj Bhonsle Vs Shashikant Jayvantrao Shinde"/>
        <s v="G. Kishan Reddy Vs Danam Nagender"/>
        <s v="Arun Kumar Sagar Vs Jyotsna Gond"/>
        <s v="Lovely Anand Vs Ritu Jaiswal"/>
        <s v="Dr. Ricky Andrew J. Syngkon Vs Vincent H. Pala"/>
        <s v="B.Y.Raghavendra Vs Geetha Shivarajkumar"/>
        <s v="Bhausaheb Rajaram Wakchaure Vs Lokhande Sadashiv Kisan"/>
        <s v="Dr. Amol Ramsing Kolhe Vs Adhalrao Shivaji Dattatrey"/>
        <s v="Ram Shiromani Verma Vs Saket Misra"/>
        <s v="Indra Hang Subba Vs Bharat Basnett"/>
        <s v="Parimal Suklabaidya Vs Surya Kanta Sarkar"/>
        <s v="Joba Majhi Vs Geeta Kora"/>
        <s v="Devesh Chandra Thakur Vs Arjun Ray"/>
        <s v="Rakesh Rathor Vs Rajesh Verma"/>
        <s v="Vijaylakshmi Devi Vs Hena Shahab"/>
        <s v="Praniti Sushilkumar Shinde Vs Ram Vitthal Satpute"/>
        <s v="Ranjit Dutta Vs Premlal Ganju"/>
        <s v="Ramvir Singh Bidhuri Vs Sahi Ram"/>
        <s v="Captain Viriato Fernandes Vs Pallavi Shrinivas Dempo"/>
        <s v="Kalyan Banerjee Vs Kabir Shankar Bose"/>
        <s v="Kinjarapu Rammohan Naidu Vs Tilak Perada"/>
        <s v="Rambhual Nishad Vs Maneka Sanjay Gandhi"/>
        <s v="Jual Oram Vs Dilip Kumar Tirkey"/>
        <s v="Dileshwar Kamait Vs Chandrahas Chaupal"/>
        <s v="Mukeshkumar Chandrakaant Dalal Vs "/>
        <s v="Chandubhai Chhaganbhai Shihora Vs Rutvikbhai Lavjibhai Makwana"/>
        <s v="Dr Rani Sri Kumar Vs Dr K Krishnasamy"/>
        <s v="Murasoli S Vs Sivanesan P"/>
        <s v="Thanga Tamilselvan Vs Ttv Dhinakaran"/>
        <s v="Kanimozhi Karunanidhi Vs Sivasamy Velumani R"/>
        <s v="Dr. Virendra Kumar Vs Khuman Urf Pankaj Ahirwar"/>
        <s v="Durai Vaiko Vs Karuppaiah. P"/>
        <s v="Robert Bruce C Vs Nainar Nagenthran"/>
        <s v="Subbarayan, K. Vs Arunachalam, P."/>
        <s v="Sasikanth Senthil Vs Balaganapathy, V. Pon"/>
        <s v="Annadurai, C.N. Vs Kaliyaperumal M"/>
        <s v="Harish Chandra Meena Vs Sukhbir Singh Jaunapuria"/>
        <s v="Abhijit Gangopadhyay Vs Debangshu Bhattacharya"/>
        <s v="Mala Rajya Lakshmi Shah Vs Jot Singh Gunsola"/>
        <s v="Naresh Ganpat Mhaske Vs Rajan Baburao Vichare"/>
        <s v="Gurumoorthy Maddila Vs Vara Prasad Rao Velagapalli"/>
        <s v="Shashi Tharoor Vs Rajeev Chandrasekhar"/>
        <s v="Suresh Gopi Vs Adv V S Sunilkumar"/>
        <s v="Kriti Devi Debbarman Vs Rajendra Reang"/>
        <s v="Biplab Kumar Deb Vs Asish Kumar Saha"/>
        <s v="V. Somanna Vs S.P. Muddahanumegowda"/>
        <s v="Saleng A Sangma Vs Agatha K Sangma"/>
        <s v="Manna Lal Rawat Vs Tarachand Meena"/>
        <s v="Dr Jitendra Singh Vs Ch Lal Singh"/>
        <s v="Anil Firojiya Vs Mahesh Parmar"/>
        <s v="Kota Srinivas Poojary Vs K. Jayaprakash Hegde"/>
        <s v="Nityanand Rai Vs Alok Kumar Mehta"/>
        <s v="Sajda Ahmed Vs Arunuday Paulchowdhury"/>
        <s v="Swami Sachchidanand Hari Sakshi Vs Annu Tandon"/>
        <s v="Vishweshwar Hegde Kageri Vs Dr. Anjali Nimbalkar"/>
        <s v="Dm Kathir Anand Vs Ac Shanmugam"/>
        <s v="Shivraj Singh Chouhan Vs Pratapbhanu Sharma"/>
        <s v="Ravikumar. D Vs Bhagyaraj. J"/>
        <s v="Manickam Tagore B Vs Vijayaprabhakaran V"/>
        <s v="Shafi Parambil Vs K K Shailaja Teacher"/>
        <s v="Dr. Hemang Joshi Vs Padhiyar Jashpalsinh Mahendrasinh (Bapu)"/>
        <s v="Veena Devi Vs Vijay Kumar Shukla"/>
        <s v="Sunil Kumar Vs Deepak Yadav"/>
        <s v="Dhaval Laxmanbhai Patel Vs Anantkumar Hasmukhbhai Patel"/>
        <s v="Narendra Modi Vs Ajay Rai"/>
        <s v="Kesineni Sivanath (Chinni) Vs Kesineni Srinivas (Nani)"/>
        <s v="Sribharat Mathukumili Vs Jhansi Lakshmi. Botcha."/>
        <s v="Appalanaidu Kalisetti Vs Bellana Chandrasekhar"/>
        <s v="Kadiyam Kavya Vs Aroori Ramesh"/>
        <s v="Amar Sharadrao Kale Vs Ramdas Chandrabhan Tadas"/>
        <s v="Rahul Gandhi Vs Annie Raja"/>
        <s v="Kamaljeet Sehrawat Vs Mahabal Mishra"/>
        <s v="Sanjay Uttamrao Deshmukh Vs Rajshritai Hemant Patil (Mahalle)"/>
        <s v="Suresh Kumar Shetkar Vs B. B. Patil"/>
      </sharedItems>
    </cacheField>
    <cacheField name="Total Share" numFmtId="0">
      <sharedItems containsSemiMixedTypes="0" containsString="0" containsNumber="1" containsInteger="1" minValue="543" maxValue="543" count="1">
        <n v="543"/>
      </sharedItems>
    </cacheField>
  </cacheFields>
  <extLst>
    <ext xmlns:x14="http://schemas.microsoft.com/office/spreadsheetml/2009/9/main" uri="{725AE2AE-9491-48be-B2B4-4EB974FC3084}">
      <x14:pivotCacheDefinition pivotCacheId="13600491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3">
  <r>
    <n v="1"/>
    <x v="0"/>
    <s v="BHAGIRATH CHOUDHARY"/>
    <s v="RAMCHANDRA CHOUDHARY"/>
    <x v="0"/>
    <s v="Indian National Congress"/>
    <n v="329991"/>
    <x v="0"/>
    <x v="0"/>
    <x v="0"/>
  </r>
  <r>
    <n v="2"/>
    <x v="1"/>
    <s v="BHUPENDER YADAV"/>
    <s v="LALIT YADAV"/>
    <x v="0"/>
    <s v="Indian National Congress"/>
    <n v="48282"/>
    <x v="1"/>
    <x v="1"/>
    <x v="0"/>
  </r>
  <r>
    <n v="3"/>
    <x v="2"/>
    <s v="VARUN CHAUDHRY"/>
    <s v="BANTO KATARIA"/>
    <x v="1"/>
    <s v="Bharatiya Janata Party"/>
    <n v="49036"/>
    <x v="1"/>
    <x v="2"/>
    <x v="0"/>
  </r>
  <r>
    <n v="4"/>
    <x v="3"/>
    <s v="MIAN ALTAF AHMAD"/>
    <s v="MEHBOOBA MUFTI"/>
    <x v="2"/>
    <s v="Jammu &amp; Kashmir Peoples Democratic Party"/>
    <n v="281794"/>
    <x v="0"/>
    <x v="3"/>
    <x v="0"/>
  </r>
  <r>
    <n v="5"/>
    <x v="4"/>
    <s v="S JAGATHRATCHAKAN"/>
    <s v="L VIJAYAN"/>
    <x v="3"/>
    <s v="All India Anna Dravida Munnetra Kazhagam"/>
    <n v="306559"/>
    <x v="0"/>
    <x v="4"/>
    <x v="0"/>
  </r>
  <r>
    <n v="6"/>
    <x v="5"/>
    <s v="THARANIVENTHAN M S"/>
    <s v="GAJENDRAN, G.V."/>
    <x v="3"/>
    <s v="All India Anna Dravida Munnetra Kazhagam"/>
    <n v="208766"/>
    <x v="0"/>
    <x v="5"/>
    <x v="0"/>
  </r>
  <r>
    <n v="7"/>
    <x v="6"/>
    <s v="GODAM NAGESH"/>
    <s v="ATHRAM SUGUNA"/>
    <x v="0"/>
    <s v="Indian National Congress"/>
    <n v="90652"/>
    <x v="2"/>
    <x v="6"/>
    <x v="0"/>
  </r>
  <r>
    <n v="8"/>
    <x v="7"/>
    <s v="PROF S P SINGH BAGHEL"/>
    <s v="SURESH CHAND KARDAM"/>
    <x v="0"/>
    <s v="Samajwadi Party"/>
    <n v="271294"/>
    <x v="0"/>
    <x v="7"/>
    <x v="0"/>
  </r>
  <r>
    <n v="9"/>
    <x v="8"/>
    <s v="HASMUKHBHAI PATEL (H.S.PATEL)"/>
    <s v="HIMMATSINH PRAHLADSINH PATEL"/>
    <x v="0"/>
    <s v="Indian National Congress"/>
    <n v="461755"/>
    <x v="0"/>
    <x v="8"/>
    <x v="0"/>
  </r>
  <r>
    <n v="10"/>
    <x v="9"/>
    <s v="DINESHBHAI MAKWANA (ADVOCATE)"/>
    <s v="BHARAT YOGENDRA MAKWANA"/>
    <x v="0"/>
    <s v="Indian National Congress"/>
    <n v="286437"/>
    <x v="0"/>
    <x v="9"/>
    <x v="0"/>
  </r>
  <r>
    <n v="11"/>
    <x v="10"/>
    <s v="NILESH DNYANDEV LANKE"/>
    <s v="DR. SUJAY RADHAKRISHNA VIKHEPATIL"/>
    <x v="4"/>
    <s v="Bharatiya Janata Party"/>
    <n v="28929"/>
    <x v="1"/>
    <x v="10"/>
    <x v="0"/>
  </r>
  <r>
    <n v="12"/>
    <x v="11"/>
    <s v="DEVENDRA SINGH ALIAS BHOLE SINGH"/>
    <s v="RAJARAM PAL"/>
    <x v="0"/>
    <s v="Samajwadi Party"/>
    <n v="44345"/>
    <x v="1"/>
    <x v="11"/>
    <x v="0"/>
  </r>
  <r>
    <n v="13"/>
    <x v="12"/>
    <s v="ANUP SANJAY DHOTRE"/>
    <s v="ABHAY KASHINATH PATIL"/>
    <x v="0"/>
    <s v="Indian National Congress"/>
    <n v="40626"/>
    <x v="1"/>
    <x v="12"/>
    <x v="0"/>
  </r>
  <r>
    <n v="14"/>
    <x v="13"/>
    <s v="K. C VENUGOPAL"/>
    <s v="A. M ARIFF"/>
    <x v="1"/>
    <s v="Communist Party of India (Marxist)"/>
    <n v="63513"/>
    <x v="2"/>
    <x v="13"/>
    <x v="0"/>
  </r>
  <r>
    <n v="15"/>
    <x v="14"/>
    <s v="K.RADHAKRISHNAN"/>
    <s v="RAMYA HARIDAS"/>
    <x v="5"/>
    <s v="Indian National Congress"/>
    <n v="20111"/>
    <x v="1"/>
    <x v="14"/>
    <x v="0"/>
  </r>
  <r>
    <n v="16"/>
    <x v="15"/>
    <s v="SATISH KUMAR GAUTAM"/>
    <s v="BIJENDRA SINGH"/>
    <x v="0"/>
    <s v="Samajwadi Party"/>
    <n v="15647"/>
    <x v="1"/>
    <x v="15"/>
    <x v="0"/>
  </r>
  <r>
    <n v="17"/>
    <x v="16"/>
    <s v="MANOJ TIGGA"/>
    <s v="PRAKASH CHIK BARAIK"/>
    <x v="0"/>
    <s v="All India Trinamool Congress"/>
    <n v="75447"/>
    <x v="2"/>
    <x v="16"/>
    <x v="0"/>
  </r>
  <r>
    <n v="18"/>
    <x v="17"/>
    <s v="UJJWAL RAMAN SINGH"/>
    <s v="NEERAJ TRIPATHI"/>
    <x v="1"/>
    <s v="Bharatiya Janata Party"/>
    <n v="58795"/>
    <x v="2"/>
    <x v="17"/>
    <x v="0"/>
  </r>
  <r>
    <n v="19"/>
    <x v="18"/>
    <s v="AJAY TAMTA"/>
    <s v="PRADEEP TAMTA"/>
    <x v="0"/>
    <s v="Indian National Congress"/>
    <n v="234097"/>
    <x v="0"/>
    <x v="18"/>
    <x v="0"/>
  </r>
  <r>
    <n v="20"/>
    <x v="19"/>
    <s v="G M HARISH (BALAYOGI)"/>
    <s v="RAPAKA VARAPRASADA RAO"/>
    <x v="6"/>
    <s v="Yuvajana Sramika Rythu Congress Party"/>
    <n v="342196"/>
    <x v="0"/>
    <x v="19"/>
    <x v="0"/>
  </r>
  <r>
    <n v="21"/>
    <x v="20"/>
    <s v="LALJI VERMA"/>
    <s v="RITESH PANDEY"/>
    <x v="7"/>
    <s v="Bharatiya Janata Party"/>
    <n v="137247"/>
    <x v="2"/>
    <x v="20"/>
    <x v="0"/>
  </r>
  <r>
    <n v="22"/>
    <x v="21"/>
    <s v="KISHORI LAL"/>
    <s v="SMRITI IRANI"/>
    <x v="1"/>
    <s v="Bharatiya Janata Party"/>
    <n v="167196"/>
    <x v="0"/>
    <x v="21"/>
    <x v="0"/>
  </r>
  <r>
    <n v="23"/>
    <x v="22"/>
    <s v="BALWANT BASWANT WANKHADE"/>
    <s v="NAVNEET RAVI RANA"/>
    <x v="1"/>
    <s v="Bharatiya Janata Party"/>
    <n v="19731"/>
    <x v="1"/>
    <x v="22"/>
    <x v="0"/>
  </r>
  <r>
    <n v="24"/>
    <x v="23"/>
    <s v="BHARATBHAI MANUBHAI SUTARIYA"/>
    <s v="JENNY THUMMAR"/>
    <x v="0"/>
    <s v="Indian National Congress"/>
    <n v="321068"/>
    <x v="0"/>
    <x v="23"/>
    <x v="0"/>
  </r>
  <r>
    <n v="25"/>
    <x v="24"/>
    <s v="GURJEET SINGH AUJLA"/>
    <s v="KULDEEP SINGH DHALIWAL"/>
    <x v="1"/>
    <s v="Aam Aadmi Party"/>
    <n v="40301"/>
    <x v="1"/>
    <x v="24"/>
    <x v="0"/>
  </r>
  <r>
    <n v="26"/>
    <x v="25"/>
    <s v="KANWAR SINGH TANWAR"/>
    <s v="KUNWAR DANISH ALI"/>
    <x v="0"/>
    <s v="Indian National Congress"/>
    <n v="28670"/>
    <x v="1"/>
    <x v="25"/>
    <x v="0"/>
  </r>
  <r>
    <n v="27"/>
    <x v="26"/>
    <s v="C.M.RAMESH"/>
    <s v="BUDI MUTYALA NAIDU"/>
    <x v="0"/>
    <s v="Yuvajana Sramika Rythu Congress Party"/>
    <n v="296530"/>
    <x v="0"/>
    <x v="26"/>
    <x v="0"/>
  </r>
  <r>
    <n v="28"/>
    <x v="27"/>
    <s v="MITESH PATEL (BAKABHAI)"/>
    <s v="AMIT CHAVDA"/>
    <x v="0"/>
    <s v="Indian National Congress"/>
    <n v="89939"/>
    <x v="2"/>
    <x v="27"/>
    <x v="0"/>
  </r>
  <r>
    <n v="29"/>
    <x v="28"/>
    <s v="MALVINDER SINGH KANG"/>
    <s v="VIJAY INDER SINGLA"/>
    <x v="8"/>
    <s v="Indian National Congress"/>
    <n v="10846"/>
    <x v="1"/>
    <x v="28"/>
    <x v="0"/>
  </r>
  <r>
    <n v="30"/>
    <x v="29"/>
    <s v="AMBICA G LAKSHMINARAYANA VALMIKI"/>
    <s v="MALAGUNDLA SANKAR NARAYANA"/>
    <x v="6"/>
    <s v="Yuvajana Sramika Rythu Congress Party"/>
    <n v="188555"/>
    <x v="0"/>
    <x v="29"/>
    <x v="0"/>
  </r>
  <r>
    <n v="31"/>
    <x v="30"/>
    <s v="BISHNU PADA RAY"/>
    <s v="KULDEEP RAI SHARMA"/>
    <x v="0"/>
    <s v="Indian National Congress"/>
    <n v="24396"/>
    <x v="1"/>
    <x v="30"/>
    <x v="0"/>
  </r>
  <r>
    <n v="32"/>
    <x v="31"/>
    <s v="NEERAJ MAURYA"/>
    <s v="DHARMENDRA KASHYAP"/>
    <x v="7"/>
    <s v="Bharatiya Janata Party"/>
    <n v="15969"/>
    <x v="1"/>
    <x v="31"/>
    <x v="0"/>
  </r>
  <r>
    <n v="33"/>
    <x v="32"/>
    <s v="GUMMA THANUJA RANI"/>
    <s v="KOTHAPALLI GEETHA"/>
    <x v="9"/>
    <s v="Bharatiya Janata Party"/>
    <n v="50580"/>
    <x v="2"/>
    <x v="32"/>
    <x v="0"/>
  </r>
  <r>
    <n v="34"/>
    <x v="33"/>
    <s v="BAG MITALI"/>
    <s v="ARUP KANTI DIGAR"/>
    <x v="10"/>
    <s v="Bharatiya Janata Party"/>
    <n v="6399"/>
    <x v="3"/>
    <x v="33"/>
    <x v="0"/>
  </r>
  <r>
    <n v="35"/>
    <x v="34"/>
    <s v="PRADEEP KUMAR SINGH"/>
    <s v="SHAHNAWAZ"/>
    <x v="0"/>
    <s v="Rashtriya Janata Dal"/>
    <n v="20094"/>
    <x v="1"/>
    <x v="34"/>
    <x v="0"/>
  </r>
  <r>
    <n v="36"/>
    <x v="35"/>
    <s v="SUDAMA PRASAD"/>
    <s v="R. K. SINGH"/>
    <x v="11"/>
    <s v="Bharatiya Janata Party"/>
    <n v="59808"/>
    <x v="2"/>
    <x v="35"/>
    <x v="0"/>
  </r>
  <r>
    <n v="37"/>
    <x v="36"/>
    <s v="TAPIR GAO"/>
    <s v="BOSIRAM SIRAM"/>
    <x v="0"/>
    <s v="Indian National Congress"/>
    <n v="30421"/>
    <x v="1"/>
    <x v="36"/>
    <x v="0"/>
  </r>
  <r>
    <n v="38"/>
    <x v="37"/>
    <s v="KIREN RIJIJU"/>
    <s v="NABAM TUKI"/>
    <x v="0"/>
    <s v="Indian National Congress"/>
    <n v="100738"/>
    <x v="2"/>
    <x v="37"/>
    <x v="0"/>
  </r>
  <r>
    <n v="39"/>
    <x v="38"/>
    <s v="SHATRUGHAN PRASAD SINHA"/>
    <s v="SURENDRAJEET SINGH AHLUWALIA"/>
    <x v="10"/>
    <s v="Bharatiya Janata Party"/>
    <n v="59564"/>
    <x v="2"/>
    <x v="38"/>
    <x v="0"/>
  </r>
  <r>
    <n v="40"/>
    <x v="39"/>
    <s v="ANITA SUBHADARSHINI"/>
    <s v="RANJITA SAHU"/>
    <x v="0"/>
    <s v="Biju Janata Dal"/>
    <n v="99974"/>
    <x v="2"/>
    <x v="39"/>
    <x v="0"/>
  </r>
  <r>
    <n v="41"/>
    <x v="40"/>
    <s v="ADV ADOOR PRAKASH"/>
    <s v="V JOY"/>
    <x v="1"/>
    <s v="Communist Party of India (Marxist)"/>
    <n v="684"/>
    <x v="3"/>
    <x v="40"/>
    <x v="0"/>
  </r>
  <r>
    <n v="42"/>
    <x v="41"/>
    <s v="BHUMARE SANDIPANRAO ASARAM"/>
    <s v="IMTIAZ JALEEL SYED"/>
    <x v="12"/>
    <s v="All India Majlis-E-Ittehadul Muslimeen"/>
    <n v="134650"/>
    <x v="2"/>
    <x v="41"/>
    <x v="0"/>
  </r>
  <r>
    <n v="43"/>
    <x v="41"/>
    <s v="ABHAY KUMAR SINHA"/>
    <s v="SUSHIL KUMAR SINGH"/>
    <x v="13"/>
    <s v="Bharatiya Janata Party"/>
    <n v="79111"/>
    <x v="2"/>
    <x v="42"/>
    <x v="0"/>
  </r>
  <r>
    <n v="44"/>
    <x v="42"/>
    <s v="DHARMENDRA YADAV"/>
    <s v="DINESH LAL YADAV â€œNIRAHUAâ€"/>
    <x v="7"/>
    <s v="Bharatiya Janata Party"/>
    <n v="161035"/>
    <x v="0"/>
    <x v="43"/>
    <x v="0"/>
  </r>
  <r>
    <n v="45"/>
    <x v="43"/>
    <s v="BHARTI PARDHI"/>
    <s v="SAMRAT ASHOK SINGH SARASWAR"/>
    <x v="0"/>
    <s v="Indian National Congress"/>
    <n v="174512"/>
    <x v="0"/>
    <x v="44"/>
    <x v="0"/>
  </r>
  <r>
    <n v="46"/>
    <x v="44"/>
    <s v="RAJ KUMAR ROAT"/>
    <s v="MAHENDRAJEETSINGH MALVIYA"/>
    <x v="14"/>
    <s v="Bharatiya Janata Party"/>
    <n v="247054"/>
    <x v="0"/>
    <x v="45"/>
    <x v="0"/>
  </r>
  <r>
    <n v="47"/>
    <x v="45"/>
    <s v="ABDUL RASHID SHEIKH"/>
    <s v="OMAR ABDULLAH"/>
    <x v="15"/>
    <s v="Jammu &amp; Kashmir National Conference"/>
    <n v="204142"/>
    <x v="0"/>
    <x v="46"/>
    <x v="0"/>
  </r>
  <r>
    <n v="48"/>
    <x v="46"/>
    <s v="UMMEDA RAM BENIWAL"/>
    <s v="RAVINDRA SINGH BHATI"/>
    <x v="1"/>
    <s v="Independent"/>
    <n v="118176"/>
    <x v="2"/>
    <x v="47"/>
    <x v="0"/>
  </r>
  <r>
    <n v="49"/>
    <x v="47"/>
    <s v="MAHESH KASHYAP"/>
    <s v="KAWASI LAKHMA"/>
    <x v="0"/>
    <s v="Indian National Congress"/>
    <n v="55245"/>
    <x v="2"/>
    <x v="48"/>
    <x v="0"/>
  </r>
  <r>
    <n v="50"/>
    <x v="48"/>
    <s v="DURGADAS (D. D.) UIKEY"/>
    <s v="RAMU TEKAM"/>
    <x v="0"/>
    <s v="Indian National Congress"/>
    <n v="379761"/>
    <x v="0"/>
    <x v="49"/>
    <x v="0"/>
  </r>
  <r>
    <n v="51"/>
    <x v="49"/>
    <s v="SANJNA JATAV"/>
    <s v="RAMSWAROOP KOLI"/>
    <x v="1"/>
    <s v="Bharatiya Janata Party"/>
    <n v="51983"/>
    <x v="2"/>
    <x v="50"/>
    <x v="0"/>
  </r>
  <r>
    <n v="52"/>
    <x v="50"/>
    <s v="DAMODAR AGARWAL"/>
    <s v="C P JOSHI"/>
    <x v="0"/>
    <s v="Indian National Congress"/>
    <n v="354606"/>
    <x v="0"/>
    <x v="51"/>
    <x v="0"/>
  </r>
  <r>
    <n v="53"/>
    <x v="51"/>
    <s v="SANDHYA RAY"/>
    <s v="PHOOL SINGH BARAIYA"/>
    <x v="0"/>
    <s v="Indian National Congress"/>
    <n v="64840"/>
    <x v="2"/>
    <x v="52"/>
    <x v="0"/>
  </r>
  <r>
    <n v="54"/>
    <x v="52"/>
    <s v="DHARAMBIR SINGH"/>
    <s v="RAO DAN SINGH"/>
    <x v="0"/>
    <s v="Indian National Congress"/>
    <n v="41510"/>
    <x v="1"/>
    <x v="53"/>
    <x v="0"/>
  </r>
  <r>
    <n v="55"/>
    <x v="53"/>
    <s v="ALOK SHARMA"/>
    <s v="ADVOCATE ARUN SHRIVASTAVA"/>
    <x v="0"/>
    <s v="Indian National Congress"/>
    <n v="501499"/>
    <x v="0"/>
    <x v="54"/>
    <x v="0"/>
  </r>
  <r>
    <n v="56"/>
    <x v="54"/>
    <s v="ARJUN RAM MEGHWAL"/>
    <s v="GOVINDRAM MEGHWAL"/>
    <x v="0"/>
    <s v="Indian National Congress"/>
    <n v="55711"/>
    <x v="2"/>
    <x v="55"/>
    <x v="0"/>
  </r>
  <r>
    <n v="57"/>
    <x v="55"/>
    <s v="TOKHAN SAHU"/>
    <s v="DEVENDRA YADAV"/>
    <x v="0"/>
    <s v="Indian National Congress"/>
    <n v="164558"/>
    <x v="0"/>
    <x v="56"/>
    <x v="0"/>
  </r>
  <r>
    <n v="58"/>
    <x v="56"/>
    <s v="ADITYA YADAV"/>
    <s v="DURVIJAY SINGH SHAKYA"/>
    <x v="7"/>
    <s v="Bharatiya Janata Party"/>
    <n v="34991"/>
    <x v="1"/>
    <x v="57"/>
    <x v="0"/>
  </r>
  <r>
    <n v="59"/>
    <x v="57"/>
    <s v="GADDIGOUDAR. PARVATAGOUDA. CHANDANAGOUDA."/>
    <s v="SAMYUKTA SHIVANAND PATIL"/>
    <x v="0"/>
    <s v="Indian National Congress"/>
    <n v="68399"/>
    <x v="2"/>
    <x v="58"/>
    <x v="0"/>
  </r>
  <r>
    <n v="60"/>
    <x v="58"/>
    <s v="DR RAJKUMAR SANGWAN"/>
    <s v="AMARPAL"/>
    <x v="16"/>
    <s v="Samajwadi Party"/>
    <n v="159459"/>
    <x v="0"/>
    <x v="59"/>
    <x v="0"/>
  </r>
  <r>
    <n v="61"/>
    <x v="59"/>
    <s v="ANAND KUMAR"/>
    <s v="RAMESH CHANDRA"/>
    <x v="0"/>
    <s v="Samajwadi Party"/>
    <n v="64227"/>
    <x v="2"/>
    <x v="60"/>
    <x v="0"/>
  </r>
  <r>
    <n v="62"/>
    <x v="60"/>
    <s v="PATHAN YUSUF"/>
    <s v="ADHIR RANJAN CHOWDHURY"/>
    <x v="10"/>
    <s v="Indian National Congress"/>
    <n v="85022"/>
    <x v="2"/>
    <x v="61"/>
    <x v="0"/>
  </r>
  <r>
    <n v="63"/>
    <x v="61"/>
    <s v="PRATAP CHANDRA SARANGI"/>
    <s v="LEKHASRI SAMANTSINGHAR"/>
    <x v="0"/>
    <s v="Biju Janata Dal"/>
    <n v="147156"/>
    <x v="2"/>
    <x v="62"/>
    <x v="0"/>
  </r>
  <r>
    <n v="64"/>
    <x v="62"/>
    <s v="SANATAN PANDEY"/>
    <s v="NEERAJ SHEKHAR"/>
    <x v="7"/>
    <s v="Bharatiya Janata Party"/>
    <n v="43384"/>
    <x v="1"/>
    <x v="63"/>
    <x v="0"/>
  </r>
  <r>
    <n v="65"/>
    <x v="63"/>
    <s v="SUKANTA MAJUMDAR"/>
    <s v="BIPLAB MITRA"/>
    <x v="0"/>
    <s v="All India Trinamool Congress"/>
    <n v="10386"/>
    <x v="1"/>
    <x v="64"/>
    <x v="0"/>
  </r>
  <r>
    <n v="66"/>
    <x v="64"/>
    <s v="GENIBEN NAGAJI THAKOR"/>
    <s v="DR. REKHABEN HITESHBHAI CHAUDHARI"/>
    <x v="1"/>
    <s v="Bharatiya Janata Party"/>
    <n v="30406"/>
    <x v="1"/>
    <x v="65"/>
    <x v="0"/>
  </r>
  <r>
    <n v="67"/>
    <x v="65"/>
    <s v="KRISHNA DEVI SHIVSHANKER PATEL"/>
    <s v="R. K. SINGH PATEL"/>
    <x v="7"/>
    <s v="Bharatiya Janata Party"/>
    <n v="71210"/>
    <x v="2"/>
    <x v="66"/>
    <x v="0"/>
  </r>
  <r>
    <n v="68"/>
    <x v="66"/>
    <s v="SHOBHA KARANDLAJE"/>
    <s v="PROFESSOR M.V RAJEEV GOWDA"/>
    <x v="0"/>
    <s v="Indian National Congress"/>
    <n v="259476"/>
    <x v="0"/>
    <x v="67"/>
    <x v="0"/>
  </r>
  <r>
    <n v="69"/>
    <x v="67"/>
    <s v="DR C N MANJUNATH"/>
    <s v="D K SURESH"/>
    <x v="0"/>
    <s v="Indian National Congress"/>
    <n v="269647"/>
    <x v="0"/>
    <x v="68"/>
    <x v="0"/>
  </r>
  <r>
    <n v="70"/>
    <x v="68"/>
    <s v="TEJASVI SURYA"/>
    <s v="SOWMYA REDDY"/>
    <x v="0"/>
    <s v="Indian National Congress"/>
    <n v="277083"/>
    <x v="0"/>
    <x v="69"/>
    <x v="0"/>
  </r>
  <r>
    <n v="71"/>
    <x v="69"/>
    <s v="P C MOHAN"/>
    <s v="MANSOOR ALI KHAN"/>
    <x v="0"/>
    <s v="Indian National Congress"/>
    <n v="32707"/>
    <x v="1"/>
    <x v="70"/>
    <x v="0"/>
  </r>
  <r>
    <n v="72"/>
    <x v="70"/>
    <s v="SHANTANU THAKUR"/>
    <s v="BISWAJIT DAS S/O LATE BIJAY KRISHNA DAS"/>
    <x v="0"/>
    <s v="All India Trinamool Congress"/>
    <n v="73693"/>
    <x v="2"/>
    <x v="71"/>
    <x v="0"/>
  </r>
  <r>
    <n v="73"/>
    <x v="71"/>
    <s v="GIRIDHARI YADAV"/>
    <s v="JAI PRAKASH NARAYAN YADAV"/>
    <x v="17"/>
    <s v="Rashtriya Janata Dal"/>
    <n v="103844"/>
    <x v="2"/>
    <x v="72"/>
    <x v="0"/>
  </r>
  <r>
    <n v="74"/>
    <x v="72"/>
    <s v="ARUP CHAKRABORTY"/>
    <s v="DR. SUBHAS SARKAR"/>
    <x v="10"/>
    <s v="Bharatiya Janata Party"/>
    <n v="32778"/>
    <x v="1"/>
    <x v="73"/>
    <x v="0"/>
  </r>
  <r>
    <n v="75"/>
    <x v="73"/>
    <s v="KAMLESH PASWAN"/>
    <s v="SADAL PRASAD"/>
    <x v="0"/>
    <s v="Indian National Congress"/>
    <n v="3150"/>
    <x v="3"/>
    <x v="74"/>
    <x v="0"/>
  </r>
  <r>
    <n v="76"/>
    <x v="74"/>
    <s v="KRISHNA PRASAD TENNETI"/>
    <s v="NANDIGAM SURESH BABU"/>
    <x v="6"/>
    <s v="Yuvajana Sramika Rythu Congress Party"/>
    <n v="208031"/>
    <x v="0"/>
    <x v="75"/>
    <x v="0"/>
  </r>
  <r>
    <n v="77"/>
    <x v="75"/>
    <s v="TANUJ PUNIA"/>
    <s v="RAJRANI RAWAT"/>
    <x v="1"/>
    <s v="Bharatiya Janata Party"/>
    <n v="215704"/>
    <x v="0"/>
    <x v="76"/>
    <x v="0"/>
  </r>
  <r>
    <n v="78"/>
    <x v="76"/>
    <s v="SUPRIYA SULE"/>
    <s v="SUNETRA AJITDADA PAWAR"/>
    <x v="4"/>
    <s v="Nationalist Congress Party"/>
    <n v="158333"/>
    <x v="0"/>
    <x v="77"/>
    <x v="0"/>
  </r>
  <r>
    <n v="79"/>
    <x v="77"/>
    <s v="KAKOLI GHOSH DASTIDAR"/>
    <s v="SWAPAN MAJUMDER"/>
    <x v="10"/>
    <s v="Bharatiya Janata Party"/>
    <n v="114189"/>
    <x v="2"/>
    <x v="78"/>
    <x v="0"/>
  </r>
  <r>
    <n v="80"/>
    <x v="78"/>
    <s v="DR. SHARMILA SARKAR"/>
    <s v="ASIM KUMAR SARKAR"/>
    <x v="10"/>
    <s v="Bharatiya Janata Party"/>
    <n v="160572"/>
    <x v="0"/>
    <x v="79"/>
    <x v="0"/>
  </r>
  <r>
    <n v="81"/>
    <x v="79"/>
    <s v="AZAD KIRTI JHA"/>
    <s v="DILIP GHOSH"/>
    <x v="10"/>
    <s v="Bharatiya Janata Party"/>
    <n v="137981"/>
    <x v="2"/>
    <x v="80"/>
    <x v="0"/>
  </r>
  <r>
    <n v="82"/>
    <x v="80"/>
    <s v="PARBHUBHAI NAGARBHAI VASAVA"/>
    <s v="CHAUDHARY SIDDHARTH AMARSINH"/>
    <x v="0"/>
    <s v="Indian National Congress"/>
    <n v="230253"/>
    <x v="0"/>
    <x v="81"/>
    <x v="0"/>
  </r>
  <r>
    <n v="83"/>
    <x v="81"/>
    <s v="CHHATRA PAL SINGH GANGWAR"/>
    <s v="PRAVEEN SINGH ARON"/>
    <x v="0"/>
    <s v="Samajwadi Party"/>
    <n v="34804"/>
    <x v="1"/>
    <x v="82"/>
    <x v="0"/>
  </r>
  <r>
    <n v="84"/>
    <x v="82"/>
    <s v="PRADEEP PUROHIT"/>
    <s v="PARINITA MISHRA"/>
    <x v="0"/>
    <s v="Biju Janata Dal"/>
    <n v="251667"/>
    <x v="0"/>
    <x v="83"/>
    <x v="0"/>
  </r>
  <r>
    <n v="85"/>
    <x v="83"/>
    <s v="PHANI BHUSAN CHOUDHURY"/>
    <s v="DEEP BAYAN"/>
    <x v="18"/>
    <s v="Indian National Congress"/>
    <n v="222351"/>
    <x v="0"/>
    <x v="84"/>
    <x v="0"/>
  </r>
  <r>
    <n v="86"/>
    <x v="84"/>
    <s v="PARTHA BHOWMICK"/>
    <s v="ARJUN SINGH"/>
    <x v="10"/>
    <s v="Bharatiya Janata Party"/>
    <n v="64438"/>
    <x v="2"/>
    <x v="85"/>
    <x v="0"/>
  </r>
  <r>
    <n v="87"/>
    <x v="85"/>
    <s v="SK NURUL ISLAM"/>
    <s v="REKHA PATRA"/>
    <x v="10"/>
    <s v="Bharatiya Janata Party"/>
    <n v="333547"/>
    <x v="0"/>
    <x v="86"/>
    <x v="0"/>
  </r>
  <r>
    <n v="88"/>
    <x v="86"/>
    <s v="RAM PRASAD CHAUDHARY"/>
    <s v="HARISH CHANDRA ALIAS HARISH DWIVEDI"/>
    <x v="7"/>
    <s v="Bharatiya Janata Party"/>
    <n v="100994"/>
    <x v="2"/>
    <x v="87"/>
    <x v="0"/>
  </r>
  <r>
    <n v="89"/>
    <x v="87"/>
    <s v="HARSIMRAT KAUR BADAL"/>
    <s v="GURMEET SINGH KHUDIAN"/>
    <x v="19"/>
    <s v="Aam Aadmi Party"/>
    <n v="49656"/>
    <x v="1"/>
    <x v="88"/>
    <x v="0"/>
  </r>
  <r>
    <n v="90"/>
    <x v="88"/>
    <s v="BAJRANG MANOHAR SONWANE"/>
    <s v="PANKAJA GOPINATHRAO MUNDE"/>
    <x v="4"/>
    <s v="Bharatiya Janata Party"/>
    <n v="6553"/>
    <x v="3"/>
    <x v="89"/>
    <x v="0"/>
  </r>
  <r>
    <n v="91"/>
    <x v="89"/>
    <s v="GIRIRAJ SINGH"/>
    <s v="ABDHESH KUMAR ROY"/>
    <x v="0"/>
    <s v="Communist Party of India"/>
    <n v="81480"/>
    <x v="2"/>
    <x v="90"/>
    <x v="0"/>
  </r>
  <r>
    <n v="92"/>
    <x v="90"/>
    <s v="JAGADISH SHETTAR"/>
    <s v="MRINAL R HEBBALKAR"/>
    <x v="0"/>
    <s v="Indian National Congress"/>
    <n v="178437"/>
    <x v="0"/>
    <x v="91"/>
    <x v="0"/>
  </r>
  <r>
    <n v="93"/>
    <x v="91"/>
    <s v="E. TUKARAM"/>
    <s v="B. SREERAMULU"/>
    <x v="1"/>
    <s v="Bharatiya Janata Party"/>
    <n v="98992"/>
    <x v="2"/>
    <x v="92"/>
    <x v="0"/>
  </r>
  <r>
    <n v="94"/>
    <x v="92"/>
    <s v="DR. PRADEEP KUMAR PANIGRAHY"/>
    <s v="BHRUGU BAXIPATRA"/>
    <x v="0"/>
    <s v="Biju Janata Dal"/>
    <n v="165476"/>
    <x v="0"/>
    <x v="93"/>
    <x v="0"/>
  </r>
  <r>
    <n v="95"/>
    <x v="93"/>
    <s v="DR. VINOD KUMAR BIND"/>
    <s v="LALITESHPATI TRIPATHI"/>
    <x v="0"/>
    <s v="All India Trinamool Congress"/>
    <n v="44072"/>
    <x v="1"/>
    <x v="94"/>
    <x v="0"/>
  </r>
  <r>
    <n v="96"/>
    <x v="94"/>
    <s v="AVIMANYU SETHI"/>
    <s v="MANJULATA MANDAL"/>
    <x v="0"/>
    <s v="Biju Janata Dal"/>
    <n v="91544"/>
    <x v="2"/>
    <x v="95"/>
    <x v="0"/>
  </r>
  <r>
    <n v="97"/>
    <x v="95"/>
    <s v="AJAY KUMAR MANDAL"/>
    <s v="AJEET SHARMA"/>
    <x v="17"/>
    <s v="Indian National Congress"/>
    <n v="104868"/>
    <x v="2"/>
    <x v="96"/>
    <x v="0"/>
  </r>
  <r>
    <n v="98"/>
    <x v="96"/>
    <s v="DR. PRASHANT YADAORAO PADOLE"/>
    <s v="SUNIL BABURAO MENDHE"/>
    <x v="1"/>
    <s v="Bharatiya Janata Party"/>
    <n v="37380"/>
    <x v="1"/>
    <x v="97"/>
    <x v="0"/>
  </r>
  <r>
    <n v="99"/>
    <x v="97"/>
    <s v="MANSUKHBHAI DHANJIBHAI VASAVA"/>
    <s v="CHAITARBHAI DAMJIBHAI VASAVA"/>
    <x v="0"/>
    <s v="Aam Aadmi Party"/>
    <n v="85696"/>
    <x v="2"/>
    <x v="98"/>
    <x v="0"/>
  </r>
  <r>
    <n v="100"/>
    <x v="98"/>
    <s v="NIMUBEN JAYANTIBHAI BAMBHANIYA (NIMUBEN BAMBHANIYA)"/>
    <s v="UMESHBHAI NARANBHAI MAKWANA"/>
    <x v="0"/>
    <s v="Aam Aadmi Party"/>
    <n v="455289"/>
    <x v="0"/>
    <x v="99"/>
    <x v="0"/>
  </r>
  <r>
    <n v="101"/>
    <x v="99"/>
    <s v="BALYA MAMA - SURESH GOPINATH MHATRE"/>
    <s v="KAPIL MORESHWAR PATIL"/>
    <x v="4"/>
    <s v="Bharatiya Janata Party"/>
    <n v="66121"/>
    <x v="2"/>
    <x v="100"/>
    <x v="0"/>
  </r>
  <r>
    <n v="102"/>
    <x v="100"/>
    <s v="CHAMALA KIRAN KUMAR REDDY"/>
    <s v="DR. BOORA NARSAIAH GOUD"/>
    <x v="1"/>
    <s v="Bharatiya Janata Party"/>
    <n v="222170"/>
    <x v="0"/>
    <x v="101"/>
    <x v="0"/>
  </r>
  <r>
    <n v="103"/>
    <x v="101"/>
    <s v="APARAJITA SARANGI"/>
    <s v="MANMATH KUMAR ROUTRAY"/>
    <x v="0"/>
    <s v="Biju Janata Dal"/>
    <n v="35152"/>
    <x v="1"/>
    <x v="102"/>
    <x v="0"/>
  </r>
  <r>
    <n v="104"/>
    <x v="102"/>
    <s v="SAGAR ESHWAR KHANDRE"/>
    <s v="BHAGWANTH KHUBA"/>
    <x v="1"/>
    <s v="Bharatiya Janata Party"/>
    <n v="128875"/>
    <x v="2"/>
    <x v="103"/>
    <x v="0"/>
  </r>
  <r>
    <n v="105"/>
    <x v="103"/>
    <s v="RAMESH JIGAJINAGI"/>
    <s v="RAJU ALAGUR."/>
    <x v="0"/>
    <s v="Indian National Congress"/>
    <n v="77229"/>
    <x v="2"/>
    <x v="104"/>
    <x v="0"/>
  </r>
  <r>
    <n v="106"/>
    <x v="104"/>
    <s v="CHANDAN CHAUHAN"/>
    <s v="DEEPAK"/>
    <x v="16"/>
    <s v="Samajwadi Party"/>
    <n v="37508"/>
    <x v="1"/>
    <x v="105"/>
    <x v="0"/>
  </r>
  <r>
    <n v="107"/>
    <x v="105"/>
    <s v="SATABDI ROY"/>
    <s v="DEBTANU BHATTACHARYA"/>
    <x v="10"/>
    <s v="Bharatiya Janata Party"/>
    <n v="197650"/>
    <x v="0"/>
    <x v="106"/>
    <x v="0"/>
  </r>
  <r>
    <n v="108"/>
    <x v="106"/>
    <s v="KHAN SAUMITRA"/>
    <s v="SUJATA MONDAL"/>
    <x v="0"/>
    <s v="All India Trinamool Congress"/>
    <n v="5567"/>
    <x v="3"/>
    <x v="107"/>
    <x v="0"/>
  </r>
  <r>
    <n v="109"/>
    <x v="107"/>
    <s v="SANGEETA KUMARI SINGH DEO"/>
    <s v="SURENDRA SINGH BHOI"/>
    <x v="0"/>
    <s v="Biju Janata Dal"/>
    <n v="132664"/>
    <x v="2"/>
    <x v="108"/>
    <x v="0"/>
  </r>
  <r>
    <n v="110"/>
    <x v="108"/>
    <s v="ASIT KUMAR MAL"/>
    <s v="PIYA SAHA"/>
    <x v="10"/>
    <s v="Bharatiya Janata Party"/>
    <n v="327253"/>
    <x v="0"/>
    <x v="109"/>
    <x v="0"/>
  </r>
  <r>
    <n v="111"/>
    <x v="109"/>
    <s v="DR BHOLA SINGH"/>
    <s v="SHIVRAM"/>
    <x v="0"/>
    <s v="Indian National Congress"/>
    <n v="275134"/>
    <x v="0"/>
    <x v="110"/>
    <x v="0"/>
  </r>
  <r>
    <n v="112"/>
    <x v="110"/>
    <s v="JADHAV PRATAPRAO GANPATRAO"/>
    <s v="NARENDRA DAGDU KHEDEKAR"/>
    <x v="12"/>
    <s v="Shiv Sena (Uddhav Balasaheb Thackrey)"/>
    <n v="29479"/>
    <x v="1"/>
    <x v="111"/>
    <x v="0"/>
  </r>
  <r>
    <n v="113"/>
    <x v="111"/>
    <s v="SUDHAKAR SINGH"/>
    <s v="MITHILESH TIWARI"/>
    <x v="13"/>
    <s v="Bharatiya Janata Party"/>
    <n v="30091"/>
    <x v="1"/>
    <x v="112"/>
    <x v="0"/>
  </r>
  <r>
    <n v="114"/>
    <x v="112"/>
    <s v="DAYANIDHI MARAN"/>
    <s v="VINOJ"/>
    <x v="3"/>
    <s v="Bharatiya Janata Party"/>
    <n v="244689"/>
    <x v="0"/>
    <x v="113"/>
    <x v="0"/>
  </r>
  <r>
    <n v="115"/>
    <x v="113"/>
    <s v="DR.KALANIDHI VEERASWAMY"/>
    <s v="R. MANOHAR"/>
    <x v="3"/>
    <s v="All India Anna Dravida Munnetra Kazhagam"/>
    <n v="339222"/>
    <x v="0"/>
    <x v="114"/>
    <x v="0"/>
  </r>
  <r>
    <n v="116"/>
    <x v="114"/>
    <s v="T.SUMATHY (ALIAS) THAMIZHACHI THANGAPANDIAN"/>
    <s v="DR.TAMILISAI SOUNDARARAJAN"/>
    <x v="3"/>
    <s v="Bharatiya Janata Party"/>
    <n v="225945"/>
    <x v="0"/>
    <x v="115"/>
    <x v="0"/>
  </r>
  <r>
    <n v="117"/>
    <x v="115"/>
    <s v="BUNTY VIVEK SAHU"/>
    <s v="NAKUL KAMALNATH"/>
    <x v="0"/>
    <s v="Indian National Congress"/>
    <n v="113618"/>
    <x v="2"/>
    <x v="116"/>
    <x v="0"/>
  </r>
  <r>
    <n v="118"/>
    <x v="116"/>
    <s v="THIRUMAAVALAVAN THOL"/>
    <s v="CHANDRAHASAN M"/>
    <x v="20"/>
    <s v="All India Anna Dravida Munnetra Kazhagam"/>
    <n v="103554"/>
    <x v="2"/>
    <x v="117"/>
    <x v="0"/>
  </r>
  <r>
    <n v="119"/>
    <x v="117"/>
    <s v="CHANDRA PRAKASH JOSHI"/>
    <s v="ANJANA UDAILAL"/>
    <x v="0"/>
    <s v="Indian National Congress"/>
    <n v="389877"/>
    <x v="0"/>
    <x v="118"/>
    <x v="0"/>
  </r>
  <r>
    <n v="120"/>
    <x v="118"/>
    <s v="RAHUL KASWAN"/>
    <s v="DEVENDRA JHAJHARIA"/>
    <x v="1"/>
    <s v="Bharatiya Janata Party"/>
    <n v="72737"/>
    <x v="2"/>
    <x v="119"/>
    <x v="0"/>
  </r>
  <r>
    <n v="121"/>
    <x v="119"/>
    <s v="GANAPATHY RAJKUMAR P"/>
    <s v="ANNAMALAI K"/>
    <x v="3"/>
    <s v="Bharatiya Janata Party"/>
    <n v="118068"/>
    <x v="2"/>
    <x v="120"/>
    <x v="0"/>
  </r>
  <r>
    <n v="122"/>
    <x v="120"/>
    <s v="M.K. VISHNUPRASAD"/>
    <s v="P. SIVAKOZHUNDU"/>
    <x v="1"/>
    <s v="Desiya Murpokku Dravida Kazhagam"/>
    <n v="185896"/>
    <x v="0"/>
    <x v="121"/>
    <x v="0"/>
  </r>
  <r>
    <n v="123"/>
    <x v="121"/>
    <s v="BENNY BEHANAN"/>
    <s v="PROF C RAVEENDRANATH"/>
    <x v="1"/>
    <s v="Communist Party of India (Marxist)"/>
    <n v="63754"/>
    <x v="2"/>
    <x v="122"/>
    <x v="0"/>
  </r>
  <r>
    <n v="124"/>
    <x v="122"/>
    <s v="SUNIL BOSE"/>
    <s v="BALARAJ.S"/>
    <x v="1"/>
    <s v="Bharatiya Janata Party"/>
    <n v="188706"/>
    <x v="0"/>
    <x v="123"/>
    <x v="0"/>
  </r>
  <r>
    <n v="125"/>
    <x v="123"/>
    <s v="BIRENDRA SINGH"/>
    <s v="DR. MAHENDRA NATH PANDEY"/>
    <x v="7"/>
    <s v="Bharatiya Janata Party"/>
    <n v="21565"/>
    <x v="1"/>
    <x v="124"/>
    <x v="0"/>
  </r>
  <r>
    <n v="126"/>
    <x v="124"/>
    <s v="MANISH TEWARI"/>
    <s v="SANJAY TANDON"/>
    <x v="1"/>
    <s v="Bharatiya Janata Party"/>
    <n v="2504"/>
    <x v="3"/>
    <x v="125"/>
    <x v="0"/>
  </r>
  <r>
    <n v="127"/>
    <x v="125"/>
    <s v="PRAVEEN KHANDELWAL"/>
    <s v="JAI PRAKASH AGARWAL"/>
    <x v="0"/>
    <s v="Indian National Congress"/>
    <n v="89325"/>
    <x v="2"/>
    <x v="126"/>
    <x v="0"/>
  </r>
  <r>
    <n v="128"/>
    <x v="126"/>
    <s v="DHANORKAR PRATIBHA SURESH ALIAS BALUBHAU"/>
    <s v="MUNGANTIWAR SUDHIR SACCHIDANAND"/>
    <x v="1"/>
    <s v="Bharatiya Janata Party"/>
    <n v="260406"/>
    <x v="0"/>
    <x v="127"/>
    <x v="0"/>
  </r>
  <r>
    <n v="129"/>
    <x v="127"/>
    <s v="KALI CHARAN SINGH"/>
    <s v="KRISHNA NAND TRIPATHI"/>
    <x v="0"/>
    <s v="Indian National Congress"/>
    <n v="220959"/>
    <x v="0"/>
    <x v="128"/>
    <x v="0"/>
  </r>
  <r>
    <n v="130"/>
    <x v="128"/>
    <s v="KONDA VISHWESHWAR REDDY"/>
    <s v="DR GADDAM RANJITH REDDY"/>
    <x v="0"/>
    <s v="Indian National Congress"/>
    <n v="172897"/>
    <x v="0"/>
    <x v="129"/>
    <x v="0"/>
  </r>
  <r>
    <n v="131"/>
    <x v="129"/>
    <s v="JASHUBHAI BHILUBHAI RATHVA"/>
    <s v="SUKHRAMBHAI HARIYABHAI RATHWA"/>
    <x v="0"/>
    <s v="Indian National Congress"/>
    <n v="398777"/>
    <x v="0"/>
    <x v="130"/>
    <x v="0"/>
  </r>
  <r>
    <n v="132"/>
    <x v="130"/>
    <s v="DR.K.SUDHAKAR"/>
    <s v="M.S. RAKSHA RAMAIAH"/>
    <x v="0"/>
    <s v="Indian National Congress"/>
    <n v="163460"/>
    <x v="0"/>
    <x v="131"/>
    <x v="0"/>
  </r>
  <r>
    <n v="133"/>
    <x v="131"/>
    <s v="PRIYANKA SATISH JARKIHOLI"/>
    <s v="ANNASAHEB SHANKAR JOLLE"/>
    <x v="1"/>
    <s v="Bharatiya Janata Party"/>
    <n v="90834"/>
    <x v="2"/>
    <x v="132"/>
    <x v="0"/>
  </r>
  <r>
    <n v="134"/>
    <x v="132"/>
    <s v="GOVIND MAKTHAPPA KARJOL"/>
    <s v="B.N.CHANDRAPPA"/>
    <x v="0"/>
    <s v="Indian National Congress"/>
    <n v="48121"/>
    <x v="1"/>
    <x v="133"/>
    <x v="0"/>
  </r>
  <r>
    <n v="135"/>
    <x v="133"/>
    <s v="DAGGUMALLA PRASADA RAO"/>
    <s v="REDDEPPA.N ."/>
    <x v="6"/>
    <s v="Yuvajana Sramika Rythu Congress Party"/>
    <n v="220479"/>
    <x v="0"/>
    <x v="134"/>
    <x v="0"/>
  </r>
  <r>
    <n v="136"/>
    <x v="134"/>
    <s v="JAGADISH CHANDRA BARMA BASUNIA"/>
    <s v="NISITH PRAMANIK"/>
    <x v="10"/>
    <s v="Bharatiya Janata Party"/>
    <n v="39250"/>
    <x v="1"/>
    <x v="135"/>
    <x v="0"/>
  </r>
  <r>
    <n v="137"/>
    <x v="135"/>
    <s v="BHARTRUHARI MAHTAB"/>
    <s v="SANTRUPT MISRA"/>
    <x v="0"/>
    <s v="Biju Janata Dal"/>
    <n v="57077"/>
    <x v="2"/>
    <x v="136"/>
    <x v="0"/>
  </r>
  <r>
    <n v="138"/>
    <x v="136"/>
    <s v="RAHUL SINGH LODHI"/>
    <s v="TARBAR SINGH LODHI (BANTU BHAIYA)"/>
    <x v="0"/>
    <s v="Indian National Congress"/>
    <n v="406426"/>
    <x v="0"/>
    <x v="137"/>
    <x v="0"/>
  </r>
  <r>
    <n v="139"/>
    <x v="137"/>
    <s v="MURARI LAL MEENA"/>
    <s v="KANHAIYA LAL MEENA"/>
    <x v="1"/>
    <s v="Bharatiya Janata Party"/>
    <n v="237340"/>
    <x v="0"/>
    <x v="138"/>
    <x v="0"/>
  </r>
  <r>
    <n v="140"/>
    <x v="138"/>
    <s v="MAHENDRA SINGH SOLANKY"/>
    <s v="RAJENDRA RADHAKISHAN MALVIYA"/>
    <x v="0"/>
    <s v="Indian National Congress"/>
    <n v="425225"/>
    <x v="0"/>
    <x v="139"/>
    <x v="0"/>
  </r>
  <r>
    <n v="141"/>
    <x v="139"/>
    <s v="SAVITRI THAKUR"/>
    <s v="RADHESHYAM MUVEL"/>
    <x v="0"/>
    <s v="Indian National Congress"/>
    <n v="218665"/>
    <x v="0"/>
    <x v="140"/>
    <x v="0"/>
  </r>
  <r>
    <n v="142"/>
    <x v="140"/>
    <s v="MANI. A."/>
    <s v="SOWMIYA ANBUMANI"/>
    <x v="3"/>
    <s v="Pattali Makkal Katch"/>
    <n v="21300"/>
    <x v="1"/>
    <x v="141"/>
    <x v="0"/>
  </r>
  <r>
    <n v="143"/>
    <x v="141"/>
    <s v="SACHITHANANTHAM R"/>
    <s v="MOHAMED MUBARAK M A"/>
    <x v="5"/>
    <s v="All India Anna Dravida Munnetra Kazhagam"/>
    <n v="443821"/>
    <x v="0"/>
    <x v="142"/>
    <x v="0"/>
  </r>
  <r>
    <n v="144"/>
    <x v="142"/>
    <s v="VIJAY BAGHEL"/>
    <s v="RAJENDRA SAHU"/>
    <x v="0"/>
    <s v="Indian National Congress"/>
    <n v="438226"/>
    <x v="0"/>
    <x v="143"/>
    <x v="0"/>
  </r>
  <r>
    <n v="145"/>
    <x v="143"/>
    <s v="DELKAR KALABEN MOHANBHAI"/>
    <s v="AJIT RAMJIBHAI MAHALA"/>
    <x v="0"/>
    <s v="Indian National Congress"/>
    <n v="57584"/>
    <x v="2"/>
    <x v="144"/>
    <x v="0"/>
  </r>
  <r>
    <n v="146"/>
    <x v="144"/>
    <s v="JASWANTSINH SUMANBHAI BHABHOR"/>
    <s v="DR. PRABHABEN KISHORSINH TAVIYAD"/>
    <x v="0"/>
    <s v="Indian National Congress"/>
    <n v="333677"/>
    <x v="0"/>
    <x v="145"/>
    <x v="0"/>
  </r>
  <r>
    <n v="147"/>
    <x v="145"/>
    <s v="CAPTAIN BRIJESH CHOWTA"/>
    <s v="PADMARAJ.R.POOJARY"/>
    <x v="0"/>
    <s v="Indian National Congress"/>
    <n v="149208"/>
    <x v="2"/>
    <x v="146"/>
    <x v="0"/>
  </r>
  <r>
    <n v="148"/>
    <x v="146"/>
    <s v="PATEL UMESHBHAI BABUBHAI"/>
    <s v="LALUBHAI BABUBHAI PATEL"/>
    <x v="15"/>
    <s v="Bharatiya Janata Party"/>
    <n v="6225"/>
    <x v="3"/>
    <x v="147"/>
    <x v="0"/>
  </r>
  <r>
    <n v="149"/>
    <x v="147"/>
    <s v="GOPAL JEE THAKUR"/>
    <s v="LALIT KUMAR YADAV"/>
    <x v="0"/>
    <s v="Rashtriya Janata Dal"/>
    <n v="178156"/>
    <x v="0"/>
    <x v="148"/>
    <x v="0"/>
  </r>
  <r>
    <n v="150"/>
    <x v="148"/>
    <s v="RAJU BISTA"/>
    <s v="GOPAL LAMA"/>
    <x v="0"/>
    <s v="All India Trinamool Congress"/>
    <n v="178525"/>
    <x v="0"/>
    <x v="149"/>
    <x v="0"/>
  </r>
  <r>
    <n v="151"/>
    <x v="149"/>
    <s v="DILIP SAIKIA"/>
    <s v="MADHAB RAJBANGSHI"/>
    <x v="0"/>
    <s v="Indian National Congress"/>
    <n v="329012"/>
    <x v="0"/>
    <x v="150"/>
    <x v="0"/>
  </r>
  <r>
    <n v="152"/>
    <x v="150"/>
    <s v="DR. PRABHA MALLIKARJUN"/>
    <s v="GAYITHRI SIDDESHWARA"/>
    <x v="1"/>
    <s v="Bharatiya Janata Party"/>
    <n v="26094"/>
    <x v="1"/>
    <x v="151"/>
    <x v="0"/>
  </r>
  <r>
    <n v="153"/>
    <x v="151"/>
    <s v="SHASHANK MANI"/>
    <s v="AKHILESH PRATAP SINGH"/>
    <x v="0"/>
    <s v="Indian National Congress"/>
    <n v="34842"/>
    <x v="1"/>
    <x v="152"/>
    <x v="0"/>
  </r>
  <r>
    <n v="154"/>
    <x v="152"/>
    <s v="DULU MAHATO"/>
    <s v="ANUPAMA SINGH"/>
    <x v="0"/>
    <s v="Indian National Congress"/>
    <n v="331583"/>
    <x v="0"/>
    <x v="153"/>
    <x v="0"/>
  </r>
  <r>
    <n v="155"/>
    <x v="153"/>
    <s v="PRALHAD JOSHI"/>
    <s v="VINOD ASOOTI"/>
    <x v="0"/>
    <s v="Indian National Congress"/>
    <n v="97324"/>
    <x v="2"/>
    <x v="154"/>
    <x v="0"/>
  </r>
  <r>
    <n v="156"/>
    <x v="154"/>
    <s v="ANAND BHADAURIYA"/>
    <s v="REKHA VERMA"/>
    <x v="7"/>
    <s v="Bharatiya Janata Party"/>
    <n v="4449"/>
    <x v="3"/>
    <x v="155"/>
    <x v="0"/>
  </r>
  <r>
    <n v="157"/>
    <x v="155"/>
    <s v="RUDRA NARAYAN PANY"/>
    <s v="ABINASH SAMAL"/>
    <x v="0"/>
    <s v="Biju Janata Dal"/>
    <n v="76567"/>
    <x v="2"/>
    <x v="156"/>
    <x v="0"/>
  </r>
  <r>
    <n v="158"/>
    <x v="156"/>
    <s v="RAKIBUL HUSSAIN"/>
    <s v="MOHAMMED BADRUDDIN AJMAL"/>
    <x v="1"/>
    <s v="All India United Democratic Front"/>
    <n v="1012476"/>
    <x v="0"/>
    <x v="157"/>
    <x v="0"/>
  </r>
  <r>
    <n v="159"/>
    <x v="157"/>
    <s v="BACHHAV SHOBHA DINESH"/>
    <s v="BHAMRE SUBHASH RAMRAO"/>
    <x v="1"/>
    <s v="Bharatiya Janata Party"/>
    <n v="3831"/>
    <x v="3"/>
    <x v="158"/>
    <x v="0"/>
  </r>
  <r>
    <n v="160"/>
    <x v="158"/>
    <s v="ABHISHEK BANERJEE"/>
    <s v="ABHIJIT DAS (BOBBY)"/>
    <x v="10"/>
    <s v="Bharatiya Janata Party"/>
    <n v="710930"/>
    <x v="0"/>
    <x v="159"/>
    <x v="0"/>
  </r>
  <r>
    <n v="161"/>
    <x v="159"/>
    <s v="SARBANANDA SONOWAL"/>
    <s v="LURINJYOTI GOGOI"/>
    <x v="0"/>
    <s v="Assam Jatiya Parishad"/>
    <n v="279321"/>
    <x v="0"/>
    <x v="160"/>
    <x v="0"/>
  </r>
  <r>
    <n v="162"/>
    <x v="160"/>
    <s v="BHASKAR MURLIDHAR BHAGARE"/>
    <s v="DR. BHARATI PRAVIN PAWAR"/>
    <x v="4"/>
    <s v="Bharatiya Janata Party"/>
    <n v="113199"/>
    <x v="2"/>
    <x v="161"/>
    <x v="0"/>
  </r>
  <r>
    <n v="163"/>
    <x v="161"/>
    <s v="AMARSING TISSO"/>
    <s v="J. I. KATHAR"/>
    <x v="0"/>
    <s v="Independent"/>
    <n v="147603"/>
    <x v="2"/>
    <x v="162"/>
    <x v="0"/>
  </r>
  <r>
    <n v="164"/>
    <x v="162"/>
    <s v="JAGDAMBIKA PAL"/>
    <s v="BHISHMA SHANKAR ALIAS KUSHAL TIWARI"/>
    <x v="0"/>
    <s v="Samajwadi Party"/>
    <n v="42728"/>
    <x v="1"/>
    <x v="163"/>
    <x v="0"/>
  </r>
  <r>
    <n v="165"/>
    <x v="163"/>
    <s v="SOUGATA RAY"/>
    <s v="SILBHADRA DATTA"/>
    <x v="10"/>
    <s v="Bharatiya Janata Party"/>
    <n v="70660"/>
    <x v="2"/>
    <x v="164"/>
    <x v="0"/>
  </r>
  <r>
    <n v="166"/>
    <x v="164"/>
    <s v="NALIN SOREN"/>
    <s v="SITA MURMU"/>
    <x v="21"/>
    <s v="Bharatiya Janata Party"/>
    <n v="22527"/>
    <x v="1"/>
    <x v="165"/>
    <x v="0"/>
  </r>
  <r>
    <n v="167"/>
    <x v="165"/>
    <s v="K E PRAKASH"/>
    <s v="ASHOK KUMAR"/>
    <x v="3"/>
    <s v="All India Anna Dravida Munnetra Kazhagam"/>
    <n v="236566"/>
    <x v="0"/>
    <x v="166"/>
    <x v="0"/>
  </r>
  <r>
    <n v="168"/>
    <x v="166"/>
    <s v="HARSH MALHOTRA"/>
    <s v="KULDEEP KUMAR (MONU)"/>
    <x v="0"/>
    <s v="Aam Aadmi Party"/>
    <n v="93663"/>
    <x v="2"/>
    <x v="167"/>
    <x v="0"/>
  </r>
  <r>
    <n v="169"/>
    <x v="167"/>
    <s v="PUTTA MAHESH KUMAR"/>
    <s v="KARUMURI SUNIL KUMAR"/>
    <x v="6"/>
    <s v="Yuvajana Sramika Rythu Congress Party"/>
    <n v="181857"/>
    <x v="0"/>
    <x v="168"/>
    <x v="0"/>
  </r>
  <r>
    <n v="170"/>
    <x v="168"/>
    <s v="HIBI EDEN"/>
    <s v="K. J. SHINE TEACHER"/>
    <x v="1"/>
    <s v="Communist Party of India (Marxist)"/>
    <n v="250385"/>
    <x v="0"/>
    <x v="169"/>
    <x v="0"/>
  </r>
  <r>
    <n v="171"/>
    <x v="169"/>
    <s v="DEVESH SHAKYA"/>
    <s v="RAJVEER SINGH (RAJU BHAIYA)"/>
    <x v="7"/>
    <s v="Bharatiya Janata Party"/>
    <n v="28052"/>
    <x v="1"/>
    <x v="170"/>
    <x v="0"/>
  </r>
  <r>
    <n v="172"/>
    <x v="170"/>
    <s v="JITENDRA KUMAR DOHARE"/>
    <s v="DR RAM SHANKAR KATHERIA"/>
    <x v="7"/>
    <s v="Bharatiya Janata Party"/>
    <n v="58419"/>
    <x v="2"/>
    <x v="171"/>
    <x v="0"/>
  </r>
  <r>
    <n v="173"/>
    <x v="171"/>
    <s v="KRISHAN PAL"/>
    <s v="MAHENDER PRATAP SINGH"/>
    <x v="0"/>
    <s v="Indian National Congress"/>
    <n v="172914"/>
    <x v="0"/>
    <x v="172"/>
    <x v="0"/>
  </r>
  <r>
    <n v="174"/>
    <x v="172"/>
    <s v="AWADHESH PRASAD"/>
    <s v="LALLU SINGH"/>
    <x v="7"/>
    <s v="Bharatiya Janata Party"/>
    <n v="54567"/>
    <x v="2"/>
    <x v="173"/>
    <x v="0"/>
  </r>
  <r>
    <n v="175"/>
    <x v="173"/>
    <s v="SARABJEET SINGH KHALSA"/>
    <s v="KARAMJIT SINGH ANMOL"/>
    <x v="15"/>
    <s v="Aam Aadmi Party"/>
    <n v="70053"/>
    <x v="2"/>
    <x v="174"/>
    <x v="0"/>
  </r>
  <r>
    <n v="176"/>
    <x v="174"/>
    <s v="MUKESH RAJPUT"/>
    <s v="DR. NAVAL KISHOR SHAKYA"/>
    <x v="0"/>
    <s v="Samajwadi Party"/>
    <n v="2678"/>
    <x v="3"/>
    <x v="175"/>
    <x v="0"/>
  </r>
  <r>
    <n v="177"/>
    <x v="175"/>
    <s v="AMAR SINGH"/>
    <s v="GURPREET SINGH GP"/>
    <x v="1"/>
    <s v="Aam Aadmi Party"/>
    <n v="34202"/>
    <x v="1"/>
    <x v="176"/>
    <x v="0"/>
  </r>
  <r>
    <n v="178"/>
    <x v="176"/>
    <s v="NARESH CHANDRA UTTAM PATEL"/>
    <s v="NIRANJAN JYOTI"/>
    <x v="7"/>
    <s v="Bharatiya Janata Party"/>
    <n v="33199"/>
    <x v="1"/>
    <x v="177"/>
    <x v="0"/>
  </r>
  <r>
    <n v="179"/>
    <x v="177"/>
    <s v="RAJKUMAR CHAHAR"/>
    <s v="RAMNATH SINGH SIKARWAR"/>
    <x v="0"/>
    <s v="Indian National Congress"/>
    <n v="43405"/>
    <x v="1"/>
    <x v="178"/>
    <x v="0"/>
  </r>
  <r>
    <n v="180"/>
    <x v="178"/>
    <s v="AKSHAYA YADAV"/>
    <s v="VISHWADEEP SINGH"/>
    <x v="7"/>
    <s v="Bharatiya Janata Party"/>
    <n v="89312"/>
    <x v="2"/>
    <x v="179"/>
    <x v="0"/>
  </r>
  <r>
    <n v="181"/>
    <x v="179"/>
    <s v="SHER SINGH GHUBAYA"/>
    <s v="JAGDEEP SINGH KAKA BRAR"/>
    <x v="1"/>
    <s v="Aam Aadmi Party"/>
    <n v="3242"/>
    <x v="3"/>
    <x v="180"/>
    <x v="0"/>
  </r>
  <r>
    <n v="182"/>
    <x v="180"/>
    <s v="KULDEEP INDORA"/>
    <s v="PRIYANKA BALAN MEGHWAL"/>
    <x v="1"/>
    <s v="Bharatiya Janata Party"/>
    <n v="88153"/>
    <x v="2"/>
    <x v="181"/>
    <x v="0"/>
  </r>
  <r>
    <n v="183"/>
    <x v="181"/>
    <s v="JYOTIRADITYA M. SCINDIA"/>
    <s v="YADVENDRA RAO DESHRAJ SINGH"/>
    <x v="0"/>
    <s v="Indian National Congress"/>
    <n v="540929"/>
    <x v="0"/>
    <x v="182"/>
    <x v="0"/>
  </r>
  <r>
    <n v="184"/>
    <x v="182"/>
    <s v="RAO INDERJIT SINGH"/>
    <s v="RAJ BABBAR"/>
    <x v="0"/>
    <s v="Indian National Congress"/>
    <n v="75079"/>
    <x v="2"/>
    <x v="183"/>
    <x v="0"/>
  </r>
  <r>
    <n v="185"/>
    <x v="183"/>
    <s v="BHARAT SINGH KUSHWAH"/>
    <s v="PRAVEEN PATHAK"/>
    <x v="0"/>
    <s v="Indian National Congress"/>
    <n v="70210"/>
    <x v="2"/>
    <x v="184"/>
    <x v="0"/>
  </r>
  <r>
    <n v="186"/>
    <x v="184"/>
    <s v="DR. KIRSAN NAMDEO"/>
    <s v="ASHOK MAHADEORAO NETE"/>
    <x v="1"/>
    <s v="Bharatiya Janata Party"/>
    <n v="141696"/>
    <x v="2"/>
    <x v="185"/>
    <x v="0"/>
  </r>
  <r>
    <n v="187"/>
    <x v="185"/>
    <s v="AMIT SHAH"/>
    <s v="SONAL RAMANBHAI PATEL"/>
    <x v="0"/>
    <s v="Indian National Congress"/>
    <n v="744716"/>
    <x v="0"/>
    <x v="186"/>
    <x v="0"/>
  </r>
  <r>
    <n v="188"/>
    <x v="186"/>
    <s v="ANIL BALUNI"/>
    <s v="GANESH GODIYAL"/>
    <x v="0"/>
    <s v="Indian National Congress"/>
    <n v="163503"/>
    <x v="0"/>
    <x v="187"/>
    <x v="0"/>
  </r>
  <r>
    <n v="189"/>
    <x v="187"/>
    <s v="DR. MAHESH SHARMA"/>
    <s v="DR. MAHENDRA SINGH NAGAR"/>
    <x v="0"/>
    <s v="Samajwadi Party"/>
    <n v="559472"/>
    <x v="0"/>
    <x v="188"/>
    <x v="0"/>
  </r>
  <r>
    <n v="190"/>
    <x v="188"/>
    <s v="JITAN RAM MANJHI"/>
    <s v="KUMAR SARVJEET"/>
    <x v="22"/>
    <s v="Rashtriya Janata Dal"/>
    <n v="101812"/>
    <x v="2"/>
    <x v="189"/>
    <x v="0"/>
  </r>
  <r>
    <n v="191"/>
    <x v="189"/>
    <s v="ADHIKARI DEEPAK (DEV)"/>
    <s v="DR. HIRANMOY CHATTOPADHYAYA"/>
    <x v="10"/>
    <s v="Bharatiya Janata Party"/>
    <n v="182868"/>
    <x v="0"/>
    <x v="190"/>
    <x v="0"/>
  </r>
  <r>
    <n v="192"/>
    <x v="190"/>
    <s v="ATUL GARG"/>
    <s v="DOLLY SHARMA"/>
    <x v="0"/>
    <s v="Indian National Congress"/>
    <n v="336965"/>
    <x v="0"/>
    <x v="191"/>
    <x v="0"/>
  </r>
  <r>
    <n v="193"/>
    <x v="191"/>
    <s v="AFZAL ANSARI"/>
    <s v="PARS NATH RAI"/>
    <x v="7"/>
    <s v="Bharatiya Janata Party"/>
    <n v="124861"/>
    <x v="2"/>
    <x v="192"/>
    <x v="0"/>
  </r>
  <r>
    <n v="194"/>
    <x v="192"/>
    <s v="RAJEEV RAI"/>
    <s v="DR. ARVIND RAJBHAR"/>
    <x v="7"/>
    <s v="Suheldev Bharatiya Samaj Party"/>
    <n v="162943"/>
    <x v="0"/>
    <x v="193"/>
    <x v="0"/>
  </r>
  <r>
    <n v="195"/>
    <x v="193"/>
    <s v="CHANDRA PRAKASH CHOUDHARY"/>
    <s v="MATHURA PRASAD MAHATO"/>
    <x v="23"/>
    <s v="Jharkhand Mukti Morcha"/>
    <n v="80880"/>
    <x v="2"/>
    <x v="194"/>
    <x v="0"/>
  </r>
  <r>
    <n v="196"/>
    <x v="194"/>
    <s v="NISHIKANT DUBEY"/>
    <s v="PRADEEP YADAV"/>
    <x v="0"/>
    <s v="Indian National Congress"/>
    <n v="101813"/>
    <x v="2"/>
    <x v="195"/>
    <x v="0"/>
  </r>
  <r>
    <n v="197"/>
    <x v="195"/>
    <s v="KIRTIVARDHAN SINGH"/>
    <s v="SHREYA VERMA"/>
    <x v="0"/>
    <s v="Samajwadi Party"/>
    <n v="46224"/>
    <x v="1"/>
    <x v="196"/>
    <x v="0"/>
  </r>
  <r>
    <n v="198"/>
    <x v="196"/>
    <s v="DR. ALOK KUMAR SUMAN"/>
    <s v="PREM NATH CHANCHAL ALIAS CHANCHAL PASWAN"/>
    <x v="17"/>
    <s v="Vikassheel Insaan Party"/>
    <n v="127180"/>
    <x v="2"/>
    <x v="197"/>
    <x v="0"/>
  </r>
  <r>
    <n v="199"/>
    <x v="197"/>
    <s v="RAVINDRA SHUKLA ALIAS RAVI KISHAN"/>
    <s v="KAJAL NISHAD"/>
    <x v="0"/>
    <s v="Samajwadi Party"/>
    <n v="103526"/>
    <x v="2"/>
    <x v="198"/>
    <x v="0"/>
  </r>
  <r>
    <n v="200"/>
    <x v="198"/>
    <s v="RADHAKRISHNA"/>
    <s v="DR. UMESH G JADHAV"/>
    <x v="1"/>
    <s v="Bharatiya Janata Party"/>
    <n v="27205"/>
    <x v="1"/>
    <x v="199"/>
    <x v="0"/>
  </r>
  <r>
    <n v="201"/>
    <x v="199"/>
    <s v="DR CHANDRA SEKHAR PEMMASANI"/>
    <s v="KILARI VENKATA ROSAIAH"/>
    <x v="6"/>
    <s v="Yuvajana Sramika Rythu Congress Party"/>
    <n v="344695"/>
    <x v="0"/>
    <x v="200"/>
    <x v="0"/>
  </r>
  <r>
    <n v="202"/>
    <x v="200"/>
    <s v="SUKHJINDER SINGH RANDHAWA"/>
    <s v="DINESH SINGH BABBU"/>
    <x v="1"/>
    <s v="Bharatiya Janata Party"/>
    <n v="82861"/>
    <x v="2"/>
    <x v="201"/>
    <x v="0"/>
  </r>
  <r>
    <n v="203"/>
    <x v="201"/>
    <s v="BIJULI KALITA MEDHI"/>
    <s v="MIRA BORTHAKUR GOSWAMI"/>
    <x v="0"/>
    <s v="Indian National Congress"/>
    <n v="251090"/>
    <x v="0"/>
    <x v="202"/>
    <x v="0"/>
  </r>
  <r>
    <n v="204"/>
    <x v="202"/>
    <s v="ANURAG SINGH THAKUR"/>
    <s v="SATPAL RAIZADA"/>
    <x v="0"/>
    <s v="Indian National Congress"/>
    <n v="182357"/>
    <x v="0"/>
    <x v="203"/>
    <x v="0"/>
  </r>
  <r>
    <n v="205"/>
    <x v="203"/>
    <s v="JAI PARKASH (J P) S/O HARIKESH"/>
    <s v="RANJIT SINGH"/>
    <x v="1"/>
    <s v="Bharatiya Janata Party"/>
    <n v="63381"/>
    <x v="2"/>
    <x v="204"/>
    <x v="0"/>
  </r>
  <r>
    <n v="206"/>
    <x v="204"/>
    <s v="DARSHAN SINGH CHOUDHARY"/>
    <s v="SANJAY SHARMA SANJU BHAIYA"/>
    <x v="0"/>
    <s v="Indian National Congress"/>
    <n v="431696"/>
    <x v="0"/>
    <x v="205"/>
    <x v="0"/>
  </r>
  <r>
    <n v="207"/>
    <x v="205"/>
    <s v="CHIRAG PASWAN"/>
    <s v="SHIV CHANDRA RAM"/>
    <x v="24"/>
    <s v="Rashtriya Janata Dal"/>
    <n v="170105"/>
    <x v="0"/>
    <x v="206"/>
    <x v="0"/>
  </r>
  <r>
    <n v="208"/>
    <x v="202"/>
    <s v="AJENDRA SINGH LODHI"/>
    <s v="KUNWAR PUSHPENDRA SINGH CHANDEL"/>
    <x v="7"/>
    <s v="Bharatiya Janata Party"/>
    <n v="2629"/>
    <x v="3"/>
    <x v="207"/>
    <x v="0"/>
  </r>
  <r>
    <n v="209"/>
    <x v="206"/>
    <s v="JAI PRAKASH"/>
    <s v="USHA VERMA"/>
    <x v="0"/>
    <s v="Samajwadi Party"/>
    <n v="27856"/>
    <x v="1"/>
    <x v="208"/>
    <x v="0"/>
  </r>
  <r>
    <n v="210"/>
    <x v="207"/>
    <s v="TRIVENDRA SINGH RAWAT"/>
    <s v="VIRENDRA RAWAT"/>
    <x v="0"/>
    <s v="Indian National Congress"/>
    <n v="164056"/>
    <x v="0"/>
    <x v="209"/>
    <x v="0"/>
  </r>
  <r>
    <n v="211"/>
    <x v="208"/>
    <s v="SHREYAS. M. PATEL"/>
    <s v="PRAJWAL REVANNA"/>
    <x v="1"/>
    <s v="Janata Dal (Secular)"/>
    <n v="42649"/>
    <x v="1"/>
    <x v="210"/>
    <x v="0"/>
  </r>
  <r>
    <n v="212"/>
    <x v="209"/>
    <s v="ANOOP PRADHAN BALMIKI"/>
    <s v="JASVEER VALMIKI"/>
    <x v="0"/>
    <s v="Samajwadi Party"/>
    <n v="247318"/>
    <x v="0"/>
    <x v="211"/>
    <x v="0"/>
  </r>
  <r>
    <n v="213"/>
    <x v="210"/>
    <s v="DHAIRYASHEEL SAMBHAJIRAO MANE"/>
    <s v="SATYAJEET BABASAHEB PATIL (AABA) SARUDKAR"/>
    <x v="12"/>
    <s v="Shiv Sena (Uddhav Balasaheb Thackrey)"/>
    <n v="13426"/>
    <x v="1"/>
    <x v="212"/>
    <x v="0"/>
  </r>
  <r>
    <n v="214"/>
    <x v="211"/>
    <s v="BASAVARAJ BOMMAI"/>
    <s v="ANANDSWAMY GADDADEVARMATH"/>
    <x v="0"/>
    <s v="Indian National Congress"/>
    <n v="43513"/>
    <x v="1"/>
    <x v="213"/>
    <x v="0"/>
  </r>
  <r>
    <n v="215"/>
    <x v="212"/>
    <s v="MANISH JAISWAL"/>
    <s v="JAI PRAKASH BHAI PATEL"/>
    <x v="0"/>
    <s v="Indian National Congress"/>
    <n v="276686"/>
    <x v="0"/>
    <x v="214"/>
    <x v="0"/>
  </r>
  <r>
    <n v="216"/>
    <x v="213"/>
    <s v="B K PARTHASARATHI"/>
    <s v="J SHANTHA"/>
    <x v="6"/>
    <s v="Yuvajana Sramika Rythu Congress Party"/>
    <n v="132427"/>
    <x v="2"/>
    <x v="215"/>
    <x v="0"/>
  </r>
  <r>
    <n v="217"/>
    <x v="214"/>
    <s v="AASHTIKAR PATIL NAGESH BAPURAO"/>
    <s v="BABURAO KADAM KOHALIKAR"/>
    <x v="25"/>
    <s v="Shiv Sena"/>
    <n v="108602"/>
    <x v="2"/>
    <x v="216"/>
    <x v="0"/>
  </r>
  <r>
    <n v="218"/>
    <x v="215"/>
    <s v="RACHNA BANERJEE"/>
    <s v="LOCKET CHATTERJEE"/>
    <x v="10"/>
    <s v="Bharatiya Janata Party"/>
    <n v="76853"/>
    <x v="2"/>
    <x v="217"/>
    <x v="0"/>
  </r>
  <r>
    <n v="219"/>
    <x v="216"/>
    <s v="DR. RAJ KUMAR CHABBEWAL"/>
    <s v="YAMINI GOMAR"/>
    <x v="8"/>
    <s v="Indian National Congress"/>
    <n v="44111"/>
    <x v="1"/>
    <x v="218"/>
    <x v="0"/>
  </r>
  <r>
    <n v="220"/>
    <x v="217"/>
    <s v="PRASUN BANERJEE"/>
    <s v="DR RATHIN CHAKRAVARTY"/>
    <x v="10"/>
    <s v="Bharatiya Janata Party"/>
    <n v="169442"/>
    <x v="0"/>
    <x v="219"/>
    <x v="0"/>
  </r>
  <r>
    <n v="221"/>
    <x v="218"/>
    <s v="ASADUDDIN OWAISI"/>
    <s v="MADHAVI LATHA KOMPELLA"/>
    <x v="26"/>
    <s v="Bharatiya Janata Party"/>
    <n v="338087"/>
    <x v="0"/>
    <x v="220"/>
    <x v="0"/>
  </r>
  <r>
    <n v="222"/>
    <x v="219"/>
    <s v="SHANKAR LALWANI"/>
    <s v="SANJAY S/O LAKSHMAN SOLANKI"/>
    <x v="0"/>
    <s v="Bahujan Samaj Party"/>
    <n v="1175092"/>
    <x v="0"/>
    <x v="221"/>
    <x v="0"/>
  </r>
  <r>
    <n v="223"/>
    <x v="220"/>
    <s v="ADV. DEAN KURIAKOSE"/>
    <s v="ADV. JOICE GEORGE"/>
    <x v="1"/>
    <s v="Communist Party of India (Marxist)"/>
    <n v="133727"/>
    <x v="2"/>
    <x v="222"/>
    <x v="0"/>
  </r>
  <r>
    <n v="224"/>
    <x v="221"/>
    <s v="ANGOMCHA BIMOL AKOIJAM"/>
    <s v="THOUNAOJAM BASANTA KUMAR SINGH"/>
    <x v="1"/>
    <s v="Bharatiya Janata Party"/>
    <n v="109801"/>
    <x v="2"/>
    <x v="223"/>
    <x v="0"/>
  </r>
  <r>
    <n v="225"/>
    <x v="222"/>
    <s v="ASHISH DUBEY"/>
    <s v="DINESH YADAV"/>
    <x v="0"/>
    <s v="Indian National Congress"/>
    <n v="486674"/>
    <x v="0"/>
    <x v="224"/>
    <x v="0"/>
  </r>
  <r>
    <n v="226"/>
    <x v="223"/>
    <s v="MANJU SHARMA"/>
    <s v="PRATAP SINGH KHACHARIYAWAS"/>
    <x v="0"/>
    <s v="Indian National Congress"/>
    <n v="331767"/>
    <x v="0"/>
    <x v="225"/>
    <x v="0"/>
  </r>
  <r>
    <n v="227"/>
    <x v="224"/>
    <s v="RAO RAJENDRA SINGH"/>
    <s v="ANIL CHOPRA"/>
    <x v="0"/>
    <s v="Indian National Congress"/>
    <n v="1615"/>
    <x v="3"/>
    <x v="226"/>
    <x v="0"/>
  </r>
  <r>
    <n v="228"/>
    <x v="225"/>
    <s v="LUMBARAM"/>
    <s v="VAIBHAV GEHLOT"/>
    <x v="0"/>
    <s v="Indian National Congress"/>
    <n v="201543"/>
    <x v="0"/>
    <x v="227"/>
    <x v="0"/>
  </r>
  <r>
    <n v="229"/>
    <x v="226"/>
    <s v="JUGAL KISHORE"/>
    <s v="RAMAN BHALLA"/>
    <x v="0"/>
    <s v="Indian National Congress"/>
    <n v="135498"/>
    <x v="2"/>
    <x v="228"/>
    <x v="0"/>
  </r>
  <r>
    <n v="230"/>
    <x v="227"/>
    <s v="KAMLESH JANGDE"/>
    <s v="DR. SHIVKUMAR DAHARIYA"/>
    <x v="0"/>
    <s v="Indian National Congress"/>
    <n v="60000"/>
    <x v="2"/>
    <x v="229"/>
    <x v="0"/>
  </r>
  <r>
    <n v="231"/>
    <x v="228"/>
    <s v="DUSHYANT SINGH"/>
    <s v="URMILA JAIN â€œBHAYAâ€"/>
    <x v="0"/>
    <s v="Indian National Congress"/>
    <n v="370989"/>
    <x v="0"/>
    <x v="230"/>
    <x v="0"/>
  </r>
  <r>
    <n v="232"/>
    <x v="229"/>
    <s v="BRIJENDRA SINGH OLA"/>
    <s v="SHUBHKARAN CHOUDHARY"/>
    <x v="1"/>
    <s v="Bharatiya Janata Party"/>
    <n v="18235"/>
    <x v="1"/>
    <x v="231"/>
    <x v="0"/>
  </r>
  <r>
    <n v="233"/>
    <x v="230"/>
    <s v="GAJENDRA SINGH SHEKHAWAT"/>
    <s v="KARAN SINGH UCHIYARDA"/>
    <x v="0"/>
    <s v="Indian National Congress"/>
    <n v="115677"/>
    <x v="2"/>
    <x v="232"/>
    <x v="0"/>
  </r>
  <r>
    <n v="234"/>
    <x v="231"/>
    <s v="SAYANI GHOSH"/>
    <s v="DR. ANIRBAN GANGULY"/>
    <x v="10"/>
    <s v="Bharatiya Janata Party"/>
    <n v="258201"/>
    <x v="0"/>
    <x v="233"/>
    <x v="0"/>
  </r>
  <r>
    <n v="235"/>
    <x v="232"/>
    <s v="BIBHU PRASAD TARAI"/>
    <s v="DR. RAJASHREE MALLICK"/>
    <x v="0"/>
    <s v="Biju Janata Dal"/>
    <n v="40696"/>
    <x v="1"/>
    <x v="234"/>
    <x v="0"/>
  </r>
  <r>
    <n v="236"/>
    <x v="233"/>
    <s v="SURENDRA PRASAD YADAV"/>
    <s v="CHANDESHWAR PRASAD"/>
    <x v="13"/>
    <s v="Janata Dal (United)"/>
    <n v="142591"/>
    <x v="2"/>
    <x v="235"/>
    <x v="0"/>
  </r>
  <r>
    <n v="237"/>
    <x v="234"/>
    <s v="RABINDRA NARAYAN BEHERA"/>
    <s v="SARMISTHA SETHI"/>
    <x v="0"/>
    <s v="Biju Janata Dal"/>
    <n v="1587"/>
    <x v="3"/>
    <x v="236"/>
    <x v="0"/>
  </r>
  <r>
    <n v="238"/>
    <x v="235"/>
    <s v="CHARANJIT SINGH CHANNI"/>
    <s v="SUSHIL KUMAR RINKU"/>
    <x v="1"/>
    <s v="Bharatiya Janata Party"/>
    <n v="175993"/>
    <x v="0"/>
    <x v="237"/>
    <x v="0"/>
  </r>
  <r>
    <n v="239"/>
    <x v="236"/>
    <s v="NARAYAN DAS AHIRWAR"/>
    <s v="BHANU PRATAP SINGH VERMA"/>
    <x v="7"/>
    <s v="Bharatiya Janata Party"/>
    <n v="53898"/>
    <x v="2"/>
    <x v="238"/>
    <x v="0"/>
  </r>
  <r>
    <n v="240"/>
    <x v="237"/>
    <s v="SMITA UDAY WAGH"/>
    <s v="KARAN BALASAHEB PATIL - PAWAR"/>
    <x v="0"/>
    <s v="Shiv Sena (Uddhav Balasaheb Thackrey)"/>
    <n v="251594"/>
    <x v="0"/>
    <x v="239"/>
    <x v="0"/>
  </r>
  <r>
    <n v="241"/>
    <x v="238"/>
    <s v="KALYAN VAIJINATHRAO KALE"/>
    <s v="DANVE RAOSAHEB DADARAO"/>
    <x v="1"/>
    <s v="Bharatiya Janata Party"/>
    <n v="109958"/>
    <x v="2"/>
    <x v="240"/>
    <x v="0"/>
  </r>
  <r>
    <n v="242"/>
    <x v="239"/>
    <s v="DR JAYANTA KUMAR ROY"/>
    <s v="NIRMAL CHANDRA ROY"/>
    <x v="0"/>
    <s v="All India Trinamool Congress"/>
    <n v="86693"/>
    <x v="2"/>
    <x v="241"/>
    <x v="0"/>
  </r>
  <r>
    <n v="243"/>
    <x v="240"/>
    <s v="POONAMBEN HEMATBHAI MAADAM"/>
    <s v="ADVOCATE J. P. MARAVIYA"/>
    <x v="0"/>
    <s v="Indian National Congress"/>
    <n v="238008"/>
    <x v="0"/>
    <x v="242"/>
    <x v="0"/>
  </r>
  <r>
    <n v="244"/>
    <x v="241"/>
    <s v="BIDYUT BARAN MAHATO"/>
    <s v="SAMIR KUMAR MOHANTY"/>
    <x v="0"/>
    <s v="Jharkhand Mukti Morcha"/>
    <n v="259782"/>
    <x v="0"/>
    <x v="243"/>
    <x v="0"/>
  </r>
  <r>
    <n v="245"/>
    <x v="242"/>
    <s v="ARUN BHARTI"/>
    <s v="ARCHANA KUMARI"/>
    <x v="24"/>
    <s v="Rashtriya Janata Dal"/>
    <n v="112482"/>
    <x v="2"/>
    <x v="244"/>
    <x v="0"/>
  </r>
  <r>
    <n v="246"/>
    <x v="243"/>
    <s v="KHALILUR RAHAMAN"/>
    <s v="MURTOJA HOSSAIN BOKUL"/>
    <x v="10"/>
    <s v="Indian National Congress"/>
    <n v="116637"/>
    <x v="2"/>
    <x v="245"/>
    <x v="0"/>
  </r>
  <r>
    <n v="247"/>
    <x v="244"/>
    <s v="BABU SINGH KUSHWAHA"/>
    <s v="KRIPASHANKAR SINGH"/>
    <x v="7"/>
    <s v="Bharatiya Janata Party"/>
    <n v="99335"/>
    <x v="2"/>
    <x v="246"/>
    <x v="0"/>
  </r>
  <r>
    <n v="248"/>
    <x v="245"/>
    <s v="RAMPRIT MANDAL"/>
    <s v="SUMAN KUMAR MAHASETH"/>
    <x v="17"/>
    <s v="Vikassheel Insaan Party"/>
    <n v="184169"/>
    <x v="0"/>
    <x v="247"/>
    <x v="0"/>
  </r>
  <r>
    <n v="249"/>
    <x v="246"/>
    <s v="ANURAG SHARMA"/>
    <s v="PRADEEP JAIN &quot;ADITYA&quot;"/>
    <x v="0"/>
    <s v="Indian National Congress"/>
    <n v="102614"/>
    <x v="2"/>
    <x v="248"/>
    <x v="0"/>
  </r>
  <r>
    <n v="250"/>
    <x v="247"/>
    <s v="KALIPADA SAREN (KHERWAL)"/>
    <s v="DR. PRANAT TUDU"/>
    <x v="10"/>
    <s v="Bharatiya Janata Party"/>
    <n v="174048"/>
    <x v="0"/>
    <x v="249"/>
    <x v="0"/>
  </r>
  <r>
    <n v="251"/>
    <x v="248"/>
    <s v="GAURAV GOGOI"/>
    <s v="TOPON KUMAR GOGOI"/>
    <x v="1"/>
    <s v="Bharatiya Janata Party"/>
    <n v="144393"/>
    <x v="2"/>
    <x v="250"/>
    <x v="0"/>
  </r>
  <r>
    <n v="252"/>
    <x v="249"/>
    <s v="PRATIMA MONDAL"/>
    <s v="ASHOK KANDARY"/>
    <x v="10"/>
    <s v="Bharatiya Janata Party"/>
    <n v="470219"/>
    <x v="0"/>
    <x v="251"/>
    <x v="0"/>
  </r>
  <r>
    <n v="253"/>
    <x v="250"/>
    <s v="CHUDASAMA RAJESHBHAI NARANBHAI"/>
    <s v="JOTVA HIRABHAI ARJANBHAI"/>
    <x v="0"/>
    <s v="Indian National Congress"/>
    <n v="135494"/>
    <x v="2"/>
    <x v="252"/>
    <x v="0"/>
  </r>
  <r>
    <n v="254"/>
    <x v="251"/>
    <s v="MALAIYARASAN D"/>
    <s v="KUMARAGURU R"/>
    <x v="3"/>
    <s v="All India Anna Dravida Munnetra Kazhagam"/>
    <n v="53784"/>
    <x v="2"/>
    <x v="253"/>
    <x v="0"/>
  </r>
  <r>
    <n v="255"/>
    <x v="252"/>
    <s v="SELVAM. G"/>
    <s v="RAJASEKAR. E"/>
    <x v="3"/>
    <s v="All India Anna Dravida Munnetra Kazhagam"/>
    <n v="221473"/>
    <x v="0"/>
    <x v="254"/>
    <x v="0"/>
  </r>
  <r>
    <n v="256"/>
    <x v="253"/>
    <s v="DR RAJEEV BHARDWAJ"/>
    <s v="ANAND SHARMA"/>
    <x v="0"/>
    <s v="Indian National Congress"/>
    <n v="251895"/>
    <x v="0"/>
    <x v="255"/>
    <x v="0"/>
  </r>
  <r>
    <n v="257"/>
    <x v="254"/>
    <s v="BHOJRAJ NAG"/>
    <s v="BIRESH THAKUR"/>
    <x v="0"/>
    <s v="Indian National Congress"/>
    <n v="1884"/>
    <x v="3"/>
    <x v="256"/>
    <x v="0"/>
  </r>
  <r>
    <n v="258"/>
    <x v="255"/>
    <s v="VIJAYAKUMAR (Alias) VIJAY VASANTH"/>
    <s v="RADHAKRISHNAN P"/>
    <x v="1"/>
    <s v="Bharatiya Janata Party"/>
    <n v="179907"/>
    <x v="0"/>
    <x v="257"/>
    <x v="0"/>
  </r>
  <r>
    <n v="259"/>
    <x v="256"/>
    <s v="BHAJAN LAL JATAV"/>
    <s v="INDU DEVI"/>
    <x v="1"/>
    <s v="Bharatiya Janata Party"/>
    <n v="98945"/>
    <x v="2"/>
    <x v="258"/>
    <x v="0"/>
  </r>
  <r>
    <n v="260"/>
    <x v="257"/>
    <s v="MANOHAR LAL"/>
    <s v="DIVYANSHU BUDHIRAJA"/>
    <x v="0"/>
    <s v="Indian National Congress"/>
    <n v="232577"/>
    <x v="0"/>
    <x v="259"/>
    <x v="0"/>
  </r>
  <r>
    <n v="261"/>
    <x v="258"/>
    <s v="JOTHIMANI. S"/>
    <s v="THANGAVEL. L"/>
    <x v="1"/>
    <s v="All India Anna Dravida Munnetra Kazhagam"/>
    <n v="166816"/>
    <x v="0"/>
    <x v="260"/>
    <x v="0"/>
  </r>
  <r>
    <n v="262"/>
    <x v="259"/>
    <s v="VISHNU DATT SHARMA (V.D.SHARMA)"/>
    <s v="KAMLESH KUMAR"/>
    <x v="0"/>
    <s v="Bahujan Samaj Party"/>
    <n v="541229"/>
    <x v="0"/>
    <x v="261"/>
    <x v="0"/>
  </r>
  <r>
    <n v="263"/>
    <x v="260"/>
    <s v="GYANESHWAR PATIL"/>
    <s v="NARENDRA PATEL"/>
    <x v="0"/>
    <s v="Indian National Congress"/>
    <n v="269971"/>
    <x v="0"/>
    <x v="262"/>
    <x v="0"/>
  </r>
  <r>
    <n v="264"/>
    <x v="261"/>
    <s v="GAJENDRA SINGH PATEL"/>
    <s v="PORLAL BATHA KHARTE"/>
    <x v="0"/>
    <s v="Indian National Congress"/>
    <n v="135018"/>
    <x v="2"/>
    <x v="263"/>
    <x v="0"/>
  </r>
  <r>
    <n v="265"/>
    <x v="262"/>
    <s v="JYOTSNA CHARANDAS MAHANT"/>
    <s v="SAROJ PANDEY"/>
    <x v="1"/>
    <s v="Bharatiya Janata Party"/>
    <n v="43283"/>
    <x v="1"/>
    <x v="264"/>
    <x v="0"/>
  </r>
  <r>
    <n v="266"/>
    <x v="263"/>
    <s v="OM BIRLA"/>
    <s v="PRAHLAD GUNJAL"/>
    <x v="0"/>
    <s v="Indian National Congress"/>
    <n v="41974"/>
    <x v="1"/>
    <x v="265"/>
    <x v="0"/>
  </r>
  <r>
    <n v="267"/>
    <x v="264"/>
    <s v="GOPINATH K"/>
    <s v="JAYAPRAKASH V"/>
    <x v="1"/>
    <s v="All India Anna Dravida Munnetra Kazhagam"/>
    <n v="192486"/>
    <x v="0"/>
    <x v="266"/>
    <x v="0"/>
  </r>
  <r>
    <n v="268"/>
    <x v="265"/>
    <s v="NAVEEN JINDAL"/>
    <s v="DR SUSHIL GUPTA"/>
    <x v="0"/>
    <s v="Aam Aadmi Party"/>
    <n v="29021"/>
    <x v="1"/>
    <x v="267"/>
    <x v="0"/>
  </r>
  <r>
    <n v="269"/>
    <x v="266"/>
    <s v="CHAVDA VINOD LAKHAMSHI"/>
    <s v="NITESH PARBATBHAI LALAN (MATANG)"/>
    <x v="0"/>
    <s v="Indian National Congress"/>
    <n v="268782"/>
    <x v="0"/>
    <x v="268"/>
    <x v="0"/>
  </r>
  <r>
    <n v="270"/>
    <x v="267"/>
    <s v="Y. S. AVINASH REDDY"/>
    <s v="CHADIPIRALLA BHUPESH SUBBARAMI REDDY"/>
    <x v="9"/>
    <s v="Telugu Desam"/>
    <n v="62695"/>
    <x v="2"/>
    <x v="269"/>
    <x v="0"/>
  </r>
  <r>
    <n v="271"/>
    <x v="268"/>
    <s v="IQRA CHOUDHARY"/>
    <s v="PRADEEP KUMAR"/>
    <x v="7"/>
    <s v="Bharatiya Janata Party"/>
    <n v="69116"/>
    <x v="2"/>
    <x v="270"/>
    <x v="0"/>
  </r>
  <r>
    <n v="272"/>
    <x v="269"/>
    <s v="KARAN BHUSHAN SINGH"/>
    <s v="BHAGAT RAM"/>
    <x v="0"/>
    <s v="Samajwadi Party"/>
    <n v="148843"/>
    <x v="2"/>
    <x v="271"/>
    <x v="0"/>
  </r>
  <r>
    <n v="273"/>
    <x v="270"/>
    <s v="TANGELLA UDAY SRINIVAS (TEA TIME UDAY)"/>
    <s v="CHALAMALASETTY SUNIL"/>
    <x v="27"/>
    <s v="Yuvajana Sramika Rythu Congress Party"/>
    <n v="229491"/>
    <x v="0"/>
    <x v="272"/>
    <x v="0"/>
  </r>
  <r>
    <n v="274"/>
    <x v="271"/>
    <s v="MALVIKA DEVI"/>
    <s v="LAMBODAR NIAL"/>
    <x v="0"/>
    <s v="Biju Janata Dal"/>
    <n v="133813"/>
    <x v="2"/>
    <x v="273"/>
    <x v="0"/>
  </r>
  <r>
    <n v="275"/>
    <x v="272"/>
    <s v="DR SHRIKANT EKNATH SHINDE"/>
    <s v="VAISHALI DAREKAR - RANE"/>
    <x v="12"/>
    <s v="Shiv Sena (Uddhav Balasaheb Thackrey)"/>
    <n v="209144"/>
    <x v="0"/>
    <x v="274"/>
    <x v="0"/>
  </r>
  <r>
    <n v="276"/>
    <x v="273"/>
    <s v="SUKANTA KUMAR PANIGRAHI"/>
    <s v="ACHYUTANANDA SAMANTA"/>
    <x v="0"/>
    <s v="Biju Janata Dal"/>
    <n v="21371"/>
    <x v="1"/>
    <x v="275"/>
    <x v="0"/>
  </r>
  <r>
    <n v="277"/>
    <x v="274"/>
    <s v="AKHILESH YADAV"/>
    <s v="SUBRAT PATHAK"/>
    <x v="7"/>
    <s v="Bharatiya Janata Party"/>
    <n v="170922"/>
    <x v="0"/>
    <x v="276"/>
    <x v="0"/>
  </r>
  <r>
    <n v="278"/>
    <x v="275"/>
    <s v="K. SUDHAKARAN"/>
    <s v="M.V. JAYARAJAN"/>
    <x v="1"/>
    <s v="Communist Party of India (Marxist)"/>
    <n v="108982"/>
    <x v="2"/>
    <x v="277"/>
    <x v="0"/>
  </r>
  <r>
    <n v="279"/>
    <x v="276"/>
    <s v="RAMESH AWASTHI"/>
    <s v="ALOK MISRA"/>
    <x v="0"/>
    <s v="Indian National Congress"/>
    <n v="20968"/>
    <x v="1"/>
    <x v="278"/>
    <x v="0"/>
  </r>
  <r>
    <n v="280"/>
    <x v="277"/>
    <s v="ADHIKARI SOUMENDU"/>
    <s v="UTTAM BARIK SON OF LATE BIRENDRA BARIK"/>
    <x v="0"/>
    <s v="All India Trinamool Congress"/>
    <n v="47764"/>
    <x v="1"/>
    <x v="279"/>
    <x v="0"/>
  </r>
  <r>
    <n v="281"/>
    <x v="278"/>
    <s v="RAJA RAM SINGH"/>
    <s v="PAWAN SINGH"/>
    <x v="11"/>
    <s v="Independent"/>
    <n v="105858"/>
    <x v="2"/>
    <x v="280"/>
    <x v="0"/>
  </r>
  <r>
    <n v="282"/>
    <x v="279"/>
    <s v="KRIPANATH MALLAH"/>
    <s v="HAFIZ RASHID AHMED CHOUDHURY"/>
    <x v="0"/>
    <s v="Indian National Congress"/>
    <n v="18360"/>
    <x v="1"/>
    <x v="281"/>
    <x v="0"/>
  </r>
  <r>
    <n v="283"/>
    <x v="280"/>
    <s v="BANDI SANJAY KUMAR"/>
    <s v="VELCHALA RAJENDER RAO"/>
    <x v="0"/>
    <s v="Indian National Congress"/>
    <n v="225209"/>
    <x v="0"/>
    <x v="282"/>
    <x v="0"/>
  </r>
  <r>
    <n v="284"/>
    <x v="281"/>
    <s v="RAJMOHAN UNNITHAN"/>
    <s v="M.V BALAKRISHNAN MASTER"/>
    <x v="1"/>
    <s v="Communist Party of India (Marxist)"/>
    <n v="100649"/>
    <x v="2"/>
    <x v="283"/>
    <x v="0"/>
  </r>
  <r>
    <n v="285"/>
    <x v="282"/>
    <s v="TARIQ ANWAR"/>
    <s v="DULAL CHANDRA GOSWAMI"/>
    <x v="1"/>
    <s v="Janata Dal (United)"/>
    <n v="49863"/>
    <x v="1"/>
    <x v="284"/>
    <x v="0"/>
  </r>
  <r>
    <n v="286"/>
    <x v="283"/>
    <s v="PUSHPENDRA SAROJ"/>
    <s v="VINOD KUMAR SONKAR"/>
    <x v="7"/>
    <s v="Bharatiya Janata Party"/>
    <n v="103944"/>
    <x v="2"/>
    <x v="285"/>
    <x v="0"/>
  </r>
  <r>
    <n v="287"/>
    <x v="284"/>
    <s v="KAMAKHYA PRASAD TASA"/>
    <s v="ROSELINA TIRKEY"/>
    <x v="0"/>
    <s v="Indian National Congress"/>
    <n v="248947"/>
    <x v="0"/>
    <x v="286"/>
    <x v="0"/>
  </r>
  <r>
    <n v="288"/>
    <x v="285"/>
    <s v="BAIJAYANT PANDA"/>
    <s v="ANSHUMAN MOHANTY"/>
    <x v="0"/>
    <s v="Biju Janata Dal"/>
    <n v="66536"/>
    <x v="2"/>
    <x v="287"/>
    <x v="0"/>
  </r>
  <r>
    <n v="289"/>
    <x v="286"/>
    <s v="ANANTA NAYAK"/>
    <s v="DHANURJAYA SIDU"/>
    <x v="0"/>
    <s v="Biju Janata Dal"/>
    <n v="97042"/>
    <x v="2"/>
    <x v="288"/>
    <x v="0"/>
  </r>
  <r>
    <n v="290"/>
    <x v="287"/>
    <s v="AMRITPAL SINGH"/>
    <s v="KULBIR SINGH ZIRA"/>
    <x v="15"/>
    <s v="Indian National Congress"/>
    <n v="197120"/>
    <x v="0"/>
    <x v="289"/>
    <x v="0"/>
  </r>
  <r>
    <n v="291"/>
    <x v="288"/>
    <s v="RAJESH VERMA"/>
    <s v="SANJAY KUMAR"/>
    <x v="24"/>
    <s v="Communist Party of India (Marxist)"/>
    <n v="161131"/>
    <x v="0"/>
    <x v="290"/>
    <x v="0"/>
  </r>
  <r>
    <n v="292"/>
    <x v="289"/>
    <s v="RAMASAHAYAM RAGHURAM REDDY"/>
    <s v="NAMA NAGESWARA RAO"/>
    <x v="1"/>
    <s v="Bharat Rashtra Samith"/>
    <n v="467847"/>
    <x v="0"/>
    <x v="291"/>
    <x v="0"/>
  </r>
  <r>
    <n v="293"/>
    <x v="290"/>
    <s v="DEVUSINH CHAUHAN"/>
    <s v="KALUSINH DABHI"/>
    <x v="0"/>
    <s v="Indian National Congress"/>
    <n v="357758"/>
    <x v="0"/>
    <x v="292"/>
    <x v="0"/>
  </r>
  <r>
    <n v="294"/>
    <x v="291"/>
    <s v="UTKARSH VERMA 'MADHUR'"/>
    <s v="AJAY KUMAR"/>
    <x v="7"/>
    <s v="Bharatiya Janata Party"/>
    <n v="34329"/>
    <x v="1"/>
    <x v="293"/>
    <x v="0"/>
  </r>
  <r>
    <n v="295"/>
    <x v="292"/>
    <s v="KALI CHARAN MUNDA"/>
    <s v="ARJUN MUNDA"/>
    <x v="1"/>
    <s v="Bharatiya Janata Party"/>
    <n v="149675"/>
    <x v="2"/>
    <x v="294"/>
    <x v="0"/>
  </r>
  <r>
    <n v="296"/>
    <x v="293"/>
    <s v="MOHAMMAD JAWED"/>
    <s v="MUJAHID ALAM"/>
    <x v="1"/>
    <s v="Janata Dal (United)"/>
    <n v="59692"/>
    <x v="2"/>
    <x v="295"/>
    <x v="0"/>
  </r>
  <r>
    <n v="297"/>
    <x v="294"/>
    <s v="ANNPURNA DEVI"/>
    <s v="VINOD KUMAR SINGH"/>
    <x v="0"/>
    <s v="Communist Party of India (Marxist-Leninist) (Liberation)"/>
    <n v="377014"/>
    <x v="0"/>
    <x v="296"/>
    <x v="0"/>
  </r>
  <r>
    <n v="298"/>
    <x v="295"/>
    <s v="JOYANTA BASUMATARY"/>
    <s v="KAMPA BORGOYARI"/>
    <x v="28"/>
    <s v="Bodoland Peoples Front"/>
    <n v="51583"/>
    <x v="2"/>
    <x v="297"/>
    <x v="0"/>
  </r>
  <r>
    <n v="299"/>
    <x v="296"/>
    <s v="M. MALLESH BABU"/>
    <s v="K V GOWTHAM"/>
    <x v="29"/>
    <s v="Indian National Congress"/>
    <n v="71388"/>
    <x v="2"/>
    <x v="298"/>
    <x v="0"/>
  </r>
  <r>
    <n v="300"/>
    <x v="297"/>
    <s v="CHHATRAPATI SHAHU SHAHAJI"/>
    <s v="SANJAY SADASHIVRAO MANDLIK"/>
    <x v="1"/>
    <s v="Shiv Sena"/>
    <n v="154964"/>
    <x v="0"/>
    <x v="299"/>
    <x v="0"/>
  </r>
  <r>
    <n v="301"/>
    <x v="298"/>
    <s v="MALA ROY"/>
    <s v="DEBASREE CHAUDHURI"/>
    <x v="10"/>
    <s v="Bharatiya Janata Party"/>
    <n v="187231"/>
    <x v="0"/>
    <x v="300"/>
    <x v="0"/>
  </r>
  <r>
    <n v="302"/>
    <x v="299"/>
    <s v="BANDYOPADHYAY SUDIP"/>
    <s v="TAPAS ROY"/>
    <x v="10"/>
    <s v="Bharatiya Janata Party"/>
    <n v="92560"/>
    <x v="2"/>
    <x v="301"/>
    <x v="0"/>
  </r>
  <r>
    <n v="303"/>
    <x v="300"/>
    <s v="N K PREMACHANDRAN"/>
    <s v="M MUKESH"/>
    <x v="30"/>
    <s v="Communist Party of India (Marxist)"/>
    <n v="150302"/>
    <x v="0"/>
    <x v="302"/>
    <x v="0"/>
  </r>
  <r>
    <n v="304"/>
    <x v="301"/>
    <s v="K. RAJASHEKAR BASAVARAJ HITNAL"/>
    <s v="DR . BASAVARAJ. K. SHARANAPPA"/>
    <x v="1"/>
    <s v="Bharatiya Janata Party"/>
    <n v="46357"/>
    <x v="1"/>
    <x v="303"/>
    <x v="0"/>
  </r>
  <r>
    <n v="305"/>
    <x v="302"/>
    <s v="SAPTAGIRI SANKAR ULAKA"/>
    <s v="KAUSALYA HIKAKA"/>
    <x v="1"/>
    <s v="Biju Janata Dal"/>
    <n v="147744"/>
    <x v="2"/>
    <x v="304"/>
    <x v="0"/>
  </r>
  <r>
    <n v="306"/>
    <x v="303"/>
    <s v="ADV K FRANCIS GEORGE"/>
    <s v="THOMAS CHAZHIKADAN"/>
    <x v="31"/>
    <s v="Kerala Congress (M)"/>
    <n v="87266"/>
    <x v="2"/>
    <x v="305"/>
    <x v="0"/>
  </r>
  <r>
    <n v="307"/>
    <x v="304"/>
    <s v="M. K. RAGHAVAN"/>
    <s v="ELAMARAM KAREEM"/>
    <x v="1"/>
    <s v="Communist Party of India (Marxist)"/>
    <n v="146176"/>
    <x v="2"/>
    <x v="306"/>
    <x v="0"/>
  </r>
  <r>
    <n v="308"/>
    <x v="305"/>
    <s v="MAHUA MOITRA"/>
    <s v="AMRITA ROY"/>
    <x v="10"/>
    <s v="Bharatiya Janata Party"/>
    <n v="56705"/>
    <x v="2"/>
    <x v="307"/>
    <x v="0"/>
  </r>
  <r>
    <n v="309"/>
    <x v="306"/>
    <s v="BASTIPATI NAGARAJU PANCHALINGALA"/>
    <s v="B Y RAMAIAH"/>
    <x v="6"/>
    <s v="Yuvajana Sramika Rythu Congress Party"/>
    <n v="111298"/>
    <x v="2"/>
    <x v="308"/>
    <x v="0"/>
  </r>
  <r>
    <n v="310"/>
    <x v="307"/>
    <s v="VIJAY KUMAR DUBAY"/>
    <s v="AJAY PRATAP SINGH URF PINTU SAITHWAR"/>
    <x v="0"/>
    <s v="Samajwadi Party"/>
    <n v="81790"/>
    <x v="2"/>
    <x v="309"/>
    <x v="0"/>
  </r>
  <r>
    <n v="311"/>
    <x v="308"/>
    <s v="MOHMAD HANEEFA"/>
    <s v="TSERING NAMGYAL"/>
    <x v="15"/>
    <s v="Indian National Congress"/>
    <n v="27862"/>
    <x v="1"/>
    <x v="310"/>
    <x v="0"/>
  </r>
  <r>
    <n v="312"/>
    <x v="309"/>
    <s v="PRADAN BARUAH"/>
    <s v="UDAY SHANKAR HAZARIKA"/>
    <x v="0"/>
    <s v="Indian National Congress"/>
    <n v="201257"/>
    <x v="0"/>
    <x v="311"/>
    <x v="0"/>
  </r>
  <r>
    <n v="313"/>
    <x v="310"/>
    <s v="MUHAMMED HAMDULLAH SAYEED"/>
    <s v="MOHAMMED FAIZAL PP"/>
    <x v="1"/>
    <s v="Nationalist Congress Party â€“ Sharadchandra Pawar"/>
    <n v="2647"/>
    <x v="3"/>
    <x v="312"/>
    <x v="0"/>
  </r>
  <r>
    <n v="314"/>
    <x v="311"/>
    <s v="DAROGA PRASAD SAROJ"/>
    <s v="NEELAM SONKER"/>
    <x v="7"/>
    <s v="Bharatiya Janata Party"/>
    <n v="115023"/>
    <x v="2"/>
    <x v="313"/>
    <x v="0"/>
  </r>
  <r>
    <n v="315"/>
    <x v="312"/>
    <s v="DR. KALGE SHIVAJI BANDAPPA"/>
    <s v="SUDHAKAR TUKARAM SHRANGARE"/>
    <x v="1"/>
    <s v="Bharatiya Janata Party"/>
    <n v="61881"/>
    <x v="2"/>
    <x v="314"/>
    <x v="0"/>
  </r>
  <r>
    <n v="316"/>
    <x v="313"/>
    <s v="SUKHDEO BHAGAT"/>
    <s v="SAMIR ORAON"/>
    <x v="1"/>
    <s v="Bharatiya Janata Party"/>
    <n v="139138"/>
    <x v="2"/>
    <x v="315"/>
    <x v="0"/>
  </r>
  <r>
    <n v="317"/>
    <x v="314"/>
    <s v="RAJ NATH SINGH"/>
    <s v="RAVIDAS MEHROTRA"/>
    <x v="0"/>
    <s v="Samajwadi Party"/>
    <n v="135159"/>
    <x v="2"/>
    <x v="316"/>
    <x v="0"/>
  </r>
  <r>
    <n v="318"/>
    <x v="315"/>
    <s v="AMRINDER SINGH RAJA WARRING"/>
    <s v="RAVNEET SINGH BITTU"/>
    <x v="1"/>
    <s v="Bharatiya Janata Party"/>
    <n v="20942"/>
    <x v="1"/>
    <x v="317"/>
    <x v="0"/>
  </r>
  <r>
    <n v="319"/>
    <x v="316"/>
    <s v="VENKATESAN S"/>
    <s v="RAAMA SREENIVASAN"/>
    <x v="5"/>
    <s v="Bharatiya Janata Party"/>
    <n v="209409"/>
    <x v="0"/>
    <x v="318"/>
    <x v="0"/>
  </r>
  <r>
    <n v="320"/>
    <x v="317"/>
    <s v="ROOP KUMARI CHOUDHARY"/>
    <s v="TAMRADHWAJ SAHU"/>
    <x v="0"/>
    <s v="Indian National Congress"/>
    <n v="145456"/>
    <x v="2"/>
    <x v="319"/>
    <x v="0"/>
  </r>
  <r>
    <n v="321"/>
    <x v="318"/>
    <s v="KANGNA RANAUT"/>
    <s v="VIKRAMADITYA SINGH"/>
    <x v="0"/>
    <s v="Indian National Congress"/>
    <n v="74755"/>
    <x v="2"/>
    <x v="320"/>
    <x v="0"/>
  </r>
  <r>
    <n v="322"/>
    <x v="319"/>
    <s v="FAGGAN SINGH KULASTE"/>
    <s v="OMKAR SINGH MARKAM"/>
    <x v="0"/>
    <s v="Indian National Congress"/>
    <n v="103846"/>
    <x v="2"/>
    <x v="321"/>
    <x v="0"/>
  </r>
  <r>
    <n v="323"/>
    <x v="320"/>
    <s v="SUDHEER GUPTA"/>
    <s v="DILIP SINGH GURJAR"/>
    <x v="0"/>
    <s v="Indian National Congress"/>
    <n v="500655"/>
    <x v="0"/>
    <x v="322"/>
    <x v="0"/>
  </r>
  <r>
    <n v="324"/>
    <x v="321"/>
    <s v="SUDHA R"/>
    <s v="BABU P"/>
    <x v="1"/>
    <s v="All India Anna Dravida Munnetra Kazhagam"/>
    <n v="271183"/>
    <x v="0"/>
    <x v="323"/>
    <x v="0"/>
  </r>
  <r>
    <n v="325"/>
    <x v="322"/>
    <s v="RICHARD VANLALHMANGAIHA"/>
    <s v="K VANLALVENA"/>
    <x v="32"/>
    <s v="Mizo National Front"/>
    <n v="68288"/>
    <x v="2"/>
    <x v="324"/>
    <x v="0"/>
  </r>
  <r>
    <n v="326"/>
    <x v="323"/>
    <s v="SHIVMANGAL SINGH TOMAR"/>
    <s v="NEETU SATYAPAL SINGH SIKARWAR"/>
    <x v="0"/>
    <s v="Indian National Congress"/>
    <n v="52530"/>
    <x v="2"/>
    <x v="325"/>
    <x v="0"/>
  </r>
  <r>
    <n v="327"/>
    <x v="324"/>
    <s v="PRIYA SAROJ"/>
    <s v="BHOLANATH (B.P. SAROJ)"/>
    <x v="7"/>
    <s v="Bharatiya Janata Party"/>
    <n v="35850"/>
    <x v="1"/>
    <x v="326"/>
    <x v="0"/>
  </r>
  <r>
    <n v="328"/>
    <x v="325"/>
    <s v="BALASHOWRY VALLABHANENI"/>
    <s v="SIMHADRI CHANDRA SEKHAR RAO"/>
    <x v="27"/>
    <s v="Yuvajana Sramika Rythu Congress Party"/>
    <n v="223179"/>
    <x v="0"/>
    <x v="327"/>
    <x v="0"/>
  </r>
  <r>
    <n v="329"/>
    <x v="326"/>
    <s v="MOHITE-PATIL DHAIRYASHEEL RAJSINH"/>
    <s v="RANJEETSINGH HINDURAO NAIK NIMBALKAR"/>
    <x v="4"/>
    <s v="Bharatiya Janata Party"/>
    <n v="120837"/>
    <x v="2"/>
    <x v="328"/>
    <x v="0"/>
  </r>
  <r>
    <n v="330"/>
    <x v="327"/>
    <s v="DINESH CHANDRA YADAV"/>
    <s v="DA KUMAR CHANDRADEEP"/>
    <x v="17"/>
    <s v="Rashtriya Janata Dal"/>
    <n v="174534"/>
    <x v="0"/>
    <x v="329"/>
    <x v="0"/>
  </r>
  <r>
    <n v="331"/>
    <x v="328"/>
    <s v="ASHOK KUMAR YADAV"/>
    <s v="MD ALI ASHRAF FATMI"/>
    <x v="0"/>
    <s v="Rashtriya Janata Dal"/>
    <n v="151945"/>
    <x v="0"/>
    <x v="330"/>
    <x v="0"/>
  </r>
  <r>
    <n v="332"/>
    <x v="329"/>
    <s v="BALRAM NAIK PORIKA"/>
    <s v="KAVITHA MALOTH"/>
    <x v="1"/>
    <s v="Bharat Rashtra Samith"/>
    <n v="349165"/>
    <x v="0"/>
    <x v="331"/>
    <x v="0"/>
  </r>
  <r>
    <n v="333"/>
    <x v="330"/>
    <s v="PANKAJ CHAUDHARY"/>
    <s v="VIRENDRA CHAUDHARY"/>
    <x v="0"/>
    <s v="Indian National Congress"/>
    <n v="35451"/>
    <x v="1"/>
    <x v="332"/>
    <x v="0"/>
  </r>
  <r>
    <n v="334"/>
    <x v="330"/>
    <s v="JANARDAN SINGH &quot;SIGRIWAL&quot;"/>
    <s v="AAKASH KUMAR SINGH"/>
    <x v="0"/>
    <s v="Indian National Congress"/>
    <n v="102651"/>
    <x v="2"/>
    <x v="333"/>
    <x v="0"/>
  </r>
  <r>
    <n v="335"/>
    <x v="331"/>
    <s v="ARUNA. D. K"/>
    <s v="CHALLA VAMSHI CHAND REDDY"/>
    <x v="0"/>
    <s v="Indian National Congress"/>
    <n v="4500"/>
    <x v="3"/>
    <x v="334"/>
    <x v="0"/>
  </r>
  <r>
    <n v="336"/>
    <x v="332"/>
    <s v="HARIBHAI PATEL"/>
    <s v="RAMJI THAKOR"/>
    <x v="0"/>
    <s v="Indian National Congress"/>
    <n v="328046"/>
    <x v="0"/>
    <x v="335"/>
    <x v="0"/>
  </r>
  <r>
    <n v="337"/>
    <x v="333"/>
    <s v="DIMPLE YADAV"/>
    <s v="JAYVEER SINGH"/>
    <x v="7"/>
    <s v="Bharatiya Janata Party"/>
    <n v="221639"/>
    <x v="0"/>
    <x v="336"/>
    <x v="0"/>
  </r>
  <r>
    <n v="338"/>
    <x v="334"/>
    <s v="E.T. MOHAMMED BASHEER"/>
    <s v="V. VASEEF"/>
    <x v="33"/>
    <s v="Communist Party of India (Marxist)"/>
    <n v="300118"/>
    <x v="0"/>
    <x v="337"/>
    <x v="0"/>
  </r>
  <r>
    <n v="339"/>
    <x v="335"/>
    <s v="ISHA KHAN CHOUDHURY"/>
    <s v="SREERUPA MITRA CHAUDHURY (NIRBHAYA DIDI)"/>
    <x v="1"/>
    <s v="Bharatiya Janata Party"/>
    <n v="128368"/>
    <x v="2"/>
    <x v="338"/>
    <x v="0"/>
  </r>
  <r>
    <n v="340"/>
    <x v="336"/>
    <s v="KHAGEN MURMU"/>
    <s v="PRASUN BANERJEE"/>
    <x v="0"/>
    <s v="All India Trinamool Congress"/>
    <n v="77708"/>
    <x v="2"/>
    <x v="339"/>
    <x v="0"/>
  </r>
  <r>
    <n v="341"/>
    <x v="337"/>
    <s v="EATALA RAJENDER"/>
    <s v="PATNAM SUNEETHA MAHENDER REDDY"/>
    <x v="0"/>
    <s v="Indian National Congress"/>
    <n v="391475"/>
    <x v="0"/>
    <x v="340"/>
    <x v="0"/>
  </r>
  <r>
    <n v="342"/>
    <x v="338"/>
    <s v="H.D. KUMARASWAMY"/>
    <s v="VENKATARAMANE GOWDA (STAR CHANDRU)"/>
    <x v="29"/>
    <s v="Indian National Congress"/>
    <n v="284620"/>
    <x v="0"/>
    <x v="341"/>
    <x v="0"/>
  </r>
  <r>
    <n v="343"/>
    <x v="339"/>
    <s v="HEMAMALINI DHARMENDRA DEOL"/>
    <s v="MUKESH DHANGAR"/>
    <x v="0"/>
    <s v="Indian National Congress"/>
    <n v="293407"/>
    <x v="0"/>
    <x v="342"/>
    <x v="0"/>
  </r>
  <r>
    <n v="344"/>
    <x v="340"/>
    <s v="BAPI HALDAR"/>
    <s v="ASHOK PURKAIT"/>
    <x v="10"/>
    <s v="Bharatiya Janata Party"/>
    <n v="201057"/>
    <x v="0"/>
    <x v="343"/>
    <x v="0"/>
  </r>
  <r>
    <n v="345"/>
    <x v="341"/>
    <s v="SHRIRANG APPA CHANDU BARNE"/>
    <s v="SANJOG BHIKU WAGHERE PATIL"/>
    <x v="12"/>
    <s v="Shiv Sena (Uddhav Balasaheb Thackrey)"/>
    <n v="96615"/>
    <x v="2"/>
    <x v="344"/>
    <x v="0"/>
  </r>
  <r>
    <n v="346"/>
    <x v="342"/>
    <s v="KODIKUNNIL SURESH"/>
    <s v="ADV ARUN KUMAR C A"/>
    <x v="1"/>
    <s v="Communist Party of India"/>
    <n v="10868"/>
    <x v="1"/>
    <x v="345"/>
    <x v="0"/>
  </r>
  <r>
    <n v="347"/>
    <x v="343"/>
    <s v="NABA CHARAN MAJHI"/>
    <s v="SUDAM MARNDI"/>
    <x v="0"/>
    <s v="Biju Janata Dal"/>
    <n v="219334"/>
    <x v="0"/>
    <x v="346"/>
    <x v="0"/>
  </r>
  <r>
    <n v="348"/>
    <x v="344"/>
    <s v="MADHAVANENI RAGHUNANDAN RAO"/>
    <s v="NEELAM MADHU"/>
    <x v="0"/>
    <s v="Indian National Congress"/>
    <n v="39139"/>
    <x v="1"/>
    <x v="347"/>
    <x v="0"/>
  </r>
  <r>
    <n v="349"/>
    <x v="345"/>
    <s v="JUNE MALIAH"/>
    <s v="AGNIMITRA PAUL"/>
    <x v="10"/>
    <s v="Bharatiya Janata Party"/>
    <n v="27191"/>
    <x v="1"/>
    <x v="348"/>
    <x v="0"/>
  </r>
  <r>
    <n v="350"/>
    <x v="346"/>
    <s v="ARUN GOVIL"/>
    <s v="SUNITA VERMA"/>
    <x v="0"/>
    <s v="Samajwadi Party"/>
    <n v="10585"/>
    <x v="1"/>
    <x v="349"/>
    <x v="0"/>
  </r>
  <r>
    <n v="351"/>
    <x v="347"/>
    <s v="ANUPRIYA PATEL"/>
    <s v="RAMESH CHAND BIND"/>
    <x v="34"/>
    <s v="Samajwadi Party"/>
    <n v="37810"/>
    <x v="1"/>
    <x v="350"/>
    <x v="0"/>
  </r>
  <r>
    <n v="352"/>
    <x v="348"/>
    <s v="ASHOK KUMAR RAWAT"/>
    <s v="SANGITA RAJVANSHI"/>
    <x v="0"/>
    <s v="Samajwadi Party"/>
    <n v="33406"/>
    <x v="1"/>
    <x v="351"/>
    <x v="0"/>
  </r>
  <r>
    <n v="353"/>
    <x v="349"/>
    <s v="R.K. CHAUDHARY"/>
    <s v="KAUSHAL KISHORE"/>
    <x v="7"/>
    <s v="Bharatiya Janata Party"/>
    <n v="70292"/>
    <x v="2"/>
    <x v="352"/>
    <x v="0"/>
  </r>
  <r>
    <n v="354"/>
    <x v="350"/>
    <s v="RUCHI VIRA"/>
    <s v="KUNWAR SARVESH KUMAR"/>
    <x v="7"/>
    <s v="Bharatiya Janata Party"/>
    <n v="105762"/>
    <x v="2"/>
    <x v="353"/>
    <x v="0"/>
  </r>
  <r>
    <n v="355"/>
    <x v="351"/>
    <s v="PIYUSH GOYAL"/>
    <s v="BHUSHAN PATIL"/>
    <x v="0"/>
    <s v="Indian National Congress"/>
    <n v="357608"/>
    <x v="0"/>
    <x v="354"/>
    <x v="0"/>
  </r>
  <r>
    <n v="356"/>
    <x v="352"/>
    <s v="GAIKWAD VARSHA EKNATH"/>
    <s v="ADV UJWAL NIKAM"/>
    <x v="1"/>
    <s v="Bharatiya Janata Party"/>
    <n v="16514"/>
    <x v="1"/>
    <x v="355"/>
    <x v="0"/>
  </r>
  <r>
    <n v="357"/>
    <x v="353"/>
    <s v="SANJAY DINA PATIL"/>
    <s v="MIHIR CHANDRAKANT KOTECHA"/>
    <x v="25"/>
    <s v="Bharatiya Janata Party"/>
    <n v="29861"/>
    <x v="1"/>
    <x v="356"/>
    <x v="0"/>
  </r>
  <r>
    <n v="358"/>
    <x v="354"/>
    <s v="RAVINDRA DATTARAM WAIKAR"/>
    <s v="AMOL GAJANAN KIRTIKAR"/>
    <x v="12"/>
    <s v="Shiv Sena (Uddhav Balasaheb Thackrey)"/>
    <n v="48"/>
    <x v="3"/>
    <x v="357"/>
    <x v="0"/>
  </r>
  <r>
    <n v="359"/>
    <x v="355"/>
    <s v="ARVIND GANPAT SAWANT"/>
    <s v="YAMINI YASHWANT JADHAV"/>
    <x v="25"/>
    <s v="Shiv Sena"/>
    <n v="52673"/>
    <x v="2"/>
    <x v="358"/>
    <x v="0"/>
  </r>
  <r>
    <n v="360"/>
    <x v="356"/>
    <s v="ANIL YESHWANT DESAI"/>
    <s v="RAHUL RAMESH SHEWALE"/>
    <x v="25"/>
    <s v="Shiv Sena"/>
    <n v="53384"/>
    <x v="2"/>
    <x v="359"/>
    <x v="0"/>
  </r>
  <r>
    <n v="361"/>
    <x v="357"/>
    <s v="RAJIV RANJAN SINGH ALIAS LALAN SINGH"/>
    <s v="KUMARI ANITA"/>
    <x v="17"/>
    <s v="Rashtriya Janata Dal"/>
    <n v="80870"/>
    <x v="2"/>
    <x v="360"/>
    <x v="0"/>
  </r>
  <r>
    <n v="362"/>
    <x v="358"/>
    <s v="ABU TAHER KHAN"/>
    <s v="MD SALIM"/>
    <x v="10"/>
    <s v="Communist Party of India (Marxist)"/>
    <n v="164215"/>
    <x v="0"/>
    <x v="361"/>
    <x v="0"/>
  </r>
  <r>
    <n v="363"/>
    <x v="359"/>
    <s v="HARENDRA SINGH MALIK"/>
    <s v="SANJEEV KUMAR BALYAN"/>
    <x v="7"/>
    <s v="Bharatiya Janata Party"/>
    <n v="24672"/>
    <x v="1"/>
    <x v="362"/>
    <x v="0"/>
  </r>
  <r>
    <n v="364"/>
    <x v="360"/>
    <s v="RAJ BHUSHAN CHOUDHARY"/>
    <s v="AJAY NISHAD"/>
    <x v="0"/>
    <s v="Indian National Congress"/>
    <n v="234927"/>
    <x v="0"/>
    <x v="363"/>
    <x v="0"/>
  </r>
  <r>
    <n v="365"/>
    <x v="361"/>
    <s v="YADUVEER KRISHNADATTA CHAMARAJA WADIYAR"/>
    <s v="M. LAKSHMANA"/>
    <x v="0"/>
    <s v="Indian National Congress"/>
    <n v="139262"/>
    <x v="2"/>
    <x v="364"/>
    <x v="0"/>
  </r>
  <r>
    <n v="366"/>
    <x v="362"/>
    <s v="SELVARAJ V"/>
    <s v="DR SURSITH SANKAR G"/>
    <x v="35"/>
    <s v="All India Anna Dravida Munnetra Kazhagam"/>
    <n v="208957"/>
    <x v="0"/>
    <x v="365"/>
    <x v="0"/>
  </r>
  <r>
    <n v="367"/>
    <x v="363"/>
    <s v="HANUMAN BENIWAL"/>
    <s v="JYOTI MIRDHA"/>
    <x v="36"/>
    <s v="Bharatiya Janata Party"/>
    <n v="42225"/>
    <x v="1"/>
    <x v="366"/>
    <x v="0"/>
  </r>
  <r>
    <n v="368"/>
    <x v="364"/>
    <s v="MATHESWARAN V S"/>
    <s v="TAMILMANI S"/>
    <x v="3"/>
    <s v="All India Anna Dravida Munnetra Kazhagam"/>
    <n v="29112"/>
    <x v="1"/>
    <x v="367"/>
    <x v="0"/>
  </r>
  <r>
    <n v="369"/>
    <x v="365"/>
    <s v="RAJA A"/>
    <s v="DR MURUGAN L"/>
    <x v="3"/>
    <s v="Bharatiya Janata Party"/>
    <n v="240585"/>
    <x v="0"/>
    <x v="368"/>
    <x v="0"/>
  </r>
  <r>
    <n v="370"/>
    <x v="366"/>
    <s v="BALABHADRA MAJHI"/>
    <s v="PRADEEP KUMAR MAJHI"/>
    <x v="0"/>
    <s v="Biju Janata Dal"/>
    <n v="87536"/>
    <x v="2"/>
    <x v="369"/>
    <x v="0"/>
  </r>
  <r>
    <n v="371"/>
    <x v="367"/>
    <s v="S SUPONGMEREN JAMIR"/>
    <s v="DR CHUMBEN MURRY"/>
    <x v="1"/>
    <s v="Nationalist Democratic Progressive Party"/>
    <n v="50984"/>
    <x v="2"/>
    <x v="370"/>
    <x v="0"/>
  </r>
  <r>
    <n v="372"/>
    <x v="368"/>
    <s v="PRADYUT BORDOLOI"/>
    <s v="SURESH BORAH"/>
    <x v="1"/>
    <s v="Bharatiya Janata Party"/>
    <n v="212231"/>
    <x v="0"/>
    <x v="371"/>
    <x v="0"/>
  </r>
  <r>
    <n v="373"/>
    <x v="369"/>
    <s v="DR.MALLU RAVI"/>
    <s v="BHARATH PRASAD POTHUGANTI"/>
    <x v="1"/>
    <s v="Bharatiya Janata Party"/>
    <n v="94414"/>
    <x v="2"/>
    <x v="372"/>
    <x v="0"/>
  </r>
  <r>
    <n v="374"/>
    <x v="370"/>
    <s v="CHANDRASHEKHAR"/>
    <s v="OM KUMAR"/>
    <x v="37"/>
    <s v="Bharatiya Janata Party"/>
    <n v="151473"/>
    <x v="0"/>
    <x v="373"/>
    <x v="0"/>
  </r>
  <r>
    <n v="375"/>
    <x v="371"/>
    <s v="NITIN JAIRAM GADKARI"/>
    <s v="VIKAS THAKRE"/>
    <x v="0"/>
    <s v="Indian National Congress"/>
    <n v="137603"/>
    <x v="2"/>
    <x v="374"/>
    <x v="0"/>
  </r>
  <r>
    <n v="376"/>
    <x v="372"/>
    <s v="AJAY BHATT"/>
    <s v="PRAKASH JOSHI"/>
    <x v="0"/>
    <s v="Indian National Congress"/>
    <n v="334548"/>
    <x v="0"/>
    <x v="375"/>
    <x v="0"/>
  </r>
  <r>
    <n v="377"/>
    <x v="373"/>
    <s v="KAUSHALENDRA KUMAR"/>
    <s v="DR. SANDEEP SAURAV"/>
    <x v="17"/>
    <s v="Communist Party of India (Marxist-Leninist) (Liberation)"/>
    <n v="169114"/>
    <x v="0"/>
    <x v="376"/>
    <x v="0"/>
  </r>
  <r>
    <n v="378"/>
    <x v="374"/>
    <s v="KUNDURU RAGHUVEER"/>
    <s v="SAIDI REDDY SHANAMPUDI"/>
    <x v="1"/>
    <s v="Bharatiya Janata Party"/>
    <n v="559905"/>
    <x v="0"/>
    <x v="377"/>
    <x v="0"/>
  </r>
  <r>
    <n v="379"/>
    <x v="375"/>
    <s v="CHAVAN VASANTRAO BALWANTRAO"/>
    <s v="CHIKHALIKAR PRATAPRAO GOVINDRAO"/>
    <x v="1"/>
    <s v="Bharatiya Janata Party"/>
    <n v="59442"/>
    <x v="2"/>
    <x v="378"/>
    <x v="0"/>
  </r>
  <r>
    <n v="380"/>
    <x v="376"/>
    <s v="ADV GOWAAL KAGADA PADAVI"/>
    <s v="DR HEENA VIJAYKUMAR GAVIT"/>
    <x v="1"/>
    <s v="Bharatiya Janata Party"/>
    <n v="159120"/>
    <x v="0"/>
    <x v="379"/>
    <x v="0"/>
  </r>
  <r>
    <n v="381"/>
    <x v="377"/>
    <s v="DR BYREDDY SHABARI"/>
    <s v="POCHA BRAHMANANDA REDDY"/>
    <x v="6"/>
    <s v="Yuvajana Sramika Rythu Congress Party"/>
    <n v="111975"/>
    <x v="2"/>
    <x v="380"/>
    <x v="0"/>
  </r>
  <r>
    <n v="382"/>
    <x v="378"/>
    <s v="BHUPATHI RAJU SRINIVASA VARMA (B.J.P.VARMA)"/>
    <s v="UMABALA GUDURI"/>
    <x v="0"/>
    <s v="Yuvajana Sramika Rythu Congress Party"/>
    <n v="276802"/>
    <x v="0"/>
    <x v="381"/>
    <x v="0"/>
  </r>
  <r>
    <n v="383"/>
    <x v="379"/>
    <s v="LAVU SRIKRISHNA DEVARAYALU"/>
    <s v="ANIL KUMAR POLUBOINA"/>
    <x v="6"/>
    <s v="Yuvajana Sramika Rythu Congress Party"/>
    <n v="159729"/>
    <x v="0"/>
    <x v="382"/>
    <x v="0"/>
  </r>
  <r>
    <n v="384"/>
    <x v="380"/>
    <s v="RAJABHAU (PARAG) PRAKASH WAJE"/>
    <s v="GODSE HEMANT TUKARAM"/>
    <x v="25"/>
    <s v="Shiv Sena"/>
    <n v="162001"/>
    <x v="0"/>
    <x v="383"/>
    <x v="0"/>
  </r>
  <r>
    <n v="385"/>
    <x v="381"/>
    <s v="C R PATIL"/>
    <s v="NAISHADHBHAI BHUPATBHAI DESAI"/>
    <x v="0"/>
    <s v="Indian National Congress"/>
    <n v="773551"/>
    <x v="0"/>
    <x v="384"/>
    <x v="0"/>
  </r>
  <r>
    <n v="386"/>
    <x v="382"/>
    <s v="VIVEK THAKUR"/>
    <s v="SHRAWAN KUMAR"/>
    <x v="0"/>
    <s v="Rashtriya Janata Dal"/>
    <n v="67670"/>
    <x v="2"/>
    <x v="385"/>
    <x v="0"/>
  </r>
  <r>
    <n v="387"/>
    <x v="383"/>
    <s v="PRABHAKAR REDDY VEMIREDDY"/>
    <s v="VENUMBAKA VIJAYASAI REDDY"/>
    <x v="6"/>
    <s v="Yuvajana Sramika Rythu Congress Party"/>
    <n v="245902"/>
    <x v="0"/>
    <x v="386"/>
    <x v="0"/>
  </r>
  <r>
    <n v="388"/>
    <x v="384"/>
    <s v="BANSURI SWARAJ"/>
    <s v="SOMNATH BHARTI"/>
    <x v="0"/>
    <s v="Aam Aadmi Party"/>
    <n v="78370"/>
    <x v="2"/>
    <x v="387"/>
    <x v="0"/>
  </r>
  <r>
    <n v="389"/>
    <x v="385"/>
    <s v="ARVIND DHARMAPURI"/>
    <s v="JEEVANREDDY THATIPARTHI"/>
    <x v="0"/>
    <s v="Indian National Congress"/>
    <n v="109241"/>
    <x v="2"/>
    <x v="388"/>
    <x v="0"/>
  </r>
  <r>
    <n v="390"/>
    <x v="386"/>
    <s v="SHRIPAD YESSO NAIK"/>
    <s v="RAMAKANT KHALAP"/>
    <x v="0"/>
    <s v="Indian National Congress"/>
    <n v="116015"/>
    <x v="2"/>
    <x v="389"/>
    <x v="0"/>
  </r>
  <r>
    <n v="391"/>
    <x v="387"/>
    <s v="MANOJ TIWARI"/>
    <s v="KANHAIYA KUMAR"/>
    <x v="0"/>
    <s v="Indian National Congress"/>
    <n v="138778"/>
    <x v="2"/>
    <x v="390"/>
    <x v="0"/>
  </r>
  <r>
    <n v="392"/>
    <x v="388"/>
    <s v="YOGENDER CHANDOLIYA"/>
    <s v="UDIT RAJ"/>
    <x v="0"/>
    <s v="Indian National Congress"/>
    <n v="290849"/>
    <x v="0"/>
    <x v="391"/>
    <x v="0"/>
  </r>
  <r>
    <n v="393"/>
    <x v="389"/>
    <s v="MAGUNTA SREENIVASULU REDDY"/>
    <s v="DR CHEVIREDDY BHASKAR REDD"/>
    <x v="6"/>
    <s v="Yuvajana Sramika Rythu Congress Party"/>
    <n v="50199"/>
    <x v="2"/>
    <x v="392"/>
    <x v="0"/>
  </r>
  <r>
    <n v="394"/>
    <x v="390"/>
    <s v="OMPRAKASH BHUPALSINH ALIAS PAVAN RAJENIMBALKAR"/>
    <s v="ARCHANA RANAJAGJITSINH PATIL"/>
    <x v="25"/>
    <s v="Nationalist Congress Party"/>
    <n v="329846"/>
    <x v="0"/>
    <x v="393"/>
    <x v="0"/>
  </r>
  <r>
    <n v="395"/>
    <x v="391"/>
    <s v="ALFRED KANNGAM S ARTHUR"/>
    <s v="KACHUI TIMOTHY ZIMIK"/>
    <x v="1"/>
    <s v="Naga Peoples Front"/>
    <n v="85418"/>
    <x v="2"/>
    <x v="394"/>
    <x v="0"/>
  </r>
  <r>
    <n v="396"/>
    <x v="392"/>
    <s v="P. P. CHAUDHARY"/>
    <s v="SANGEETA BENIWAL"/>
    <x v="0"/>
    <s v="Indian National Congress"/>
    <n v="245351"/>
    <x v="0"/>
    <x v="395"/>
    <x v="0"/>
  </r>
  <r>
    <n v="397"/>
    <x v="393"/>
    <s v="ARUN NEHRU"/>
    <s v="CHANDRAMOHAN N D"/>
    <x v="3"/>
    <s v="All India Anna Dravida Munnetra Kazhagam"/>
    <n v="389107"/>
    <x v="0"/>
    <x v="396"/>
    <x v="0"/>
  </r>
  <r>
    <n v="398"/>
    <x v="394"/>
    <s v="ESWARASAMY K"/>
    <s v="KARTHIKEYAN A"/>
    <x v="3"/>
    <s v="All India Anna Dravida Munnetra Kazhagam"/>
    <n v="252042"/>
    <x v="0"/>
    <x v="397"/>
    <x v="0"/>
  </r>
  <r>
    <n v="399"/>
    <x v="395"/>
    <s v="VE VAITHILINGAM"/>
    <s v="A NAMASSIVAYAM"/>
    <x v="1"/>
    <s v="Bharatiya Janata Party"/>
    <n v="136516"/>
    <x v="2"/>
    <x v="398"/>
    <x v="0"/>
  </r>
  <r>
    <n v="400"/>
    <x v="396"/>
    <s v="V K SREEKANDAN"/>
    <s v="A VIJAYARAGHAVAN"/>
    <x v="1"/>
    <s v="Communist Party of India (Marxist)"/>
    <n v="75283"/>
    <x v="2"/>
    <x v="399"/>
    <x v="0"/>
  </r>
  <r>
    <n v="401"/>
    <x v="397"/>
    <s v="VISHNU DAYAL RAM"/>
    <s v="MAMTA BHUIYAN"/>
    <x v="0"/>
    <s v="Rashtriya Janata Dal"/>
    <n v="288807"/>
    <x v="0"/>
    <x v="400"/>
    <x v="0"/>
  </r>
  <r>
    <n v="402"/>
    <x v="398"/>
    <s v="DR. HEMANT VISHNU SAVARA"/>
    <s v="BHARTI BHARAT KAMDI"/>
    <x v="0"/>
    <s v="Shiv Sena (Uddhav Balasaheb Thackrey)"/>
    <n v="183306"/>
    <x v="0"/>
    <x v="401"/>
    <x v="0"/>
  </r>
  <r>
    <n v="403"/>
    <x v="399"/>
    <s v="RAJPALSINH MAHENDRASINH JADAV"/>
    <s v="GULABSINH SOMSINH CHAUHAN"/>
    <x v="0"/>
    <s v="Indian National Congress"/>
    <n v="509342"/>
    <x v="0"/>
    <x v="402"/>
    <x v="0"/>
  </r>
  <r>
    <n v="404"/>
    <x v="400"/>
    <s v="JADHAV SANJAY ( BANDU ) HARIBHAU"/>
    <s v="JANKAR MAHADEV JAGANNATH"/>
    <x v="25"/>
    <s v="Rashtriya Samaj Paksha"/>
    <n v="134061"/>
    <x v="2"/>
    <x v="403"/>
    <x v="0"/>
  </r>
  <r>
    <n v="405"/>
    <x v="401"/>
    <s v="DR.SANJAY JAISWAL"/>
    <s v="MADAN MOHAN TIWARI"/>
    <x v="0"/>
    <s v="Indian National Congress"/>
    <n v="136568"/>
    <x v="2"/>
    <x v="404"/>
    <x v="0"/>
  </r>
  <r>
    <n v="406"/>
    <x v="402"/>
    <s v="DABHI BHARATSINHJI SHANKARJI"/>
    <s v="CHANDANJI TALAJI THAKOR"/>
    <x v="0"/>
    <s v="Indian National Congress"/>
    <n v="31876"/>
    <x v="1"/>
    <x v="405"/>
    <x v="0"/>
  </r>
  <r>
    <n v="407"/>
    <x v="403"/>
    <s v="ANTO ANTONY"/>
    <s v="DR.T.M.THOMAS ISSAC"/>
    <x v="1"/>
    <s v="Communist Party of India (Marxist)"/>
    <n v="66119"/>
    <x v="2"/>
    <x v="406"/>
    <x v="0"/>
  </r>
  <r>
    <n v="408"/>
    <x v="404"/>
    <s v="DR DHARAMVIRA GANDHI"/>
    <s v="DR BALBIR SINGH"/>
    <x v="1"/>
    <s v="Aam Aadmi Party"/>
    <n v="14831"/>
    <x v="1"/>
    <x v="407"/>
    <x v="0"/>
  </r>
  <r>
    <n v="409"/>
    <x v="405"/>
    <s v="MISHA BHARTI"/>
    <s v="RAM KRIPAL YADAV"/>
    <x v="13"/>
    <s v="Bharatiya Janata Party"/>
    <n v="85174"/>
    <x v="2"/>
    <x v="408"/>
    <x v="0"/>
  </r>
  <r>
    <n v="410"/>
    <x v="406"/>
    <s v="RAVI SHANKAR PRASAD"/>
    <s v="ANSHUL AVIJIT"/>
    <x v="0"/>
    <s v="Indian National Congress"/>
    <n v="153846"/>
    <x v="0"/>
    <x v="409"/>
    <x v="0"/>
  </r>
  <r>
    <n v="411"/>
    <x v="407"/>
    <s v="VAMSI KRISHNA GADDAM"/>
    <s v="SRINIVAS GOMASE"/>
    <x v="1"/>
    <s v="Bharatiya Janata Party"/>
    <n v="131364"/>
    <x v="2"/>
    <x v="410"/>
    <x v="0"/>
  </r>
  <r>
    <n v="412"/>
    <x v="408"/>
    <s v="PRAVEEN PATEL"/>
    <s v="AMAR NATH SINGH MAURYA"/>
    <x v="0"/>
    <s v="Samajwadi Party"/>
    <n v="4332"/>
    <x v="3"/>
    <x v="411"/>
    <x v="0"/>
  </r>
  <r>
    <n v="413"/>
    <x v="409"/>
    <s v="JITIN PRASADA"/>
    <s v="BHAGWAT SARAN GANGWAR"/>
    <x v="0"/>
    <s v="Samajwadi Party"/>
    <n v="164935"/>
    <x v="0"/>
    <x v="412"/>
    <x v="0"/>
  </r>
  <r>
    <n v="414"/>
    <x v="410"/>
    <s v="DR. M.P ABDUSSAMAD SAMADANI"/>
    <s v="K.S HAMZA"/>
    <x v="33"/>
    <s v="Communist Party of India (Marxist)"/>
    <n v="235760"/>
    <x v="0"/>
    <x v="413"/>
    <x v="0"/>
  </r>
  <r>
    <n v="415"/>
    <x v="411"/>
    <s v="DR. MANSUKH MANDAVIYA"/>
    <s v="LALIT VASOYA"/>
    <x v="0"/>
    <s v="Indian National Congress"/>
    <n v="383360"/>
    <x v="0"/>
    <x v="414"/>
    <x v="0"/>
  </r>
  <r>
    <n v="416"/>
    <x v="412"/>
    <s v="SHIV PAL SINGH PATEL (DR. S P SINGH)"/>
    <s v="SANGAM LAL GUPTA"/>
    <x v="7"/>
    <s v="Bharatiya Janata Party"/>
    <n v="66206"/>
    <x v="2"/>
    <x v="415"/>
    <x v="0"/>
  </r>
  <r>
    <n v="417"/>
    <x v="413"/>
    <s v="MURLIDHAR MOHOL"/>
    <s v="DHANGEKAR RAVINDRA HEMRAJ"/>
    <x v="0"/>
    <s v="Indian National Congress"/>
    <n v="123038"/>
    <x v="2"/>
    <x v="416"/>
    <x v="0"/>
  </r>
  <r>
    <n v="418"/>
    <x v="414"/>
    <s v="SAMBIT PATRA"/>
    <s v="ARUP MOHAN PATNAIK"/>
    <x v="0"/>
    <s v="Biju Janata Dal"/>
    <n v="104709"/>
    <x v="2"/>
    <x v="417"/>
    <x v="0"/>
  </r>
  <r>
    <n v="419"/>
    <x v="415"/>
    <s v="RAJESH RANJAN ALIAS PAPPU YADAV"/>
    <s v="SANTOSH KUMAR"/>
    <x v="15"/>
    <s v="Janata Dal (United)"/>
    <n v="23847"/>
    <x v="1"/>
    <x v="418"/>
    <x v="0"/>
  </r>
  <r>
    <n v="420"/>
    <x v="416"/>
    <s v="JYOTIRMAY SINGH MAHATO"/>
    <s v="SHANTIRAM MAHATO"/>
    <x v="0"/>
    <s v="All India Trinamool Congress"/>
    <n v="17079"/>
    <x v="1"/>
    <x v="419"/>
    <x v="0"/>
  </r>
  <r>
    <n v="421"/>
    <x v="417"/>
    <s v="RADHA MOHAN SINGH"/>
    <s v="DR RAJESH KUMAR"/>
    <x v="0"/>
    <s v="Vikassheel Insaan Party"/>
    <n v="88287"/>
    <x v="2"/>
    <x v="420"/>
    <x v="0"/>
  </r>
  <r>
    <n v="422"/>
    <x v="418"/>
    <s v="RADHESHYAM RATHIYA"/>
    <s v="DR. MENKA DEVI SINGH"/>
    <x v="0"/>
    <s v="Indian National Congress"/>
    <n v="240391"/>
    <x v="0"/>
    <x v="421"/>
    <x v="0"/>
  </r>
  <r>
    <n v="423"/>
    <x v="419"/>
    <s v="BRIJMOHAN AGRAWAL"/>
    <s v="VIKAS UPADHYAY"/>
    <x v="0"/>
    <s v="Indian National Congress"/>
    <n v="575285"/>
    <x v="0"/>
    <x v="422"/>
    <x v="0"/>
  </r>
  <r>
    <n v="424"/>
    <x v="420"/>
    <s v="RODMAL NAGAR"/>
    <s v="DIGVIJAYA SINGH"/>
    <x v="0"/>
    <s v="Indian National Congress"/>
    <n v="146089"/>
    <x v="2"/>
    <x v="423"/>
    <x v="0"/>
  </r>
  <r>
    <n v="425"/>
    <x v="421"/>
    <s v="SANTOSH PANDEY"/>
    <s v="BHUPESH BAGHEL"/>
    <x v="0"/>
    <s v="Indian National Congress"/>
    <n v="44411"/>
    <x v="1"/>
    <x v="424"/>
    <x v="0"/>
  </r>
  <r>
    <n v="426"/>
    <x v="422"/>
    <s v="MAHIMA KUMARI MEWAR"/>
    <s v="DR. DAMODAR GURJAR"/>
    <x v="0"/>
    <s v="Indian National Congress"/>
    <n v="392223"/>
    <x v="0"/>
    <x v="425"/>
    <x v="0"/>
  </r>
  <r>
    <n v="427"/>
    <x v="423"/>
    <s v="NAVASKANI K"/>
    <s v="PANNEERSELVAM O S/O OTTAKARATHEVAR"/>
    <x v="33"/>
    <s v="Independent"/>
    <n v="166782"/>
    <x v="0"/>
    <x v="426"/>
    <x v="0"/>
  </r>
  <r>
    <n v="428"/>
    <x v="424"/>
    <s v="ANITA NAGARSINGH CHOUHAN"/>
    <s v="KANTILAL BHURIA"/>
    <x v="0"/>
    <s v="Indian National Congress"/>
    <n v="207232"/>
    <x v="0"/>
    <x v="427"/>
    <x v="0"/>
  </r>
  <r>
    <n v="429"/>
    <x v="425"/>
    <s v="JANARDAN MISHRA"/>
    <s v="NEELAM ABHAY MISHRA"/>
    <x v="0"/>
    <s v="Indian National Congress"/>
    <n v="193374"/>
    <x v="0"/>
    <x v="428"/>
    <x v="0"/>
  </r>
  <r>
    <n v="430"/>
    <x v="426"/>
    <s v="DEEPENDER SINGH HOODA"/>
    <s v="DR. ARVIND KUMAR SHARMA"/>
    <x v="1"/>
    <s v="Bharatiya Janata Party"/>
    <n v="345298"/>
    <x v="0"/>
    <x v="429"/>
    <x v="0"/>
  </r>
  <r>
    <n v="431"/>
    <x v="427"/>
    <s v="RAHUL GANDHI"/>
    <s v="DINESH PRATAP SINGH"/>
    <x v="1"/>
    <s v="Bharatiya Janata Party"/>
    <n v="390030"/>
    <x v="0"/>
    <x v="430"/>
    <x v="0"/>
  </r>
  <r>
    <n v="432"/>
    <x v="428"/>
    <s v="G. KUMAR NAIK."/>
    <s v="RAJA AMARESHWARA NAIK."/>
    <x v="1"/>
    <s v="Bharatiya Janata Party"/>
    <n v="79781"/>
    <x v="2"/>
    <x v="431"/>
    <x v="0"/>
  </r>
  <r>
    <n v="433"/>
    <x v="429"/>
    <s v="TATKARE SUNIL DATTATREY"/>
    <s v="ANANT GEETE"/>
    <x v="38"/>
    <s v="Shiv Sena (Uddhav Balasaheb Thackrey)"/>
    <n v="82784"/>
    <x v="2"/>
    <x v="432"/>
    <x v="0"/>
  </r>
  <r>
    <n v="434"/>
    <x v="430"/>
    <s v="KARTICK CHANDRA PAUL"/>
    <s v="KALYANI KRISHNA"/>
    <x v="0"/>
    <s v="All India Trinamool Congress"/>
    <n v="68197"/>
    <x v="2"/>
    <x v="433"/>
    <x v="0"/>
  </r>
  <r>
    <n v="435"/>
    <x v="431"/>
    <s v="DAGGUBATI PURANDHESHWARI"/>
    <s v="DR. GUDURI SRINIVAS"/>
    <x v="0"/>
    <s v="Yuvajana Sramika Rythu Congress Party"/>
    <n v="239139"/>
    <x v="0"/>
    <x v="434"/>
    <x v="0"/>
  </r>
  <r>
    <n v="436"/>
    <x v="432"/>
    <s v="P V MIDHUN REDDY"/>
    <s v="NALLARI KIRAN KUMAR REDDY"/>
    <x v="9"/>
    <s v="Bharatiya Janata Party"/>
    <n v="76071"/>
    <x v="2"/>
    <x v="435"/>
    <x v="0"/>
  </r>
  <r>
    <n v="437"/>
    <x v="433"/>
    <s v="PARSHOTTAMBHAI RUPALA"/>
    <s v="DHANANI PARESH"/>
    <x v="0"/>
    <s v="Indian National Congress"/>
    <n v="484260"/>
    <x v="0"/>
    <x v="436"/>
    <x v="0"/>
  </r>
  <r>
    <n v="438"/>
    <x v="434"/>
    <s v="VIJAY KUMAR HANSDAK"/>
    <s v="TALA MARANDI"/>
    <x v="21"/>
    <s v="Bharatiya Janata Party"/>
    <n v="178264"/>
    <x v="0"/>
    <x v="437"/>
    <x v="0"/>
  </r>
  <r>
    <n v="439"/>
    <x v="435"/>
    <s v="MOHIBBULLAH"/>
    <s v="GHANSHYAM SINGH LODHI"/>
    <x v="7"/>
    <s v="Bharatiya Janata Party"/>
    <n v="87434"/>
    <x v="2"/>
    <x v="438"/>
    <x v="0"/>
  </r>
  <r>
    <n v="440"/>
    <x v="436"/>
    <s v="Shyamkumar (Babalu) Daulat Barve"/>
    <s v="RAJU DEONATH PARVE"/>
    <x v="1"/>
    <s v="Shiv Sena"/>
    <n v="76768"/>
    <x v="2"/>
    <x v="439"/>
    <x v="0"/>
  </r>
  <r>
    <n v="441"/>
    <x v="437"/>
    <s v="JAGANNATH SARKAR"/>
    <s v="MUKUT MANI ADHIKARI"/>
    <x v="0"/>
    <s v="All India Trinamool Congress"/>
    <n v="186899"/>
    <x v="0"/>
    <x v="440"/>
    <x v="0"/>
  </r>
  <r>
    <n v="442"/>
    <x v="438"/>
    <s v="SANJAY SETH"/>
    <s v="YASHASWINI SAHAY"/>
    <x v="0"/>
    <s v="Indian National Congress"/>
    <n v="120512"/>
    <x v="2"/>
    <x v="441"/>
    <x v="0"/>
  </r>
  <r>
    <n v="443"/>
    <x v="439"/>
    <s v="NARAYAN TATU RANE"/>
    <s v="VINAYAK BHAURAO RAUT"/>
    <x v="0"/>
    <s v="Shiv Sena (Uddhav Balasaheb Thackrey)"/>
    <n v="47858"/>
    <x v="1"/>
    <x v="442"/>
    <x v="0"/>
  </r>
  <r>
    <n v="444"/>
    <x v="440"/>
    <s v="KHADSE RAKSHA NIKHIL"/>
    <s v="SHRIRAM DAYARAM PATIL"/>
    <x v="0"/>
    <s v="Nationalist Congress Party â€“ Sharadchandra Pawar"/>
    <n v="272183"/>
    <x v="0"/>
    <x v="443"/>
    <x v="0"/>
  </r>
  <r>
    <n v="445"/>
    <x v="441"/>
    <s v="CHHOTELAL"/>
    <s v="RINKI SINGH"/>
    <x v="7"/>
    <s v="Apna Dal (Soneylal)"/>
    <n v="129234"/>
    <x v="2"/>
    <x v="444"/>
    <x v="0"/>
  </r>
  <r>
    <n v="446"/>
    <x v="442"/>
    <s v="DR. LATA WANKHEDE"/>
    <s v="CHANDRA BHUSAN SINGH BUNDELA 'GUDDU RAJA'"/>
    <x v="0"/>
    <s v="Indian National Congress"/>
    <n v="471222"/>
    <x v="0"/>
    <x v="445"/>
    <x v="0"/>
  </r>
  <r>
    <n v="447"/>
    <x v="443"/>
    <s v="SELVAGANAPATHI T M"/>
    <s v="VIGNESH P"/>
    <x v="3"/>
    <s v="All India Anna Dravida Munnetra Kazhagam"/>
    <n v="70357"/>
    <x v="2"/>
    <x v="446"/>
    <x v="0"/>
  </r>
  <r>
    <n v="448"/>
    <x v="444"/>
    <s v="GANESH SINGH"/>
    <s v="DABBU SIDDHARTH SUKHLAL KUSHWAHA"/>
    <x v="0"/>
    <s v="Indian National Congress"/>
    <n v="84949"/>
    <x v="2"/>
    <x v="447"/>
    <x v="0"/>
  </r>
  <r>
    <n v="449"/>
    <x v="445"/>
    <s v="SMT. HIMADRI SINGH"/>
    <s v="PHUNDE LAL SINGH MARKO"/>
    <x v="0"/>
    <s v="Indian National Congress"/>
    <n v="397340"/>
    <x v="0"/>
    <x v="448"/>
    <x v="0"/>
  </r>
  <r>
    <n v="450"/>
    <x v="446"/>
    <s v="Suresh Kumar Kashyap"/>
    <s v="Vinod Sultanpuri"/>
    <x v="0"/>
    <s v="Indian National Congress"/>
    <n v="91451"/>
    <x v="2"/>
    <x v="449"/>
    <x v="0"/>
  </r>
  <r>
    <n v="451"/>
    <x v="447"/>
    <s v="DR. RAJESH MISHRA"/>
    <s v="KAMLESHWAR INDRAJIT KUMAR"/>
    <x v="0"/>
    <s v="Indian National Congress"/>
    <n v="206416"/>
    <x v="0"/>
    <x v="450"/>
    <x v="0"/>
  </r>
  <r>
    <n v="452"/>
    <x v="448"/>
    <s v="AMRARAM"/>
    <s v="SUMEDHANAND SARASWATI"/>
    <x v="5"/>
    <s v="Bharatiya Janata Party"/>
    <n v="72896"/>
    <x v="2"/>
    <x v="451"/>
    <x v="0"/>
  </r>
  <r>
    <n v="453"/>
    <x v="449"/>
    <s v="SELJA"/>
    <s v="ASHOK TANWAR"/>
    <x v="1"/>
    <s v="Bharatiya Janata Party"/>
    <n v="268497"/>
    <x v="0"/>
    <x v="452"/>
    <x v="0"/>
  </r>
  <r>
    <n v="454"/>
    <x v="450"/>
    <s v="KARTI P CHIDAMBARAM"/>
    <s v="XAVIERDASS A"/>
    <x v="1"/>
    <s v="All India Anna Dravida Munnetra Kazhagam"/>
    <n v="205664"/>
    <x v="0"/>
    <x v="453"/>
    <x v="0"/>
  </r>
  <r>
    <n v="455"/>
    <x v="451"/>
    <s v="SATPAL BRAHAMCHARI"/>
    <s v="MOHAN LAL BADOLI"/>
    <x v="1"/>
    <s v="Bharatiya Janata Party"/>
    <n v="21816"/>
    <x v="1"/>
    <x v="454"/>
    <x v="0"/>
  </r>
  <r>
    <n v="456"/>
    <x v="452"/>
    <s v="AGA SYED RUHULLAH MEHDI"/>
    <s v="WAHEED UR REHMAN PARA"/>
    <x v="2"/>
    <s v="Jammu &amp; Kashmir Peoples Democratic Party"/>
    <n v="188416"/>
    <x v="0"/>
    <x v="455"/>
    <x v="0"/>
  </r>
  <r>
    <n v="457"/>
    <x v="453"/>
    <s v="T R BAALU"/>
    <s v="G PREMKUMAR"/>
    <x v="3"/>
    <s v="All India Anna Dravida Munnetra Kazhagam"/>
    <n v="487029"/>
    <x v="0"/>
    <x v="456"/>
    <x v="0"/>
  </r>
  <r>
    <n v="458"/>
    <x v="454"/>
    <s v="CHINTAMANI MAHARAJ"/>
    <s v="SHASHI SINGH KORAM"/>
    <x v="0"/>
    <s v="Indian National Congress"/>
    <n v="64822"/>
    <x v="2"/>
    <x v="457"/>
    <x v="0"/>
  </r>
  <r>
    <n v="459"/>
    <x v="455"/>
    <s v="SHOBHANABEN MAHENDRASINH BARAIYA"/>
    <s v="CHAUDHARI TUSHAR AMARSINH"/>
    <x v="0"/>
    <s v="Indian National Congress"/>
    <n v="155682"/>
    <x v="0"/>
    <x v="458"/>
    <x v="0"/>
  </r>
  <r>
    <n v="460"/>
    <x v="456"/>
    <s v="IMRAN MASOOD"/>
    <s v="RAGHAV LAKHANPAL"/>
    <x v="1"/>
    <s v="Bharatiya Janata Party"/>
    <n v="64542"/>
    <x v="2"/>
    <x v="459"/>
    <x v="0"/>
  </r>
  <r>
    <n v="461"/>
    <x v="457"/>
    <s v="RAMASHANKAR RAJBHAR"/>
    <s v="RAVINDAR KUSHAWAHA"/>
    <x v="7"/>
    <s v="Bharatiya Janata Party"/>
    <n v="3573"/>
    <x v="3"/>
    <x v="460"/>
    <x v="0"/>
  </r>
  <r>
    <n v="462"/>
    <x v="458"/>
    <s v="SHAMBHAVI"/>
    <s v="SUNNY HAZARI"/>
    <x v="24"/>
    <s v="Indian National Congress"/>
    <n v="187251"/>
    <x v="0"/>
    <x v="461"/>
    <x v="0"/>
  </r>
  <r>
    <n v="463"/>
    <x v="459"/>
    <s v="DHARMENDRA PRADHAN"/>
    <s v="PRANAB PRAKASH DAS"/>
    <x v="0"/>
    <s v="Biju Janata Dal"/>
    <n v="119836"/>
    <x v="2"/>
    <x v="462"/>
    <x v="0"/>
  </r>
  <r>
    <n v="464"/>
    <x v="460"/>
    <s v="ZIA UR REHMAN"/>
    <s v="PARMESHWAR LAL SAINI"/>
    <x v="7"/>
    <s v="Bharatiya Janata Party"/>
    <n v="121494"/>
    <x v="2"/>
    <x v="463"/>
    <x v="0"/>
  </r>
  <r>
    <n v="465"/>
    <x v="461"/>
    <s v="VISHAL (DADA) PRAKASHBAPU PATIL"/>
    <s v="SANJAY (KAKA) PATIL"/>
    <x v="15"/>
    <s v="Bharatiya Janata Party"/>
    <n v="100053"/>
    <x v="2"/>
    <x v="464"/>
    <x v="0"/>
  </r>
  <r>
    <n v="466"/>
    <x v="462"/>
    <s v="GURMEET SINGH MEET HAYER"/>
    <s v="SUKHPAL SINGH KHAIRA"/>
    <x v="8"/>
    <s v="Indian National Congress"/>
    <n v="172560"/>
    <x v="0"/>
    <x v="465"/>
    <x v="0"/>
  </r>
  <r>
    <n v="467"/>
    <x v="463"/>
    <s v="LAXMIKANT PAPPU NISHAD"/>
    <s v="PRAVIN KUMAR NISHAD"/>
    <x v="7"/>
    <s v="Bharatiya Janata Party"/>
    <n v="92170"/>
    <x v="2"/>
    <x v="466"/>
    <x v="0"/>
  </r>
  <r>
    <n v="468"/>
    <x v="464"/>
    <s v="RAJIV PRATAP RUDY"/>
    <s v="ROHINI ACHARYA"/>
    <x v="0"/>
    <s v="Rashtriya Janata Dal"/>
    <n v="13661"/>
    <x v="1"/>
    <x v="467"/>
    <x v="0"/>
  </r>
  <r>
    <n v="469"/>
    <x v="465"/>
    <s v="MANOJ KUMAR"/>
    <s v="SHIVESH KUMAR"/>
    <x v="1"/>
    <s v="Bharatiya Janata Party"/>
    <n v="19157"/>
    <x v="1"/>
    <x v="468"/>
    <x v="0"/>
  </r>
  <r>
    <n v="470"/>
    <x v="466"/>
    <s v="SHRIMANT CHH UDAYANRAJE PRATAPSINHAMAHARAJ BHONSLE"/>
    <s v="SHASHIKANT JAYVANTRAO SHINDE"/>
    <x v="0"/>
    <s v="Nationalist Congress Party â€“ Sharadchandra Pawar"/>
    <n v="32771"/>
    <x v="1"/>
    <x v="469"/>
    <x v="0"/>
  </r>
  <r>
    <n v="471"/>
    <x v="467"/>
    <s v="G. KISHAN REDDY"/>
    <s v="DANAM NAGENDER"/>
    <x v="0"/>
    <s v="Indian National Congress"/>
    <n v="49944"/>
    <x v="1"/>
    <x v="470"/>
    <x v="0"/>
  </r>
  <r>
    <n v="472"/>
    <x v="468"/>
    <s v="ARUN KUMAR SAGAR"/>
    <s v="JYOTSNA GOND"/>
    <x v="0"/>
    <s v="Samajwadi Party"/>
    <n v="55379"/>
    <x v="2"/>
    <x v="471"/>
    <x v="0"/>
  </r>
  <r>
    <n v="473"/>
    <x v="469"/>
    <s v="LOVELY ANAND"/>
    <s v="RITU JAISWAL"/>
    <x v="17"/>
    <s v="Rashtriya Janata Dal"/>
    <n v="29143"/>
    <x v="1"/>
    <x v="472"/>
    <x v="0"/>
  </r>
  <r>
    <n v="474"/>
    <x v="470"/>
    <s v="DR. RICKY ANDREW J. SYNGKON"/>
    <s v="VINCENT H. PALA"/>
    <x v="39"/>
    <s v="Indian National Congress"/>
    <n v="371910"/>
    <x v="0"/>
    <x v="473"/>
    <x v="0"/>
  </r>
  <r>
    <n v="475"/>
    <x v="471"/>
    <s v="B.Y.RAGHAVENDRA"/>
    <s v="GEETHA SHIVARAJKUMAR"/>
    <x v="0"/>
    <s v="Indian National Congress"/>
    <n v="243715"/>
    <x v="0"/>
    <x v="474"/>
    <x v="0"/>
  </r>
  <r>
    <n v="476"/>
    <x v="472"/>
    <s v="BHAUSAHEB RAJARAM WAKCHAURE"/>
    <s v="LOKHANDE SADASHIV KISAN"/>
    <x v="25"/>
    <s v="Shiv Sena"/>
    <n v="50529"/>
    <x v="2"/>
    <x v="475"/>
    <x v="0"/>
  </r>
  <r>
    <n v="477"/>
    <x v="473"/>
    <s v="DR. AMOL RAMSING KOLHE"/>
    <s v="ADHALRAO SHIVAJI DATTATREY"/>
    <x v="4"/>
    <s v="Nationalist Congress Party"/>
    <n v="140951"/>
    <x v="2"/>
    <x v="476"/>
    <x v="0"/>
  </r>
  <r>
    <n v="478"/>
    <x v="474"/>
    <s v="RAM SHIROMANI VERMA"/>
    <s v="SAKET MISRA"/>
    <x v="7"/>
    <s v="Bharatiya Janata Party"/>
    <n v="76673"/>
    <x v="2"/>
    <x v="477"/>
    <x v="0"/>
  </r>
  <r>
    <n v="479"/>
    <x v="475"/>
    <s v="INDRA HANG SUBBA"/>
    <s v="BHARAT BASNETT"/>
    <x v="40"/>
    <s v="Citizen Action Party-Sikkim"/>
    <n v="80830"/>
    <x v="2"/>
    <x v="478"/>
    <x v="0"/>
  </r>
  <r>
    <n v="480"/>
    <x v="476"/>
    <s v="PARIMAL SUKLABAIDYA"/>
    <s v="SURYA KANTA SARKAR"/>
    <x v="0"/>
    <s v="Indian National Congress"/>
    <n v="264311"/>
    <x v="0"/>
    <x v="479"/>
    <x v="0"/>
  </r>
  <r>
    <n v="481"/>
    <x v="477"/>
    <s v="JOBA MAJHI"/>
    <s v="GEETA KORA"/>
    <x v="21"/>
    <s v="Bharatiya Janata Party"/>
    <n v="168402"/>
    <x v="0"/>
    <x v="480"/>
    <x v="0"/>
  </r>
  <r>
    <n v="482"/>
    <x v="478"/>
    <s v="DEVESH CHANDRA THAKUR"/>
    <s v="ARJUN RAY"/>
    <x v="17"/>
    <s v="Rashtriya Janata Dal"/>
    <n v="51356"/>
    <x v="2"/>
    <x v="481"/>
    <x v="0"/>
  </r>
  <r>
    <n v="483"/>
    <x v="479"/>
    <s v="RAKESH RATHOR"/>
    <s v="RAJESH VERMA"/>
    <x v="1"/>
    <s v="Bharatiya Janata Party"/>
    <n v="89641"/>
    <x v="2"/>
    <x v="482"/>
    <x v="0"/>
  </r>
  <r>
    <n v="484"/>
    <x v="480"/>
    <s v="VIJAYLAKSHMI DEVI"/>
    <s v="HENA SHAHAB"/>
    <x v="17"/>
    <s v="Independent"/>
    <n v="92857"/>
    <x v="2"/>
    <x v="483"/>
    <x v="0"/>
  </r>
  <r>
    <n v="485"/>
    <x v="481"/>
    <s v="PRANITI SUSHILKUMAR SHINDE"/>
    <s v="RAM VITTHAL SATPUTE"/>
    <x v="1"/>
    <s v="Bharatiya Janata Party"/>
    <n v="74197"/>
    <x v="2"/>
    <x v="484"/>
    <x v="0"/>
  </r>
  <r>
    <n v="486"/>
    <x v="482"/>
    <s v="RANJIT DUTTA"/>
    <s v="PREMLAL GANJU"/>
    <x v="0"/>
    <s v="Indian National Congress"/>
    <n v="361408"/>
    <x v="0"/>
    <x v="485"/>
    <x v="0"/>
  </r>
  <r>
    <n v="487"/>
    <x v="483"/>
    <s v="RAMVIR SINGH BIDHURI"/>
    <s v="SAHI RAM"/>
    <x v="0"/>
    <s v="Aam Aadmi Party"/>
    <n v="124333"/>
    <x v="2"/>
    <x v="486"/>
    <x v="0"/>
  </r>
  <r>
    <n v="488"/>
    <x v="484"/>
    <s v="CAPTAIN VIRIATO FERNANDES"/>
    <s v="PALLAVI SHRINIVAS DEMPO"/>
    <x v="1"/>
    <s v="Bharatiya Janata Party"/>
    <n v="13535"/>
    <x v="1"/>
    <x v="487"/>
    <x v="0"/>
  </r>
  <r>
    <n v="489"/>
    <x v="485"/>
    <s v="KALYAN BANERJEE"/>
    <s v="KABIR SHANKAR BOSE"/>
    <x v="10"/>
    <s v="Bharatiya Janata Party"/>
    <n v="174830"/>
    <x v="0"/>
    <x v="488"/>
    <x v="0"/>
  </r>
  <r>
    <n v="490"/>
    <x v="486"/>
    <s v="KINJARAPU RAMMOHAN NAIDU"/>
    <s v="TILAK PERADA"/>
    <x v="6"/>
    <s v="Yuvajana Sramika Rythu Congress Party"/>
    <n v="327901"/>
    <x v="0"/>
    <x v="489"/>
    <x v="0"/>
  </r>
  <r>
    <n v="491"/>
    <x v="487"/>
    <s v="RAMBHUAL NISHAD"/>
    <s v="MANEKA SANJAY GANDHI"/>
    <x v="7"/>
    <s v="Bharatiya Janata Party"/>
    <n v="43174"/>
    <x v="1"/>
    <x v="490"/>
    <x v="0"/>
  </r>
  <r>
    <n v="492"/>
    <x v="488"/>
    <s v="JUAL ORAM"/>
    <s v="DILIP KUMAR TIRKEY"/>
    <x v="0"/>
    <s v="Biju Janata Dal"/>
    <n v="138808"/>
    <x v="2"/>
    <x v="491"/>
    <x v="0"/>
  </r>
  <r>
    <n v="493"/>
    <x v="489"/>
    <s v="DILESHWAR KAMAIT"/>
    <s v="CHANDRAHAS CHAUPAL"/>
    <x v="17"/>
    <s v="Rashtriya Janata Dal"/>
    <n v="169803"/>
    <x v="0"/>
    <x v="492"/>
    <x v="0"/>
  </r>
  <r>
    <n v="494"/>
    <x v="490"/>
    <s v="MUKESHKUMAR CHANDRAKAANT DALAL"/>
    <m/>
    <x v="0"/>
    <m/>
    <s v="-"/>
    <x v="0"/>
    <x v="493"/>
    <x v="0"/>
  </r>
  <r>
    <n v="495"/>
    <x v="491"/>
    <s v="CHANDUBHAI CHHAGANBHAI SHIHORA"/>
    <s v="RUTVIKBHAI LAVJIBHAI MAKWANA"/>
    <x v="0"/>
    <s v="Indian National Congress"/>
    <n v="261617"/>
    <x v="0"/>
    <x v="494"/>
    <x v="0"/>
  </r>
  <r>
    <n v="496"/>
    <x v="492"/>
    <s v="DR RANI SRI KUMAR"/>
    <s v="DR K KRISHNASAMY"/>
    <x v="3"/>
    <s v="All India Anna Dravida Munnetra Kazhagam"/>
    <n v="196199"/>
    <x v="0"/>
    <x v="495"/>
    <x v="0"/>
  </r>
  <r>
    <n v="497"/>
    <x v="493"/>
    <s v="MURASOLI S"/>
    <s v="SIVANESAN P"/>
    <x v="3"/>
    <s v="Desiya Murpokku Dravida Kazhagam"/>
    <n v="319583"/>
    <x v="0"/>
    <x v="496"/>
    <x v="0"/>
  </r>
  <r>
    <n v="498"/>
    <x v="494"/>
    <s v="THANGA TAMILSELVAN"/>
    <s v="TTV DHINAKARAN"/>
    <x v="3"/>
    <s v="Amma Makkal Munnettra Kazagam"/>
    <n v="278825"/>
    <x v="0"/>
    <x v="497"/>
    <x v="0"/>
  </r>
  <r>
    <n v="499"/>
    <x v="495"/>
    <s v="KANIMOZHI KARUNANIDHI"/>
    <s v="SIVASAMY VELUMANI R"/>
    <x v="3"/>
    <s v="All India Anna Dravida Munnetra Kazhagam"/>
    <n v="392738"/>
    <x v="0"/>
    <x v="498"/>
    <x v="0"/>
  </r>
  <r>
    <n v="500"/>
    <x v="496"/>
    <s v="DR. VIRENDRA KUMAR"/>
    <s v="KHUMAN URF PANKAJ AHIRWAR"/>
    <x v="0"/>
    <s v="Indian National Congress"/>
    <n v="403312"/>
    <x v="0"/>
    <x v="499"/>
    <x v="0"/>
  </r>
  <r>
    <n v="501"/>
    <x v="497"/>
    <s v="DURAI VAIKO"/>
    <s v="KARUPPAIAH. P"/>
    <x v="41"/>
    <s v="All India Anna Dravida Munnetra Kazhagam"/>
    <n v="313094"/>
    <x v="0"/>
    <x v="500"/>
    <x v="0"/>
  </r>
  <r>
    <n v="502"/>
    <x v="498"/>
    <s v="ROBERT BRUCE C"/>
    <s v="NAINAR NAGENTHRAN"/>
    <x v="1"/>
    <s v="Bharatiya Janata Party"/>
    <n v="165620"/>
    <x v="0"/>
    <x v="501"/>
    <x v="0"/>
  </r>
  <r>
    <n v="503"/>
    <x v="499"/>
    <s v="SUBBARAYAN, K."/>
    <s v="ARUNACHALAM, P."/>
    <x v="35"/>
    <s v="All India Anna Dravida Munnetra Kazhagam"/>
    <n v="125928"/>
    <x v="2"/>
    <x v="502"/>
    <x v="0"/>
  </r>
  <r>
    <n v="504"/>
    <x v="500"/>
    <s v="Sasikanth Senthil"/>
    <s v="Balaganapathy, V. Pon"/>
    <x v="1"/>
    <s v="Bharatiya Janata Party"/>
    <n v="572155"/>
    <x v="0"/>
    <x v="503"/>
    <x v="0"/>
  </r>
  <r>
    <n v="505"/>
    <x v="501"/>
    <s v="ANNADURAI, C.N."/>
    <s v="KALIYAPERUMAL M"/>
    <x v="3"/>
    <s v="All India Anna Dravida Munnetra Kazhagam"/>
    <n v="233931"/>
    <x v="0"/>
    <x v="504"/>
    <x v="0"/>
  </r>
  <r>
    <n v="506"/>
    <x v="502"/>
    <s v="HARISH CHANDRA MEENA"/>
    <s v="SUKHBIR SINGH JAUNAPURIA"/>
    <x v="1"/>
    <s v="Bharatiya Janata Party"/>
    <n v="64949"/>
    <x v="2"/>
    <x v="505"/>
    <x v="0"/>
  </r>
  <r>
    <n v="507"/>
    <x v="503"/>
    <s v="ABHIJIT GANGOPADHYAY"/>
    <s v="DEBANGSHU BHATTACHARYA"/>
    <x v="0"/>
    <s v="All India Trinamool Congress"/>
    <n v="77733"/>
    <x v="2"/>
    <x v="506"/>
    <x v="0"/>
  </r>
  <r>
    <n v="508"/>
    <x v="504"/>
    <s v="MALA RAJYA LAKSHMI SHAH"/>
    <s v="JOT SINGH GUNSOLA"/>
    <x v="0"/>
    <s v="Indian National Congress"/>
    <n v="272493"/>
    <x v="0"/>
    <x v="507"/>
    <x v="0"/>
  </r>
  <r>
    <n v="509"/>
    <x v="505"/>
    <s v="NARESH GANPAT MHASKE"/>
    <s v="RAJAN BABURAO VICHARE"/>
    <x v="12"/>
    <s v="Shiv Sena (Uddhav Balasaheb Thackrey)"/>
    <n v="217011"/>
    <x v="0"/>
    <x v="508"/>
    <x v="0"/>
  </r>
  <r>
    <n v="510"/>
    <x v="506"/>
    <s v="GURUMOORTHY MADDILA"/>
    <s v="VARA PRASAD RAO VELAGAPALLI"/>
    <x v="9"/>
    <s v="Bharatiya Janata Party"/>
    <n v="14569"/>
    <x v="1"/>
    <x v="509"/>
    <x v="0"/>
  </r>
  <r>
    <n v="511"/>
    <x v="507"/>
    <s v="SHASHI THAROOR"/>
    <s v="RAJEEV CHANDRASEKHAR"/>
    <x v="1"/>
    <s v="Bharatiya Janata Party"/>
    <n v="16077"/>
    <x v="1"/>
    <x v="510"/>
    <x v="0"/>
  </r>
  <r>
    <n v="512"/>
    <x v="508"/>
    <s v="SURESH GOPI"/>
    <s v="ADV V S SUNILKUMAR"/>
    <x v="0"/>
    <s v="Communist Party of India"/>
    <n v="74686"/>
    <x v="2"/>
    <x v="511"/>
    <x v="0"/>
  </r>
  <r>
    <n v="513"/>
    <x v="509"/>
    <s v="KRITI DEVI DEBBARMAN"/>
    <s v="RAJENDRA REANG"/>
    <x v="0"/>
    <s v="Communist Party of India (Marxist)"/>
    <n v="486819"/>
    <x v="0"/>
    <x v="512"/>
    <x v="0"/>
  </r>
  <r>
    <n v="514"/>
    <x v="510"/>
    <s v="BIPLAB KUMAR DEB"/>
    <s v="ASISH KUMAR SAHA"/>
    <x v="0"/>
    <s v="Indian National Congress"/>
    <n v="611578"/>
    <x v="0"/>
    <x v="513"/>
    <x v="0"/>
  </r>
  <r>
    <n v="515"/>
    <x v="511"/>
    <s v="V. SOMANNA"/>
    <s v="S.P. MUDDAHANUMEGOWDA"/>
    <x v="0"/>
    <s v="Indian National Congress"/>
    <n v="175594"/>
    <x v="0"/>
    <x v="514"/>
    <x v="0"/>
  </r>
  <r>
    <n v="516"/>
    <x v="512"/>
    <s v="SALENG A SANGMA"/>
    <s v="AGATHA K SANGMA"/>
    <x v="1"/>
    <s v="National People's Party"/>
    <n v="155241"/>
    <x v="0"/>
    <x v="515"/>
    <x v="0"/>
  </r>
  <r>
    <n v="517"/>
    <x v="513"/>
    <s v="MANNA LAL RAWAT"/>
    <s v="TARACHAND MEENA"/>
    <x v="0"/>
    <s v="Indian National Congress"/>
    <n v="261608"/>
    <x v="0"/>
    <x v="516"/>
    <x v="0"/>
  </r>
  <r>
    <n v="518"/>
    <x v="514"/>
    <s v="DR JITENDRA SINGH"/>
    <s v="CH LAL SINGH"/>
    <x v="0"/>
    <s v="Indian National Congress"/>
    <n v="124373"/>
    <x v="2"/>
    <x v="517"/>
    <x v="0"/>
  </r>
  <r>
    <n v="519"/>
    <x v="515"/>
    <s v="ANIL FIROJIYA"/>
    <s v="MAHESH PARMAR"/>
    <x v="0"/>
    <s v="Indian National Congress"/>
    <n v="375860"/>
    <x v="0"/>
    <x v="518"/>
    <x v="0"/>
  </r>
  <r>
    <n v="520"/>
    <x v="516"/>
    <s v="KOTA SRINIVAS POOJARY"/>
    <s v="K. JAYAPRAKASH HEGDE"/>
    <x v="0"/>
    <s v="Indian National Congress"/>
    <n v="259175"/>
    <x v="0"/>
    <x v="519"/>
    <x v="0"/>
  </r>
  <r>
    <n v="521"/>
    <x v="517"/>
    <s v="NITYANAND RAI"/>
    <s v="ALOK KUMAR MEHTA"/>
    <x v="0"/>
    <s v="Rashtriya Janata Dal"/>
    <n v="60102"/>
    <x v="2"/>
    <x v="520"/>
    <x v="0"/>
  </r>
  <r>
    <n v="522"/>
    <x v="518"/>
    <s v="SAJDA AHMED"/>
    <s v="ARUNUDAY PAULCHOWDHURY"/>
    <x v="10"/>
    <s v="Bharatiya Janata Party"/>
    <n v="218673"/>
    <x v="0"/>
    <x v="521"/>
    <x v="0"/>
  </r>
  <r>
    <n v="523"/>
    <x v="519"/>
    <s v="SWAMI SACHCHIDANAND HARI SAKSHI"/>
    <s v="ANNU TANDON"/>
    <x v="0"/>
    <s v="Samajwadi Party"/>
    <n v="35818"/>
    <x v="1"/>
    <x v="522"/>
    <x v="0"/>
  </r>
  <r>
    <n v="524"/>
    <x v="520"/>
    <s v="VISHWESHWAR HEGDE KAGERI"/>
    <s v="DR. ANJALI NIMBALKAR"/>
    <x v="0"/>
    <s v="Indian National Congress"/>
    <n v="337428"/>
    <x v="0"/>
    <x v="523"/>
    <x v="0"/>
  </r>
  <r>
    <n v="525"/>
    <x v="521"/>
    <s v="DM KATHIR ANAND"/>
    <s v="AC SHANMUGAM"/>
    <x v="3"/>
    <s v="Bharatiya Janata Party"/>
    <n v="215702"/>
    <x v="0"/>
    <x v="524"/>
    <x v="0"/>
  </r>
  <r>
    <n v="526"/>
    <x v="522"/>
    <s v="SHIVRAJ SINGH CHOUHAN"/>
    <s v="PRATAPBHANU SHARMA"/>
    <x v="0"/>
    <s v="Indian National Congress"/>
    <n v="821408"/>
    <x v="0"/>
    <x v="525"/>
    <x v="0"/>
  </r>
  <r>
    <n v="527"/>
    <x v="523"/>
    <s v="RAVIKUMAR. D"/>
    <s v="BHAGYARAJ. J"/>
    <x v="20"/>
    <s v="All India Anna Dravida Munnetra Kazhagam"/>
    <n v="70703"/>
    <x v="2"/>
    <x v="526"/>
    <x v="0"/>
  </r>
  <r>
    <n v="528"/>
    <x v="524"/>
    <s v="MANICKAM TAGORE B"/>
    <s v="VIJAYAPRABHAKARAN V"/>
    <x v="1"/>
    <s v="Desiya Murpokku Dravida Kazhagam"/>
    <n v="4379"/>
    <x v="3"/>
    <x v="527"/>
    <x v="0"/>
  </r>
  <r>
    <n v="529"/>
    <x v="525"/>
    <s v="SHAFI PARAMBIL"/>
    <s v="K K SHAILAJA TEACHER"/>
    <x v="1"/>
    <s v="Communist Party of India (Marxist)"/>
    <n v="114506"/>
    <x v="2"/>
    <x v="528"/>
    <x v="0"/>
  </r>
  <r>
    <n v="530"/>
    <x v="526"/>
    <s v="DR. HEMANG JOSHI"/>
    <s v="PADHIYAR JASHPALSINH MAHENDRASINH (BAPU)"/>
    <x v="0"/>
    <s v="Indian National Congress"/>
    <n v="582126"/>
    <x v="0"/>
    <x v="529"/>
    <x v="0"/>
  </r>
  <r>
    <n v="531"/>
    <x v="527"/>
    <s v="VEENA DEVI"/>
    <s v="VIJAY KUMAR SHUKLA"/>
    <x v="24"/>
    <s v="Rashtriya Janata Dal"/>
    <n v="89634"/>
    <x v="2"/>
    <x v="530"/>
    <x v="0"/>
  </r>
  <r>
    <n v="532"/>
    <x v="528"/>
    <s v="SUNIL KUMAR"/>
    <s v="DEEPAK YADAV"/>
    <x v="17"/>
    <s v="Rashtriya Janata Dal"/>
    <n v="98675"/>
    <x v="2"/>
    <x v="531"/>
    <x v="0"/>
  </r>
  <r>
    <n v="533"/>
    <x v="529"/>
    <s v="DHAVAL LAXMANBHAI PATEL"/>
    <s v="ANANTKUMAR HASMUKHBHAI PATEL"/>
    <x v="0"/>
    <s v="Indian National Congress"/>
    <n v="210704"/>
    <x v="0"/>
    <x v="532"/>
    <x v="0"/>
  </r>
  <r>
    <n v="534"/>
    <x v="530"/>
    <s v="NARENDRA MODI"/>
    <s v="AJAY RAI"/>
    <x v="0"/>
    <s v="Indian National Congress"/>
    <n v="152513"/>
    <x v="0"/>
    <x v="533"/>
    <x v="0"/>
  </r>
  <r>
    <n v="535"/>
    <x v="531"/>
    <s v="KESINENI SIVANATH (CHINNI)"/>
    <s v="KESINENI SRINIVAS (NANI)"/>
    <x v="6"/>
    <s v="Yuvajana Sramika Rythu Congress Party"/>
    <n v="282085"/>
    <x v="0"/>
    <x v="534"/>
    <x v="0"/>
  </r>
  <r>
    <n v="536"/>
    <x v="532"/>
    <s v="SRIBHARAT MATHUKUMILI"/>
    <s v="JHANSI LAKSHMI. BOTCHA."/>
    <x v="6"/>
    <s v="Yuvajana Sramika Rythu Congress Party"/>
    <n v="504247"/>
    <x v="0"/>
    <x v="535"/>
    <x v="0"/>
  </r>
  <r>
    <n v="537"/>
    <x v="533"/>
    <s v="APPALANAIDU KALISETTI"/>
    <s v="BELLANA CHANDRASEKHAR"/>
    <x v="6"/>
    <s v="Yuvajana Sramika Rythu Congress Party"/>
    <n v="249351"/>
    <x v="0"/>
    <x v="536"/>
    <x v="0"/>
  </r>
  <r>
    <n v="538"/>
    <x v="534"/>
    <s v="KADIYAM KAVYA"/>
    <s v="AROORI RAMESH"/>
    <x v="1"/>
    <s v="Bharatiya Janata Party"/>
    <n v="220339"/>
    <x v="0"/>
    <x v="537"/>
    <x v="0"/>
  </r>
  <r>
    <n v="539"/>
    <x v="535"/>
    <s v="AMAR SHARADRAO KALE"/>
    <s v="RAMDAS CHANDRABHAN TADAS"/>
    <x v="4"/>
    <s v="Bharatiya Janata Party"/>
    <n v="81648"/>
    <x v="2"/>
    <x v="538"/>
    <x v="0"/>
  </r>
  <r>
    <n v="540"/>
    <x v="536"/>
    <s v="RAHUL GANDHI"/>
    <s v="ANNIE RAJA"/>
    <x v="1"/>
    <s v="Communist Party of India"/>
    <n v="364422"/>
    <x v="0"/>
    <x v="539"/>
    <x v="0"/>
  </r>
  <r>
    <n v="541"/>
    <x v="537"/>
    <s v="KAMALJEET SEHRAWAT"/>
    <s v="MAHABAL MISHRA"/>
    <x v="0"/>
    <s v="Aam Aadmi Party"/>
    <n v="199013"/>
    <x v="0"/>
    <x v="540"/>
    <x v="0"/>
  </r>
  <r>
    <n v="542"/>
    <x v="538"/>
    <s v="SANJAY UTTAMRAO DESHMUKH"/>
    <s v="RAJSHRITAI HEMANT PATIL (MAHALLE)"/>
    <x v="25"/>
    <s v="Shiv Sena"/>
    <n v="94473"/>
    <x v="2"/>
    <x v="541"/>
    <x v="0"/>
  </r>
  <r>
    <n v="543"/>
    <x v="539"/>
    <s v="SURESH KUMAR SHETKAR"/>
    <s v="B. B. PATIL"/>
    <x v="1"/>
    <s v="Bharatiya Janata Party"/>
    <n v="46188"/>
    <x v="1"/>
    <x v="54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2BE5D9-DBF3-4A6F-8DE4-0298B1362C5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Candidate Pair">
  <location ref="F53:G59" firstHeaderRow="1" firstDataRow="1" firstDataCol="1"/>
  <pivotFields count="10">
    <pivotField showAll="0"/>
    <pivotField showAll="0" measureFilter="1" sortType="descending">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1">
            <reference field="4294967294" count="1" selected="0">
              <x v="0"/>
            </reference>
          </references>
        </pivotArea>
      </autoSortScope>
    </pivotField>
    <pivotField showAll="0"/>
    <pivotField showAll="0" sortType="descending">
      <items count="43">
        <item x="8"/>
        <item x="37"/>
        <item x="23"/>
        <item x="26"/>
        <item x="10"/>
        <item x="34"/>
        <item x="18"/>
        <item x="14"/>
        <item x="0"/>
        <item x="35"/>
        <item x="5"/>
        <item x="11"/>
        <item x="3"/>
        <item x="22"/>
        <item x="15"/>
        <item x="1"/>
        <item x="33"/>
        <item x="2"/>
        <item x="27"/>
        <item x="29"/>
        <item x="17"/>
        <item x="21"/>
        <item x="31"/>
        <item x="24"/>
        <item x="41"/>
        <item x="38"/>
        <item x="4"/>
        <item x="13"/>
        <item x="16"/>
        <item x="36"/>
        <item x="30"/>
        <item x="7"/>
        <item x="19"/>
        <item x="12"/>
        <item x="25"/>
        <item x="40"/>
        <item x="6"/>
        <item x="28"/>
        <item x="20"/>
        <item x="39"/>
        <item x="9"/>
        <item x="32"/>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axis="axisRow" showAll="0" measureFilter="1">
      <items count="544">
        <item x="216"/>
        <item x="46"/>
        <item x="42"/>
        <item x="506"/>
        <item x="159"/>
        <item x="361"/>
        <item x="190"/>
        <item x="279"/>
        <item x="57"/>
        <item x="40"/>
        <item x="379"/>
        <item x="305"/>
        <item x="222"/>
        <item x="192"/>
        <item x="455"/>
        <item x="375"/>
        <item x="96"/>
        <item x="18"/>
        <item x="207"/>
        <item x="276"/>
        <item x="179"/>
        <item x="394"/>
        <item x="54"/>
        <item x="538"/>
        <item x="176"/>
        <item x="162"/>
        <item x="29"/>
        <item x="186"/>
        <item x="451"/>
        <item x="317"/>
        <item x="289"/>
        <item x="155"/>
        <item x="60"/>
        <item x="288"/>
        <item x="223"/>
        <item x="187"/>
        <item x="518"/>
        <item x="359"/>
        <item x="427"/>
        <item x="39"/>
        <item x="504"/>
        <item x="296"/>
        <item x="211"/>
        <item x="406"/>
        <item x="12"/>
        <item x="350"/>
        <item x="248"/>
        <item x="203"/>
        <item x="102"/>
        <item x="536"/>
        <item x="55"/>
        <item x="244"/>
        <item x="349"/>
        <item x="471"/>
        <item x="396"/>
        <item x="334"/>
        <item x="73"/>
        <item x="388"/>
        <item x="358"/>
        <item x="220"/>
        <item x="224"/>
        <item x="351"/>
        <item x="330"/>
        <item x="109"/>
        <item x="191"/>
        <item x="95"/>
        <item x="173"/>
        <item x="80"/>
        <item x="215"/>
        <item x="474"/>
        <item x="246"/>
        <item x="158"/>
        <item x="33"/>
        <item x="287"/>
        <item x="89"/>
        <item x="369"/>
        <item x="327"/>
        <item x="331"/>
        <item x="22"/>
        <item x="100"/>
        <item x="282"/>
        <item x="301"/>
        <item x="387"/>
        <item x="343"/>
        <item x="213"/>
        <item x="308"/>
        <item x="122"/>
        <item x="0"/>
        <item x="258"/>
        <item x="184"/>
        <item x="23"/>
        <item x="44"/>
        <item x="136"/>
        <item x="161"/>
        <item x="475"/>
        <item x="256"/>
        <item x="41"/>
        <item x="381"/>
        <item x="1"/>
        <item x="234"/>
        <item x="243"/>
        <item x="202"/>
        <item x="513"/>
        <item x="124"/>
        <item x="30"/>
        <item x="231"/>
        <item x="422"/>
        <item x="116"/>
        <item x="384"/>
        <item x="26"/>
        <item x="146"/>
        <item x="487"/>
        <item x="101"/>
        <item x="105"/>
        <item x="194"/>
        <item x="118"/>
        <item x="373"/>
        <item x="494"/>
        <item x="237"/>
        <item x="378"/>
        <item x="268"/>
        <item x="82"/>
        <item x="299"/>
        <item x="444"/>
        <item x="457"/>
        <item x="206"/>
        <item x="252"/>
        <item x="405"/>
        <item x="434"/>
        <item x="134"/>
        <item x="51"/>
        <item x="313"/>
        <item x="205"/>
        <item x="113"/>
        <item x="429"/>
        <item x="144"/>
        <item x="11"/>
        <item x="481"/>
        <item x="170"/>
        <item x="292"/>
        <item x="212"/>
        <item x="127"/>
        <item x="53"/>
        <item x="462"/>
        <item x="43"/>
        <item x="532"/>
        <item x="492"/>
        <item x="150"/>
        <item x="336"/>
        <item x="329"/>
        <item x="9"/>
        <item x="524"/>
        <item x="110"/>
        <item x="380"/>
        <item x="68"/>
        <item x="200"/>
        <item x="407"/>
        <item x="241"/>
        <item x="517"/>
        <item x="255"/>
        <item x="59"/>
        <item x="495"/>
        <item x="274"/>
        <item x="197"/>
        <item x="476"/>
        <item x="529"/>
        <item x="401"/>
        <item x="314"/>
        <item x="185"/>
        <item x="445"/>
        <item x="413"/>
        <item x="188"/>
        <item x="414"/>
        <item x="151"/>
        <item x="93"/>
        <item x="97"/>
        <item x="218"/>
        <item x="450"/>
        <item x="473"/>
        <item x="79"/>
        <item x="94"/>
        <item x="499"/>
        <item x="131"/>
        <item x="114"/>
        <item x="372"/>
        <item x="404"/>
        <item x="153"/>
        <item x="500"/>
        <item x="49"/>
        <item x="230"/>
        <item x="92"/>
        <item x="337"/>
        <item x="340"/>
        <item x="397"/>
        <item x="321"/>
        <item x="19"/>
        <item x="470"/>
        <item x="431"/>
        <item x="58"/>
        <item x="355"/>
        <item x="263"/>
        <item x="232"/>
        <item x="120"/>
        <item x="447"/>
        <item x="250"/>
        <item x="65"/>
        <item x="72"/>
        <item x="90"/>
        <item x="6"/>
        <item x="148"/>
        <item x="266"/>
        <item x="133"/>
        <item x="32"/>
        <item x="24"/>
        <item x="465"/>
        <item x="509"/>
        <item x="262"/>
        <item x="341"/>
        <item x="366"/>
        <item x="362"/>
        <item x="335"/>
        <item x="505"/>
        <item x="167"/>
        <item x="88"/>
        <item x="8"/>
        <item x="342"/>
        <item x="169"/>
        <item x="459"/>
        <item x="478"/>
        <item x="270"/>
        <item x="338"/>
        <item x="111"/>
        <item x="403"/>
        <item x="135"/>
        <item x="91"/>
        <item x="440"/>
        <item x="163"/>
        <item x="204"/>
        <item x="208"/>
        <item x="428"/>
        <item x="333"/>
        <item x="130"/>
        <item x="145"/>
        <item x="189"/>
        <item x="171"/>
        <item x="412"/>
        <item x="480"/>
        <item x="260"/>
        <item x="297"/>
        <item x="491"/>
        <item x="228"/>
        <item x="348"/>
        <item x="182"/>
        <item x="419"/>
        <item x="264"/>
        <item x="166"/>
        <item x="13"/>
        <item x="303"/>
        <item x="277"/>
        <item x="14"/>
        <item x="537"/>
        <item x="78"/>
        <item x="294"/>
        <item x="128"/>
        <item x="249"/>
        <item x="488"/>
        <item x="240"/>
        <item x="286"/>
        <item x="540"/>
        <item x="229"/>
        <item x="74"/>
        <item x="320"/>
        <item x="498"/>
        <item x="25"/>
        <item x="271"/>
        <item x="453"/>
        <item x="433"/>
        <item x="376"/>
        <item x="534"/>
        <item x="443"/>
        <item x="339"/>
        <item x="245"/>
        <item x="107"/>
        <item x="489"/>
        <item x="37"/>
        <item x="196"/>
        <item x="21"/>
        <item x="345"/>
        <item x="129"/>
        <item x="519"/>
        <item x="281"/>
        <item x="172"/>
        <item x="66"/>
        <item x="75"/>
        <item x="512"/>
        <item x="181"/>
        <item x="377"/>
        <item x="20"/>
        <item x="382"/>
        <item x="466"/>
        <item x="472"/>
        <item x="227"/>
        <item x="306"/>
        <item x="298"/>
        <item x="121"/>
        <item x="347"/>
        <item x="392"/>
        <item x="139"/>
        <item x="48"/>
        <item x="425"/>
        <item x="307"/>
        <item x="507"/>
        <item x="300"/>
        <item x="253"/>
        <item x="273"/>
        <item x="28"/>
        <item x="141"/>
        <item x="527"/>
        <item x="214"/>
        <item x="125"/>
        <item x="225"/>
        <item x="516"/>
        <item x="259"/>
        <item x="468"/>
        <item x="16"/>
        <item x="390"/>
        <item x="98"/>
        <item x="367"/>
        <item x="3"/>
        <item x="408"/>
        <item x="27"/>
        <item x="295"/>
        <item x="438"/>
        <item x="328"/>
        <item x="310"/>
        <item x="312"/>
        <item x="175"/>
        <item x="493"/>
        <item x="138"/>
        <item x="496"/>
        <item x="416"/>
        <item x="302"/>
        <item x="346"/>
        <item x="165"/>
        <item x="238"/>
        <item x="442"/>
        <item x="533"/>
        <item x="177"/>
        <item x="508"/>
        <item x="426"/>
        <item x="267"/>
        <item x="31"/>
        <item x="10"/>
        <item x="99"/>
        <item x="195"/>
        <item x="374"/>
        <item x="520"/>
        <item x="265"/>
        <item x="393"/>
        <item x="70"/>
        <item x="435"/>
        <item x="395"/>
        <item x="332"/>
        <item x="81"/>
        <item x="479"/>
        <item x="436"/>
        <item x="85"/>
        <item x="147"/>
        <item x="61"/>
        <item x="84"/>
        <item x="354"/>
        <item x="242"/>
        <item x="386"/>
        <item x="311"/>
        <item x="34"/>
        <item x="83"/>
        <item x="371"/>
        <item x="154"/>
        <item x="484"/>
        <item x="219"/>
        <item x="62"/>
        <item x="251"/>
        <item x="126"/>
        <item x="411"/>
        <item x="326"/>
        <item x="132"/>
        <item x="7"/>
        <item x="285"/>
        <item x="168"/>
        <item x="352"/>
        <item x="236"/>
        <item x="217"/>
        <item x="420"/>
        <item x="199"/>
        <item x="421"/>
        <item x="539"/>
        <item x="430"/>
        <item x="119"/>
        <item x="137"/>
        <item x="363"/>
        <item x="45"/>
        <item x="316"/>
        <item x="368"/>
        <item x="280"/>
        <item x="383"/>
        <item x="193"/>
        <item x="418"/>
        <item x="290"/>
        <item x="467"/>
        <item x="360"/>
        <item x="178"/>
        <item x="283"/>
        <item x="402"/>
        <item x="149"/>
        <item x="482"/>
        <item x="157"/>
        <item x="87"/>
        <item x="477"/>
        <item x="291"/>
        <item x="460"/>
        <item x="490"/>
        <item x="278"/>
        <item x="104"/>
        <item x="247"/>
        <item x="486"/>
        <item x="485"/>
        <item x="183"/>
        <item x="226"/>
        <item x="409"/>
        <item x="526"/>
        <item x="357"/>
        <item x="198"/>
        <item x="324"/>
        <item x="501"/>
        <item x="423"/>
        <item x="319"/>
        <item x="353"/>
        <item x="156"/>
        <item x="4"/>
        <item x="370"/>
        <item x="142"/>
        <item x="103"/>
        <item x="521"/>
        <item x="515"/>
        <item x="417"/>
        <item x="63"/>
        <item x="52"/>
        <item x="108"/>
        <item x="356"/>
        <item x="441"/>
        <item x="541"/>
        <item x="50"/>
        <item x="424"/>
        <item x="304"/>
        <item x="174"/>
        <item x="160"/>
        <item x="503"/>
        <item x="106"/>
        <item x="15"/>
        <item x="454"/>
        <item x="140"/>
        <item x="233"/>
        <item x="452"/>
        <item x="446"/>
        <item x="254"/>
        <item x="365"/>
        <item x="528"/>
        <item x="461"/>
        <item x="221"/>
        <item x="71"/>
        <item x="152"/>
        <item x="510"/>
        <item x="38"/>
        <item x="180"/>
        <item x="415"/>
        <item x="325"/>
        <item x="525"/>
        <item x="67"/>
        <item x="458"/>
        <item x="210"/>
        <item x="469"/>
        <item x="389"/>
        <item x="344"/>
        <item x="439"/>
        <item x="86"/>
        <item x="239"/>
        <item x="448"/>
        <item x="164"/>
        <item x="535"/>
        <item x="502"/>
        <item x="35"/>
        <item x="323"/>
        <item x="112"/>
        <item x="322"/>
        <item x="275"/>
        <item x="64"/>
        <item x="315"/>
        <item x="201"/>
        <item x="123"/>
        <item x="531"/>
        <item x="77"/>
        <item x="235"/>
        <item x="511"/>
        <item x="449"/>
        <item x="542"/>
        <item x="522"/>
        <item x="456"/>
        <item x="115"/>
        <item x="272"/>
        <item x="76"/>
        <item x="36"/>
        <item x="284"/>
        <item x="432"/>
        <item x="69"/>
        <item x="497"/>
        <item x="5"/>
        <item x="117"/>
        <item x="56"/>
        <item x="209"/>
        <item x="17"/>
        <item x="47"/>
        <item x="293"/>
        <item x="399"/>
        <item x="514"/>
        <item x="410"/>
        <item x="2"/>
        <item x="398"/>
        <item x="530"/>
        <item x="318"/>
        <item x="143"/>
        <item x="309"/>
        <item x="437"/>
        <item x="257"/>
        <item x="483"/>
        <item x="464"/>
        <item x="261"/>
        <item x="400"/>
        <item x="523"/>
        <item x="385"/>
        <item x="269"/>
        <item x="364"/>
        <item x="391"/>
        <item x="463"/>
        <item t="default"/>
      </items>
    </pivotField>
    <pivotField showAll="0"/>
  </pivotFields>
  <rowFields count="1">
    <field x="8"/>
  </rowFields>
  <rowItems count="6">
    <i>
      <x v="27"/>
    </i>
    <i>
      <x v="108"/>
    </i>
    <i>
      <x v="415"/>
    </i>
    <i>
      <x v="468"/>
    </i>
    <i>
      <x v="476"/>
    </i>
    <i t="grand">
      <x/>
    </i>
  </rowItems>
  <colItems count="1">
    <i/>
  </colItems>
  <dataFields count="1">
    <dataField name="Sum of Margin" fld="6" baseField="0" baseItem="0"/>
  </dataFields>
  <formats count="2">
    <format dxfId="37">
      <pivotArea dataOnly="0" labelOnly="1" outline="0" axis="axisValues" fieldPosition="0"/>
    </format>
    <format dxfId="3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3">
    <filter fld="1" type="count" evalOrder="-1" id="3" iMeasureFld="0">
      <autoFilter ref="A1">
        <filterColumn colId="0">
          <top10 val="5" filterVal="5"/>
        </filterColumn>
      </autoFilter>
    </filter>
    <filter fld="2" type="count" evalOrder="-1" id="7" iMeasureFld="0">
      <autoFilter ref="A1">
        <filterColumn colId="0">
          <top10 val="5" filterVal="5"/>
        </filterColumn>
      </autoFilter>
    </filter>
    <filter fld="8"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10B861-8005-4212-AA7D-134A4C9364C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Leading Candidate">
  <location ref="A97:C114" firstHeaderRow="1" firstDataRow="1" firstDataCol="0"/>
  <pivotFields count="10">
    <pivotField showAll="0"/>
    <pivotField showAll="0"/>
    <pivotField showAll="0"/>
    <pivotField showAll="0"/>
    <pivotField showAll="0">
      <items count="43">
        <item x="8"/>
        <item x="37"/>
        <item x="23"/>
        <item x="26"/>
        <item x="10"/>
        <item x="34"/>
        <item x="18"/>
        <item x="14"/>
        <item x="0"/>
        <item x="35"/>
        <item x="5"/>
        <item x="11"/>
        <item x="3"/>
        <item x="22"/>
        <item x="15"/>
        <item x="1"/>
        <item x="33"/>
        <item x="2"/>
        <item x="27"/>
        <item x="29"/>
        <item x="17"/>
        <item x="21"/>
        <item x="31"/>
        <item x="24"/>
        <item x="41"/>
        <item x="38"/>
        <item x="4"/>
        <item x="13"/>
        <item x="16"/>
        <item x="36"/>
        <item x="30"/>
        <item x="7"/>
        <item x="19"/>
        <item x="12"/>
        <item x="25"/>
        <item x="40"/>
        <item x="6"/>
        <item x="28"/>
        <item x="20"/>
        <item x="39"/>
        <item x="9"/>
        <item x="32"/>
        <item t="default"/>
      </items>
    </pivotField>
    <pivotField showAll="0"/>
    <pivotField showAll="0"/>
    <pivotField showAll="0">
      <items count="5">
        <item x="1"/>
        <item x="2"/>
        <item x="3"/>
        <item x="0"/>
        <item t="default"/>
      </items>
    </pivotField>
    <pivotField showAll="0"/>
    <pivotField showAll="0">
      <items count="2">
        <item x="0"/>
        <item t="default"/>
      </items>
    </pivotField>
  </pivotFields>
  <formats count="2">
    <format dxfId="39">
      <pivotArea dataOnly="0" labelOnly="1" outline="0" axis="axisValues" fieldPosition="0"/>
    </format>
    <format dxfId="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47563E-D776-426E-A3E6-4F0FE84F8B3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eading Party">
  <location ref="A49:A92" firstHeaderRow="1" firstDataRow="1" firstDataCol="1"/>
  <pivotFields count="10">
    <pivotField showAll="0"/>
    <pivotField showAll="0"/>
    <pivotField showAll="0"/>
    <pivotField showAll="0"/>
    <pivotField axis="axisRow" showAll="0">
      <items count="43">
        <item x="8"/>
        <item x="37"/>
        <item x="23"/>
        <item x="26"/>
        <item x="10"/>
        <item x="34"/>
        <item x="18"/>
        <item x="14"/>
        <item x="0"/>
        <item x="35"/>
        <item x="5"/>
        <item x="11"/>
        <item x="3"/>
        <item x="22"/>
        <item x="15"/>
        <item x="1"/>
        <item x="33"/>
        <item x="2"/>
        <item x="27"/>
        <item x="29"/>
        <item x="17"/>
        <item x="21"/>
        <item x="31"/>
        <item x="24"/>
        <item x="41"/>
        <item x="38"/>
        <item x="4"/>
        <item x="13"/>
        <item x="16"/>
        <item x="36"/>
        <item x="30"/>
        <item x="7"/>
        <item x="19"/>
        <item x="12"/>
        <item x="25"/>
        <item x="40"/>
        <item x="6"/>
        <item x="28"/>
        <item x="20"/>
        <item x="39"/>
        <item x="9"/>
        <item x="32"/>
        <item t="default"/>
      </items>
    </pivotField>
    <pivotField showAll="0"/>
    <pivotField showAll="0"/>
    <pivotField showAll="0"/>
    <pivotField showAll="0"/>
    <pivotField showAll="0"/>
  </pivotFields>
  <rowFields count="1">
    <field x="4"/>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formats count="2">
    <format dxfId="41">
      <pivotArea dataOnly="0" labelOnly="1" outline="0" axis="axisValues" fieldPosition="0"/>
    </format>
    <format dxfId="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4AAE2C-AC7A-4BA2-A7C7-95E2D89D081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eading Candidate">
  <location ref="A46:A47" firstHeaderRow="1" firstDataRow="1" firstDataCol="0"/>
  <pivotFields count="1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Total Constituencies" fld="6" subtotal="count" baseField="0" baseItem="0"/>
  </dataFields>
  <formats count="3">
    <format dxfId="44">
      <pivotArea dataOnly="0" labelOnly="1" outline="0" axis="axisValues" fieldPosition="0"/>
    </format>
    <format dxfId="43">
      <pivotArea outline="0" collapsedLevelsAreSubtotals="1" fieldPosition="0"/>
    </format>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E39FCB-5B8B-406D-AA6E-7559F1677B2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Constituency">
  <location ref="A29:B40" firstHeaderRow="1" firstDataRow="1" firstDataCol="1"/>
  <pivotFields count="10">
    <pivotField showAll="0"/>
    <pivotField axis="axisRow" showAll="0" measureFilter="1" sortType="descending">
      <items count="541">
        <item x="6"/>
        <item x="7"/>
        <item x="8"/>
        <item x="9"/>
        <item x="10"/>
        <item x="0"/>
        <item x="11"/>
        <item x="12"/>
        <item x="13"/>
        <item x="14"/>
        <item x="15"/>
        <item x="16"/>
        <item x="17"/>
        <item x="18"/>
        <item x="1"/>
        <item x="19"/>
        <item x="2"/>
        <item x="20"/>
        <item x="21"/>
        <item x="22"/>
        <item x="23"/>
        <item x="24"/>
        <item x="25"/>
        <item x="26"/>
        <item x="27"/>
        <item x="28"/>
        <item x="29"/>
        <item x="3"/>
        <item x="30"/>
        <item x="31"/>
        <item x="4"/>
        <item x="32"/>
        <item x="33"/>
        <item x="5"/>
        <item x="34"/>
        <item x="35"/>
        <item x="36"/>
        <item x="37"/>
        <item x="38"/>
        <item x="39"/>
        <item x="40"/>
        <item x="41"/>
        <item x="42"/>
        <item x="56"/>
        <item x="57"/>
        <item x="58"/>
        <item x="59"/>
        <item x="60"/>
        <item x="43"/>
        <item x="61"/>
        <item x="62"/>
        <item x="63"/>
        <item x="64"/>
        <item x="65"/>
        <item x="69"/>
        <item x="66"/>
        <item x="67"/>
        <item x="68"/>
        <item x="70"/>
        <item x="71"/>
        <item x="72"/>
        <item x="73"/>
        <item x="44"/>
        <item x="74"/>
        <item x="75"/>
        <item x="76"/>
        <item x="45"/>
        <item x="77"/>
        <item x="78"/>
        <item x="79"/>
        <item x="80"/>
        <item x="81"/>
        <item x="82"/>
        <item x="46"/>
        <item x="83"/>
        <item x="84"/>
        <item x="85"/>
        <item x="47"/>
        <item x="86"/>
        <item x="87"/>
        <item x="88"/>
        <item x="89"/>
        <item x="90"/>
        <item x="91"/>
        <item x="92"/>
        <item x="48"/>
        <item x="93"/>
        <item x="94"/>
        <item x="95"/>
        <item x="96"/>
        <item x="49"/>
        <item x="97"/>
        <item x="98"/>
        <item x="50"/>
        <item x="51"/>
        <item x="99"/>
        <item x="52"/>
        <item x="100"/>
        <item x="53"/>
        <item x="101"/>
        <item x="102"/>
        <item x="103"/>
        <item x="104"/>
        <item x="54"/>
        <item x="55"/>
        <item x="105"/>
        <item x="106"/>
        <item x="107"/>
        <item x="108"/>
        <item x="109"/>
        <item x="110"/>
        <item x="111"/>
        <item x="121"/>
        <item x="122"/>
        <item x="123"/>
        <item x="124"/>
        <item x="125"/>
        <item x="126"/>
        <item x="127"/>
        <item x="112"/>
        <item x="113"/>
        <item x="114"/>
        <item x="128"/>
        <item x="115"/>
        <item x="129"/>
        <item x="116"/>
        <item x="130"/>
        <item x="131"/>
        <item x="132"/>
        <item x="133"/>
        <item x="117"/>
        <item x="118"/>
        <item x="119"/>
        <item x="134"/>
        <item x="120"/>
        <item x="135"/>
        <item x="143"/>
        <item x="144"/>
        <item x="145"/>
        <item x="146"/>
        <item x="136"/>
        <item x="147"/>
        <item x="148"/>
        <item x="149"/>
        <item x="137"/>
        <item x="150"/>
        <item x="151"/>
        <item x="138"/>
        <item x="152"/>
        <item x="139"/>
        <item x="140"/>
        <item x="153"/>
        <item x="154"/>
        <item x="155"/>
        <item x="156"/>
        <item x="157"/>
        <item x="158"/>
        <item x="159"/>
        <item x="141"/>
        <item x="160"/>
        <item x="161"/>
        <item x="162"/>
        <item x="163"/>
        <item x="164"/>
        <item x="142"/>
        <item x="166"/>
        <item x="167"/>
        <item x="168"/>
        <item x="165"/>
        <item x="169"/>
        <item x="170"/>
        <item x="172"/>
        <item x="171"/>
        <item x="173"/>
        <item x="174"/>
        <item x="175"/>
        <item x="176"/>
        <item x="177"/>
        <item x="178"/>
        <item x="179"/>
        <item x="184"/>
        <item x="185"/>
        <item x="180"/>
        <item x="186"/>
        <item x="187"/>
        <item x="188"/>
        <item x="189"/>
        <item x="190"/>
        <item x="191"/>
        <item x="192"/>
        <item x="193"/>
        <item x="194"/>
        <item x="195"/>
        <item x="196"/>
        <item x="197"/>
        <item x="198"/>
        <item x="181"/>
        <item x="199"/>
        <item x="200"/>
        <item x="182"/>
        <item x="201"/>
        <item x="183"/>
        <item x="205"/>
        <item x="202"/>
        <item x="206"/>
        <item x="207"/>
        <item x="208"/>
        <item x="209"/>
        <item x="210"/>
        <item x="211"/>
        <item x="212"/>
        <item x="213"/>
        <item x="214"/>
        <item x="203"/>
        <item x="215"/>
        <item x="204"/>
        <item x="216"/>
        <item x="217"/>
        <item x="218"/>
        <item x="220"/>
        <item x="219"/>
        <item x="221"/>
        <item x="222"/>
        <item x="231"/>
        <item x="232"/>
        <item x="233"/>
        <item x="223"/>
        <item x="224"/>
        <item x="234"/>
        <item x="235"/>
        <item x="236"/>
        <item x="237"/>
        <item x="238"/>
        <item x="225"/>
        <item x="239"/>
        <item x="226"/>
        <item x="240"/>
        <item x="241"/>
        <item x="242"/>
        <item x="243"/>
        <item x="227"/>
        <item x="244"/>
        <item x="228"/>
        <item x="245"/>
        <item x="246"/>
        <item x="247"/>
        <item x="229"/>
        <item x="230"/>
        <item x="248"/>
        <item x="249"/>
        <item x="250"/>
        <item x="266"/>
        <item x="267"/>
        <item x="268"/>
        <item x="269"/>
        <item x="270"/>
        <item x="271"/>
        <item x="251"/>
        <item x="272"/>
        <item x="252"/>
        <item x="273"/>
        <item x="253"/>
        <item x="254"/>
        <item x="274"/>
        <item x="255"/>
        <item x="275"/>
        <item x="276"/>
        <item x="277"/>
        <item x="278"/>
        <item x="256"/>
        <item x="279"/>
        <item x="280"/>
        <item x="257"/>
        <item x="258"/>
        <item x="281"/>
        <item x="282"/>
        <item x="283"/>
        <item x="284"/>
        <item x="285"/>
        <item x="286"/>
        <item x="287"/>
        <item x="288"/>
        <item x="259"/>
        <item x="289"/>
        <item x="260"/>
        <item x="261"/>
        <item x="290"/>
        <item x="291"/>
        <item x="292"/>
        <item x="293"/>
        <item x="294"/>
        <item x="295"/>
        <item x="296"/>
        <item x="297"/>
        <item x="298"/>
        <item x="299"/>
        <item x="300"/>
        <item x="301"/>
        <item x="302"/>
        <item x="262"/>
        <item x="263"/>
        <item x="303"/>
        <item x="304"/>
        <item x="264"/>
        <item x="305"/>
        <item x="306"/>
        <item x="265"/>
        <item x="307"/>
        <item x="308"/>
        <item x="309"/>
        <item x="310"/>
        <item x="311"/>
        <item x="312"/>
        <item x="313"/>
        <item x="314"/>
        <item x="315"/>
        <item x="324"/>
        <item x="325"/>
        <item x="326"/>
        <item x="327"/>
        <item x="328"/>
        <item x="316"/>
        <item x="329"/>
        <item x="330"/>
        <item x="317"/>
        <item x="331"/>
        <item x="332"/>
        <item x="333"/>
        <item x="334"/>
        <item x="335"/>
        <item x="336"/>
        <item x="337"/>
        <item x="318"/>
        <item x="319"/>
        <item x="320"/>
        <item x="338"/>
        <item x="339"/>
        <item x="340"/>
        <item x="341"/>
        <item x="342"/>
        <item x="321"/>
        <item x="343"/>
        <item x="344"/>
        <item x="345"/>
        <item x="346"/>
        <item x="347"/>
        <item x="348"/>
        <item x="322"/>
        <item x="349"/>
        <item x="350"/>
        <item x="323"/>
        <item x="351"/>
        <item x="352"/>
        <item x="353"/>
        <item x="354"/>
        <item x="355"/>
        <item x="356"/>
        <item x="357"/>
        <item x="358"/>
        <item x="359"/>
        <item x="360"/>
        <item x="361"/>
        <item x="366"/>
        <item x="367"/>
        <item x="368"/>
        <item x="362"/>
        <item x="369"/>
        <item x="363"/>
        <item x="370"/>
        <item x="371"/>
        <item x="372"/>
        <item x="373"/>
        <item x="374"/>
        <item x="364"/>
        <item x="375"/>
        <item x="376"/>
        <item x="377"/>
        <item x="378"/>
        <item x="379"/>
        <item x="380"/>
        <item x="381"/>
        <item x="382"/>
        <item x="383"/>
        <item x="384"/>
        <item x="365"/>
        <item x="385"/>
        <item x="386"/>
        <item x="387"/>
        <item x="388"/>
        <item x="389"/>
        <item x="390"/>
        <item x="391"/>
        <item x="396"/>
        <item x="397"/>
        <item x="398"/>
        <item x="392"/>
        <item x="399"/>
        <item x="400"/>
        <item x="401"/>
        <item x="402"/>
        <item x="403"/>
        <item x="404"/>
        <item x="405"/>
        <item x="406"/>
        <item x="407"/>
        <item x="393"/>
        <item x="408"/>
        <item x="409"/>
        <item x="394"/>
        <item x="410"/>
        <item x="411"/>
        <item x="412"/>
        <item x="395"/>
        <item x="413"/>
        <item x="414"/>
        <item x="415"/>
        <item x="416"/>
        <item x="417"/>
        <item x="427"/>
        <item x="428"/>
        <item x="429"/>
        <item x="430"/>
        <item x="418"/>
        <item x="419"/>
        <item x="431"/>
        <item x="432"/>
        <item x="420"/>
        <item x="433"/>
        <item x="434"/>
        <item x="421"/>
        <item x="422"/>
        <item x="423"/>
        <item x="435"/>
        <item x="436"/>
        <item x="437"/>
        <item x="438"/>
        <item x="424"/>
        <item x="439"/>
        <item x="440"/>
        <item x="425"/>
        <item x="441"/>
        <item x="426"/>
        <item x="455"/>
        <item x="442"/>
        <item x="456"/>
        <item x="443"/>
        <item x="457"/>
        <item x="458"/>
        <item x="459"/>
        <item x="460"/>
        <item x="461"/>
        <item x="462"/>
        <item x="463"/>
        <item x="464"/>
        <item x="465"/>
        <item x="466"/>
        <item x="444"/>
        <item x="467"/>
        <item x="445"/>
        <item x="468"/>
        <item x="469"/>
        <item x="470"/>
        <item x="446"/>
        <item x="471"/>
        <item x="472"/>
        <item x="473"/>
        <item x="474"/>
        <item x="447"/>
        <item x="448"/>
        <item x="475"/>
        <item x="476"/>
        <item x="477"/>
        <item x="449"/>
        <item x="478"/>
        <item x="479"/>
        <item x="450"/>
        <item x="480"/>
        <item x="481"/>
        <item x="451"/>
        <item x="482"/>
        <item x="483"/>
        <item x="484"/>
        <item x="485"/>
        <item x="486"/>
        <item x="452"/>
        <item x="453"/>
        <item x="487"/>
        <item x="488"/>
        <item x="489"/>
        <item x="490"/>
        <item x="491"/>
        <item x="454"/>
        <item x="503"/>
        <item x="504"/>
        <item x="492"/>
        <item x="505"/>
        <item x="493"/>
        <item x="494"/>
        <item x="506"/>
        <item x="507"/>
        <item x="495"/>
        <item x="508"/>
        <item x="496"/>
        <item x="497"/>
        <item x="498"/>
        <item x="499"/>
        <item x="500"/>
        <item x="501"/>
        <item x="502"/>
        <item x="509"/>
        <item x="510"/>
        <item x="511"/>
        <item x="512"/>
        <item x="513"/>
        <item x="514"/>
        <item x="516"/>
        <item x="517"/>
        <item x="515"/>
        <item x="518"/>
        <item x="519"/>
        <item x="520"/>
        <item x="525"/>
        <item x="526"/>
        <item x="527"/>
        <item x="528"/>
        <item x="529"/>
        <item x="530"/>
        <item x="521"/>
        <item x="522"/>
        <item x="531"/>
        <item x="523"/>
        <item x="524"/>
        <item x="532"/>
        <item x="533"/>
        <item x="534"/>
        <item x="535"/>
        <item x="536"/>
        <item x="537"/>
        <item x="538"/>
        <item x="539"/>
        <item t="default"/>
      </items>
      <autoSortScope>
        <pivotArea dataOnly="0" outline="0" fieldPosition="0">
          <references count="1">
            <reference field="4294967294" count="1" selected="0">
              <x v="0"/>
            </reference>
          </references>
        </pivotArea>
      </autoSortScope>
    </pivotField>
    <pivotField showAll="0"/>
    <pivotField showAll="0"/>
    <pivotField axis="axisRow" showAll="0" measureFilter="1">
      <items count="43">
        <item x="8"/>
        <item x="37"/>
        <item x="23"/>
        <item x="26"/>
        <item x="10"/>
        <item x="34"/>
        <item x="18"/>
        <item x="14"/>
        <item x="0"/>
        <item x="35"/>
        <item x="5"/>
        <item x="11"/>
        <item x="3"/>
        <item x="22"/>
        <item x="15"/>
        <item x="1"/>
        <item x="33"/>
        <item x="2"/>
        <item x="27"/>
        <item x="29"/>
        <item x="17"/>
        <item x="21"/>
        <item x="31"/>
        <item x="24"/>
        <item x="41"/>
        <item x="38"/>
        <item x="4"/>
        <item x="13"/>
        <item x="16"/>
        <item x="36"/>
        <item x="30"/>
        <item x="7"/>
        <item x="19"/>
        <item x="12"/>
        <item x="25"/>
        <item x="40"/>
        <item x="6"/>
        <item x="28"/>
        <item x="20"/>
        <item x="39"/>
        <item x="9"/>
        <item x="32"/>
        <item t="default"/>
      </items>
    </pivotField>
    <pivotField showAll="0"/>
    <pivotField dataField="1" showAll="0"/>
    <pivotField showAll="0">
      <items count="5">
        <item h="1" x="1"/>
        <item h="1" x="2"/>
        <item h="1" x="3"/>
        <item x="0"/>
        <item t="default"/>
      </items>
    </pivotField>
    <pivotField showAll="0"/>
    <pivotField showAll="0"/>
  </pivotFields>
  <rowFields count="2">
    <field x="1"/>
    <field x="4"/>
  </rowFields>
  <rowItems count="11">
    <i>
      <x v="220"/>
    </i>
    <i r="1">
      <x v="8"/>
    </i>
    <i>
      <x v="154"/>
    </i>
    <i r="1">
      <x v="15"/>
    </i>
    <i>
      <x v="528"/>
    </i>
    <i r="1">
      <x v="8"/>
    </i>
    <i>
      <x v="380"/>
    </i>
    <i r="1">
      <x v="8"/>
    </i>
    <i>
      <x v="181"/>
    </i>
    <i r="1">
      <x v="8"/>
    </i>
    <i t="grand">
      <x/>
    </i>
  </rowItems>
  <colItems count="1">
    <i/>
  </colItems>
  <dataFields count="1">
    <dataField name="Sum of Margin" fld="6" baseField="0" baseItem="0"/>
  </dataFields>
  <formats count="2">
    <format dxfId="46">
      <pivotArea dataOnly="0" labelOnly="1" outline="0" axis="axisValues" fieldPosition="0"/>
    </format>
    <format dxfId="4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9">
      <pivotArea type="data" outline="0" fieldPosition="0">
        <references count="3">
          <reference field="4294967294" count="1" selected="0">
            <x v="0"/>
          </reference>
          <reference field="1" count="1" selected="0">
            <x v="325"/>
          </reference>
          <reference field="4" count="1" selected="0">
            <x v="8"/>
          </reference>
        </references>
      </pivotArea>
    </chartFormat>
    <chartFormat chart="4"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11" iMeasureFld="0">
      <autoFilter ref="A1">
        <filterColumn colId="0">
          <top10 val="5" filterVal="5"/>
        </filterColumn>
      </autoFilter>
    </filter>
    <filter fld="4"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FC13EB-03E0-4F08-8065-A4A05FC3935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Winning Party">
  <location ref="A13:B19" firstHeaderRow="1" firstDataRow="1" firstDataCol="1"/>
  <pivotFields count="1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axis="axisRow" showAll="0" measureFilter="1" sortType="descending">
      <items count="43">
        <item x="8"/>
        <item x="37"/>
        <item x="23"/>
        <item x="26"/>
        <item x="10"/>
        <item x="34"/>
        <item x="18"/>
        <item x="14"/>
        <item x="0"/>
        <item x="35"/>
        <item x="5"/>
        <item x="11"/>
        <item x="3"/>
        <item x="22"/>
        <item x="15"/>
        <item x="1"/>
        <item x="33"/>
        <item x="2"/>
        <item x="27"/>
        <item x="29"/>
        <item x="17"/>
        <item x="21"/>
        <item x="31"/>
        <item x="24"/>
        <item x="41"/>
        <item x="38"/>
        <item x="4"/>
        <item x="13"/>
        <item x="16"/>
        <item x="36"/>
        <item x="30"/>
        <item x="7"/>
        <item x="19"/>
        <item x="12"/>
        <item x="25"/>
        <item x="40"/>
        <item x="6"/>
        <item x="28"/>
        <item x="20"/>
        <item x="39"/>
        <item x="9"/>
        <item x="32"/>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5">
        <item h="1" x="1"/>
        <item h="1" x="2"/>
        <item h="1" x="3"/>
        <item x="0"/>
        <item t="default"/>
      </items>
    </pivotField>
    <pivotField showAll="0"/>
    <pivotField showAll="0"/>
  </pivotFields>
  <rowFields count="1">
    <field x="4"/>
  </rowFields>
  <rowItems count="6">
    <i>
      <x v="8"/>
    </i>
    <i>
      <x v="15"/>
    </i>
    <i>
      <x v="12"/>
    </i>
    <i>
      <x v="4"/>
    </i>
    <i>
      <x v="36"/>
    </i>
    <i t="grand">
      <x/>
    </i>
  </rowItems>
  <colItems count="1">
    <i/>
  </colItems>
  <dataFields count="1">
    <dataField name="Count of Seats" fld="6" subtotal="count" baseField="0" baseItem="0"/>
  </dataFields>
  <formats count="2">
    <format dxfId="48">
      <pivotArea dataOnly="0" labelOnly="1" outline="0" axis="axisValues" fieldPosition="0"/>
    </format>
    <format dxfId="47">
      <pivotArea outline="0" collapsedLevelsAreSubtotals="1" fieldPosition="0"/>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8"/>
          </reference>
        </references>
      </pivotArea>
    </chartFormat>
    <chartFormat chart="0" format="2">
      <pivotArea type="data" outline="0" fieldPosition="0">
        <references count="2">
          <reference field="4294967294" count="1" selected="0">
            <x v="0"/>
          </reference>
          <reference field="4" count="1" selected="0">
            <x v="15"/>
          </reference>
        </references>
      </pivotArea>
    </chartFormat>
    <chartFormat chart="0" format="3">
      <pivotArea type="data" outline="0" fieldPosition="0">
        <references count="2">
          <reference field="4294967294" count="1" selected="0">
            <x v="0"/>
          </reference>
          <reference field="4" count="1" selected="0">
            <x v="31"/>
          </reference>
        </references>
      </pivotArea>
    </chartFormat>
    <chartFormat chart="0" format="4">
      <pivotArea type="data" outline="0" fieldPosition="0">
        <references count="2">
          <reference field="4294967294" count="1" selected="0">
            <x v="0"/>
          </reference>
          <reference field="4" count="1" selected="0">
            <x v="4"/>
          </reference>
        </references>
      </pivotArea>
    </chartFormat>
    <chartFormat chart="0" format="5">
      <pivotArea type="data" outline="0" fieldPosition="0">
        <references count="2">
          <reference field="4294967294" count="1" selected="0">
            <x v="0"/>
          </reference>
          <reference field="4" count="1" selected="0">
            <x v="12"/>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4" count="1" selected="0">
            <x v="8"/>
          </reference>
        </references>
      </pivotArea>
    </chartFormat>
    <chartFormat chart="6" format="14">
      <pivotArea type="data" outline="0" fieldPosition="0">
        <references count="2">
          <reference field="4294967294" count="1" selected="0">
            <x v="0"/>
          </reference>
          <reference field="4" count="1" selected="0">
            <x v="15"/>
          </reference>
        </references>
      </pivotArea>
    </chartFormat>
    <chartFormat chart="6" format="15">
      <pivotArea type="data" outline="0" fieldPosition="0">
        <references count="2">
          <reference field="4294967294" count="1" selected="0">
            <x v="0"/>
          </reference>
          <reference field="4" count="1" selected="0">
            <x v="31"/>
          </reference>
        </references>
      </pivotArea>
    </chartFormat>
    <chartFormat chart="6" format="16">
      <pivotArea type="data" outline="0" fieldPosition="0">
        <references count="2">
          <reference field="4294967294" count="1" selected="0">
            <x v="0"/>
          </reference>
          <reference field="4" count="1" selected="0">
            <x v="4"/>
          </reference>
        </references>
      </pivotArea>
    </chartFormat>
    <chartFormat chart="6" format="17">
      <pivotArea type="data" outline="0" fieldPosition="0">
        <references count="2">
          <reference field="4294967294" count="1" selected="0">
            <x v="0"/>
          </reference>
          <reference field="4" count="1" selected="0">
            <x v="12"/>
          </reference>
        </references>
      </pivotArea>
    </chartFormat>
    <chartFormat chart="6" format="18">
      <pivotArea type="data" outline="0" fieldPosition="0">
        <references count="2">
          <reference field="4294967294" count="1" selected="0">
            <x v="0"/>
          </reference>
          <reference field="4" count="1" selected="0">
            <x v="20"/>
          </reference>
        </references>
      </pivotArea>
    </chartFormat>
    <chartFormat chart="0" format="6">
      <pivotArea type="data" outline="0" fieldPosition="0">
        <references count="2">
          <reference field="4294967294" count="1" selected="0">
            <x v="0"/>
          </reference>
          <reference field="4" count="1" selected="0">
            <x v="20"/>
          </reference>
        </references>
      </pivotArea>
    </chartFormat>
    <chartFormat chart="6" format="19">
      <pivotArea type="data" outline="0" fieldPosition="0">
        <references count="2">
          <reference field="4294967294" count="1" selected="0">
            <x v="0"/>
          </reference>
          <reference field="4" count="1" selected="0">
            <x v="14"/>
          </reference>
        </references>
      </pivotArea>
    </chartFormat>
    <chartFormat chart="6" format="20">
      <pivotArea type="data" outline="0" fieldPosition="0">
        <references count="2">
          <reference field="4294967294" count="1" selected="0">
            <x v="0"/>
          </reference>
          <reference field="4" count="1" selected="0">
            <x v="33"/>
          </reference>
        </references>
      </pivotArea>
    </chartFormat>
    <chartFormat chart="6" format="21">
      <pivotArea type="data" outline="0" fieldPosition="0">
        <references count="2">
          <reference field="4294967294" count="1" selected="0">
            <x v="0"/>
          </reference>
          <reference field="4" count="1" selected="0">
            <x v="0"/>
          </reference>
        </references>
      </pivotArea>
    </chartFormat>
    <chartFormat chart="0" format="7">
      <pivotArea type="data" outline="0" fieldPosition="0">
        <references count="2">
          <reference field="4294967294" count="1" selected="0">
            <x v="0"/>
          </reference>
          <reference field="4" count="1" selected="0">
            <x v="14"/>
          </reference>
        </references>
      </pivotArea>
    </chartFormat>
    <chartFormat chart="0" format="8">
      <pivotArea type="data" outline="0" fieldPosition="0">
        <references count="2">
          <reference field="4294967294" count="1" selected="0">
            <x v="0"/>
          </reference>
          <reference field="4" count="1" selected="0">
            <x v="33"/>
          </reference>
        </references>
      </pivotArea>
    </chartFormat>
    <chartFormat chart="0" format="9">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filters count="2">
    <filter fld="4" type="count" evalOrder="-1" id="6" iMeasureFld="0">
      <autoFilter ref="A1">
        <filterColumn colId="0">
          <top10 val="5" filterVal="5"/>
        </filterColumn>
      </autoFilter>
    </filter>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63D79C-A88F-495A-8510-AA56799C62B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onstituency">
  <location ref="A3:B9" firstHeaderRow="1" firstDataRow="1" firstDataCol="1"/>
  <pivotFields count="10">
    <pivotField showAll="0"/>
    <pivotField axis="axisRow" showAll="0" measureFilter="1" sortType="descending">
      <items count="541">
        <item x="6"/>
        <item x="7"/>
        <item x="8"/>
        <item x="9"/>
        <item x="10"/>
        <item x="0"/>
        <item x="11"/>
        <item x="12"/>
        <item x="13"/>
        <item x="14"/>
        <item x="15"/>
        <item x="16"/>
        <item x="17"/>
        <item x="18"/>
        <item x="1"/>
        <item x="19"/>
        <item x="2"/>
        <item x="20"/>
        <item x="21"/>
        <item x="22"/>
        <item x="23"/>
        <item x="24"/>
        <item x="25"/>
        <item x="26"/>
        <item x="27"/>
        <item x="28"/>
        <item x="29"/>
        <item x="3"/>
        <item x="30"/>
        <item x="31"/>
        <item x="4"/>
        <item x="32"/>
        <item x="33"/>
        <item x="5"/>
        <item x="34"/>
        <item x="35"/>
        <item x="36"/>
        <item x="37"/>
        <item x="38"/>
        <item x="39"/>
        <item x="40"/>
        <item x="41"/>
        <item x="42"/>
        <item x="56"/>
        <item x="57"/>
        <item x="58"/>
        <item x="59"/>
        <item x="60"/>
        <item x="43"/>
        <item x="61"/>
        <item x="62"/>
        <item x="63"/>
        <item x="64"/>
        <item x="65"/>
        <item x="69"/>
        <item x="66"/>
        <item x="67"/>
        <item x="68"/>
        <item x="70"/>
        <item x="71"/>
        <item x="72"/>
        <item x="73"/>
        <item x="44"/>
        <item x="74"/>
        <item x="75"/>
        <item x="76"/>
        <item x="45"/>
        <item x="77"/>
        <item x="78"/>
        <item x="79"/>
        <item x="80"/>
        <item x="81"/>
        <item x="82"/>
        <item x="46"/>
        <item x="83"/>
        <item x="84"/>
        <item x="85"/>
        <item x="47"/>
        <item x="86"/>
        <item x="87"/>
        <item x="88"/>
        <item x="89"/>
        <item x="90"/>
        <item x="91"/>
        <item x="92"/>
        <item x="48"/>
        <item x="93"/>
        <item x="94"/>
        <item x="95"/>
        <item x="96"/>
        <item x="49"/>
        <item x="97"/>
        <item x="98"/>
        <item x="50"/>
        <item x="51"/>
        <item x="99"/>
        <item x="52"/>
        <item x="100"/>
        <item x="53"/>
        <item x="101"/>
        <item x="102"/>
        <item x="103"/>
        <item x="104"/>
        <item x="54"/>
        <item x="55"/>
        <item x="105"/>
        <item x="106"/>
        <item x="107"/>
        <item x="108"/>
        <item x="109"/>
        <item x="110"/>
        <item x="111"/>
        <item x="121"/>
        <item x="122"/>
        <item x="123"/>
        <item x="124"/>
        <item x="125"/>
        <item x="126"/>
        <item x="127"/>
        <item x="112"/>
        <item x="113"/>
        <item x="114"/>
        <item x="128"/>
        <item x="115"/>
        <item x="129"/>
        <item x="116"/>
        <item x="130"/>
        <item x="131"/>
        <item x="132"/>
        <item x="133"/>
        <item x="117"/>
        <item x="118"/>
        <item x="119"/>
        <item x="134"/>
        <item x="120"/>
        <item x="135"/>
        <item x="143"/>
        <item x="144"/>
        <item x="145"/>
        <item x="146"/>
        <item x="136"/>
        <item x="147"/>
        <item x="148"/>
        <item x="149"/>
        <item x="137"/>
        <item x="150"/>
        <item x="151"/>
        <item x="138"/>
        <item x="152"/>
        <item x="139"/>
        <item x="140"/>
        <item x="153"/>
        <item x="154"/>
        <item x="155"/>
        <item x="156"/>
        <item x="157"/>
        <item x="158"/>
        <item x="159"/>
        <item x="141"/>
        <item x="160"/>
        <item x="161"/>
        <item x="162"/>
        <item x="163"/>
        <item x="164"/>
        <item x="142"/>
        <item x="166"/>
        <item x="167"/>
        <item x="168"/>
        <item x="165"/>
        <item x="169"/>
        <item x="170"/>
        <item x="172"/>
        <item x="171"/>
        <item x="173"/>
        <item x="174"/>
        <item x="175"/>
        <item x="176"/>
        <item x="177"/>
        <item x="178"/>
        <item x="179"/>
        <item x="184"/>
        <item x="185"/>
        <item x="180"/>
        <item x="186"/>
        <item x="187"/>
        <item x="188"/>
        <item x="189"/>
        <item x="190"/>
        <item x="191"/>
        <item x="192"/>
        <item x="193"/>
        <item x="194"/>
        <item x="195"/>
        <item x="196"/>
        <item x="197"/>
        <item x="198"/>
        <item x="181"/>
        <item x="199"/>
        <item x="200"/>
        <item x="182"/>
        <item x="201"/>
        <item x="183"/>
        <item x="205"/>
        <item x="202"/>
        <item x="206"/>
        <item x="207"/>
        <item x="208"/>
        <item x="209"/>
        <item x="210"/>
        <item x="211"/>
        <item x="212"/>
        <item x="213"/>
        <item x="214"/>
        <item x="203"/>
        <item x="215"/>
        <item x="204"/>
        <item x="216"/>
        <item x="217"/>
        <item x="218"/>
        <item x="220"/>
        <item x="219"/>
        <item x="221"/>
        <item x="222"/>
        <item x="231"/>
        <item x="232"/>
        <item x="233"/>
        <item x="223"/>
        <item x="224"/>
        <item x="234"/>
        <item x="235"/>
        <item x="236"/>
        <item x="237"/>
        <item x="238"/>
        <item x="225"/>
        <item x="239"/>
        <item x="226"/>
        <item x="240"/>
        <item x="241"/>
        <item x="242"/>
        <item x="243"/>
        <item x="227"/>
        <item x="244"/>
        <item x="228"/>
        <item x="245"/>
        <item x="246"/>
        <item x="247"/>
        <item x="229"/>
        <item x="230"/>
        <item x="248"/>
        <item x="249"/>
        <item x="250"/>
        <item x="266"/>
        <item x="267"/>
        <item x="268"/>
        <item x="269"/>
        <item x="270"/>
        <item x="271"/>
        <item x="251"/>
        <item x="272"/>
        <item x="252"/>
        <item x="273"/>
        <item x="253"/>
        <item x="254"/>
        <item x="274"/>
        <item x="255"/>
        <item x="275"/>
        <item x="276"/>
        <item x="277"/>
        <item x="278"/>
        <item x="256"/>
        <item x="279"/>
        <item x="280"/>
        <item x="257"/>
        <item x="258"/>
        <item x="281"/>
        <item x="282"/>
        <item x="283"/>
        <item x="284"/>
        <item x="285"/>
        <item x="286"/>
        <item x="287"/>
        <item x="288"/>
        <item x="259"/>
        <item x="289"/>
        <item x="260"/>
        <item x="261"/>
        <item x="290"/>
        <item x="291"/>
        <item x="292"/>
        <item x="293"/>
        <item x="294"/>
        <item x="295"/>
        <item x="296"/>
        <item x="297"/>
        <item x="298"/>
        <item x="299"/>
        <item x="300"/>
        <item x="301"/>
        <item x="302"/>
        <item x="262"/>
        <item x="263"/>
        <item x="303"/>
        <item x="304"/>
        <item x="264"/>
        <item x="305"/>
        <item x="306"/>
        <item x="265"/>
        <item x="307"/>
        <item x="308"/>
        <item x="309"/>
        <item x="310"/>
        <item x="311"/>
        <item x="312"/>
        <item x="313"/>
        <item x="314"/>
        <item x="315"/>
        <item x="324"/>
        <item x="325"/>
        <item x="326"/>
        <item x="327"/>
        <item x="328"/>
        <item x="316"/>
        <item x="329"/>
        <item x="330"/>
        <item x="317"/>
        <item x="331"/>
        <item x="332"/>
        <item x="333"/>
        <item x="334"/>
        <item x="335"/>
        <item x="336"/>
        <item x="337"/>
        <item x="318"/>
        <item x="319"/>
        <item x="320"/>
        <item x="338"/>
        <item x="339"/>
        <item x="340"/>
        <item x="341"/>
        <item x="342"/>
        <item x="321"/>
        <item x="343"/>
        <item x="344"/>
        <item x="345"/>
        <item x="346"/>
        <item x="347"/>
        <item x="348"/>
        <item x="322"/>
        <item x="349"/>
        <item x="350"/>
        <item x="323"/>
        <item x="351"/>
        <item x="352"/>
        <item x="353"/>
        <item x="354"/>
        <item x="355"/>
        <item x="356"/>
        <item x="357"/>
        <item x="358"/>
        <item x="359"/>
        <item x="360"/>
        <item x="361"/>
        <item x="366"/>
        <item x="367"/>
        <item x="368"/>
        <item x="362"/>
        <item x="369"/>
        <item x="363"/>
        <item x="370"/>
        <item x="371"/>
        <item x="372"/>
        <item x="373"/>
        <item x="374"/>
        <item x="364"/>
        <item x="375"/>
        <item x="376"/>
        <item x="377"/>
        <item x="378"/>
        <item x="379"/>
        <item x="380"/>
        <item x="381"/>
        <item x="382"/>
        <item x="383"/>
        <item x="384"/>
        <item x="365"/>
        <item x="385"/>
        <item x="386"/>
        <item x="387"/>
        <item x="388"/>
        <item x="389"/>
        <item x="390"/>
        <item x="391"/>
        <item x="396"/>
        <item x="397"/>
        <item x="398"/>
        <item x="392"/>
        <item x="399"/>
        <item x="400"/>
        <item x="401"/>
        <item x="402"/>
        <item x="403"/>
        <item x="404"/>
        <item x="405"/>
        <item x="406"/>
        <item x="407"/>
        <item x="393"/>
        <item x="408"/>
        <item x="409"/>
        <item x="394"/>
        <item x="410"/>
        <item x="411"/>
        <item x="412"/>
        <item x="395"/>
        <item x="413"/>
        <item x="414"/>
        <item x="415"/>
        <item x="416"/>
        <item x="417"/>
        <item x="427"/>
        <item x="428"/>
        <item x="429"/>
        <item x="430"/>
        <item x="418"/>
        <item x="419"/>
        <item x="431"/>
        <item x="432"/>
        <item x="420"/>
        <item x="433"/>
        <item x="434"/>
        <item x="421"/>
        <item x="422"/>
        <item x="423"/>
        <item x="435"/>
        <item x="436"/>
        <item x="437"/>
        <item x="438"/>
        <item x="424"/>
        <item x="439"/>
        <item x="440"/>
        <item x="425"/>
        <item x="441"/>
        <item x="426"/>
        <item x="455"/>
        <item x="442"/>
        <item x="456"/>
        <item x="443"/>
        <item x="457"/>
        <item x="458"/>
        <item x="459"/>
        <item x="460"/>
        <item x="461"/>
        <item x="462"/>
        <item x="463"/>
        <item x="464"/>
        <item x="465"/>
        <item x="466"/>
        <item x="444"/>
        <item x="467"/>
        <item x="445"/>
        <item x="468"/>
        <item x="469"/>
        <item x="470"/>
        <item x="446"/>
        <item x="471"/>
        <item x="472"/>
        <item x="473"/>
        <item x="474"/>
        <item x="447"/>
        <item x="448"/>
        <item x="475"/>
        <item x="476"/>
        <item x="477"/>
        <item x="449"/>
        <item x="478"/>
        <item x="479"/>
        <item x="450"/>
        <item x="480"/>
        <item x="481"/>
        <item x="451"/>
        <item x="482"/>
        <item x="483"/>
        <item x="484"/>
        <item x="485"/>
        <item x="486"/>
        <item x="452"/>
        <item x="453"/>
        <item x="487"/>
        <item x="488"/>
        <item x="489"/>
        <item x="490"/>
        <item x="491"/>
        <item x="454"/>
        <item x="503"/>
        <item x="504"/>
        <item x="492"/>
        <item x="505"/>
        <item x="493"/>
        <item x="494"/>
        <item x="506"/>
        <item x="507"/>
        <item x="495"/>
        <item x="508"/>
        <item x="496"/>
        <item x="497"/>
        <item x="498"/>
        <item x="499"/>
        <item x="500"/>
        <item x="501"/>
        <item x="502"/>
        <item x="509"/>
        <item x="510"/>
        <item x="511"/>
        <item x="512"/>
        <item x="513"/>
        <item x="514"/>
        <item x="516"/>
        <item x="517"/>
        <item x="515"/>
        <item x="518"/>
        <item x="519"/>
        <item x="520"/>
        <item x="525"/>
        <item x="526"/>
        <item x="527"/>
        <item x="528"/>
        <item x="529"/>
        <item x="530"/>
        <item x="521"/>
        <item x="522"/>
        <item x="531"/>
        <item x="523"/>
        <item x="524"/>
        <item x="532"/>
        <item x="533"/>
        <item x="534"/>
        <item x="535"/>
        <item x="536"/>
        <item x="537"/>
        <item x="538"/>
        <item x="539"/>
        <item t="default"/>
      </items>
      <autoSortScope>
        <pivotArea dataOnly="0" outline="0" fieldPosition="0">
          <references count="1">
            <reference field="4294967294" count="1" selected="0">
              <x v="0"/>
            </reference>
          </references>
        </pivotArea>
      </autoSortScope>
    </pivotField>
    <pivotField showAll="0"/>
    <pivotField showAll="0"/>
    <pivotField showAll="0">
      <items count="43">
        <item x="8"/>
        <item x="37"/>
        <item x="23"/>
        <item x="26"/>
        <item x="10"/>
        <item x="34"/>
        <item x="18"/>
        <item x="14"/>
        <item x="0"/>
        <item x="35"/>
        <item x="5"/>
        <item x="11"/>
        <item x="3"/>
        <item x="22"/>
        <item x="15"/>
        <item x="1"/>
        <item x="33"/>
        <item x="2"/>
        <item x="27"/>
        <item x="29"/>
        <item x="17"/>
        <item x="21"/>
        <item x="31"/>
        <item x="24"/>
        <item x="41"/>
        <item x="38"/>
        <item x="4"/>
        <item x="13"/>
        <item x="16"/>
        <item x="36"/>
        <item x="30"/>
        <item x="7"/>
        <item x="19"/>
        <item x="12"/>
        <item x="25"/>
        <item x="40"/>
        <item x="6"/>
        <item x="28"/>
        <item x="20"/>
        <item x="39"/>
        <item x="9"/>
        <item x="32"/>
        <item t="default"/>
      </items>
    </pivotField>
    <pivotField showAll="0"/>
    <pivotField dataField="1" showAll="0"/>
    <pivotField showAll="0"/>
    <pivotField showAll="0"/>
    <pivotField showAll="0"/>
  </pivotFields>
  <rowFields count="1">
    <field x="1"/>
  </rowFields>
  <rowItems count="6">
    <i>
      <x v="220"/>
    </i>
    <i>
      <x v="154"/>
    </i>
    <i>
      <x v="528"/>
    </i>
    <i>
      <x v="380"/>
    </i>
    <i>
      <x v="181"/>
    </i>
    <i t="grand">
      <x/>
    </i>
  </rowItems>
  <colItems count="1">
    <i/>
  </colItems>
  <dataFields count="1">
    <dataField name="Sum of Margin" fld="6" baseField="0" baseItem="0"/>
  </dataFields>
  <formats count="3">
    <format dxfId="51">
      <pivotArea dataOnly="0" labelOnly="1" outline="0" axis="axisValues" fieldPosition="0"/>
    </format>
    <format dxfId="50">
      <pivotArea outline="0" collapsedLevelsAreSubtotals="1" fieldPosition="0"/>
    </format>
    <format dxfId="49">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ghlight" xr10:uid="{B01D1264-644C-4B5D-A04A-C7975517E325}" sourceName="Highlight">
  <pivotTables>
    <pivotTable tabId="3" name="PivotTable4"/>
    <pivotTable tabId="3" name="PivotTable2"/>
  </pivotTables>
  <data>
    <tabular pivotCacheId="1360049156">
      <items count="4">
        <i x="1"/>
        <i x="2"/>
        <i x="3"/>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ding_Party" xr10:uid="{053CC19E-2DBD-4460-8217-AFB21230CB20}" sourceName="Leading Party">
  <pivotTables>
    <pivotTable tabId="3" name="PivotTable1"/>
    <pivotTable tabId="3" name="PivotTable3"/>
  </pivotTables>
  <data>
    <tabular pivotCacheId="1360049156">
      <items count="42">
        <i x="8" s="1"/>
        <i x="37" s="1"/>
        <i x="23" s="1"/>
        <i x="26" s="1"/>
        <i x="10" s="1"/>
        <i x="34" s="1"/>
        <i x="18" s="1"/>
        <i x="14" s="1"/>
        <i x="0" s="1"/>
        <i x="35" s="1"/>
        <i x="5" s="1"/>
        <i x="11" s="1"/>
        <i x="3" s="1"/>
        <i x="22" s="1"/>
        <i x="15" s="1"/>
        <i x="1" s="1"/>
        <i x="33" s="1"/>
        <i x="2" s="1"/>
        <i x="27" s="1"/>
        <i x="29" s="1"/>
        <i x="17" s="1"/>
        <i x="21" s="1"/>
        <i x="31" s="1"/>
        <i x="24" s="1"/>
        <i x="41" s="1"/>
        <i x="38" s="1"/>
        <i x="4" s="1"/>
        <i x="13" s="1"/>
        <i x="16" s="1"/>
        <i x="36" s="1"/>
        <i x="30" s="1"/>
        <i x="7" s="1"/>
        <i x="19" s="1"/>
        <i x="12" s="1"/>
        <i x="25" s="1"/>
        <i x="40" s="1"/>
        <i x="6" s="1"/>
        <i x="28" s="1"/>
        <i x="20" s="1"/>
        <i x="39" s="1"/>
        <i x="9"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ighlight" xr10:uid="{6F35A156-93DD-4C84-B266-4E6F1639BA3A}" cache="Slicer_Highlight" caption="Highlight" rowHeight="234950"/>
  <slicer name="Leading Party" xr10:uid="{6810A695-C0F3-43BF-9BCE-41565D65F671}" cache="Slicer_Leading_Party" caption="Leading Part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ighlight 1" xr10:uid="{F709F191-F3FE-4638-A0C1-6EA161EA1FFE}" cache="Slicer_Highlight" caption="INTENSITY" style="SlicerStyleDark2" rowHeight="234950"/>
  <slicer name="Leading Party 1" xr10:uid="{58EB012B-AB7C-491E-B987-F01D940D7EE4}" cache="Slicer_Leading_Party" caption="WINNING PARTY" columnCount="4"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0946A4-274B-49DF-95BE-7192D5F0B3B7}" name="Table1" displayName="Table1" ref="A1:I544" totalsRowShown="0">
  <autoFilter ref="A1:I544" xr:uid="{BA0946A4-274B-49DF-95BE-7192D5F0B3B7}"/>
  <tableColumns count="9">
    <tableColumn id="1" xr3:uid="{B8B44FF6-CAB1-4543-A686-6581D4DA87AE}" name="S.NO"/>
    <tableColumn id="2" xr3:uid="{8CF85AD9-FF6B-4F22-B1D1-0183CDD8ACA3}" name="Constituency"/>
    <tableColumn id="3" xr3:uid="{44A9DF26-DC55-4C7D-91E9-CF3F30E4E2B9}" name="Leading Candidate"/>
    <tableColumn id="4" xr3:uid="{0DD33604-10F7-4FBC-850B-51F3B859452C}" name="Trailing Candidate"/>
    <tableColumn id="5" xr3:uid="{F5E78A36-90EA-479E-96D8-EF6F2EC6C338}" name="Leading Party"/>
    <tableColumn id="6" xr3:uid="{EA612144-5293-4972-AFCB-8743D71E44F9}" name="Trailing Party"/>
    <tableColumn id="7" xr3:uid="{55EA2913-2CCB-4DD7-BDBE-E71D1248353D}" name="Margin"/>
    <tableColumn id="9" xr3:uid="{12CE35F1-8A54-43D0-B88E-520A3B0F8A19}" name="Highlight" dataDxfId="53">
      <calculatedColumnFormula>IF(Table1[[#This Row],[Margin]]&lt;=10000, "Nail Biter", IF(Table1[[#This Row],[Margin]]&lt;=50000, "Close Fight", IF(Table1[[#This Row],[Margin]]&lt;=150000, "Moderate Win", IF(Table1[[#This Row],[Margin]]&gt;150000, "Solid Victory","na"))))</calculatedColumnFormula>
    </tableColumn>
    <tableColumn id="11" xr3:uid="{3A562247-6165-4F0E-AE25-5D4CACC22C89}" name="Versus" dataDxfId="5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FC332-3C84-45B6-B60C-9B2E2EFF89AC}">
  <dimension ref="A1:H544"/>
  <sheetViews>
    <sheetView workbookViewId="0">
      <selection activeCell="C12" sqref="C12"/>
    </sheetView>
  </sheetViews>
  <sheetFormatPr defaultRowHeight="14.4" x14ac:dyDescent="0.3"/>
  <cols>
    <col min="1" max="1" width="24.109375" bestFit="1" customWidth="1"/>
    <col min="2" max="2" width="9.6640625" bestFit="1" customWidth="1"/>
    <col min="3" max="3" width="55.21875" bestFit="1" customWidth="1"/>
    <col min="4" max="4" width="43.77734375" bestFit="1" customWidth="1"/>
    <col min="5" max="6" width="46.88671875" bestFit="1" customWidth="1"/>
    <col min="7" max="7" width="8" bestFit="1" customWidth="1"/>
    <col min="8" max="8" width="13.77734375" bestFit="1" customWidth="1"/>
  </cols>
  <sheetData>
    <row r="1" spans="1:8" x14ac:dyDescent="0.3">
      <c r="A1" t="s">
        <v>0</v>
      </c>
      <c r="B1" t="s">
        <v>1</v>
      </c>
      <c r="C1" t="s">
        <v>2</v>
      </c>
      <c r="D1" t="s">
        <v>4</v>
      </c>
      <c r="E1" t="s">
        <v>3</v>
      </c>
      <c r="F1" t="s">
        <v>5</v>
      </c>
      <c r="G1" t="s">
        <v>6</v>
      </c>
      <c r="H1" t="s">
        <v>7</v>
      </c>
    </row>
    <row r="2" spans="1:8" x14ac:dyDescent="0.3">
      <c r="A2" t="s">
        <v>8</v>
      </c>
      <c r="B2">
        <v>13</v>
      </c>
      <c r="C2" t="s">
        <v>9</v>
      </c>
      <c r="D2" t="s">
        <v>11</v>
      </c>
      <c r="E2" t="s">
        <v>10</v>
      </c>
      <c r="F2" t="s">
        <v>12</v>
      </c>
      <c r="G2">
        <v>329991</v>
      </c>
      <c r="H2" t="s">
        <v>13</v>
      </c>
    </row>
    <row r="3" spans="1:8" x14ac:dyDescent="0.3">
      <c r="A3" t="s">
        <v>14</v>
      </c>
      <c r="B3">
        <v>8</v>
      </c>
      <c r="C3" t="s">
        <v>15</v>
      </c>
      <c r="D3" t="s">
        <v>16</v>
      </c>
      <c r="E3" t="s">
        <v>10</v>
      </c>
      <c r="F3" t="s">
        <v>12</v>
      </c>
      <c r="G3">
        <v>48282</v>
      </c>
      <c r="H3" t="s">
        <v>13</v>
      </c>
    </row>
    <row r="4" spans="1:8" x14ac:dyDescent="0.3">
      <c r="A4" t="s">
        <v>17</v>
      </c>
      <c r="B4">
        <v>1</v>
      </c>
      <c r="C4" t="s">
        <v>18</v>
      </c>
      <c r="D4" t="s">
        <v>19</v>
      </c>
      <c r="E4" t="s">
        <v>12</v>
      </c>
      <c r="F4" t="s">
        <v>10</v>
      </c>
      <c r="G4">
        <v>49036</v>
      </c>
      <c r="H4" t="s">
        <v>13</v>
      </c>
    </row>
    <row r="5" spans="1:8" x14ac:dyDescent="0.3">
      <c r="A5" t="s">
        <v>20</v>
      </c>
      <c r="B5">
        <v>3</v>
      </c>
      <c r="C5" t="s">
        <v>21</v>
      </c>
      <c r="D5" t="s">
        <v>23</v>
      </c>
      <c r="E5" t="s">
        <v>22</v>
      </c>
      <c r="F5" t="s">
        <v>24</v>
      </c>
      <c r="G5">
        <v>281794</v>
      </c>
      <c r="H5" t="s">
        <v>13</v>
      </c>
    </row>
    <row r="6" spans="1:8" x14ac:dyDescent="0.3">
      <c r="A6" t="s">
        <v>25</v>
      </c>
      <c r="B6">
        <v>7</v>
      </c>
      <c r="C6" t="s">
        <v>26</v>
      </c>
      <c r="D6" t="s">
        <v>28</v>
      </c>
      <c r="E6" t="s">
        <v>27</v>
      </c>
      <c r="F6" t="s">
        <v>29</v>
      </c>
      <c r="G6">
        <v>306559</v>
      </c>
      <c r="H6" t="s">
        <v>13</v>
      </c>
    </row>
    <row r="7" spans="1:8" x14ac:dyDescent="0.3">
      <c r="A7" t="s">
        <v>30</v>
      </c>
      <c r="B7">
        <v>12</v>
      </c>
      <c r="C7" t="s">
        <v>31</v>
      </c>
      <c r="D7" t="s">
        <v>32</v>
      </c>
      <c r="E7" t="s">
        <v>27</v>
      </c>
      <c r="F7" t="s">
        <v>29</v>
      </c>
      <c r="G7">
        <v>208766</v>
      </c>
      <c r="H7" t="s">
        <v>13</v>
      </c>
    </row>
    <row r="8" spans="1:8" x14ac:dyDescent="0.3">
      <c r="A8" t="s">
        <v>33</v>
      </c>
      <c r="B8">
        <v>1</v>
      </c>
      <c r="C8" t="s">
        <v>34</v>
      </c>
      <c r="D8" t="s">
        <v>35</v>
      </c>
      <c r="E8" t="s">
        <v>10</v>
      </c>
      <c r="F8" t="s">
        <v>12</v>
      </c>
      <c r="G8">
        <v>90652</v>
      </c>
      <c r="H8" t="s">
        <v>13</v>
      </c>
    </row>
    <row r="9" spans="1:8" x14ac:dyDescent="0.3">
      <c r="A9" t="s">
        <v>36</v>
      </c>
      <c r="B9">
        <v>18</v>
      </c>
      <c r="C9" t="s">
        <v>37</v>
      </c>
      <c r="D9" t="s">
        <v>38</v>
      </c>
      <c r="E9" t="s">
        <v>10</v>
      </c>
      <c r="F9" t="s">
        <v>39</v>
      </c>
      <c r="G9">
        <v>271294</v>
      </c>
      <c r="H9" t="s">
        <v>13</v>
      </c>
    </row>
    <row r="10" spans="1:8" x14ac:dyDescent="0.3">
      <c r="A10" t="s">
        <v>40</v>
      </c>
      <c r="B10">
        <v>7</v>
      </c>
      <c r="C10" t="s">
        <v>41</v>
      </c>
      <c r="D10" t="s">
        <v>42</v>
      </c>
      <c r="E10" t="s">
        <v>10</v>
      </c>
      <c r="F10" t="s">
        <v>12</v>
      </c>
      <c r="G10">
        <v>461755</v>
      </c>
      <c r="H10" t="s">
        <v>13</v>
      </c>
    </row>
    <row r="11" spans="1:8" x14ac:dyDescent="0.3">
      <c r="A11" t="s">
        <v>43</v>
      </c>
      <c r="B11">
        <v>8</v>
      </c>
      <c r="C11" t="s">
        <v>44</v>
      </c>
      <c r="D11" t="s">
        <v>45</v>
      </c>
      <c r="E11" t="s">
        <v>10</v>
      </c>
      <c r="F11" t="s">
        <v>12</v>
      </c>
      <c r="G11">
        <v>286437</v>
      </c>
      <c r="H11" t="s">
        <v>13</v>
      </c>
    </row>
    <row r="12" spans="1:8" x14ac:dyDescent="0.3">
      <c r="A12" t="s">
        <v>46</v>
      </c>
      <c r="B12">
        <v>37</v>
      </c>
      <c r="C12" t="s">
        <v>47</v>
      </c>
      <c r="D12" t="s">
        <v>49</v>
      </c>
      <c r="E12" t="s">
        <v>48</v>
      </c>
      <c r="F12" t="s">
        <v>10</v>
      </c>
      <c r="G12">
        <v>28929</v>
      </c>
      <c r="H12" t="s">
        <v>13</v>
      </c>
    </row>
    <row r="13" spans="1:8" x14ac:dyDescent="0.3">
      <c r="A13" t="s">
        <v>50</v>
      </c>
      <c r="B13">
        <v>44</v>
      </c>
      <c r="C13" t="s">
        <v>51</v>
      </c>
      <c r="D13" t="s">
        <v>52</v>
      </c>
      <c r="E13" t="s">
        <v>10</v>
      </c>
      <c r="F13" t="s">
        <v>39</v>
      </c>
      <c r="G13">
        <v>44345</v>
      </c>
      <c r="H13" t="s">
        <v>13</v>
      </c>
    </row>
    <row r="14" spans="1:8" x14ac:dyDescent="0.3">
      <c r="A14" t="s">
        <v>53</v>
      </c>
      <c r="B14">
        <v>6</v>
      </c>
      <c r="C14" t="s">
        <v>54</v>
      </c>
      <c r="D14" t="s">
        <v>55</v>
      </c>
      <c r="E14" t="s">
        <v>10</v>
      </c>
      <c r="F14" t="s">
        <v>12</v>
      </c>
      <c r="G14">
        <v>40626</v>
      </c>
      <c r="H14" t="s">
        <v>13</v>
      </c>
    </row>
    <row r="15" spans="1:8" x14ac:dyDescent="0.3">
      <c r="A15" t="s">
        <v>56</v>
      </c>
      <c r="B15">
        <v>15</v>
      </c>
      <c r="C15" t="s">
        <v>57</v>
      </c>
      <c r="D15" t="s">
        <v>58</v>
      </c>
      <c r="E15" t="s">
        <v>12</v>
      </c>
      <c r="F15" t="s">
        <v>59</v>
      </c>
      <c r="G15">
        <v>63513</v>
      </c>
      <c r="H15" t="s">
        <v>13</v>
      </c>
    </row>
    <row r="16" spans="1:8" x14ac:dyDescent="0.3">
      <c r="A16" t="s">
        <v>60</v>
      </c>
      <c r="B16">
        <v>9</v>
      </c>
      <c r="C16" t="s">
        <v>61</v>
      </c>
      <c r="D16" t="s">
        <v>62</v>
      </c>
      <c r="E16" t="s">
        <v>59</v>
      </c>
      <c r="F16" t="s">
        <v>12</v>
      </c>
      <c r="G16">
        <v>20111</v>
      </c>
      <c r="H16" t="s">
        <v>13</v>
      </c>
    </row>
    <row r="17" spans="1:8" x14ac:dyDescent="0.3">
      <c r="A17" t="s">
        <v>63</v>
      </c>
      <c r="B17">
        <v>15</v>
      </c>
      <c r="C17" t="s">
        <v>64</v>
      </c>
      <c r="D17" t="s">
        <v>65</v>
      </c>
      <c r="E17" t="s">
        <v>10</v>
      </c>
      <c r="F17" t="s">
        <v>39</v>
      </c>
      <c r="G17">
        <v>15647</v>
      </c>
      <c r="H17" t="s">
        <v>13</v>
      </c>
    </row>
    <row r="18" spans="1:8" x14ac:dyDescent="0.3">
      <c r="A18" t="s">
        <v>66</v>
      </c>
      <c r="B18">
        <v>2</v>
      </c>
      <c r="C18" t="s">
        <v>67</v>
      </c>
      <c r="D18" t="s">
        <v>68</v>
      </c>
      <c r="E18" t="s">
        <v>10</v>
      </c>
      <c r="F18" t="s">
        <v>69</v>
      </c>
      <c r="G18">
        <v>75447</v>
      </c>
      <c r="H18" t="s">
        <v>13</v>
      </c>
    </row>
    <row r="19" spans="1:8" x14ac:dyDescent="0.3">
      <c r="A19" t="s">
        <v>70</v>
      </c>
      <c r="B19">
        <v>52</v>
      </c>
      <c r="C19" t="s">
        <v>71</v>
      </c>
      <c r="D19" t="s">
        <v>72</v>
      </c>
      <c r="E19" t="s">
        <v>12</v>
      </c>
      <c r="F19" t="s">
        <v>10</v>
      </c>
      <c r="G19">
        <v>58795</v>
      </c>
      <c r="H19" t="s">
        <v>13</v>
      </c>
    </row>
    <row r="20" spans="1:8" x14ac:dyDescent="0.3">
      <c r="A20" t="s">
        <v>73</v>
      </c>
      <c r="B20">
        <v>3</v>
      </c>
      <c r="C20" t="s">
        <v>74</v>
      </c>
      <c r="D20" t="s">
        <v>75</v>
      </c>
      <c r="E20" t="s">
        <v>10</v>
      </c>
      <c r="F20" t="s">
        <v>12</v>
      </c>
      <c r="G20">
        <v>234097</v>
      </c>
      <c r="H20" t="s">
        <v>13</v>
      </c>
    </row>
    <row r="21" spans="1:8" x14ac:dyDescent="0.3">
      <c r="A21" t="s">
        <v>76</v>
      </c>
      <c r="B21">
        <v>7</v>
      </c>
      <c r="C21" t="s">
        <v>77</v>
      </c>
      <c r="D21" t="s">
        <v>79</v>
      </c>
      <c r="E21" t="s">
        <v>78</v>
      </c>
      <c r="F21" t="s">
        <v>80</v>
      </c>
      <c r="G21">
        <v>342196</v>
      </c>
      <c r="H21" t="s">
        <v>13</v>
      </c>
    </row>
    <row r="22" spans="1:8" x14ac:dyDescent="0.3">
      <c r="A22" t="s">
        <v>81</v>
      </c>
      <c r="B22">
        <v>55</v>
      </c>
      <c r="C22" t="s">
        <v>82</v>
      </c>
      <c r="D22" t="s">
        <v>83</v>
      </c>
      <c r="E22" t="s">
        <v>39</v>
      </c>
      <c r="F22" t="s">
        <v>10</v>
      </c>
      <c r="G22">
        <v>137247</v>
      </c>
      <c r="H22" t="s">
        <v>13</v>
      </c>
    </row>
    <row r="23" spans="1:8" x14ac:dyDescent="0.3">
      <c r="A23" t="s">
        <v>84</v>
      </c>
      <c r="B23">
        <v>37</v>
      </c>
      <c r="C23" t="s">
        <v>85</v>
      </c>
      <c r="D23" t="s">
        <v>86</v>
      </c>
      <c r="E23" t="s">
        <v>12</v>
      </c>
      <c r="F23" t="s">
        <v>10</v>
      </c>
      <c r="G23">
        <v>167196</v>
      </c>
      <c r="H23" t="s">
        <v>13</v>
      </c>
    </row>
    <row r="24" spans="1:8" x14ac:dyDescent="0.3">
      <c r="A24" t="s">
        <v>87</v>
      </c>
      <c r="B24">
        <v>7</v>
      </c>
      <c r="C24" t="s">
        <v>88</v>
      </c>
      <c r="D24" t="s">
        <v>89</v>
      </c>
      <c r="E24" t="s">
        <v>12</v>
      </c>
      <c r="F24" t="s">
        <v>10</v>
      </c>
      <c r="G24">
        <v>19731</v>
      </c>
      <c r="H24" t="s">
        <v>13</v>
      </c>
    </row>
    <row r="25" spans="1:8" x14ac:dyDescent="0.3">
      <c r="A25" t="s">
        <v>90</v>
      </c>
      <c r="B25">
        <v>14</v>
      </c>
      <c r="C25" t="s">
        <v>91</v>
      </c>
      <c r="D25" t="s">
        <v>92</v>
      </c>
      <c r="E25" t="s">
        <v>10</v>
      </c>
      <c r="F25" t="s">
        <v>12</v>
      </c>
      <c r="G25">
        <v>321068</v>
      </c>
      <c r="H25" t="s">
        <v>13</v>
      </c>
    </row>
    <row r="26" spans="1:8" x14ac:dyDescent="0.3">
      <c r="A26" t="s">
        <v>93</v>
      </c>
      <c r="B26">
        <v>2</v>
      </c>
      <c r="C26" t="s">
        <v>94</v>
      </c>
      <c r="D26" t="s">
        <v>95</v>
      </c>
      <c r="E26" t="s">
        <v>12</v>
      </c>
      <c r="F26" t="s">
        <v>96</v>
      </c>
      <c r="G26">
        <v>40301</v>
      </c>
      <c r="H26" t="s">
        <v>13</v>
      </c>
    </row>
    <row r="27" spans="1:8" x14ac:dyDescent="0.3">
      <c r="A27" t="s">
        <v>97</v>
      </c>
      <c r="B27">
        <v>9</v>
      </c>
      <c r="C27" t="s">
        <v>98</v>
      </c>
      <c r="D27" t="s">
        <v>99</v>
      </c>
      <c r="E27" t="s">
        <v>10</v>
      </c>
      <c r="F27" t="s">
        <v>12</v>
      </c>
      <c r="G27">
        <v>28670</v>
      </c>
      <c r="H27" t="s">
        <v>13</v>
      </c>
    </row>
    <row r="28" spans="1:8" x14ac:dyDescent="0.3">
      <c r="A28" t="s">
        <v>100</v>
      </c>
      <c r="B28">
        <v>5</v>
      </c>
      <c r="C28" t="s">
        <v>101</v>
      </c>
      <c r="D28" t="s">
        <v>102</v>
      </c>
      <c r="E28" t="s">
        <v>10</v>
      </c>
      <c r="F28" t="s">
        <v>80</v>
      </c>
      <c r="G28">
        <v>296530</v>
      </c>
      <c r="H28" t="s">
        <v>13</v>
      </c>
    </row>
    <row r="29" spans="1:8" x14ac:dyDescent="0.3">
      <c r="A29" t="s">
        <v>103</v>
      </c>
      <c r="B29">
        <v>16</v>
      </c>
      <c r="C29" t="s">
        <v>104</v>
      </c>
      <c r="D29" t="s">
        <v>105</v>
      </c>
      <c r="E29" t="s">
        <v>10</v>
      </c>
      <c r="F29" t="s">
        <v>12</v>
      </c>
      <c r="G29">
        <v>89939</v>
      </c>
      <c r="H29" t="s">
        <v>13</v>
      </c>
    </row>
    <row r="30" spans="1:8" x14ac:dyDescent="0.3">
      <c r="A30" t="s">
        <v>106</v>
      </c>
      <c r="B30">
        <v>6</v>
      </c>
      <c r="C30" t="s">
        <v>107</v>
      </c>
      <c r="D30" t="s">
        <v>108</v>
      </c>
      <c r="E30" t="s">
        <v>96</v>
      </c>
      <c r="F30" t="s">
        <v>12</v>
      </c>
      <c r="G30">
        <v>10846</v>
      </c>
      <c r="H30" t="s">
        <v>13</v>
      </c>
    </row>
    <row r="31" spans="1:8" x14ac:dyDescent="0.3">
      <c r="A31" t="s">
        <v>109</v>
      </c>
      <c r="B31">
        <v>19</v>
      </c>
      <c r="C31" t="s">
        <v>110</v>
      </c>
      <c r="D31" t="s">
        <v>111</v>
      </c>
      <c r="E31" t="s">
        <v>78</v>
      </c>
      <c r="F31" t="s">
        <v>80</v>
      </c>
      <c r="G31">
        <v>188555</v>
      </c>
      <c r="H31" t="s">
        <v>13</v>
      </c>
    </row>
    <row r="32" spans="1:8" x14ac:dyDescent="0.3">
      <c r="A32" t="s">
        <v>112</v>
      </c>
      <c r="B32">
        <v>1</v>
      </c>
      <c r="C32" t="s">
        <v>113</v>
      </c>
      <c r="D32" t="s">
        <v>114</v>
      </c>
      <c r="E32" t="s">
        <v>10</v>
      </c>
      <c r="F32" t="s">
        <v>12</v>
      </c>
      <c r="G32">
        <v>24396</v>
      </c>
      <c r="H32" t="s">
        <v>13</v>
      </c>
    </row>
    <row r="33" spans="1:8" x14ac:dyDescent="0.3">
      <c r="A33" t="s">
        <v>115</v>
      </c>
      <c r="B33">
        <v>24</v>
      </c>
      <c r="C33" t="s">
        <v>116</v>
      </c>
      <c r="D33" t="s">
        <v>117</v>
      </c>
      <c r="E33" t="s">
        <v>39</v>
      </c>
      <c r="F33" t="s">
        <v>10</v>
      </c>
      <c r="G33">
        <v>15969</v>
      </c>
      <c r="H33" t="s">
        <v>13</v>
      </c>
    </row>
    <row r="34" spans="1:8" x14ac:dyDescent="0.3">
      <c r="A34" t="s">
        <v>118</v>
      </c>
      <c r="B34">
        <v>1</v>
      </c>
      <c r="C34" t="s">
        <v>119</v>
      </c>
      <c r="D34" t="s">
        <v>120</v>
      </c>
      <c r="E34" t="s">
        <v>80</v>
      </c>
      <c r="F34" t="s">
        <v>10</v>
      </c>
      <c r="G34">
        <v>50580</v>
      </c>
      <c r="H34" t="s">
        <v>13</v>
      </c>
    </row>
    <row r="35" spans="1:8" x14ac:dyDescent="0.3">
      <c r="A35" t="s">
        <v>121</v>
      </c>
      <c r="B35">
        <v>29</v>
      </c>
      <c r="C35" t="s">
        <v>122</v>
      </c>
      <c r="D35" t="s">
        <v>123</v>
      </c>
      <c r="E35" t="s">
        <v>69</v>
      </c>
      <c r="F35" t="s">
        <v>10</v>
      </c>
      <c r="G35">
        <v>6399</v>
      </c>
      <c r="H35" t="s">
        <v>13</v>
      </c>
    </row>
    <row r="36" spans="1:8" x14ac:dyDescent="0.3">
      <c r="A36" t="s">
        <v>124</v>
      </c>
      <c r="B36">
        <v>9</v>
      </c>
      <c r="C36" t="s">
        <v>125</v>
      </c>
      <c r="D36" t="s">
        <v>126</v>
      </c>
      <c r="E36" t="s">
        <v>10</v>
      </c>
      <c r="F36" t="s">
        <v>127</v>
      </c>
      <c r="G36">
        <v>20094</v>
      </c>
      <c r="H36" t="s">
        <v>13</v>
      </c>
    </row>
    <row r="37" spans="1:8" x14ac:dyDescent="0.3">
      <c r="A37" t="s">
        <v>128</v>
      </c>
      <c r="B37">
        <v>32</v>
      </c>
      <c r="C37" t="s">
        <v>129</v>
      </c>
      <c r="D37" t="s">
        <v>131</v>
      </c>
      <c r="E37" t="s">
        <v>130</v>
      </c>
      <c r="F37" t="s">
        <v>10</v>
      </c>
      <c r="G37">
        <v>59808</v>
      </c>
      <c r="H37" t="s">
        <v>13</v>
      </c>
    </row>
    <row r="38" spans="1:8" x14ac:dyDescent="0.3">
      <c r="A38" t="s">
        <v>132</v>
      </c>
      <c r="B38">
        <v>2</v>
      </c>
      <c r="C38" t="s">
        <v>133</v>
      </c>
      <c r="D38" t="s">
        <v>134</v>
      </c>
      <c r="E38" t="s">
        <v>10</v>
      </c>
      <c r="F38" t="s">
        <v>12</v>
      </c>
      <c r="G38">
        <v>30421</v>
      </c>
      <c r="H38" t="s">
        <v>13</v>
      </c>
    </row>
    <row r="39" spans="1:8" x14ac:dyDescent="0.3">
      <c r="A39" t="s">
        <v>135</v>
      </c>
      <c r="B39">
        <v>1</v>
      </c>
      <c r="C39" t="s">
        <v>136</v>
      </c>
      <c r="D39" t="s">
        <v>137</v>
      </c>
      <c r="E39" t="s">
        <v>10</v>
      </c>
      <c r="F39" t="s">
        <v>12</v>
      </c>
      <c r="G39">
        <v>100738</v>
      </c>
      <c r="H39" t="s">
        <v>13</v>
      </c>
    </row>
    <row r="40" spans="1:8" x14ac:dyDescent="0.3">
      <c r="A40" t="s">
        <v>138</v>
      </c>
      <c r="B40">
        <v>40</v>
      </c>
      <c r="C40" t="s">
        <v>139</v>
      </c>
      <c r="D40" t="s">
        <v>140</v>
      </c>
      <c r="E40" t="s">
        <v>69</v>
      </c>
      <c r="F40" t="s">
        <v>10</v>
      </c>
      <c r="G40">
        <v>59564</v>
      </c>
      <c r="H40" t="s">
        <v>13</v>
      </c>
    </row>
    <row r="41" spans="1:8" x14ac:dyDescent="0.3">
      <c r="A41" t="s">
        <v>141</v>
      </c>
      <c r="B41">
        <v>19</v>
      </c>
      <c r="C41" t="s">
        <v>142</v>
      </c>
      <c r="D41" t="s">
        <v>143</v>
      </c>
      <c r="E41" t="s">
        <v>10</v>
      </c>
      <c r="F41" t="s">
        <v>144</v>
      </c>
      <c r="G41">
        <v>99974</v>
      </c>
      <c r="H41" t="s">
        <v>13</v>
      </c>
    </row>
    <row r="42" spans="1:8" x14ac:dyDescent="0.3">
      <c r="A42" t="s">
        <v>145</v>
      </c>
      <c r="B42">
        <v>19</v>
      </c>
      <c r="C42" t="s">
        <v>146</v>
      </c>
      <c r="D42" t="s">
        <v>147</v>
      </c>
      <c r="E42" t="s">
        <v>12</v>
      </c>
      <c r="F42" t="s">
        <v>59</v>
      </c>
      <c r="G42">
        <v>684</v>
      </c>
      <c r="H42" t="s">
        <v>13</v>
      </c>
    </row>
    <row r="43" spans="1:8" x14ac:dyDescent="0.3">
      <c r="A43" t="s">
        <v>148</v>
      </c>
      <c r="B43">
        <v>19</v>
      </c>
      <c r="C43" t="s">
        <v>149</v>
      </c>
      <c r="D43" t="s">
        <v>151</v>
      </c>
      <c r="E43" t="s">
        <v>150</v>
      </c>
      <c r="F43" t="s">
        <v>152</v>
      </c>
      <c r="G43">
        <v>134650</v>
      </c>
      <c r="H43" t="s">
        <v>13</v>
      </c>
    </row>
    <row r="44" spans="1:8" x14ac:dyDescent="0.3">
      <c r="A44" t="s">
        <v>148</v>
      </c>
      <c r="B44">
        <v>37</v>
      </c>
      <c r="C44" t="s">
        <v>153</v>
      </c>
      <c r="D44" t="s">
        <v>154</v>
      </c>
      <c r="E44" t="s">
        <v>127</v>
      </c>
      <c r="F44" t="s">
        <v>10</v>
      </c>
      <c r="G44">
        <v>79111</v>
      </c>
      <c r="H44" t="s">
        <v>13</v>
      </c>
    </row>
    <row r="45" spans="1:8" x14ac:dyDescent="0.3">
      <c r="A45" t="s">
        <v>155</v>
      </c>
      <c r="B45">
        <v>69</v>
      </c>
      <c r="C45" t="s">
        <v>156</v>
      </c>
      <c r="D45" t="s">
        <v>157</v>
      </c>
      <c r="E45" t="s">
        <v>39</v>
      </c>
      <c r="F45" t="s">
        <v>10</v>
      </c>
      <c r="G45">
        <v>161035</v>
      </c>
      <c r="H45" t="s">
        <v>13</v>
      </c>
    </row>
    <row r="46" spans="1:8" x14ac:dyDescent="0.3">
      <c r="A46" t="s">
        <v>158</v>
      </c>
      <c r="B46">
        <v>15</v>
      </c>
      <c r="C46" t="s">
        <v>159</v>
      </c>
      <c r="D46" t="s">
        <v>160</v>
      </c>
      <c r="E46" t="s">
        <v>10</v>
      </c>
      <c r="F46" t="s">
        <v>12</v>
      </c>
      <c r="G46">
        <v>174512</v>
      </c>
      <c r="H46" t="s">
        <v>13</v>
      </c>
    </row>
    <row r="47" spans="1:8" x14ac:dyDescent="0.3">
      <c r="A47" t="s">
        <v>161</v>
      </c>
      <c r="B47">
        <v>20</v>
      </c>
      <c r="C47" t="s">
        <v>162</v>
      </c>
      <c r="D47" t="s">
        <v>164</v>
      </c>
      <c r="E47" t="s">
        <v>163</v>
      </c>
      <c r="F47" t="s">
        <v>10</v>
      </c>
      <c r="G47">
        <v>247054</v>
      </c>
      <c r="H47" t="s">
        <v>13</v>
      </c>
    </row>
    <row r="48" spans="1:8" x14ac:dyDescent="0.3">
      <c r="A48" t="s">
        <v>165</v>
      </c>
      <c r="B48">
        <v>1</v>
      </c>
      <c r="C48" t="s">
        <v>166</v>
      </c>
      <c r="D48" t="s">
        <v>168</v>
      </c>
      <c r="E48" t="s">
        <v>167</v>
      </c>
      <c r="F48" t="s">
        <v>22</v>
      </c>
      <c r="G48">
        <v>204142</v>
      </c>
      <c r="H48" t="s">
        <v>13</v>
      </c>
    </row>
    <row r="49" spans="1:8" x14ac:dyDescent="0.3">
      <c r="A49" t="s">
        <v>169</v>
      </c>
      <c r="B49">
        <v>17</v>
      </c>
      <c r="C49" t="s">
        <v>170</v>
      </c>
      <c r="D49" t="s">
        <v>171</v>
      </c>
      <c r="E49" t="s">
        <v>12</v>
      </c>
      <c r="F49" t="s">
        <v>167</v>
      </c>
      <c r="G49">
        <v>118176</v>
      </c>
      <c r="H49" t="s">
        <v>13</v>
      </c>
    </row>
    <row r="50" spans="1:8" x14ac:dyDescent="0.3">
      <c r="A50" t="s">
        <v>172</v>
      </c>
      <c r="B50">
        <v>10</v>
      </c>
      <c r="C50" t="s">
        <v>173</v>
      </c>
      <c r="D50" t="s">
        <v>174</v>
      </c>
      <c r="E50" t="s">
        <v>10</v>
      </c>
      <c r="F50" t="s">
        <v>12</v>
      </c>
      <c r="G50">
        <v>55245</v>
      </c>
      <c r="H50" t="s">
        <v>13</v>
      </c>
    </row>
    <row r="51" spans="1:8" x14ac:dyDescent="0.3">
      <c r="A51" t="s">
        <v>175</v>
      </c>
      <c r="B51">
        <v>29</v>
      </c>
      <c r="C51" t="s">
        <v>176</v>
      </c>
      <c r="D51" t="s">
        <v>177</v>
      </c>
      <c r="E51" t="s">
        <v>10</v>
      </c>
      <c r="F51" t="s">
        <v>12</v>
      </c>
      <c r="G51">
        <v>379761</v>
      </c>
      <c r="H51" t="s">
        <v>13</v>
      </c>
    </row>
    <row r="52" spans="1:8" x14ac:dyDescent="0.3">
      <c r="A52" t="s">
        <v>178</v>
      </c>
      <c r="B52">
        <v>9</v>
      </c>
      <c r="C52" t="s">
        <v>179</v>
      </c>
      <c r="D52" t="s">
        <v>180</v>
      </c>
      <c r="E52" t="s">
        <v>12</v>
      </c>
      <c r="F52" t="s">
        <v>10</v>
      </c>
      <c r="G52">
        <v>51983</v>
      </c>
      <c r="H52" t="s">
        <v>13</v>
      </c>
    </row>
    <row r="53" spans="1:8" x14ac:dyDescent="0.3">
      <c r="A53" t="s">
        <v>181</v>
      </c>
      <c r="B53">
        <v>23</v>
      </c>
      <c r="C53" t="s">
        <v>182</v>
      </c>
      <c r="D53" t="s">
        <v>183</v>
      </c>
      <c r="E53" t="s">
        <v>10</v>
      </c>
      <c r="F53" t="s">
        <v>12</v>
      </c>
      <c r="G53">
        <v>354606</v>
      </c>
      <c r="H53" t="s">
        <v>13</v>
      </c>
    </row>
    <row r="54" spans="1:8" x14ac:dyDescent="0.3">
      <c r="A54" t="s">
        <v>184</v>
      </c>
      <c r="B54">
        <v>2</v>
      </c>
      <c r="C54" t="s">
        <v>185</v>
      </c>
      <c r="D54" t="s">
        <v>186</v>
      </c>
      <c r="E54" t="s">
        <v>10</v>
      </c>
      <c r="F54" t="s">
        <v>12</v>
      </c>
      <c r="G54">
        <v>64840</v>
      </c>
      <c r="H54" t="s">
        <v>13</v>
      </c>
    </row>
    <row r="55" spans="1:8" x14ac:dyDescent="0.3">
      <c r="A55" t="s">
        <v>187</v>
      </c>
      <c r="B55">
        <v>8</v>
      </c>
      <c r="C55" t="s">
        <v>188</v>
      </c>
      <c r="D55" t="s">
        <v>189</v>
      </c>
      <c r="E55" t="s">
        <v>10</v>
      </c>
      <c r="F55" t="s">
        <v>12</v>
      </c>
      <c r="G55">
        <v>41510</v>
      </c>
      <c r="H55" t="s">
        <v>13</v>
      </c>
    </row>
    <row r="56" spans="1:8" x14ac:dyDescent="0.3">
      <c r="A56" t="s">
        <v>190</v>
      </c>
      <c r="B56">
        <v>19</v>
      </c>
      <c r="C56" t="s">
        <v>191</v>
      </c>
      <c r="D56" t="s">
        <v>192</v>
      </c>
      <c r="E56" t="s">
        <v>10</v>
      </c>
      <c r="F56" t="s">
        <v>12</v>
      </c>
      <c r="G56">
        <v>501499</v>
      </c>
      <c r="H56" t="s">
        <v>13</v>
      </c>
    </row>
    <row r="57" spans="1:8" x14ac:dyDescent="0.3">
      <c r="A57" t="s">
        <v>193</v>
      </c>
      <c r="B57">
        <v>2</v>
      </c>
      <c r="C57" t="s">
        <v>194</v>
      </c>
      <c r="D57" t="s">
        <v>195</v>
      </c>
      <c r="E57" t="s">
        <v>10</v>
      </c>
      <c r="F57" t="s">
        <v>12</v>
      </c>
      <c r="G57">
        <v>55711</v>
      </c>
      <c r="H57" t="s">
        <v>13</v>
      </c>
    </row>
    <row r="58" spans="1:8" x14ac:dyDescent="0.3">
      <c r="A58" t="s">
        <v>196</v>
      </c>
      <c r="B58">
        <v>5</v>
      </c>
      <c r="C58" t="s">
        <v>197</v>
      </c>
      <c r="D58" t="s">
        <v>198</v>
      </c>
      <c r="E58" t="s">
        <v>10</v>
      </c>
      <c r="F58" t="s">
        <v>12</v>
      </c>
      <c r="G58">
        <v>164558</v>
      </c>
      <c r="H58" t="s">
        <v>13</v>
      </c>
    </row>
    <row r="59" spans="1:8" x14ac:dyDescent="0.3">
      <c r="A59" t="s">
        <v>199</v>
      </c>
      <c r="B59">
        <v>23</v>
      </c>
      <c r="C59" t="s">
        <v>200</v>
      </c>
      <c r="D59" t="s">
        <v>201</v>
      </c>
      <c r="E59" t="s">
        <v>39</v>
      </c>
      <c r="F59" t="s">
        <v>10</v>
      </c>
      <c r="G59">
        <v>34991</v>
      </c>
      <c r="H59" t="s">
        <v>13</v>
      </c>
    </row>
    <row r="60" spans="1:8" x14ac:dyDescent="0.3">
      <c r="A60" t="s">
        <v>202</v>
      </c>
      <c r="B60">
        <v>3</v>
      </c>
      <c r="C60" t="s">
        <v>203</v>
      </c>
      <c r="D60" t="s">
        <v>204</v>
      </c>
      <c r="E60" t="s">
        <v>10</v>
      </c>
      <c r="F60" t="s">
        <v>12</v>
      </c>
      <c r="G60">
        <v>68399</v>
      </c>
      <c r="H60" t="s">
        <v>13</v>
      </c>
    </row>
    <row r="61" spans="1:8" x14ac:dyDescent="0.3">
      <c r="A61" t="s">
        <v>205</v>
      </c>
      <c r="B61">
        <v>11</v>
      </c>
      <c r="C61" t="s">
        <v>206</v>
      </c>
      <c r="D61" t="s">
        <v>208</v>
      </c>
      <c r="E61" t="s">
        <v>207</v>
      </c>
      <c r="F61" t="s">
        <v>39</v>
      </c>
      <c r="G61">
        <v>159459</v>
      </c>
      <c r="H61" t="s">
        <v>13</v>
      </c>
    </row>
    <row r="62" spans="1:8" x14ac:dyDescent="0.3">
      <c r="A62" t="s">
        <v>209</v>
      </c>
      <c r="B62">
        <v>56</v>
      </c>
      <c r="C62" t="s">
        <v>210</v>
      </c>
      <c r="D62" t="s">
        <v>211</v>
      </c>
      <c r="E62" t="s">
        <v>10</v>
      </c>
      <c r="F62" t="s">
        <v>39</v>
      </c>
      <c r="G62">
        <v>64227</v>
      </c>
      <c r="H62" t="s">
        <v>13</v>
      </c>
    </row>
    <row r="63" spans="1:8" x14ac:dyDescent="0.3">
      <c r="A63" t="s">
        <v>212</v>
      </c>
      <c r="B63">
        <v>10</v>
      </c>
      <c r="C63" t="s">
        <v>213</v>
      </c>
      <c r="D63" t="s">
        <v>214</v>
      </c>
      <c r="E63" t="s">
        <v>69</v>
      </c>
      <c r="F63" t="s">
        <v>12</v>
      </c>
      <c r="G63">
        <v>85022</v>
      </c>
      <c r="H63" t="s">
        <v>13</v>
      </c>
    </row>
    <row r="64" spans="1:8" x14ac:dyDescent="0.3">
      <c r="A64" t="s">
        <v>215</v>
      </c>
      <c r="B64">
        <v>6</v>
      </c>
      <c r="C64" t="s">
        <v>216</v>
      </c>
      <c r="D64" t="s">
        <v>217</v>
      </c>
      <c r="E64" t="s">
        <v>10</v>
      </c>
      <c r="F64" t="s">
        <v>144</v>
      </c>
      <c r="G64">
        <v>147156</v>
      </c>
      <c r="H64" t="s">
        <v>13</v>
      </c>
    </row>
    <row r="65" spans="1:8" x14ac:dyDescent="0.3">
      <c r="A65" t="s">
        <v>218</v>
      </c>
      <c r="B65">
        <v>72</v>
      </c>
      <c r="C65" t="s">
        <v>219</v>
      </c>
      <c r="D65" t="s">
        <v>220</v>
      </c>
      <c r="E65" t="s">
        <v>39</v>
      </c>
      <c r="F65" t="s">
        <v>10</v>
      </c>
      <c r="G65">
        <v>43384</v>
      </c>
      <c r="H65" t="s">
        <v>13</v>
      </c>
    </row>
    <row r="66" spans="1:8" x14ac:dyDescent="0.3">
      <c r="A66" t="s">
        <v>221</v>
      </c>
      <c r="B66">
        <v>6</v>
      </c>
      <c r="C66" t="s">
        <v>222</v>
      </c>
      <c r="D66" t="s">
        <v>223</v>
      </c>
      <c r="E66" t="s">
        <v>10</v>
      </c>
      <c r="F66" t="s">
        <v>69</v>
      </c>
      <c r="G66">
        <v>10386</v>
      </c>
      <c r="H66" t="s">
        <v>13</v>
      </c>
    </row>
    <row r="67" spans="1:8" x14ac:dyDescent="0.3">
      <c r="A67" t="s">
        <v>224</v>
      </c>
      <c r="B67">
        <v>2</v>
      </c>
      <c r="C67" t="s">
        <v>225</v>
      </c>
      <c r="D67" t="s">
        <v>226</v>
      </c>
      <c r="E67" t="s">
        <v>12</v>
      </c>
      <c r="F67" t="s">
        <v>10</v>
      </c>
      <c r="G67">
        <v>30406</v>
      </c>
      <c r="H67" t="s">
        <v>13</v>
      </c>
    </row>
    <row r="68" spans="1:8" x14ac:dyDescent="0.3">
      <c r="A68" t="s">
        <v>227</v>
      </c>
      <c r="B68">
        <v>48</v>
      </c>
      <c r="C68" t="s">
        <v>228</v>
      </c>
      <c r="D68" t="s">
        <v>229</v>
      </c>
      <c r="E68" t="s">
        <v>39</v>
      </c>
      <c r="F68" t="s">
        <v>10</v>
      </c>
      <c r="G68">
        <v>71210</v>
      </c>
      <c r="H68" t="s">
        <v>13</v>
      </c>
    </row>
    <row r="69" spans="1:8" x14ac:dyDescent="0.3">
      <c r="A69" t="s">
        <v>230</v>
      </c>
      <c r="B69">
        <v>24</v>
      </c>
      <c r="C69" t="s">
        <v>231</v>
      </c>
      <c r="D69" t="s">
        <v>232</v>
      </c>
      <c r="E69" t="s">
        <v>10</v>
      </c>
      <c r="F69" t="s">
        <v>12</v>
      </c>
      <c r="G69">
        <v>259476</v>
      </c>
      <c r="H69" t="s">
        <v>13</v>
      </c>
    </row>
    <row r="70" spans="1:8" x14ac:dyDescent="0.3">
      <c r="A70" t="s">
        <v>233</v>
      </c>
      <c r="B70">
        <v>23</v>
      </c>
      <c r="C70" t="s">
        <v>234</v>
      </c>
      <c r="D70" t="s">
        <v>235</v>
      </c>
      <c r="E70" t="s">
        <v>10</v>
      </c>
      <c r="F70" t="s">
        <v>12</v>
      </c>
      <c r="G70">
        <v>269647</v>
      </c>
      <c r="H70" t="s">
        <v>13</v>
      </c>
    </row>
    <row r="71" spans="1:8" x14ac:dyDescent="0.3">
      <c r="A71" t="s">
        <v>236</v>
      </c>
      <c r="B71">
        <v>26</v>
      </c>
      <c r="C71" t="s">
        <v>237</v>
      </c>
      <c r="D71" t="s">
        <v>238</v>
      </c>
      <c r="E71" t="s">
        <v>10</v>
      </c>
      <c r="F71" t="s">
        <v>12</v>
      </c>
      <c r="G71">
        <v>277083</v>
      </c>
      <c r="H71" t="s">
        <v>13</v>
      </c>
    </row>
    <row r="72" spans="1:8" x14ac:dyDescent="0.3">
      <c r="A72" t="s">
        <v>239</v>
      </c>
      <c r="B72">
        <v>25</v>
      </c>
      <c r="C72" t="s">
        <v>240</v>
      </c>
      <c r="D72" t="s">
        <v>241</v>
      </c>
      <c r="E72" t="s">
        <v>10</v>
      </c>
      <c r="F72" t="s">
        <v>12</v>
      </c>
      <c r="G72">
        <v>32707</v>
      </c>
      <c r="H72" t="s">
        <v>13</v>
      </c>
    </row>
    <row r="73" spans="1:8" x14ac:dyDescent="0.3">
      <c r="A73" t="s">
        <v>242</v>
      </c>
      <c r="B73">
        <v>14</v>
      </c>
      <c r="C73" t="s">
        <v>243</v>
      </c>
      <c r="D73" t="s">
        <v>244</v>
      </c>
      <c r="E73" t="s">
        <v>10</v>
      </c>
      <c r="F73" t="s">
        <v>69</v>
      </c>
      <c r="G73">
        <v>73693</v>
      </c>
      <c r="H73" t="s">
        <v>13</v>
      </c>
    </row>
    <row r="74" spans="1:8" x14ac:dyDescent="0.3">
      <c r="A74" t="s">
        <v>245</v>
      </c>
      <c r="B74">
        <v>27</v>
      </c>
      <c r="C74" t="s">
        <v>246</v>
      </c>
      <c r="D74" t="s">
        <v>248</v>
      </c>
      <c r="E74" t="s">
        <v>247</v>
      </c>
      <c r="F74" t="s">
        <v>127</v>
      </c>
      <c r="G74">
        <v>103844</v>
      </c>
      <c r="H74" t="s">
        <v>13</v>
      </c>
    </row>
    <row r="75" spans="1:8" x14ac:dyDescent="0.3">
      <c r="A75" t="s">
        <v>249</v>
      </c>
      <c r="B75">
        <v>36</v>
      </c>
      <c r="C75" t="s">
        <v>250</v>
      </c>
      <c r="D75" t="s">
        <v>251</v>
      </c>
      <c r="E75" t="s">
        <v>69</v>
      </c>
      <c r="F75" t="s">
        <v>10</v>
      </c>
      <c r="G75">
        <v>32778</v>
      </c>
      <c r="H75" t="s">
        <v>13</v>
      </c>
    </row>
    <row r="76" spans="1:8" x14ac:dyDescent="0.3">
      <c r="A76" t="s">
        <v>252</v>
      </c>
      <c r="B76">
        <v>67</v>
      </c>
      <c r="C76" t="s">
        <v>253</v>
      </c>
      <c r="D76" t="s">
        <v>254</v>
      </c>
      <c r="E76" t="s">
        <v>10</v>
      </c>
      <c r="F76" t="s">
        <v>12</v>
      </c>
      <c r="G76">
        <v>3150</v>
      </c>
      <c r="H76" t="s">
        <v>13</v>
      </c>
    </row>
    <row r="77" spans="1:8" x14ac:dyDescent="0.3">
      <c r="A77" t="s">
        <v>255</v>
      </c>
      <c r="B77">
        <v>15</v>
      </c>
      <c r="C77" t="s">
        <v>256</v>
      </c>
      <c r="D77" t="s">
        <v>257</v>
      </c>
      <c r="E77" t="s">
        <v>78</v>
      </c>
      <c r="F77" t="s">
        <v>80</v>
      </c>
      <c r="G77">
        <v>208031</v>
      </c>
      <c r="H77" t="s">
        <v>13</v>
      </c>
    </row>
    <row r="78" spans="1:8" x14ac:dyDescent="0.3">
      <c r="A78" t="s">
        <v>258</v>
      </c>
      <c r="B78">
        <v>53</v>
      </c>
      <c r="C78" t="s">
        <v>259</v>
      </c>
      <c r="D78" t="s">
        <v>260</v>
      </c>
      <c r="E78" t="s">
        <v>12</v>
      </c>
      <c r="F78" t="s">
        <v>10</v>
      </c>
      <c r="G78">
        <v>215704</v>
      </c>
      <c r="H78" t="s">
        <v>13</v>
      </c>
    </row>
    <row r="79" spans="1:8" x14ac:dyDescent="0.3">
      <c r="A79" t="s">
        <v>261</v>
      </c>
      <c r="B79">
        <v>35</v>
      </c>
      <c r="C79" t="s">
        <v>262</v>
      </c>
      <c r="D79" t="s">
        <v>263</v>
      </c>
      <c r="E79" t="s">
        <v>48</v>
      </c>
      <c r="F79" t="s">
        <v>264</v>
      </c>
      <c r="G79">
        <v>158333</v>
      </c>
      <c r="H79" t="s">
        <v>13</v>
      </c>
    </row>
    <row r="80" spans="1:8" x14ac:dyDescent="0.3">
      <c r="A80" t="s">
        <v>265</v>
      </c>
      <c r="B80">
        <v>17</v>
      </c>
      <c r="C80" t="s">
        <v>266</v>
      </c>
      <c r="D80" t="s">
        <v>267</v>
      </c>
      <c r="E80" t="s">
        <v>69</v>
      </c>
      <c r="F80" t="s">
        <v>10</v>
      </c>
      <c r="G80">
        <v>114189</v>
      </c>
      <c r="H80" t="s">
        <v>13</v>
      </c>
    </row>
    <row r="81" spans="1:8" x14ac:dyDescent="0.3">
      <c r="A81" t="s">
        <v>268</v>
      </c>
      <c r="B81">
        <v>38</v>
      </c>
      <c r="C81" t="s">
        <v>269</v>
      </c>
      <c r="D81" t="s">
        <v>270</v>
      </c>
      <c r="E81" t="s">
        <v>69</v>
      </c>
      <c r="F81" t="s">
        <v>10</v>
      </c>
      <c r="G81">
        <v>160572</v>
      </c>
      <c r="H81" t="s">
        <v>13</v>
      </c>
    </row>
    <row r="82" spans="1:8" x14ac:dyDescent="0.3">
      <c r="A82" t="s">
        <v>271</v>
      </c>
      <c r="B82">
        <v>39</v>
      </c>
      <c r="C82" t="s">
        <v>272</v>
      </c>
      <c r="D82" t="s">
        <v>273</v>
      </c>
      <c r="E82" t="s">
        <v>69</v>
      </c>
      <c r="F82" t="s">
        <v>10</v>
      </c>
      <c r="G82">
        <v>137981</v>
      </c>
      <c r="H82" t="s">
        <v>13</v>
      </c>
    </row>
    <row r="83" spans="1:8" x14ac:dyDescent="0.3">
      <c r="A83" t="s">
        <v>274</v>
      </c>
      <c r="B83">
        <v>23</v>
      </c>
      <c r="C83" t="s">
        <v>275</v>
      </c>
      <c r="D83" t="s">
        <v>276</v>
      </c>
      <c r="E83" t="s">
        <v>10</v>
      </c>
      <c r="F83" t="s">
        <v>12</v>
      </c>
      <c r="G83">
        <v>230253</v>
      </c>
      <c r="H83" t="s">
        <v>13</v>
      </c>
    </row>
    <row r="84" spans="1:8" x14ac:dyDescent="0.3">
      <c r="A84" t="s">
        <v>277</v>
      </c>
      <c r="B84">
        <v>25</v>
      </c>
      <c r="C84" t="s">
        <v>278</v>
      </c>
      <c r="D84" t="s">
        <v>279</v>
      </c>
      <c r="E84" t="s">
        <v>10</v>
      </c>
      <c r="F84" t="s">
        <v>39</v>
      </c>
      <c r="G84">
        <v>34804</v>
      </c>
      <c r="H84" t="s">
        <v>13</v>
      </c>
    </row>
    <row r="85" spans="1:8" x14ac:dyDescent="0.3">
      <c r="A85" t="s">
        <v>280</v>
      </c>
      <c r="B85">
        <v>1</v>
      </c>
      <c r="C85" t="s">
        <v>281</v>
      </c>
      <c r="D85" t="s">
        <v>282</v>
      </c>
      <c r="E85" t="s">
        <v>10</v>
      </c>
      <c r="F85" t="s">
        <v>144</v>
      </c>
      <c r="G85">
        <v>251667</v>
      </c>
      <c r="H85" t="s">
        <v>13</v>
      </c>
    </row>
    <row r="86" spans="1:8" x14ac:dyDescent="0.3">
      <c r="A86" t="s">
        <v>283</v>
      </c>
      <c r="B86">
        <v>3</v>
      </c>
      <c r="C86" t="s">
        <v>284</v>
      </c>
      <c r="D86" t="s">
        <v>286</v>
      </c>
      <c r="E86" t="s">
        <v>285</v>
      </c>
      <c r="F86" t="s">
        <v>12</v>
      </c>
      <c r="G86">
        <v>222351</v>
      </c>
      <c r="H86" t="s">
        <v>13</v>
      </c>
    </row>
    <row r="87" spans="1:8" x14ac:dyDescent="0.3">
      <c r="A87" t="s">
        <v>287</v>
      </c>
      <c r="B87">
        <v>15</v>
      </c>
      <c r="C87" t="s">
        <v>288</v>
      </c>
      <c r="D87" t="s">
        <v>289</v>
      </c>
      <c r="E87" t="s">
        <v>69</v>
      </c>
      <c r="F87" t="s">
        <v>10</v>
      </c>
      <c r="G87">
        <v>64438</v>
      </c>
      <c r="H87" t="s">
        <v>13</v>
      </c>
    </row>
    <row r="88" spans="1:8" x14ac:dyDescent="0.3">
      <c r="A88" t="s">
        <v>290</v>
      </c>
      <c r="B88">
        <v>18</v>
      </c>
      <c r="C88" t="s">
        <v>291</v>
      </c>
      <c r="D88" t="s">
        <v>292</v>
      </c>
      <c r="E88" t="s">
        <v>69</v>
      </c>
      <c r="F88" t="s">
        <v>10</v>
      </c>
      <c r="G88">
        <v>333547</v>
      </c>
      <c r="H88" t="s">
        <v>13</v>
      </c>
    </row>
    <row r="89" spans="1:8" x14ac:dyDescent="0.3">
      <c r="A89" t="s">
        <v>293</v>
      </c>
      <c r="B89">
        <v>61</v>
      </c>
      <c r="C89" t="s">
        <v>294</v>
      </c>
      <c r="D89" t="s">
        <v>295</v>
      </c>
      <c r="E89" t="s">
        <v>39</v>
      </c>
      <c r="F89" t="s">
        <v>10</v>
      </c>
      <c r="G89">
        <v>100994</v>
      </c>
      <c r="H89" t="s">
        <v>13</v>
      </c>
    </row>
    <row r="90" spans="1:8" x14ac:dyDescent="0.3">
      <c r="A90" t="s">
        <v>296</v>
      </c>
      <c r="B90">
        <v>11</v>
      </c>
      <c r="C90" t="s">
        <v>297</v>
      </c>
      <c r="D90" t="s">
        <v>299</v>
      </c>
      <c r="E90" t="s">
        <v>298</v>
      </c>
      <c r="F90" t="s">
        <v>96</v>
      </c>
      <c r="G90">
        <v>49656</v>
      </c>
      <c r="H90" t="s">
        <v>13</v>
      </c>
    </row>
    <row r="91" spans="1:8" x14ac:dyDescent="0.3">
      <c r="A91" t="s">
        <v>300</v>
      </c>
      <c r="B91">
        <v>39</v>
      </c>
      <c r="C91" t="s">
        <v>301</v>
      </c>
      <c r="D91" t="s">
        <v>302</v>
      </c>
      <c r="E91" t="s">
        <v>48</v>
      </c>
      <c r="F91" t="s">
        <v>10</v>
      </c>
      <c r="G91">
        <v>6553</v>
      </c>
      <c r="H91" t="s">
        <v>13</v>
      </c>
    </row>
    <row r="92" spans="1:8" x14ac:dyDescent="0.3">
      <c r="A92" t="s">
        <v>303</v>
      </c>
      <c r="B92">
        <v>24</v>
      </c>
      <c r="C92" t="s">
        <v>304</v>
      </c>
      <c r="D92" t="s">
        <v>305</v>
      </c>
      <c r="E92" t="s">
        <v>10</v>
      </c>
      <c r="F92" t="s">
        <v>306</v>
      </c>
      <c r="G92">
        <v>81480</v>
      </c>
      <c r="H92" t="s">
        <v>13</v>
      </c>
    </row>
    <row r="93" spans="1:8" x14ac:dyDescent="0.3">
      <c r="A93" t="s">
        <v>307</v>
      </c>
      <c r="B93">
        <v>2</v>
      </c>
      <c r="C93" t="s">
        <v>308</v>
      </c>
      <c r="D93" t="s">
        <v>309</v>
      </c>
      <c r="E93" t="s">
        <v>10</v>
      </c>
      <c r="F93" t="s">
        <v>12</v>
      </c>
      <c r="G93">
        <v>178437</v>
      </c>
      <c r="H93" t="s">
        <v>13</v>
      </c>
    </row>
    <row r="94" spans="1:8" x14ac:dyDescent="0.3">
      <c r="A94" t="s">
        <v>310</v>
      </c>
      <c r="B94">
        <v>9</v>
      </c>
      <c r="C94" t="s">
        <v>311</v>
      </c>
      <c r="D94" t="s">
        <v>312</v>
      </c>
      <c r="E94" t="s">
        <v>12</v>
      </c>
      <c r="F94" t="s">
        <v>10</v>
      </c>
      <c r="G94">
        <v>98992</v>
      </c>
      <c r="H94" t="s">
        <v>13</v>
      </c>
    </row>
    <row r="95" spans="1:8" x14ac:dyDescent="0.3">
      <c r="A95" t="s">
        <v>313</v>
      </c>
      <c r="B95">
        <v>20</v>
      </c>
      <c r="C95" t="s">
        <v>314</v>
      </c>
      <c r="D95" t="s">
        <v>315</v>
      </c>
      <c r="E95" t="s">
        <v>10</v>
      </c>
      <c r="F95" t="s">
        <v>144</v>
      </c>
      <c r="G95">
        <v>165476</v>
      </c>
      <c r="H95" t="s">
        <v>13</v>
      </c>
    </row>
    <row r="96" spans="1:8" x14ac:dyDescent="0.3">
      <c r="A96" t="s">
        <v>316</v>
      </c>
      <c r="B96">
        <v>78</v>
      </c>
      <c r="C96" t="s">
        <v>317</v>
      </c>
      <c r="D96" t="s">
        <v>318</v>
      </c>
      <c r="E96" t="s">
        <v>10</v>
      </c>
      <c r="F96" t="s">
        <v>69</v>
      </c>
      <c r="G96">
        <v>44072</v>
      </c>
      <c r="H96" t="s">
        <v>13</v>
      </c>
    </row>
    <row r="97" spans="1:8" x14ac:dyDescent="0.3">
      <c r="A97" t="s">
        <v>319</v>
      </c>
      <c r="B97">
        <v>7</v>
      </c>
      <c r="C97" t="s">
        <v>320</v>
      </c>
      <c r="D97" t="s">
        <v>321</v>
      </c>
      <c r="E97" t="s">
        <v>10</v>
      </c>
      <c r="F97" t="s">
        <v>144</v>
      </c>
      <c r="G97">
        <v>91544</v>
      </c>
      <c r="H97" t="s">
        <v>13</v>
      </c>
    </row>
    <row r="98" spans="1:8" x14ac:dyDescent="0.3">
      <c r="A98" t="s">
        <v>322</v>
      </c>
      <c r="B98">
        <v>26</v>
      </c>
      <c r="C98" t="s">
        <v>323</v>
      </c>
      <c r="D98" t="s">
        <v>324</v>
      </c>
      <c r="E98" t="s">
        <v>247</v>
      </c>
      <c r="F98" t="s">
        <v>12</v>
      </c>
      <c r="G98">
        <v>104868</v>
      </c>
      <c r="H98" t="s">
        <v>13</v>
      </c>
    </row>
    <row r="99" spans="1:8" x14ac:dyDescent="0.3">
      <c r="A99" t="s">
        <v>325</v>
      </c>
      <c r="B99">
        <v>11</v>
      </c>
      <c r="C99" t="s">
        <v>326</v>
      </c>
      <c r="D99" t="s">
        <v>327</v>
      </c>
      <c r="E99" t="s">
        <v>12</v>
      </c>
      <c r="F99" t="s">
        <v>10</v>
      </c>
      <c r="G99">
        <v>37380</v>
      </c>
      <c r="H99" t="s">
        <v>13</v>
      </c>
    </row>
    <row r="100" spans="1:8" x14ac:dyDescent="0.3">
      <c r="A100" t="s">
        <v>328</v>
      </c>
      <c r="B100">
        <v>22</v>
      </c>
      <c r="C100" t="s">
        <v>329</v>
      </c>
      <c r="D100" t="s">
        <v>330</v>
      </c>
      <c r="E100" t="s">
        <v>10</v>
      </c>
      <c r="F100" t="s">
        <v>96</v>
      </c>
      <c r="G100">
        <v>85696</v>
      </c>
      <c r="H100" t="s">
        <v>13</v>
      </c>
    </row>
    <row r="101" spans="1:8" x14ac:dyDescent="0.3">
      <c r="A101" t="s">
        <v>331</v>
      </c>
      <c r="B101">
        <v>15</v>
      </c>
      <c r="C101" t="s">
        <v>332</v>
      </c>
      <c r="D101" t="s">
        <v>333</v>
      </c>
      <c r="E101" t="s">
        <v>10</v>
      </c>
      <c r="F101" t="s">
        <v>96</v>
      </c>
      <c r="G101">
        <v>455289</v>
      </c>
      <c r="H101" t="s">
        <v>13</v>
      </c>
    </row>
    <row r="102" spans="1:8" x14ac:dyDescent="0.3">
      <c r="A102" t="s">
        <v>334</v>
      </c>
      <c r="B102">
        <v>23</v>
      </c>
      <c r="C102" t="s">
        <v>335</v>
      </c>
      <c r="D102" t="s">
        <v>336</v>
      </c>
      <c r="E102" t="s">
        <v>48</v>
      </c>
      <c r="F102" t="s">
        <v>10</v>
      </c>
      <c r="G102">
        <v>66121</v>
      </c>
      <c r="H102" t="s">
        <v>13</v>
      </c>
    </row>
    <row r="103" spans="1:8" x14ac:dyDescent="0.3">
      <c r="A103" t="s">
        <v>337</v>
      </c>
      <c r="B103">
        <v>14</v>
      </c>
      <c r="C103" t="s">
        <v>338</v>
      </c>
      <c r="D103" t="s">
        <v>339</v>
      </c>
      <c r="E103" t="s">
        <v>12</v>
      </c>
      <c r="F103" t="s">
        <v>10</v>
      </c>
      <c r="G103">
        <v>222170</v>
      </c>
      <c r="H103" t="s">
        <v>13</v>
      </c>
    </row>
    <row r="104" spans="1:8" x14ac:dyDescent="0.3">
      <c r="A104" t="s">
        <v>340</v>
      </c>
      <c r="B104">
        <v>18</v>
      </c>
      <c r="C104" t="s">
        <v>341</v>
      </c>
      <c r="D104" t="s">
        <v>342</v>
      </c>
      <c r="E104" t="s">
        <v>10</v>
      </c>
      <c r="F104" t="s">
        <v>144</v>
      </c>
      <c r="G104">
        <v>35152</v>
      </c>
      <c r="H104" t="s">
        <v>13</v>
      </c>
    </row>
    <row r="105" spans="1:8" x14ac:dyDescent="0.3">
      <c r="A105" t="s">
        <v>343</v>
      </c>
      <c r="B105">
        <v>7</v>
      </c>
      <c r="C105" t="s">
        <v>344</v>
      </c>
      <c r="D105" t="s">
        <v>345</v>
      </c>
      <c r="E105" t="s">
        <v>12</v>
      </c>
      <c r="F105" t="s">
        <v>10</v>
      </c>
      <c r="G105">
        <v>128875</v>
      </c>
      <c r="H105" t="s">
        <v>13</v>
      </c>
    </row>
    <row r="106" spans="1:8" x14ac:dyDescent="0.3">
      <c r="A106" t="s">
        <v>346</v>
      </c>
      <c r="B106">
        <v>4</v>
      </c>
      <c r="C106" t="s">
        <v>347</v>
      </c>
      <c r="D106" t="s">
        <v>348</v>
      </c>
      <c r="E106" t="s">
        <v>10</v>
      </c>
      <c r="F106" t="s">
        <v>12</v>
      </c>
      <c r="G106">
        <v>77229</v>
      </c>
      <c r="H106" t="s">
        <v>13</v>
      </c>
    </row>
    <row r="107" spans="1:8" x14ac:dyDescent="0.3">
      <c r="A107" t="s">
        <v>349</v>
      </c>
      <c r="B107">
        <v>4</v>
      </c>
      <c r="C107" t="s">
        <v>350</v>
      </c>
      <c r="D107" t="s">
        <v>351</v>
      </c>
      <c r="E107" t="s">
        <v>207</v>
      </c>
      <c r="F107" t="s">
        <v>39</v>
      </c>
      <c r="G107">
        <v>37508</v>
      </c>
      <c r="H107" t="s">
        <v>13</v>
      </c>
    </row>
    <row r="108" spans="1:8" x14ac:dyDescent="0.3">
      <c r="A108" t="s">
        <v>352</v>
      </c>
      <c r="B108">
        <v>42</v>
      </c>
      <c r="C108" t="s">
        <v>353</v>
      </c>
      <c r="D108" t="s">
        <v>354</v>
      </c>
      <c r="E108" t="s">
        <v>69</v>
      </c>
      <c r="F108" t="s">
        <v>10</v>
      </c>
      <c r="G108">
        <v>197650</v>
      </c>
      <c r="H108" t="s">
        <v>13</v>
      </c>
    </row>
    <row r="109" spans="1:8" x14ac:dyDescent="0.3">
      <c r="A109" t="s">
        <v>355</v>
      </c>
      <c r="B109">
        <v>37</v>
      </c>
      <c r="C109" t="s">
        <v>356</v>
      </c>
      <c r="D109" t="s">
        <v>357</v>
      </c>
      <c r="E109" t="s">
        <v>10</v>
      </c>
      <c r="F109" t="s">
        <v>69</v>
      </c>
      <c r="G109">
        <v>5567</v>
      </c>
      <c r="H109" t="s">
        <v>13</v>
      </c>
    </row>
    <row r="110" spans="1:8" x14ac:dyDescent="0.3">
      <c r="A110" t="s">
        <v>358</v>
      </c>
      <c r="B110">
        <v>10</v>
      </c>
      <c r="C110" t="s">
        <v>359</v>
      </c>
      <c r="D110" t="s">
        <v>360</v>
      </c>
      <c r="E110" t="s">
        <v>10</v>
      </c>
      <c r="F110" t="s">
        <v>144</v>
      </c>
      <c r="G110">
        <v>132664</v>
      </c>
      <c r="H110" t="s">
        <v>13</v>
      </c>
    </row>
    <row r="111" spans="1:8" x14ac:dyDescent="0.3">
      <c r="A111" t="s">
        <v>361</v>
      </c>
      <c r="B111">
        <v>41</v>
      </c>
      <c r="C111" t="s">
        <v>362</v>
      </c>
      <c r="D111" t="s">
        <v>363</v>
      </c>
      <c r="E111" t="s">
        <v>69</v>
      </c>
      <c r="F111" t="s">
        <v>10</v>
      </c>
      <c r="G111">
        <v>327253</v>
      </c>
      <c r="H111" t="s">
        <v>13</v>
      </c>
    </row>
    <row r="112" spans="1:8" x14ac:dyDescent="0.3">
      <c r="A112" t="s">
        <v>364</v>
      </c>
      <c r="B112">
        <v>14</v>
      </c>
      <c r="C112" t="s">
        <v>365</v>
      </c>
      <c r="D112" t="s">
        <v>366</v>
      </c>
      <c r="E112" t="s">
        <v>10</v>
      </c>
      <c r="F112" t="s">
        <v>12</v>
      </c>
      <c r="G112">
        <v>275134</v>
      </c>
      <c r="H112" t="s">
        <v>13</v>
      </c>
    </row>
    <row r="113" spans="1:8" x14ac:dyDescent="0.3">
      <c r="A113" t="s">
        <v>367</v>
      </c>
      <c r="B113">
        <v>5</v>
      </c>
      <c r="C113" t="s">
        <v>368</v>
      </c>
      <c r="D113" t="s">
        <v>369</v>
      </c>
      <c r="E113" t="s">
        <v>150</v>
      </c>
      <c r="F113" t="s">
        <v>370</v>
      </c>
      <c r="G113">
        <v>29479</v>
      </c>
      <c r="H113" t="s">
        <v>13</v>
      </c>
    </row>
    <row r="114" spans="1:8" x14ac:dyDescent="0.3">
      <c r="A114" t="s">
        <v>371</v>
      </c>
      <c r="B114">
        <v>33</v>
      </c>
      <c r="C114" t="s">
        <v>372</v>
      </c>
      <c r="D114" t="s">
        <v>373</v>
      </c>
      <c r="E114" t="s">
        <v>127</v>
      </c>
      <c r="F114" t="s">
        <v>10</v>
      </c>
      <c r="G114">
        <v>30091</v>
      </c>
      <c r="H114" t="s">
        <v>13</v>
      </c>
    </row>
    <row r="115" spans="1:8" x14ac:dyDescent="0.3">
      <c r="A115" t="s">
        <v>374</v>
      </c>
      <c r="B115">
        <v>4</v>
      </c>
      <c r="C115" t="s">
        <v>375</v>
      </c>
      <c r="D115" t="s">
        <v>376</v>
      </c>
      <c r="E115" t="s">
        <v>27</v>
      </c>
      <c r="F115" t="s">
        <v>10</v>
      </c>
      <c r="G115">
        <v>244689</v>
      </c>
      <c r="H115" t="s">
        <v>13</v>
      </c>
    </row>
    <row r="116" spans="1:8" x14ac:dyDescent="0.3">
      <c r="A116" t="s">
        <v>377</v>
      </c>
      <c r="B116">
        <v>2</v>
      </c>
      <c r="C116" t="s">
        <v>378</v>
      </c>
      <c r="D116" t="s">
        <v>379</v>
      </c>
      <c r="E116" t="s">
        <v>27</v>
      </c>
      <c r="F116" t="s">
        <v>29</v>
      </c>
      <c r="G116">
        <v>339222</v>
      </c>
      <c r="H116" t="s">
        <v>13</v>
      </c>
    </row>
    <row r="117" spans="1:8" x14ac:dyDescent="0.3">
      <c r="A117" t="s">
        <v>380</v>
      </c>
      <c r="B117">
        <v>3</v>
      </c>
      <c r="C117" t="s">
        <v>381</v>
      </c>
      <c r="D117" t="s">
        <v>382</v>
      </c>
      <c r="E117" t="s">
        <v>27</v>
      </c>
      <c r="F117" t="s">
        <v>10</v>
      </c>
      <c r="G117">
        <v>225945</v>
      </c>
      <c r="H117" t="s">
        <v>13</v>
      </c>
    </row>
    <row r="118" spans="1:8" x14ac:dyDescent="0.3">
      <c r="A118" t="s">
        <v>383</v>
      </c>
      <c r="B118">
        <v>16</v>
      </c>
      <c r="C118" t="s">
        <v>384</v>
      </c>
      <c r="D118" t="s">
        <v>385</v>
      </c>
      <c r="E118" t="s">
        <v>10</v>
      </c>
      <c r="F118" t="s">
        <v>12</v>
      </c>
      <c r="G118">
        <v>113618</v>
      </c>
      <c r="H118" t="s">
        <v>13</v>
      </c>
    </row>
    <row r="119" spans="1:8" x14ac:dyDescent="0.3">
      <c r="A119" t="s">
        <v>386</v>
      </c>
      <c r="B119">
        <v>27</v>
      </c>
      <c r="C119" t="s">
        <v>387</v>
      </c>
      <c r="D119" t="s">
        <v>389</v>
      </c>
      <c r="E119" t="s">
        <v>388</v>
      </c>
      <c r="F119" t="s">
        <v>29</v>
      </c>
      <c r="G119">
        <v>103554</v>
      </c>
      <c r="H119" t="s">
        <v>13</v>
      </c>
    </row>
    <row r="120" spans="1:8" x14ac:dyDescent="0.3">
      <c r="A120" t="s">
        <v>390</v>
      </c>
      <c r="B120">
        <v>21</v>
      </c>
      <c r="C120" t="s">
        <v>391</v>
      </c>
      <c r="D120" t="s">
        <v>392</v>
      </c>
      <c r="E120" t="s">
        <v>10</v>
      </c>
      <c r="F120" t="s">
        <v>12</v>
      </c>
      <c r="G120">
        <v>389877</v>
      </c>
      <c r="H120" t="s">
        <v>13</v>
      </c>
    </row>
    <row r="121" spans="1:8" x14ac:dyDescent="0.3">
      <c r="A121" t="s">
        <v>393</v>
      </c>
      <c r="B121">
        <v>3</v>
      </c>
      <c r="C121" t="s">
        <v>394</v>
      </c>
      <c r="D121" t="s">
        <v>395</v>
      </c>
      <c r="E121" t="s">
        <v>12</v>
      </c>
      <c r="F121" t="s">
        <v>10</v>
      </c>
      <c r="G121">
        <v>72737</v>
      </c>
      <c r="H121" t="s">
        <v>13</v>
      </c>
    </row>
    <row r="122" spans="1:8" x14ac:dyDescent="0.3">
      <c r="A122" t="s">
        <v>396</v>
      </c>
      <c r="B122">
        <v>20</v>
      </c>
      <c r="C122" t="s">
        <v>397</v>
      </c>
      <c r="D122" t="s">
        <v>398</v>
      </c>
      <c r="E122" t="s">
        <v>27</v>
      </c>
      <c r="F122" t="s">
        <v>10</v>
      </c>
      <c r="G122">
        <v>118068</v>
      </c>
      <c r="H122" t="s">
        <v>13</v>
      </c>
    </row>
    <row r="123" spans="1:8" x14ac:dyDescent="0.3">
      <c r="A123" t="s">
        <v>399</v>
      </c>
      <c r="B123">
        <v>26</v>
      </c>
      <c r="C123" t="s">
        <v>400</v>
      </c>
      <c r="D123" t="s">
        <v>401</v>
      </c>
      <c r="E123" t="s">
        <v>12</v>
      </c>
      <c r="F123" t="s">
        <v>402</v>
      </c>
      <c r="G123">
        <v>185896</v>
      </c>
      <c r="H123" t="s">
        <v>13</v>
      </c>
    </row>
    <row r="124" spans="1:8" x14ac:dyDescent="0.3">
      <c r="A124" t="s">
        <v>403</v>
      </c>
      <c r="B124">
        <v>11</v>
      </c>
      <c r="C124" t="s">
        <v>404</v>
      </c>
      <c r="D124" t="s">
        <v>405</v>
      </c>
      <c r="E124" t="s">
        <v>12</v>
      </c>
      <c r="F124" t="s">
        <v>59</v>
      </c>
      <c r="G124">
        <v>63754</v>
      </c>
      <c r="H124" t="s">
        <v>13</v>
      </c>
    </row>
    <row r="125" spans="1:8" x14ac:dyDescent="0.3">
      <c r="A125" t="s">
        <v>406</v>
      </c>
      <c r="B125">
        <v>22</v>
      </c>
      <c r="C125" t="s">
        <v>407</v>
      </c>
      <c r="D125" t="s">
        <v>408</v>
      </c>
      <c r="E125" t="s">
        <v>12</v>
      </c>
      <c r="F125" t="s">
        <v>10</v>
      </c>
      <c r="G125">
        <v>188706</v>
      </c>
      <c r="H125" t="s">
        <v>13</v>
      </c>
    </row>
    <row r="126" spans="1:8" x14ac:dyDescent="0.3">
      <c r="A126" t="s">
        <v>409</v>
      </c>
      <c r="B126">
        <v>76</v>
      </c>
      <c r="C126" t="s">
        <v>410</v>
      </c>
      <c r="D126" t="s">
        <v>411</v>
      </c>
      <c r="E126" t="s">
        <v>39</v>
      </c>
      <c r="F126" t="s">
        <v>10</v>
      </c>
      <c r="G126">
        <v>21565</v>
      </c>
      <c r="H126" t="s">
        <v>13</v>
      </c>
    </row>
    <row r="127" spans="1:8" x14ac:dyDescent="0.3">
      <c r="A127" t="s">
        <v>412</v>
      </c>
      <c r="B127">
        <v>1</v>
      </c>
      <c r="C127" t="s">
        <v>413</v>
      </c>
      <c r="D127" t="s">
        <v>414</v>
      </c>
      <c r="E127" t="s">
        <v>12</v>
      </c>
      <c r="F127" t="s">
        <v>10</v>
      </c>
      <c r="G127">
        <v>2504</v>
      </c>
      <c r="H127" t="s">
        <v>13</v>
      </c>
    </row>
    <row r="128" spans="1:8" x14ac:dyDescent="0.3">
      <c r="A128" t="s">
        <v>415</v>
      </c>
      <c r="B128">
        <v>1</v>
      </c>
      <c r="C128" t="s">
        <v>416</v>
      </c>
      <c r="D128" t="s">
        <v>417</v>
      </c>
      <c r="E128" t="s">
        <v>10</v>
      </c>
      <c r="F128" t="s">
        <v>12</v>
      </c>
      <c r="G128">
        <v>89325</v>
      </c>
      <c r="H128" t="s">
        <v>13</v>
      </c>
    </row>
    <row r="129" spans="1:8" x14ac:dyDescent="0.3">
      <c r="A129" t="s">
        <v>418</v>
      </c>
      <c r="B129">
        <v>13</v>
      </c>
      <c r="C129" t="s">
        <v>419</v>
      </c>
      <c r="D129" t="s">
        <v>420</v>
      </c>
      <c r="E129" t="s">
        <v>12</v>
      </c>
      <c r="F129" t="s">
        <v>10</v>
      </c>
      <c r="G129">
        <v>260406</v>
      </c>
      <c r="H129" t="s">
        <v>13</v>
      </c>
    </row>
    <row r="130" spans="1:8" x14ac:dyDescent="0.3">
      <c r="A130" t="s">
        <v>421</v>
      </c>
      <c r="B130">
        <v>4</v>
      </c>
      <c r="C130" t="s">
        <v>422</v>
      </c>
      <c r="D130" t="s">
        <v>423</v>
      </c>
      <c r="E130" t="s">
        <v>10</v>
      </c>
      <c r="F130" t="s">
        <v>12</v>
      </c>
      <c r="G130">
        <v>220959</v>
      </c>
      <c r="H130" t="s">
        <v>13</v>
      </c>
    </row>
    <row r="131" spans="1:8" x14ac:dyDescent="0.3">
      <c r="A131" t="s">
        <v>424</v>
      </c>
      <c r="B131">
        <v>10</v>
      </c>
      <c r="C131" t="s">
        <v>425</v>
      </c>
      <c r="D131" t="s">
        <v>426</v>
      </c>
      <c r="E131" t="s">
        <v>10</v>
      </c>
      <c r="F131" t="s">
        <v>12</v>
      </c>
      <c r="G131">
        <v>172897</v>
      </c>
      <c r="H131" t="s">
        <v>13</v>
      </c>
    </row>
    <row r="132" spans="1:8" x14ac:dyDescent="0.3">
      <c r="A132" t="s">
        <v>427</v>
      </c>
      <c r="B132">
        <v>21</v>
      </c>
      <c r="C132" t="s">
        <v>428</v>
      </c>
      <c r="D132" t="s">
        <v>429</v>
      </c>
      <c r="E132" t="s">
        <v>10</v>
      </c>
      <c r="F132" t="s">
        <v>12</v>
      </c>
      <c r="G132">
        <v>398777</v>
      </c>
      <c r="H132" t="s">
        <v>13</v>
      </c>
    </row>
    <row r="133" spans="1:8" x14ac:dyDescent="0.3">
      <c r="A133" t="s">
        <v>430</v>
      </c>
      <c r="B133">
        <v>27</v>
      </c>
      <c r="C133" t="s">
        <v>431</v>
      </c>
      <c r="D133" t="s">
        <v>432</v>
      </c>
      <c r="E133" t="s">
        <v>10</v>
      </c>
      <c r="F133" t="s">
        <v>12</v>
      </c>
      <c r="G133">
        <v>163460</v>
      </c>
      <c r="H133" t="s">
        <v>13</v>
      </c>
    </row>
    <row r="134" spans="1:8" x14ac:dyDescent="0.3">
      <c r="A134" t="s">
        <v>433</v>
      </c>
      <c r="B134">
        <v>1</v>
      </c>
      <c r="C134" t="s">
        <v>434</v>
      </c>
      <c r="D134" t="s">
        <v>435</v>
      </c>
      <c r="E134" t="s">
        <v>12</v>
      </c>
      <c r="F134" t="s">
        <v>10</v>
      </c>
      <c r="G134">
        <v>90834</v>
      </c>
      <c r="H134" t="s">
        <v>13</v>
      </c>
    </row>
    <row r="135" spans="1:8" x14ac:dyDescent="0.3">
      <c r="A135" t="s">
        <v>436</v>
      </c>
      <c r="B135">
        <v>18</v>
      </c>
      <c r="C135" t="s">
        <v>437</v>
      </c>
      <c r="D135" t="s">
        <v>438</v>
      </c>
      <c r="E135" t="s">
        <v>10</v>
      </c>
      <c r="F135" t="s">
        <v>12</v>
      </c>
      <c r="G135">
        <v>48121</v>
      </c>
      <c r="H135" t="s">
        <v>13</v>
      </c>
    </row>
    <row r="136" spans="1:8" x14ac:dyDescent="0.3">
      <c r="A136" t="s">
        <v>439</v>
      </c>
      <c r="B136">
        <v>25</v>
      </c>
      <c r="C136" t="s">
        <v>440</v>
      </c>
      <c r="D136" t="s">
        <v>441</v>
      </c>
      <c r="E136" t="s">
        <v>78</v>
      </c>
      <c r="F136" t="s">
        <v>80</v>
      </c>
      <c r="G136">
        <v>220479</v>
      </c>
      <c r="H136" t="s">
        <v>13</v>
      </c>
    </row>
    <row r="137" spans="1:8" x14ac:dyDescent="0.3">
      <c r="A137" t="s">
        <v>442</v>
      </c>
      <c r="B137">
        <v>1</v>
      </c>
      <c r="C137" t="s">
        <v>443</v>
      </c>
      <c r="D137" t="s">
        <v>444</v>
      </c>
      <c r="E137" t="s">
        <v>69</v>
      </c>
      <c r="F137" t="s">
        <v>10</v>
      </c>
      <c r="G137">
        <v>39250</v>
      </c>
      <c r="H137" t="s">
        <v>13</v>
      </c>
    </row>
    <row r="138" spans="1:8" x14ac:dyDescent="0.3">
      <c r="A138" t="s">
        <v>445</v>
      </c>
      <c r="B138">
        <v>14</v>
      </c>
      <c r="C138" t="s">
        <v>446</v>
      </c>
      <c r="D138" t="s">
        <v>447</v>
      </c>
      <c r="E138" t="s">
        <v>10</v>
      </c>
      <c r="F138" t="s">
        <v>144</v>
      </c>
      <c r="G138">
        <v>57077</v>
      </c>
      <c r="H138" t="s">
        <v>13</v>
      </c>
    </row>
    <row r="139" spans="1:8" x14ac:dyDescent="0.3">
      <c r="A139" t="s">
        <v>448</v>
      </c>
      <c r="B139">
        <v>7</v>
      </c>
      <c r="C139" t="s">
        <v>449</v>
      </c>
      <c r="D139" t="s">
        <v>450</v>
      </c>
      <c r="E139" t="s">
        <v>10</v>
      </c>
      <c r="F139" t="s">
        <v>12</v>
      </c>
      <c r="G139">
        <v>406426</v>
      </c>
      <c r="H139" t="s">
        <v>13</v>
      </c>
    </row>
    <row r="140" spans="1:8" x14ac:dyDescent="0.3">
      <c r="A140" t="s">
        <v>451</v>
      </c>
      <c r="B140">
        <v>11</v>
      </c>
      <c r="C140" t="s">
        <v>452</v>
      </c>
      <c r="D140" t="s">
        <v>453</v>
      </c>
      <c r="E140" t="s">
        <v>12</v>
      </c>
      <c r="F140" t="s">
        <v>10</v>
      </c>
      <c r="G140">
        <v>237340</v>
      </c>
      <c r="H140" t="s">
        <v>13</v>
      </c>
    </row>
    <row r="141" spans="1:8" x14ac:dyDescent="0.3">
      <c r="A141" t="s">
        <v>454</v>
      </c>
      <c r="B141">
        <v>21</v>
      </c>
      <c r="C141" t="s">
        <v>455</v>
      </c>
      <c r="D141" t="s">
        <v>456</v>
      </c>
      <c r="E141" t="s">
        <v>10</v>
      </c>
      <c r="F141" t="s">
        <v>12</v>
      </c>
      <c r="G141">
        <v>425225</v>
      </c>
      <c r="H141" t="s">
        <v>13</v>
      </c>
    </row>
    <row r="142" spans="1:8" x14ac:dyDescent="0.3">
      <c r="A142" t="s">
        <v>457</v>
      </c>
      <c r="B142">
        <v>25</v>
      </c>
      <c r="C142" t="s">
        <v>458</v>
      </c>
      <c r="D142" t="s">
        <v>459</v>
      </c>
      <c r="E142" t="s">
        <v>10</v>
      </c>
      <c r="F142" t="s">
        <v>12</v>
      </c>
      <c r="G142">
        <v>218665</v>
      </c>
      <c r="H142" t="s">
        <v>13</v>
      </c>
    </row>
    <row r="143" spans="1:8" x14ac:dyDescent="0.3">
      <c r="A143" t="s">
        <v>460</v>
      </c>
      <c r="B143">
        <v>10</v>
      </c>
      <c r="C143" t="s">
        <v>461</v>
      </c>
      <c r="D143" t="s">
        <v>462</v>
      </c>
      <c r="E143" t="s">
        <v>27</v>
      </c>
      <c r="F143" t="s">
        <v>463</v>
      </c>
      <c r="G143">
        <v>21300</v>
      </c>
      <c r="H143" t="s">
        <v>13</v>
      </c>
    </row>
    <row r="144" spans="1:8" x14ac:dyDescent="0.3">
      <c r="A144" t="s">
        <v>464</v>
      </c>
      <c r="B144">
        <v>22</v>
      </c>
      <c r="C144" t="s">
        <v>465</v>
      </c>
      <c r="D144" t="s">
        <v>466</v>
      </c>
      <c r="E144" t="s">
        <v>59</v>
      </c>
      <c r="F144" t="s">
        <v>29</v>
      </c>
      <c r="G144">
        <v>443821</v>
      </c>
      <c r="H144" t="s">
        <v>13</v>
      </c>
    </row>
    <row r="145" spans="1:8" x14ac:dyDescent="0.3">
      <c r="A145" t="s">
        <v>467</v>
      </c>
      <c r="B145">
        <v>7</v>
      </c>
      <c r="C145" t="s">
        <v>468</v>
      </c>
      <c r="D145" t="s">
        <v>469</v>
      </c>
      <c r="E145" t="s">
        <v>10</v>
      </c>
      <c r="F145" t="s">
        <v>12</v>
      </c>
      <c r="G145">
        <v>438226</v>
      </c>
      <c r="H145" t="s">
        <v>13</v>
      </c>
    </row>
    <row r="146" spans="1:8" x14ac:dyDescent="0.3">
      <c r="A146" t="s">
        <v>470</v>
      </c>
      <c r="B146">
        <v>2</v>
      </c>
      <c r="C146" t="s">
        <v>471</v>
      </c>
      <c r="D146" t="s">
        <v>472</v>
      </c>
      <c r="E146" t="s">
        <v>10</v>
      </c>
      <c r="F146" t="s">
        <v>12</v>
      </c>
      <c r="G146">
        <v>57584</v>
      </c>
      <c r="H146" t="s">
        <v>13</v>
      </c>
    </row>
    <row r="147" spans="1:8" x14ac:dyDescent="0.3">
      <c r="A147" t="s">
        <v>473</v>
      </c>
      <c r="B147">
        <v>19</v>
      </c>
      <c r="C147" t="s">
        <v>474</v>
      </c>
      <c r="D147" t="s">
        <v>475</v>
      </c>
      <c r="E147" t="s">
        <v>10</v>
      </c>
      <c r="F147" t="s">
        <v>12</v>
      </c>
      <c r="G147">
        <v>333677</v>
      </c>
      <c r="H147" t="s">
        <v>13</v>
      </c>
    </row>
    <row r="148" spans="1:8" x14ac:dyDescent="0.3">
      <c r="A148" t="s">
        <v>476</v>
      </c>
      <c r="B148">
        <v>17</v>
      </c>
      <c r="C148" t="s">
        <v>477</v>
      </c>
      <c r="D148" t="s">
        <v>478</v>
      </c>
      <c r="E148" t="s">
        <v>10</v>
      </c>
      <c r="F148" t="s">
        <v>12</v>
      </c>
      <c r="G148">
        <v>149208</v>
      </c>
      <c r="H148" t="s">
        <v>13</v>
      </c>
    </row>
    <row r="149" spans="1:8" x14ac:dyDescent="0.3">
      <c r="A149" t="s">
        <v>479</v>
      </c>
      <c r="B149">
        <v>1</v>
      </c>
      <c r="C149" t="s">
        <v>480</v>
      </c>
      <c r="D149" t="s">
        <v>481</v>
      </c>
      <c r="E149" t="s">
        <v>167</v>
      </c>
      <c r="F149" t="s">
        <v>10</v>
      </c>
      <c r="G149">
        <v>6225</v>
      </c>
      <c r="H149" t="s">
        <v>13</v>
      </c>
    </row>
    <row r="150" spans="1:8" x14ac:dyDescent="0.3">
      <c r="A150" t="s">
        <v>482</v>
      </c>
      <c r="B150">
        <v>14</v>
      </c>
      <c r="C150" t="s">
        <v>483</v>
      </c>
      <c r="D150" t="s">
        <v>484</v>
      </c>
      <c r="E150" t="s">
        <v>10</v>
      </c>
      <c r="F150" t="s">
        <v>127</v>
      </c>
      <c r="G150">
        <v>178156</v>
      </c>
      <c r="H150" t="s">
        <v>13</v>
      </c>
    </row>
    <row r="151" spans="1:8" x14ac:dyDescent="0.3">
      <c r="A151" t="s">
        <v>485</v>
      </c>
      <c r="B151">
        <v>4</v>
      </c>
      <c r="C151" t="s">
        <v>486</v>
      </c>
      <c r="D151" t="s">
        <v>487</v>
      </c>
      <c r="E151" t="s">
        <v>10</v>
      </c>
      <c r="F151" t="s">
        <v>69</v>
      </c>
      <c r="G151">
        <v>178525</v>
      </c>
      <c r="H151" t="s">
        <v>13</v>
      </c>
    </row>
    <row r="152" spans="1:8" x14ac:dyDescent="0.3">
      <c r="A152" t="s">
        <v>488</v>
      </c>
      <c r="B152">
        <v>4</v>
      </c>
      <c r="C152" t="s">
        <v>489</v>
      </c>
      <c r="D152" t="s">
        <v>490</v>
      </c>
      <c r="E152" t="s">
        <v>10</v>
      </c>
      <c r="F152" t="s">
        <v>12</v>
      </c>
      <c r="G152">
        <v>329012</v>
      </c>
      <c r="H152" t="s">
        <v>13</v>
      </c>
    </row>
    <row r="153" spans="1:8" x14ac:dyDescent="0.3">
      <c r="A153" t="s">
        <v>491</v>
      </c>
      <c r="B153">
        <v>13</v>
      </c>
      <c r="C153" t="s">
        <v>492</v>
      </c>
      <c r="D153" t="s">
        <v>493</v>
      </c>
      <c r="E153" t="s">
        <v>12</v>
      </c>
      <c r="F153" t="s">
        <v>10</v>
      </c>
      <c r="G153">
        <v>26094</v>
      </c>
      <c r="H153" t="s">
        <v>13</v>
      </c>
    </row>
    <row r="154" spans="1:8" x14ac:dyDescent="0.3">
      <c r="A154" t="s">
        <v>494</v>
      </c>
      <c r="B154">
        <v>66</v>
      </c>
      <c r="C154" t="s">
        <v>495</v>
      </c>
      <c r="D154" t="s">
        <v>496</v>
      </c>
      <c r="E154" t="s">
        <v>10</v>
      </c>
      <c r="F154" t="s">
        <v>12</v>
      </c>
      <c r="G154">
        <v>34842</v>
      </c>
      <c r="H154" t="s">
        <v>13</v>
      </c>
    </row>
    <row r="155" spans="1:8" x14ac:dyDescent="0.3">
      <c r="A155" t="s">
        <v>497</v>
      </c>
      <c r="B155">
        <v>7</v>
      </c>
      <c r="C155" t="s">
        <v>498</v>
      </c>
      <c r="D155" t="s">
        <v>499</v>
      </c>
      <c r="E155" t="s">
        <v>10</v>
      </c>
      <c r="F155" t="s">
        <v>12</v>
      </c>
      <c r="G155">
        <v>331583</v>
      </c>
      <c r="H155" t="s">
        <v>13</v>
      </c>
    </row>
    <row r="156" spans="1:8" x14ac:dyDescent="0.3">
      <c r="A156" t="s">
        <v>500</v>
      </c>
      <c r="B156">
        <v>11</v>
      </c>
      <c r="C156" t="s">
        <v>501</v>
      </c>
      <c r="D156" t="s">
        <v>502</v>
      </c>
      <c r="E156" t="s">
        <v>10</v>
      </c>
      <c r="F156" t="s">
        <v>12</v>
      </c>
      <c r="G156">
        <v>97324</v>
      </c>
      <c r="H156" t="s">
        <v>13</v>
      </c>
    </row>
    <row r="157" spans="1:8" x14ac:dyDescent="0.3">
      <c r="A157" t="s">
        <v>503</v>
      </c>
      <c r="B157">
        <v>29</v>
      </c>
      <c r="C157" t="s">
        <v>504</v>
      </c>
      <c r="D157" t="s">
        <v>505</v>
      </c>
      <c r="E157" t="s">
        <v>39</v>
      </c>
      <c r="F157" t="s">
        <v>10</v>
      </c>
      <c r="G157">
        <v>4449</v>
      </c>
      <c r="H157" t="s">
        <v>13</v>
      </c>
    </row>
    <row r="158" spans="1:8" x14ac:dyDescent="0.3">
      <c r="A158" t="s">
        <v>506</v>
      </c>
      <c r="B158">
        <v>9</v>
      </c>
      <c r="C158" t="s">
        <v>507</v>
      </c>
      <c r="D158" t="s">
        <v>508</v>
      </c>
      <c r="E158" t="s">
        <v>10</v>
      </c>
      <c r="F158" t="s">
        <v>144</v>
      </c>
      <c r="G158">
        <v>76567</v>
      </c>
      <c r="H158" t="s">
        <v>13</v>
      </c>
    </row>
    <row r="159" spans="1:8" x14ac:dyDescent="0.3">
      <c r="A159" t="s">
        <v>509</v>
      </c>
      <c r="B159">
        <v>2</v>
      </c>
      <c r="C159" t="s">
        <v>510</v>
      </c>
      <c r="D159" t="s">
        <v>511</v>
      </c>
      <c r="E159" t="s">
        <v>12</v>
      </c>
      <c r="F159" t="s">
        <v>512</v>
      </c>
      <c r="G159">
        <v>1012476</v>
      </c>
      <c r="H159" t="s">
        <v>13</v>
      </c>
    </row>
    <row r="160" spans="1:8" x14ac:dyDescent="0.3">
      <c r="A160" t="s">
        <v>513</v>
      </c>
      <c r="B160">
        <v>2</v>
      </c>
      <c r="C160" t="s">
        <v>514</v>
      </c>
      <c r="D160" t="s">
        <v>515</v>
      </c>
      <c r="E160" t="s">
        <v>12</v>
      </c>
      <c r="F160" t="s">
        <v>10</v>
      </c>
      <c r="G160">
        <v>3831</v>
      </c>
      <c r="H160" t="s">
        <v>13</v>
      </c>
    </row>
    <row r="161" spans="1:8" x14ac:dyDescent="0.3">
      <c r="A161" t="s">
        <v>516</v>
      </c>
      <c r="B161">
        <v>21</v>
      </c>
      <c r="C161" t="s">
        <v>517</v>
      </c>
      <c r="D161" t="s">
        <v>518</v>
      </c>
      <c r="E161" t="s">
        <v>69</v>
      </c>
      <c r="F161" t="s">
        <v>10</v>
      </c>
      <c r="G161">
        <v>710930</v>
      </c>
      <c r="H161" t="s">
        <v>13</v>
      </c>
    </row>
    <row r="162" spans="1:8" x14ac:dyDescent="0.3">
      <c r="A162" t="s">
        <v>519</v>
      </c>
      <c r="B162">
        <v>13</v>
      </c>
      <c r="C162" t="s">
        <v>520</v>
      </c>
      <c r="D162" t="s">
        <v>521</v>
      </c>
      <c r="E162" t="s">
        <v>10</v>
      </c>
      <c r="F162" t="s">
        <v>522</v>
      </c>
      <c r="G162">
        <v>279321</v>
      </c>
      <c r="H162" t="s">
        <v>13</v>
      </c>
    </row>
    <row r="163" spans="1:8" x14ac:dyDescent="0.3">
      <c r="A163" t="s">
        <v>523</v>
      </c>
      <c r="B163">
        <v>20</v>
      </c>
      <c r="C163" t="s">
        <v>524</v>
      </c>
      <c r="D163" t="s">
        <v>525</v>
      </c>
      <c r="E163" t="s">
        <v>48</v>
      </c>
      <c r="F163" t="s">
        <v>10</v>
      </c>
      <c r="G163">
        <v>113199</v>
      </c>
      <c r="H163" t="s">
        <v>13</v>
      </c>
    </row>
    <row r="164" spans="1:8" x14ac:dyDescent="0.3">
      <c r="A164" t="s">
        <v>526</v>
      </c>
      <c r="B164">
        <v>6</v>
      </c>
      <c r="C164" t="s">
        <v>527</v>
      </c>
      <c r="D164" t="s">
        <v>528</v>
      </c>
      <c r="E164" t="s">
        <v>10</v>
      </c>
      <c r="F164" t="s">
        <v>167</v>
      </c>
      <c r="G164">
        <v>147603</v>
      </c>
      <c r="H164" t="s">
        <v>13</v>
      </c>
    </row>
    <row r="165" spans="1:8" x14ac:dyDescent="0.3">
      <c r="A165" t="s">
        <v>529</v>
      </c>
      <c r="B165">
        <v>60</v>
      </c>
      <c r="C165" t="s">
        <v>530</v>
      </c>
      <c r="D165" t="s">
        <v>531</v>
      </c>
      <c r="E165" t="s">
        <v>10</v>
      </c>
      <c r="F165" t="s">
        <v>39</v>
      </c>
      <c r="G165">
        <v>42728</v>
      </c>
      <c r="H165" t="s">
        <v>13</v>
      </c>
    </row>
    <row r="166" spans="1:8" x14ac:dyDescent="0.3">
      <c r="A166" t="s">
        <v>532</v>
      </c>
      <c r="B166">
        <v>16</v>
      </c>
      <c r="C166" t="s">
        <v>533</v>
      </c>
      <c r="D166" t="s">
        <v>534</v>
      </c>
      <c r="E166" t="s">
        <v>69</v>
      </c>
      <c r="F166" t="s">
        <v>10</v>
      </c>
      <c r="G166">
        <v>70660</v>
      </c>
      <c r="H166" t="s">
        <v>13</v>
      </c>
    </row>
    <row r="167" spans="1:8" x14ac:dyDescent="0.3">
      <c r="A167" t="s">
        <v>535</v>
      </c>
      <c r="B167">
        <v>2</v>
      </c>
      <c r="C167" t="s">
        <v>536</v>
      </c>
      <c r="D167" t="s">
        <v>538</v>
      </c>
      <c r="E167" t="s">
        <v>537</v>
      </c>
      <c r="F167" t="s">
        <v>10</v>
      </c>
      <c r="G167">
        <v>22527</v>
      </c>
      <c r="H167" t="s">
        <v>13</v>
      </c>
    </row>
    <row r="168" spans="1:8" x14ac:dyDescent="0.3">
      <c r="A168" t="s">
        <v>539</v>
      </c>
      <c r="B168">
        <v>17</v>
      </c>
      <c r="C168" t="s">
        <v>540</v>
      </c>
      <c r="D168" t="s">
        <v>541</v>
      </c>
      <c r="E168" t="s">
        <v>27</v>
      </c>
      <c r="F168" t="s">
        <v>29</v>
      </c>
      <c r="G168">
        <v>236566</v>
      </c>
      <c r="H168" t="s">
        <v>13</v>
      </c>
    </row>
    <row r="169" spans="1:8" x14ac:dyDescent="0.3">
      <c r="A169" t="s">
        <v>542</v>
      </c>
      <c r="B169">
        <v>3</v>
      </c>
      <c r="C169" t="s">
        <v>543</v>
      </c>
      <c r="D169" t="s">
        <v>544</v>
      </c>
      <c r="E169" t="s">
        <v>10</v>
      </c>
      <c r="F169" t="s">
        <v>96</v>
      </c>
      <c r="G169">
        <v>93663</v>
      </c>
      <c r="H169" t="s">
        <v>13</v>
      </c>
    </row>
    <row r="170" spans="1:8" x14ac:dyDescent="0.3">
      <c r="A170" t="s">
        <v>545</v>
      </c>
      <c r="B170">
        <v>10</v>
      </c>
      <c r="C170" t="s">
        <v>546</v>
      </c>
      <c r="D170" t="s">
        <v>547</v>
      </c>
      <c r="E170" t="s">
        <v>78</v>
      </c>
      <c r="F170" t="s">
        <v>80</v>
      </c>
      <c r="G170">
        <v>181857</v>
      </c>
      <c r="H170" t="s">
        <v>13</v>
      </c>
    </row>
    <row r="171" spans="1:8" x14ac:dyDescent="0.3">
      <c r="A171" t="s">
        <v>548</v>
      </c>
      <c r="B171">
        <v>12</v>
      </c>
      <c r="C171" t="s">
        <v>549</v>
      </c>
      <c r="D171" t="s">
        <v>550</v>
      </c>
      <c r="E171" t="s">
        <v>12</v>
      </c>
      <c r="F171" t="s">
        <v>59</v>
      </c>
      <c r="G171">
        <v>250385</v>
      </c>
      <c r="H171" t="s">
        <v>13</v>
      </c>
    </row>
    <row r="172" spans="1:8" x14ac:dyDescent="0.3">
      <c r="A172" t="s">
        <v>551</v>
      </c>
      <c r="B172">
        <v>22</v>
      </c>
      <c r="C172" t="s">
        <v>552</v>
      </c>
      <c r="D172" t="s">
        <v>553</v>
      </c>
      <c r="E172" t="s">
        <v>39</v>
      </c>
      <c r="F172" t="s">
        <v>10</v>
      </c>
      <c r="G172">
        <v>28052</v>
      </c>
      <c r="H172" t="s">
        <v>13</v>
      </c>
    </row>
    <row r="173" spans="1:8" x14ac:dyDescent="0.3">
      <c r="A173" t="s">
        <v>554</v>
      </c>
      <c r="B173">
        <v>41</v>
      </c>
      <c r="C173" t="s">
        <v>555</v>
      </c>
      <c r="D173" t="s">
        <v>556</v>
      </c>
      <c r="E173" t="s">
        <v>39</v>
      </c>
      <c r="F173" t="s">
        <v>10</v>
      </c>
      <c r="G173">
        <v>58419</v>
      </c>
      <c r="H173" t="s">
        <v>13</v>
      </c>
    </row>
    <row r="174" spans="1:8" x14ac:dyDescent="0.3">
      <c r="A174" t="s">
        <v>557</v>
      </c>
      <c r="B174">
        <v>10</v>
      </c>
      <c r="C174" t="s">
        <v>558</v>
      </c>
      <c r="D174" t="s">
        <v>559</v>
      </c>
      <c r="E174" t="s">
        <v>10</v>
      </c>
      <c r="F174" t="s">
        <v>12</v>
      </c>
      <c r="G174">
        <v>172914</v>
      </c>
      <c r="H174" t="s">
        <v>13</v>
      </c>
    </row>
    <row r="175" spans="1:8" x14ac:dyDescent="0.3">
      <c r="A175" t="s">
        <v>560</v>
      </c>
      <c r="B175">
        <v>54</v>
      </c>
      <c r="C175" t="s">
        <v>561</v>
      </c>
      <c r="D175" t="s">
        <v>562</v>
      </c>
      <c r="E175" t="s">
        <v>39</v>
      </c>
      <c r="F175" t="s">
        <v>10</v>
      </c>
      <c r="G175">
        <v>54567</v>
      </c>
      <c r="H175" t="s">
        <v>13</v>
      </c>
    </row>
    <row r="176" spans="1:8" x14ac:dyDescent="0.3">
      <c r="A176" t="s">
        <v>563</v>
      </c>
      <c r="B176">
        <v>9</v>
      </c>
      <c r="C176" t="s">
        <v>564</v>
      </c>
      <c r="D176" t="s">
        <v>565</v>
      </c>
      <c r="E176" t="s">
        <v>167</v>
      </c>
      <c r="F176" t="s">
        <v>96</v>
      </c>
      <c r="G176">
        <v>70053</v>
      </c>
      <c r="H176" t="s">
        <v>13</v>
      </c>
    </row>
    <row r="177" spans="1:8" x14ac:dyDescent="0.3">
      <c r="A177" t="s">
        <v>566</v>
      </c>
      <c r="B177">
        <v>40</v>
      </c>
      <c r="C177" t="s">
        <v>567</v>
      </c>
      <c r="D177" t="s">
        <v>568</v>
      </c>
      <c r="E177" t="s">
        <v>10</v>
      </c>
      <c r="F177" t="s">
        <v>39</v>
      </c>
      <c r="G177">
        <v>2678</v>
      </c>
      <c r="H177" t="s">
        <v>13</v>
      </c>
    </row>
    <row r="178" spans="1:8" x14ac:dyDescent="0.3">
      <c r="A178" t="s">
        <v>569</v>
      </c>
      <c r="B178">
        <v>8</v>
      </c>
      <c r="C178" t="s">
        <v>570</v>
      </c>
      <c r="D178" t="s">
        <v>571</v>
      </c>
      <c r="E178" t="s">
        <v>12</v>
      </c>
      <c r="F178" t="s">
        <v>96</v>
      </c>
      <c r="G178">
        <v>34202</v>
      </c>
      <c r="H178" t="s">
        <v>13</v>
      </c>
    </row>
    <row r="179" spans="1:8" x14ac:dyDescent="0.3">
      <c r="A179" t="s">
        <v>572</v>
      </c>
      <c r="B179">
        <v>49</v>
      </c>
      <c r="C179" t="s">
        <v>573</v>
      </c>
      <c r="D179" t="s">
        <v>574</v>
      </c>
      <c r="E179" t="s">
        <v>39</v>
      </c>
      <c r="F179" t="s">
        <v>10</v>
      </c>
      <c r="G179">
        <v>33199</v>
      </c>
      <c r="H179" t="s">
        <v>13</v>
      </c>
    </row>
    <row r="180" spans="1:8" x14ac:dyDescent="0.3">
      <c r="A180" t="s">
        <v>575</v>
      </c>
      <c r="B180">
        <v>19</v>
      </c>
      <c r="C180" t="s">
        <v>576</v>
      </c>
      <c r="D180" t="s">
        <v>577</v>
      </c>
      <c r="E180" t="s">
        <v>10</v>
      </c>
      <c r="F180" t="s">
        <v>12</v>
      </c>
      <c r="G180">
        <v>43405</v>
      </c>
      <c r="H180" t="s">
        <v>13</v>
      </c>
    </row>
    <row r="181" spans="1:8" x14ac:dyDescent="0.3">
      <c r="A181" t="s">
        <v>578</v>
      </c>
      <c r="B181">
        <v>20</v>
      </c>
      <c r="C181" t="s">
        <v>579</v>
      </c>
      <c r="D181" t="s">
        <v>580</v>
      </c>
      <c r="E181" t="s">
        <v>39</v>
      </c>
      <c r="F181" t="s">
        <v>10</v>
      </c>
      <c r="G181">
        <v>89312</v>
      </c>
      <c r="H181" t="s">
        <v>13</v>
      </c>
    </row>
    <row r="182" spans="1:8" x14ac:dyDescent="0.3">
      <c r="A182" t="s">
        <v>581</v>
      </c>
      <c r="B182">
        <v>10</v>
      </c>
      <c r="C182" t="s">
        <v>582</v>
      </c>
      <c r="D182" t="s">
        <v>583</v>
      </c>
      <c r="E182" t="s">
        <v>12</v>
      </c>
      <c r="F182" t="s">
        <v>96</v>
      </c>
      <c r="G182">
        <v>3242</v>
      </c>
      <c r="H182" t="s">
        <v>13</v>
      </c>
    </row>
    <row r="183" spans="1:8" x14ac:dyDescent="0.3">
      <c r="A183" t="s">
        <v>584</v>
      </c>
      <c r="B183">
        <v>1</v>
      </c>
      <c r="C183" t="s">
        <v>585</v>
      </c>
      <c r="D183" t="s">
        <v>586</v>
      </c>
      <c r="E183" t="s">
        <v>12</v>
      </c>
      <c r="F183" t="s">
        <v>10</v>
      </c>
      <c r="G183">
        <v>88153</v>
      </c>
      <c r="H183" t="s">
        <v>13</v>
      </c>
    </row>
    <row r="184" spans="1:8" x14ac:dyDescent="0.3">
      <c r="A184" t="s">
        <v>587</v>
      </c>
      <c r="B184">
        <v>4</v>
      </c>
      <c r="C184" t="s">
        <v>588</v>
      </c>
      <c r="D184" t="s">
        <v>589</v>
      </c>
      <c r="E184" t="s">
        <v>10</v>
      </c>
      <c r="F184" t="s">
        <v>12</v>
      </c>
      <c r="G184">
        <v>540929</v>
      </c>
      <c r="H184" t="s">
        <v>13</v>
      </c>
    </row>
    <row r="185" spans="1:8" x14ac:dyDescent="0.3">
      <c r="A185" t="s">
        <v>590</v>
      </c>
      <c r="B185">
        <v>9</v>
      </c>
      <c r="C185" t="s">
        <v>591</v>
      </c>
      <c r="D185" t="s">
        <v>592</v>
      </c>
      <c r="E185" t="s">
        <v>10</v>
      </c>
      <c r="F185" t="s">
        <v>12</v>
      </c>
      <c r="G185">
        <v>75079</v>
      </c>
      <c r="H185" t="s">
        <v>13</v>
      </c>
    </row>
    <row r="186" spans="1:8" x14ac:dyDescent="0.3">
      <c r="A186" t="s">
        <v>593</v>
      </c>
      <c r="B186">
        <v>3</v>
      </c>
      <c r="C186" t="s">
        <v>594</v>
      </c>
      <c r="D186" t="s">
        <v>595</v>
      </c>
      <c r="E186" t="s">
        <v>10</v>
      </c>
      <c r="F186" t="s">
        <v>12</v>
      </c>
      <c r="G186">
        <v>70210</v>
      </c>
      <c r="H186" t="s">
        <v>13</v>
      </c>
    </row>
    <row r="187" spans="1:8" x14ac:dyDescent="0.3">
      <c r="A187" t="s">
        <v>596</v>
      </c>
      <c r="B187">
        <v>12</v>
      </c>
      <c r="C187" t="s">
        <v>597</v>
      </c>
      <c r="D187" t="s">
        <v>598</v>
      </c>
      <c r="E187" t="s">
        <v>12</v>
      </c>
      <c r="F187" t="s">
        <v>10</v>
      </c>
      <c r="G187">
        <v>141696</v>
      </c>
      <c r="H187" t="s">
        <v>13</v>
      </c>
    </row>
    <row r="188" spans="1:8" x14ac:dyDescent="0.3">
      <c r="A188" t="s">
        <v>599</v>
      </c>
      <c r="B188">
        <v>6</v>
      </c>
      <c r="C188" t="s">
        <v>600</v>
      </c>
      <c r="D188" t="s">
        <v>601</v>
      </c>
      <c r="E188" t="s">
        <v>10</v>
      </c>
      <c r="F188" t="s">
        <v>12</v>
      </c>
      <c r="G188">
        <v>744716</v>
      </c>
      <c r="H188" t="s">
        <v>13</v>
      </c>
    </row>
    <row r="189" spans="1:8" x14ac:dyDescent="0.3">
      <c r="A189" t="s">
        <v>602</v>
      </c>
      <c r="B189">
        <v>2</v>
      </c>
      <c r="C189" t="s">
        <v>603</v>
      </c>
      <c r="D189" t="s">
        <v>604</v>
      </c>
      <c r="E189" t="s">
        <v>10</v>
      </c>
      <c r="F189" t="s">
        <v>12</v>
      </c>
      <c r="G189">
        <v>163503</v>
      </c>
      <c r="H189" t="s">
        <v>13</v>
      </c>
    </row>
    <row r="190" spans="1:8" x14ac:dyDescent="0.3">
      <c r="A190" t="s">
        <v>605</v>
      </c>
      <c r="B190">
        <v>13</v>
      </c>
      <c r="C190" t="s">
        <v>606</v>
      </c>
      <c r="D190" t="s">
        <v>607</v>
      </c>
      <c r="E190" t="s">
        <v>10</v>
      </c>
      <c r="F190" t="s">
        <v>39</v>
      </c>
      <c r="G190">
        <v>559472</v>
      </c>
      <c r="H190" t="s">
        <v>13</v>
      </c>
    </row>
    <row r="191" spans="1:8" x14ac:dyDescent="0.3">
      <c r="A191" t="s">
        <v>608</v>
      </c>
      <c r="B191">
        <v>38</v>
      </c>
      <c r="C191" t="s">
        <v>609</v>
      </c>
      <c r="D191" t="s">
        <v>611</v>
      </c>
      <c r="E191" t="s">
        <v>610</v>
      </c>
      <c r="F191" t="s">
        <v>127</v>
      </c>
      <c r="G191">
        <v>101812</v>
      </c>
      <c r="H191" t="s">
        <v>13</v>
      </c>
    </row>
    <row r="192" spans="1:8" x14ac:dyDescent="0.3">
      <c r="A192" t="s">
        <v>612</v>
      </c>
      <c r="B192">
        <v>32</v>
      </c>
      <c r="C192" t="s">
        <v>613</v>
      </c>
      <c r="D192" t="s">
        <v>614</v>
      </c>
      <c r="E192" t="s">
        <v>69</v>
      </c>
      <c r="F192" t="s">
        <v>10</v>
      </c>
      <c r="G192">
        <v>182868</v>
      </c>
      <c r="H192" t="s">
        <v>13</v>
      </c>
    </row>
    <row r="193" spans="1:8" x14ac:dyDescent="0.3">
      <c r="A193" t="s">
        <v>615</v>
      </c>
      <c r="B193">
        <v>12</v>
      </c>
      <c r="C193" t="s">
        <v>616</v>
      </c>
      <c r="D193" t="s">
        <v>617</v>
      </c>
      <c r="E193" t="s">
        <v>10</v>
      </c>
      <c r="F193" t="s">
        <v>12</v>
      </c>
      <c r="G193">
        <v>336965</v>
      </c>
      <c r="H193" t="s">
        <v>13</v>
      </c>
    </row>
    <row r="194" spans="1:8" x14ac:dyDescent="0.3">
      <c r="A194" t="s">
        <v>618</v>
      </c>
      <c r="B194">
        <v>75</v>
      </c>
      <c r="C194" t="s">
        <v>619</v>
      </c>
      <c r="D194" t="s">
        <v>620</v>
      </c>
      <c r="E194" t="s">
        <v>39</v>
      </c>
      <c r="F194" t="s">
        <v>10</v>
      </c>
      <c r="G194">
        <v>124861</v>
      </c>
      <c r="H194" t="s">
        <v>13</v>
      </c>
    </row>
    <row r="195" spans="1:8" x14ac:dyDescent="0.3">
      <c r="A195" t="s">
        <v>621</v>
      </c>
      <c r="B195">
        <v>70</v>
      </c>
      <c r="C195" t="s">
        <v>622</v>
      </c>
      <c r="D195" t="s">
        <v>623</v>
      </c>
      <c r="E195" t="s">
        <v>39</v>
      </c>
      <c r="F195" t="s">
        <v>624</v>
      </c>
      <c r="G195">
        <v>162943</v>
      </c>
      <c r="H195" t="s">
        <v>13</v>
      </c>
    </row>
    <row r="196" spans="1:8" x14ac:dyDescent="0.3">
      <c r="A196" t="s">
        <v>625</v>
      </c>
      <c r="B196">
        <v>6</v>
      </c>
      <c r="C196" t="s">
        <v>626</v>
      </c>
      <c r="D196" t="s">
        <v>628</v>
      </c>
      <c r="E196" t="s">
        <v>627</v>
      </c>
      <c r="F196" t="s">
        <v>537</v>
      </c>
      <c r="G196">
        <v>80880</v>
      </c>
      <c r="H196" t="s">
        <v>13</v>
      </c>
    </row>
    <row r="197" spans="1:8" x14ac:dyDescent="0.3">
      <c r="A197" t="s">
        <v>629</v>
      </c>
      <c r="B197">
        <v>3</v>
      </c>
      <c r="C197" t="s">
        <v>630</v>
      </c>
      <c r="D197" t="s">
        <v>631</v>
      </c>
      <c r="E197" t="s">
        <v>10</v>
      </c>
      <c r="F197" t="s">
        <v>12</v>
      </c>
      <c r="G197">
        <v>101813</v>
      </c>
      <c r="H197" t="s">
        <v>13</v>
      </c>
    </row>
    <row r="198" spans="1:8" x14ac:dyDescent="0.3">
      <c r="A198" t="s">
        <v>632</v>
      </c>
      <c r="B198">
        <v>59</v>
      </c>
      <c r="C198" t="s">
        <v>633</v>
      </c>
      <c r="D198" t="s">
        <v>634</v>
      </c>
      <c r="E198" t="s">
        <v>10</v>
      </c>
      <c r="F198" t="s">
        <v>39</v>
      </c>
      <c r="G198">
        <v>46224</v>
      </c>
      <c r="H198" t="s">
        <v>13</v>
      </c>
    </row>
    <row r="199" spans="1:8" x14ac:dyDescent="0.3">
      <c r="A199" t="s">
        <v>635</v>
      </c>
      <c r="B199">
        <v>17</v>
      </c>
      <c r="C199" t="s">
        <v>636</v>
      </c>
      <c r="D199" t="s">
        <v>637</v>
      </c>
      <c r="E199" t="s">
        <v>247</v>
      </c>
      <c r="F199" t="s">
        <v>638</v>
      </c>
      <c r="G199">
        <v>127180</v>
      </c>
      <c r="H199" t="s">
        <v>13</v>
      </c>
    </row>
    <row r="200" spans="1:8" x14ac:dyDescent="0.3">
      <c r="A200" t="s">
        <v>639</v>
      </c>
      <c r="B200">
        <v>64</v>
      </c>
      <c r="C200" t="s">
        <v>640</v>
      </c>
      <c r="D200" t="s">
        <v>641</v>
      </c>
      <c r="E200" t="s">
        <v>10</v>
      </c>
      <c r="F200" t="s">
        <v>39</v>
      </c>
      <c r="G200">
        <v>103526</v>
      </c>
      <c r="H200" t="s">
        <v>13</v>
      </c>
    </row>
    <row r="201" spans="1:8" x14ac:dyDescent="0.3">
      <c r="A201" t="s">
        <v>642</v>
      </c>
      <c r="B201">
        <v>5</v>
      </c>
      <c r="C201" t="s">
        <v>643</v>
      </c>
      <c r="D201" t="s">
        <v>644</v>
      </c>
      <c r="E201" t="s">
        <v>12</v>
      </c>
      <c r="F201" t="s">
        <v>10</v>
      </c>
      <c r="G201">
        <v>27205</v>
      </c>
      <c r="H201" t="s">
        <v>13</v>
      </c>
    </row>
    <row r="202" spans="1:8" x14ac:dyDescent="0.3">
      <c r="A202" t="s">
        <v>645</v>
      </c>
      <c r="B202">
        <v>13</v>
      </c>
      <c r="C202" t="s">
        <v>646</v>
      </c>
      <c r="D202" t="s">
        <v>647</v>
      </c>
      <c r="E202" t="s">
        <v>78</v>
      </c>
      <c r="F202" t="s">
        <v>80</v>
      </c>
      <c r="G202">
        <v>344695</v>
      </c>
      <c r="H202" t="s">
        <v>13</v>
      </c>
    </row>
    <row r="203" spans="1:8" x14ac:dyDescent="0.3">
      <c r="A203" t="s">
        <v>648</v>
      </c>
      <c r="B203">
        <v>1</v>
      </c>
      <c r="C203" t="s">
        <v>649</v>
      </c>
      <c r="D203" t="s">
        <v>650</v>
      </c>
      <c r="E203" t="s">
        <v>12</v>
      </c>
      <c r="F203" t="s">
        <v>10</v>
      </c>
      <c r="G203">
        <v>82861</v>
      </c>
      <c r="H203" t="s">
        <v>13</v>
      </c>
    </row>
    <row r="204" spans="1:8" x14ac:dyDescent="0.3">
      <c r="A204" t="s">
        <v>651</v>
      </c>
      <c r="B204">
        <v>5</v>
      </c>
      <c r="C204" t="s">
        <v>652</v>
      </c>
      <c r="D204" t="s">
        <v>653</v>
      </c>
      <c r="E204" t="s">
        <v>10</v>
      </c>
      <c r="F204" t="s">
        <v>12</v>
      </c>
      <c r="G204">
        <v>251090</v>
      </c>
      <c r="H204" t="s">
        <v>13</v>
      </c>
    </row>
    <row r="205" spans="1:8" x14ac:dyDescent="0.3">
      <c r="A205" t="s">
        <v>654</v>
      </c>
      <c r="B205">
        <v>3</v>
      </c>
      <c r="C205" t="s">
        <v>655</v>
      </c>
      <c r="D205" t="s">
        <v>656</v>
      </c>
      <c r="E205" t="s">
        <v>10</v>
      </c>
      <c r="F205" t="s">
        <v>12</v>
      </c>
      <c r="G205">
        <v>182357</v>
      </c>
      <c r="H205" t="s">
        <v>13</v>
      </c>
    </row>
    <row r="206" spans="1:8" x14ac:dyDescent="0.3">
      <c r="A206" t="s">
        <v>657</v>
      </c>
      <c r="B206">
        <v>4</v>
      </c>
      <c r="C206" t="s">
        <v>658</v>
      </c>
      <c r="D206" t="s">
        <v>659</v>
      </c>
      <c r="E206" t="s">
        <v>12</v>
      </c>
      <c r="F206" t="s">
        <v>10</v>
      </c>
      <c r="G206">
        <v>63381</v>
      </c>
      <c r="H206" t="s">
        <v>13</v>
      </c>
    </row>
    <row r="207" spans="1:8" x14ac:dyDescent="0.3">
      <c r="A207" t="s">
        <v>660</v>
      </c>
      <c r="B207">
        <v>17</v>
      </c>
      <c r="C207" t="s">
        <v>661</v>
      </c>
      <c r="D207" t="s">
        <v>662</v>
      </c>
      <c r="E207" t="s">
        <v>10</v>
      </c>
      <c r="F207" t="s">
        <v>12</v>
      </c>
      <c r="G207">
        <v>431696</v>
      </c>
      <c r="H207" t="s">
        <v>13</v>
      </c>
    </row>
    <row r="208" spans="1:8" x14ac:dyDescent="0.3">
      <c r="A208" t="s">
        <v>663</v>
      </c>
      <c r="B208">
        <v>21</v>
      </c>
      <c r="C208" t="s">
        <v>664</v>
      </c>
      <c r="D208" t="s">
        <v>666</v>
      </c>
      <c r="E208" t="s">
        <v>665</v>
      </c>
      <c r="F208" t="s">
        <v>127</v>
      </c>
      <c r="G208">
        <v>170105</v>
      </c>
      <c r="H208" t="s">
        <v>13</v>
      </c>
    </row>
    <row r="209" spans="1:8" x14ac:dyDescent="0.3">
      <c r="A209" t="s">
        <v>667</v>
      </c>
      <c r="B209">
        <v>47</v>
      </c>
      <c r="C209" t="s">
        <v>668</v>
      </c>
      <c r="D209" t="s">
        <v>669</v>
      </c>
      <c r="E209" t="s">
        <v>39</v>
      </c>
      <c r="F209" t="s">
        <v>10</v>
      </c>
      <c r="G209">
        <v>2629</v>
      </c>
      <c r="H209" t="s">
        <v>13</v>
      </c>
    </row>
    <row r="210" spans="1:8" x14ac:dyDescent="0.3">
      <c r="A210" t="s">
        <v>670</v>
      </c>
      <c r="B210">
        <v>31</v>
      </c>
      <c r="C210" t="s">
        <v>671</v>
      </c>
      <c r="D210" t="s">
        <v>672</v>
      </c>
      <c r="E210" t="s">
        <v>10</v>
      </c>
      <c r="F210" t="s">
        <v>39</v>
      </c>
      <c r="G210">
        <v>27856</v>
      </c>
      <c r="H210" t="s">
        <v>13</v>
      </c>
    </row>
    <row r="211" spans="1:8" x14ac:dyDescent="0.3">
      <c r="A211" t="s">
        <v>673</v>
      </c>
      <c r="B211">
        <v>5</v>
      </c>
      <c r="C211" t="s">
        <v>674</v>
      </c>
      <c r="D211" t="s">
        <v>675</v>
      </c>
      <c r="E211" t="s">
        <v>10</v>
      </c>
      <c r="F211" t="s">
        <v>12</v>
      </c>
      <c r="G211">
        <v>164056</v>
      </c>
      <c r="H211" t="s">
        <v>13</v>
      </c>
    </row>
    <row r="212" spans="1:8" x14ac:dyDescent="0.3">
      <c r="A212" t="s">
        <v>676</v>
      </c>
      <c r="B212">
        <v>16</v>
      </c>
      <c r="C212" t="s">
        <v>677</v>
      </c>
      <c r="D212" t="s">
        <v>678</v>
      </c>
      <c r="E212" t="s">
        <v>12</v>
      </c>
      <c r="F212" t="s">
        <v>679</v>
      </c>
      <c r="G212">
        <v>42649</v>
      </c>
      <c r="H212" t="s">
        <v>13</v>
      </c>
    </row>
    <row r="213" spans="1:8" x14ac:dyDescent="0.3">
      <c r="A213" t="s">
        <v>680</v>
      </c>
      <c r="B213">
        <v>16</v>
      </c>
      <c r="C213" t="s">
        <v>681</v>
      </c>
      <c r="D213" t="s">
        <v>682</v>
      </c>
      <c r="E213" t="s">
        <v>10</v>
      </c>
      <c r="F213" t="s">
        <v>39</v>
      </c>
      <c r="G213">
        <v>247318</v>
      </c>
      <c r="H213" t="s">
        <v>13</v>
      </c>
    </row>
    <row r="214" spans="1:8" x14ac:dyDescent="0.3">
      <c r="A214" t="s">
        <v>683</v>
      </c>
      <c r="B214">
        <v>48</v>
      </c>
      <c r="C214" t="s">
        <v>684</v>
      </c>
      <c r="D214" t="s">
        <v>685</v>
      </c>
      <c r="E214" t="s">
        <v>150</v>
      </c>
      <c r="F214" t="s">
        <v>370</v>
      </c>
      <c r="G214">
        <v>13426</v>
      </c>
      <c r="H214" t="s">
        <v>13</v>
      </c>
    </row>
    <row r="215" spans="1:8" x14ac:dyDescent="0.3">
      <c r="A215" t="s">
        <v>686</v>
      </c>
      <c r="B215">
        <v>10</v>
      </c>
      <c r="C215" t="s">
        <v>687</v>
      </c>
      <c r="D215" t="s">
        <v>688</v>
      </c>
      <c r="E215" t="s">
        <v>10</v>
      </c>
      <c r="F215" t="s">
        <v>12</v>
      </c>
      <c r="G215">
        <v>43513</v>
      </c>
      <c r="H215" t="s">
        <v>13</v>
      </c>
    </row>
    <row r="216" spans="1:8" x14ac:dyDescent="0.3">
      <c r="A216" t="s">
        <v>689</v>
      </c>
      <c r="B216">
        <v>14</v>
      </c>
      <c r="C216" t="s">
        <v>690</v>
      </c>
      <c r="D216" t="s">
        <v>691</v>
      </c>
      <c r="E216" t="s">
        <v>10</v>
      </c>
      <c r="F216" t="s">
        <v>12</v>
      </c>
      <c r="G216">
        <v>276686</v>
      </c>
      <c r="H216" t="s">
        <v>13</v>
      </c>
    </row>
    <row r="217" spans="1:8" x14ac:dyDescent="0.3">
      <c r="A217" t="s">
        <v>692</v>
      </c>
      <c r="B217">
        <v>20</v>
      </c>
      <c r="C217" t="s">
        <v>693</v>
      </c>
      <c r="D217" t="s">
        <v>694</v>
      </c>
      <c r="E217" t="s">
        <v>78</v>
      </c>
      <c r="F217" t="s">
        <v>80</v>
      </c>
      <c r="G217">
        <v>132427</v>
      </c>
      <c r="H217" t="s">
        <v>13</v>
      </c>
    </row>
    <row r="218" spans="1:8" x14ac:dyDescent="0.3">
      <c r="A218" t="s">
        <v>695</v>
      </c>
      <c r="B218">
        <v>15</v>
      </c>
      <c r="C218" t="s">
        <v>696</v>
      </c>
      <c r="D218" t="s">
        <v>697</v>
      </c>
      <c r="E218" t="s">
        <v>370</v>
      </c>
      <c r="F218" t="s">
        <v>150</v>
      </c>
      <c r="G218">
        <v>108602</v>
      </c>
      <c r="H218" t="s">
        <v>13</v>
      </c>
    </row>
    <row r="219" spans="1:8" x14ac:dyDescent="0.3">
      <c r="A219" t="s">
        <v>698</v>
      </c>
      <c r="B219">
        <v>28</v>
      </c>
      <c r="C219" t="s">
        <v>699</v>
      </c>
      <c r="D219" t="s">
        <v>700</v>
      </c>
      <c r="E219" t="s">
        <v>69</v>
      </c>
      <c r="F219" t="s">
        <v>10</v>
      </c>
      <c r="G219">
        <v>76853</v>
      </c>
      <c r="H219" t="s">
        <v>13</v>
      </c>
    </row>
    <row r="220" spans="1:8" x14ac:dyDescent="0.3">
      <c r="A220" t="s">
        <v>701</v>
      </c>
      <c r="B220">
        <v>5</v>
      </c>
      <c r="C220" t="s">
        <v>702</v>
      </c>
      <c r="D220" t="s">
        <v>703</v>
      </c>
      <c r="E220" t="s">
        <v>96</v>
      </c>
      <c r="F220" t="s">
        <v>12</v>
      </c>
      <c r="G220">
        <v>44111</v>
      </c>
      <c r="H220" t="s">
        <v>13</v>
      </c>
    </row>
    <row r="221" spans="1:8" x14ac:dyDescent="0.3">
      <c r="A221" t="s">
        <v>704</v>
      </c>
      <c r="B221">
        <v>25</v>
      </c>
      <c r="C221" t="s">
        <v>705</v>
      </c>
      <c r="D221" t="s">
        <v>706</v>
      </c>
      <c r="E221" t="s">
        <v>69</v>
      </c>
      <c r="F221" t="s">
        <v>10</v>
      </c>
      <c r="G221">
        <v>169442</v>
      </c>
      <c r="H221" t="s">
        <v>13</v>
      </c>
    </row>
    <row r="222" spans="1:8" x14ac:dyDescent="0.3">
      <c r="A222" t="s">
        <v>707</v>
      </c>
      <c r="B222">
        <v>9</v>
      </c>
      <c r="C222" t="s">
        <v>708</v>
      </c>
      <c r="D222" t="s">
        <v>709</v>
      </c>
      <c r="E222" t="s">
        <v>152</v>
      </c>
      <c r="F222" t="s">
        <v>10</v>
      </c>
      <c r="G222">
        <v>338087</v>
      </c>
      <c r="H222" t="s">
        <v>13</v>
      </c>
    </row>
    <row r="223" spans="1:8" x14ac:dyDescent="0.3">
      <c r="A223" t="s">
        <v>710</v>
      </c>
      <c r="B223">
        <v>26</v>
      </c>
      <c r="C223" t="s">
        <v>711</v>
      </c>
      <c r="D223" t="s">
        <v>712</v>
      </c>
      <c r="E223" t="s">
        <v>10</v>
      </c>
      <c r="F223" t="s">
        <v>713</v>
      </c>
      <c r="G223">
        <v>1175092</v>
      </c>
      <c r="H223" t="s">
        <v>13</v>
      </c>
    </row>
    <row r="224" spans="1:8" x14ac:dyDescent="0.3">
      <c r="A224" t="s">
        <v>714</v>
      </c>
      <c r="B224">
        <v>13</v>
      </c>
      <c r="C224" t="s">
        <v>715</v>
      </c>
      <c r="D224" t="s">
        <v>716</v>
      </c>
      <c r="E224" t="s">
        <v>12</v>
      </c>
      <c r="F224" t="s">
        <v>59</v>
      </c>
      <c r="G224">
        <v>133727</v>
      </c>
      <c r="H224" t="s">
        <v>13</v>
      </c>
    </row>
    <row r="225" spans="1:8" x14ac:dyDescent="0.3">
      <c r="A225" t="s">
        <v>717</v>
      </c>
      <c r="B225">
        <v>1</v>
      </c>
      <c r="C225" t="s">
        <v>718</v>
      </c>
      <c r="D225" t="s">
        <v>719</v>
      </c>
      <c r="E225" t="s">
        <v>12</v>
      </c>
      <c r="F225" t="s">
        <v>10</v>
      </c>
      <c r="G225">
        <v>109801</v>
      </c>
      <c r="H225" t="s">
        <v>13</v>
      </c>
    </row>
    <row r="226" spans="1:8" x14ac:dyDescent="0.3">
      <c r="A226" t="s">
        <v>720</v>
      </c>
      <c r="B226">
        <v>13</v>
      </c>
      <c r="C226" t="s">
        <v>721</v>
      </c>
      <c r="D226" t="s">
        <v>722</v>
      </c>
      <c r="E226" t="s">
        <v>10</v>
      </c>
      <c r="F226" t="s">
        <v>12</v>
      </c>
      <c r="G226">
        <v>486674</v>
      </c>
      <c r="H226" t="s">
        <v>13</v>
      </c>
    </row>
    <row r="227" spans="1:8" x14ac:dyDescent="0.3">
      <c r="A227" t="s">
        <v>723</v>
      </c>
      <c r="B227">
        <v>7</v>
      </c>
      <c r="C227" t="s">
        <v>724</v>
      </c>
      <c r="D227" t="s">
        <v>725</v>
      </c>
      <c r="E227" t="s">
        <v>10</v>
      </c>
      <c r="F227" t="s">
        <v>12</v>
      </c>
      <c r="G227">
        <v>331767</v>
      </c>
      <c r="H227" t="s">
        <v>13</v>
      </c>
    </row>
    <row r="228" spans="1:8" x14ac:dyDescent="0.3">
      <c r="A228" t="s">
        <v>726</v>
      </c>
      <c r="B228">
        <v>6</v>
      </c>
      <c r="C228" t="s">
        <v>727</v>
      </c>
      <c r="D228" t="s">
        <v>728</v>
      </c>
      <c r="E228" t="s">
        <v>10</v>
      </c>
      <c r="F228" t="s">
        <v>12</v>
      </c>
      <c r="G228">
        <v>1615</v>
      </c>
      <c r="H228" t="s">
        <v>13</v>
      </c>
    </row>
    <row r="229" spans="1:8" x14ac:dyDescent="0.3">
      <c r="A229" t="s">
        <v>729</v>
      </c>
      <c r="B229">
        <v>18</v>
      </c>
      <c r="C229" t="s">
        <v>730</v>
      </c>
      <c r="D229" t="s">
        <v>731</v>
      </c>
      <c r="E229" t="s">
        <v>10</v>
      </c>
      <c r="F229" t="s">
        <v>12</v>
      </c>
      <c r="G229">
        <v>201543</v>
      </c>
      <c r="H229" t="s">
        <v>13</v>
      </c>
    </row>
    <row r="230" spans="1:8" x14ac:dyDescent="0.3">
      <c r="A230" t="s">
        <v>732</v>
      </c>
      <c r="B230">
        <v>5</v>
      </c>
      <c r="C230" t="s">
        <v>733</v>
      </c>
      <c r="D230" t="s">
        <v>734</v>
      </c>
      <c r="E230" t="s">
        <v>10</v>
      </c>
      <c r="F230" t="s">
        <v>12</v>
      </c>
      <c r="G230">
        <v>135498</v>
      </c>
      <c r="H230" t="s">
        <v>13</v>
      </c>
    </row>
    <row r="231" spans="1:8" x14ac:dyDescent="0.3">
      <c r="A231" t="s">
        <v>735</v>
      </c>
      <c r="B231">
        <v>3</v>
      </c>
      <c r="C231" t="s">
        <v>736</v>
      </c>
      <c r="D231" t="s">
        <v>737</v>
      </c>
      <c r="E231" t="s">
        <v>10</v>
      </c>
      <c r="F231" t="s">
        <v>12</v>
      </c>
      <c r="G231">
        <v>60000</v>
      </c>
      <c r="H231" t="s">
        <v>13</v>
      </c>
    </row>
    <row r="232" spans="1:8" x14ac:dyDescent="0.3">
      <c r="A232" t="s">
        <v>738</v>
      </c>
      <c r="B232">
        <v>25</v>
      </c>
      <c r="C232" t="s">
        <v>739</v>
      </c>
      <c r="D232" t="s">
        <v>740</v>
      </c>
      <c r="E232" t="s">
        <v>10</v>
      </c>
      <c r="F232" t="s">
        <v>12</v>
      </c>
      <c r="G232">
        <v>370989</v>
      </c>
      <c r="H232" t="s">
        <v>13</v>
      </c>
    </row>
    <row r="233" spans="1:8" x14ac:dyDescent="0.3">
      <c r="A233" t="s">
        <v>741</v>
      </c>
      <c r="B233">
        <v>4</v>
      </c>
      <c r="C233" t="s">
        <v>742</v>
      </c>
      <c r="D233" t="s">
        <v>743</v>
      </c>
      <c r="E233" t="s">
        <v>12</v>
      </c>
      <c r="F233" t="s">
        <v>10</v>
      </c>
      <c r="G233">
        <v>18235</v>
      </c>
      <c r="H233" t="s">
        <v>13</v>
      </c>
    </row>
    <row r="234" spans="1:8" x14ac:dyDescent="0.3">
      <c r="A234" t="s">
        <v>744</v>
      </c>
      <c r="B234">
        <v>16</v>
      </c>
      <c r="C234" t="s">
        <v>745</v>
      </c>
      <c r="D234" t="s">
        <v>746</v>
      </c>
      <c r="E234" t="s">
        <v>10</v>
      </c>
      <c r="F234" t="s">
        <v>12</v>
      </c>
      <c r="G234">
        <v>115677</v>
      </c>
      <c r="H234" t="s">
        <v>13</v>
      </c>
    </row>
    <row r="235" spans="1:8" x14ac:dyDescent="0.3">
      <c r="A235" t="s">
        <v>747</v>
      </c>
      <c r="B235">
        <v>22</v>
      </c>
      <c r="C235" t="s">
        <v>748</v>
      </c>
      <c r="D235" t="s">
        <v>749</v>
      </c>
      <c r="E235" t="s">
        <v>69</v>
      </c>
      <c r="F235" t="s">
        <v>10</v>
      </c>
      <c r="G235">
        <v>258201</v>
      </c>
      <c r="H235" t="s">
        <v>13</v>
      </c>
    </row>
    <row r="236" spans="1:8" x14ac:dyDescent="0.3">
      <c r="A236" t="s">
        <v>750</v>
      </c>
      <c r="B236">
        <v>16</v>
      </c>
      <c r="C236" t="s">
        <v>751</v>
      </c>
      <c r="D236" t="s">
        <v>752</v>
      </c>
      <c r="E236" t="s">
        <v>10</v>
      </c>
      <c r="F236" t="s">
        <v>144</v>
      </c>
      <c r="G236">
        <v>40696</v>
      </c>
      <c r="H236" t="s">
        <v>13</v>
      </c>
    </row>
    <row r="237" spans="1:8" x14ac:dyDescent="0.3">
      <c r="A237" t="s">
        <v>753</v>
      </c>
      <c r="B237">
        <v>36</v>
      </c>
      <c r="C237" t="s">
        <v>754</v>
      </c>
      <c r="D237" t="s">
        <v>755</v>
      </c>
      <c r="E237" t="s">
        <v>127</v>
      </c>
      <c r="F237" t="s">
        <v>247</v>
      </c>
      <c r="G237">
        <v>142591</v>
      </c>
      <c r="H237" t="s">
        <v>13</v>
      </c>
    </row>
    <row r="238" spans="1:8" x14ac:dyDescent="0.3">
      <c r="A238" t="s">
        <v>756</v>
      </c>
      <c r="B238">
        <v>8</v>
      </c>
      <c r="C238" t="s">
        <v>757</v>
      </c>
      <c r="D238" t="s">
        <v>758</v>
      </c>
      <c r="E238" t="s">
        <v>10</v>
      </c>
      <c r="F238" t="s">
        <v>144</v>
      </c>
      <c r="G238">
        <v>1587</v>
      </c>
      <c r="H238" t="s">
        <v>13</v>
      </c>
    </row>
    <row r="239" spans="1:8" x14ac:dyDescent="0.3">
      <c r="A239" t="s">
        <v>759</v>
      </c>
      <c r="B239">
        <v>4</v>
      </c>
      <c r="C239" t="s">
        <v>760</v>
      </c>
      <c r="D239" t="s">
        <v>761</v>
      </c>
      <c r="E239" t="s">
        <v>12</v>
      </c>
      <c r="F239" t="s">
        <v>10</v>
      </c>
      <c r="G239">
        <v>175993</v>
      </c>
      <c r="H239" t="s">
        <v>13</v>
      </c>
    </row>
    <row r="240" spans="1:8" x14ac:dyDescent="0.3">
      <c r="A240" t="s">
        <v>762</v>
      </c>
      <c r="B240">
        <v>45</v>
      </c>
      <c r="C240" t="s">
        <v>763</v>
      </c>
      <c r="D240" t="s">
        <v>764</v>
      </c>
      <c r="E240" t="s">
        <v>39</v>
      </c>
      <c r="F240" t="s">
        <v>10</v>
      </c>
      <c r="G240">
        <v>53898</v>
      </c>
      <c r="H240" t="s">
        <v>13</v>
      </c>
    </row>
    <row r="241" spans="1:8" x14ac:dyDescent="0.3">
      <c r="A241" t="s">
        <v>765</v>
      </c>
      <c r="B241">
        <v>3</v>
      </c>
      <c r="C241" t="s">
        <v>766</v>
      </c>
      <c r="D241" t="s">
        <v>767</v>
      </c>
      <c r="E241" t="s">
        <v>10</v>
      </c>
      <c r="F241" t="s">
        <v>370</v>
      </c>
      <c r="G241">
        <v>251594</v>
      </c>
      <c r="H241" t="s">
        <v>13</v>
      </c>
    </row>
    <row r="242" spans="1:8" x14ac:dyDescent="0.3">
      <c r="A242" t="s">
        <v>768</v>
      </c>
      <c r="B242">
        <v>18</v>
      </c>
      <c r="C242" t="s">
        <v>769</v>
      </c>
      <c r="D242" t="s">
        <v>770</v>
      </c>
      <c r="E242" t="s">
        <v>12</v>
      </c>
      <c r="F242" t="s">
        <v>10</v>
      </c>
      <c r="G242">
        <v>109958</v>
      </c>
      <c r="H242" t="s">
        <v>13</v>
      </c>
    </row>
    <row r="243" spans="1:8" x14ac:dyDescent="0.3">
      <c r="A243" t="s">
        <v>771</v>
      </c>
      <c r="B243">
        <v>3</v>
      </c>
      <c r="C243" t="s">
        <v>772</v>
      </c>
      <c r="D243" t="s">
        <v>773</v>
      </c>
      <c r="E243" t="s">
        <v>10</v>
      </c>
      <c r="F243" t="s">
        <v>69</v>
      </c>
      <c r="G243">
        <v>86693</v>
      </c>
      <c r="H243" t="s">
        <v>13</v>
      </c>
    </row>
    <row r="244" spans="1:8" x14ac:dyDescent="0.3">
      <c r="A244" t="s">
        <v>774</v>
      </c>
      <c r="B244">
        <v>12</v>
      </c>
      <c r="C244" t="s">
        <v>775</v>
      </c>
      <c r="D244" t="s">
        <v>776</v>
      </c>
      <c r="E244" t="s">
        <v>10</v>
      </c>
      <c r="F244" t="s">
        <v>12</v>
      </c>
      <c r="G244">
        <v>238008</v>
      </c>
      <c r="H244" t="s">
        <v>13</v>
      </c>
    </row>
    <row r="245" spans="1:8" x14ac:dyDescent="0.3">
      <c r="A245" t="s">
        <v>777</v>
      </c>
      <c r="B245">
        <v>9</v>
      </c>
      <c r="C245" t="s">
        <v>778</v>
      </c>
      <c r="D245" t="s">
        <v>779</v>
      </c>
      <c r="E245" t="s">
        <v>10</v>
      </c>
      <c r="F245" t="s">
        <v>537</v>
      </c>
      <c r="G245">
        <v>259782</v>
      </c>
      <c r="H245" t="s">
        <v>13</v>
      </c>
    </row>
    <row r="246" spans="1:8" x14ac:dyDescent="0.3">
      <c r="A246" t="s">
        <v>780</v>
      </c>
      <c r="B246">
        <v>40</v>
      </c>
      <c r="C246" t="s">
        <v>781</v>
      </c>
      <c r="D246" t="s">
        <v>782</v>
      </c>
      <c r="E246" t="s">
        <v>665</v>
      </c>
      <c r="F246" t="s">
        <v>127</v>
      </c>
      <c r="G246">
        <v>112482</v>
      </c>
      <c r="H246" t="s">
        <v>13</v>
      </c>
    </row>
    <row r="247" spans="1:8" x14ac:dyDescent="0.3">
      <c r="A247" t="s">
        <v>783</v>
      </c>
      <c r="B247">
        <v>9</v>
      </c>
      <c r="C247" t="s">
        <v>784</v>
      </c>
      <c r="D247" t="s">
        <v>785</v>
      </c>
      <c r="E247" t="s">
        <v>69</v>
      </c>
      <c r="F247" t="s">
        <v>12</v>
      </c>
      <c r="G247">
        <v>116637</v>
      </c>
      <c r="H247" t="s">
        <v>13</v>
      </c>
    </row>
    <row r="248" spans="1:8" x14ac:dyDescent="0.3">
      <c r="A248" t="s">
        <v>786</v>
      </c>
      <c r="B248">
        <v>73</v>
      </c>
      <c r="C248" t="s">
        <v>787</v>
      </c>
      <c r="D248" t="s">
        <v>788</v>
      </c>
      <c r="E248" t="s">
        <v>39</v>
      </c>
      <c r="F248" t="s">
        <v>10</v>
      </c>
      <c r="G248">
        <v>99335</v>
      </c>
      <c r="H248" t="s">
        <v>13</v>
      </c>
    </row>
    <row r="249" spans="1:8" x14ac:dyDescent="0.3">
      <c r="A249" t="s">
        <v>789</v>
      </c>
      <c r="B249">
        <v>7</v>
      </c>
      <c r="C249" t="s">
        <v>790</v>
      </c>
      <c r="D249" t="s">
        <v>791</v>
      </c>
      <c r="E249" t="s">
        <v>247</v>
      </c>
      <c r="F249" t="s">
        <v>638</v>
      </c>
      <c r="G249">
        <v>184169</v>
      </c>
      <c r="H249" t="s">
        <v>13</v>
      </c>
    </row>
    <row r="250" spans="1:8" x14ac:dyDescent="0.3">
      <c r="A250" t="s">
        <v>792</v>
      </c>
      <c r="B250">
        <v>46</v>
      </c>
      <c r="C250" t="s">
        <v>793</v>
      </c>
      <c r="D250" t="s">
        <v>794</v>
      </c>
      <c r="E250" t="s">
        <v>10</v>
      </c>
      <c r="F250" t="s">
        <v>12</v>
      </c>
      <c r="G250">
        <v>102614</v>
      </c>
      <c r="H250" t="s">
        <v>13</v>
      </c>
    </row>
    <row r="251" spans="1:8" x14ac:dyDescent="0.3">
      <c r="A251" t="s">
        <v>795</v>
      </c>
      <c r="B251">
        <v>33</v>
      </c>
      <c r="C251" t="s">
        <v>796</v>
      </c>
      <c r="D251" t="s">
        <v>797</v>
      </c>
      <c r="E251" t="s">
        <v>69</v>
      </c>
      <c r="F251" t="s">
        <v>10</v>
      </c>
      <c r="G251">
        <v>174048</v>
      </c>
      <c r="H251" t="s">
        <v>13</v>
      </c>
    </row>
    <row r="252" spans="1:8" x14ac:dyDescent="0.3">
      <c r="A252" t="s">
        <v>798</v>
      </c>
      <c r="B252">
        <v>14</v>
      </c>
      <c r="C252" t="s">
        <v>799</v>
      </c>
      <c r="D252" t="s">
        <v>800</v>
      </c>
      <c r="E252" t="s">
        <v>12</v>
      </c>
      <c r="F252" t="s">
        <v>10</v>
      </c>
      <c r="G252">
        <v>144393</v>
      </c>
      <c r="H252" t="s">
        <v>13</v>
      </c>
    </row>
    <row r="253" spans="1:8" x14ac:dyDescent="0.3">
      <c r="A253" t="s">
        <v>801</v>
      </c>
      <c r="B253">
        <v>19</v>
      </c>
      <c r="C253" t="s">
        <v>802</v>
      </c>
      <c r="D253" t="s">
        <v>803</v>
      </c>
      <c r="E253" t="s">
        <v>69</v>
      </c>
      <c r="F253" t="s">
        <v>10</v>
      </c>
      <c r="G253">
        <v>470219</v>
      </c>
      <c r="H253" t="s">
        <v>13</v>
      </c>
    </row>
    <row r="254" spans="1:8" x14ac:dyDescent="0.3">
      <c r="A254" t="s">
        <v>804</v>
      </c>
      <c r="B254">
        <v>13</v>
      </c>
      <c r="C254" t="s">
        <v>805</v>
      </c>
      <c r="D254" t="s">
        <v>806</v>
      </c>
      <c r="E254" t="s">
        <v>10</v>
      </c>
      <c r="F254" t="s">
        <v>12</v>
      </c>
      <c r="G254">
        <v>135494</v>
      </c>
      <c r="H254" t="s">
        <v>13</v>
      </c>
    </row>
    <row r="255" spans="1:8" x14ac:dyDescent="0.3">
      <c r="A255" t="s">
        <v>807</v>
      </c>
      <c r="B255">
        <v>14</v>
      </c>
      <c r="C255" t="s">
        <v>808</v>
      </c>
      <c r="D255" t="s">
        <v>809</v>
      </c>
      <c r="E255" t="s">
        <v>27</v>
      </c>
      <c r="F255" t="s">
        <v>29</v>
      </c>
      <c r="G255">
        <v>53784</v>
      </c>
      <c r="H255" t="s">
        <v>13</v>
      </c>
    </row>
    <row r="256" spans="1:8" x14ac:dyDescent="0.3">
      <c r="A256" t="s">
        <v>810</v>
      </c>
      <c r="B256">
        <v>6</v>
      </c>
      <c r="C256" t="s">
        <v>811</v>
      </c>
      <c r="D256" t="s">
        <v>812</v>
      </c>
      <c r="E256" t="s">
        <v>27</v>
      </c>
      <c r="F256" t="s">
        <v>29</v>
      </c>
      <c r="G256">
        <v>221473</v>
      </c>
      <c r="H256" t="s">
        <v>13</v>
      </c>
    </row>
    <row r="257" spans="1:8" x14ac:dyDescent="0.3">
      <c r="A257" t="s">
        <v>813</v>
      </c>
      <c r="B257">
        <v>1</v>
      </c>
      <c r="C257" t="s">
        <v>814</v>
      </c>
      <c r="D257" t="s">
        <v>815</v>
      </c>
      <c r="E257" t="s">
        <v>10</v>
      </c>
      <c r="F257" t="s">
        <v>12</v>
      </c>
      <c r="G257">
        <v>251895</v>
      </c>
      <c r="H257" t="s">
        <v>13</v>
      </c>
    </row>
    <row r="258" spans="1:8" x14ac:dyDescent="0.3">
      <c r="A258" t="s">
        <v>816</v>
      </c>
      <c r="B258">
        <v>11</v>
      </c>
      <c r="C258" t="s">
        <v>817</v>
      </c>
      <c r="D258" t="s">
        <v>818</v>
      </c>
      <c r="E258" t="s">
        <v>10</v>
      </c>
      <c r="F258" t="s">
        <v>12</v>
      </c>
      <c r="G258">
        <v>1884</v>
      </c>
      <c r="H258" t="s">
        <v>13</v>
      </c>
    </row>
    <row r="259" spans="1:8" x14ac:dyDescent="0.3">
      <c r="A259" t="s">
        <v>819</v>
      </c>
      <c r="B259">
        <v>39</v>
      </c>
      <c r="C259" t="s">
        <v>820</v>
      </c>
      <c r="D259" t="s">
        <v>821</v>
      </c>
      <c r="E259" t="s">
        <v>12</v>
      </c>
      <c r="F259" t="s">
        <v>10</v>
      </c>
      <c r="G259">
        <v>179907</v>
      </c>
      <c r="H259" t="s">
        <v>13</v>
      </c>
    </row>
    <row r="260" spans="1:8" x14ac:dyDescent="0.3">
      <c r="A260" t="s">
        <v>822</v>
      </c>
      <c r="B260">
        <v>10</v>
      </c>
      <c r="C260" t="s">
        <v>823</v>
      </c>
      <c r="D260" t="s">
        <v>824</v>
      </c>
      <c r="E260" t="s">
        <v>12</v>
      </c>
      <c r="F260" t="s">
        <v>10</v>
      </c>
      <c r="G260">
        <v>98945</v>
      </c>
      <c r="H260" t="s">
        <v>13</v>
      </c>
    </row>
    <row r="261" spans="1:8" x14ac:dyDescent="0.3">
      <c r="A261" t="s">
        <v>825</v>
      </c>
      <c r="B261">
        <v>5</v>
      </c>
      <c r="C261" t="s">
        <v>826</v>
      </c>
      <c r="D261" t="s">
        <v>827</v>
      </c>
      <c r="E261" t="s">
        <v>10</v>
      </c>
      <c r="F261" t="s">
        <v>12</v>
      </c>
      <c r="G261">
        <v>232577</v>
      </c>
      <c r="H261" t="s">
        <v>13</v>
      </c>
    </row>
    <row r="262" spans="1:8" x14ac:dyDescent="0.3">
      <c r="A262" t="s">
        <v>828</v>
      </c>
      <c r="B262">
        <v>23</v>
      </c>
      <c r="C262" t="s">
        <v>829</v>
      </c>
      <c r="D262" t="s">
        <v>830</v>
      </c>
      <c r="E262" t="s">
        <v>12</v>
      </c>
      <c r="F262" t="s">
        <v>29</v>
      </c>
      <c r="G262">
        <v>166816</v>
      </c>
      <c r="H262" t="s">
        <v>13</v>
      </c>
    </row>
    <row r="263" spans="1:8" x14ac:dyDescent="0.3">
      <c r="A263" t="s">
        <v>831</v>
      </c>
      <c r="B263">
        <v>8</v>
      </c>
      <c r="C263" t="s">
        <v>832</v>
      </c>
      <c r="D263" t="s">
        <v>833</v>
      </c>
      <c r="E263" t="s">
        <v>10</v>
      </c>
      <c r="F263" t="s">
        <v>713</v>
      </c>
      <c r="G263">
        <v>541229</v>
      </c>
      <c r="H263" t="s">
        <v>13</v>
      </c>
    </row>
    <row r="264" spans="1:8" x14ac:dyDescent="0.3">
      <c r="A264" t="s">
        <v>834</v>
      </c>
      <c r="B264">
        <v>28</v>
      </c>
      <c r="C264" t="s">
        <v>835</v>
      </c>
      <c r="D264" t="s">
        <v>836</v>
      </c>
      <c r="E264" t="s">
        <v>10</v>
      </c>
      <c r="F264" t="s">
        <v>12</v>
      </c>
      <c r="G264">
        <v>269971</v>
      </c>
      <c r="H264" t="s">
        <v>13</v>
      </c>
    </row>
    <row r="265" spans="1:8" x14ac:dyDescent="0.3">
      <c r="A265" t="s">
        <v>837</v>
      </c>
      <c r="B265">
        <v>27</v>
      </c>
      <c r="C265" t="s">
        <v>838</v>
      </c>
      <c r="D265" t="s">
        <v>839</v>
      </c>
      <c r="E265" t="s">
        <v>10</v>
      </c>
      <c r="F265" t="s">
        <v>12</v>
      </c>
      <c r="G265">
        <v>135018</v>
      </c>
      <c r="H265" t="s">
        <v>13</v>
      </c>
    </row>
    <row r="266" spans="1:8" x14ac:dyDescent="0.3">
      <c r="A266" t="s">
        <v>840</v>
      </c>
      <c r="B266">
        <v>4</v>
      </c>
      <c r="C266" t="s">
        <v>841</v>
      </c>
      <c r="D266" t="s">
        <v>842</v>
      </c>
      <c r="E266" t="s">
        <v>12</v>
      </c>
      <c r="F266" t="s">
        <v>10</v>
      </c>
      <c r="G266">
        <v>43283</v>
      </c>
      <c r="H266" t="s">
        <v>13</v>
      </c>
    </row>
    <row r="267" spans="1:8" x14ac:dyDescent="0.3">
      <c r="A267" t="s">
        <v>843</v>
      </c>
      <c r="B267">
        <v>24</v>
      </c>
      <c r="C267" t="s">
        <v>844</v>
      </c>
      <c r="D267" t="s">
        <v>845</v>
      </c>
      <c r="E267" t="s">
        <v>10</v>
      </c>
      <c r="F267" t="s">
        <v>12</v>
      </c>
      <c r="G267">
        <v>41974</v>
      </c>
      <c r="H267" t="s">
        <v>13</v>
      </c>
    </row>
    <row r="268" spans="1:8" x14ac:dyDescent="0.3">
      <c r="A268" t="s">
        <v>846</v>
      </c>
      <c r="B268">
        <v>9</v>
      </c>
      <c r="C268" t="s">
        <v>847</v>
      </c>
      <c r="D268" t="s">
        <v>848</v>
      </c>
      <c r="E268" t="s">
        <v>12</v>
      </c>
      <c r="F268" t="s">
        <v>29</v>
      </c>
      <c r="G268">
        <v>192486</v>
      </c>
      <c r="H268" t="s">
        <v>13</v>
      </c>
    </row>
    <row r="269" spans="1:8" x14ac:dyDescent="0.3">
      <c r="A269" t="s">
        <v>849</v>
      </c>
      <c r="B269">
        <v>2</v>
      </c>
      <c r="C269" t="s">
        <v>850</v>
      </c>
      <c r="D269" t="s">
        <v>851</v>
      </c>
      <c r="E269" t="s">
        <v>10</v>
      </c>
      <c r="F269" t="s">
        <v>96</v>
      </c>
      <c r="G269">
        <v>29021</v>
      </c>
      <c r="H269" t="s">
        <v>13</v>
      </c>
    </row>
    <row r="270" spans="1:8" x14ac:dyDescent="0.3">
      <c r="A270" t="s">
        <v>852</v>
      </c>
      <c r="B270">
        <v>1</v>
      </c>
      <c r="C270" t="s">
        <v>853</v>
      </c>
      <c r="D270" t="s">
        <v>854</v>
      </c>
      <c r="E270" t="s">
        <v>10</v>
      </c>
      <c r="F270" t="s">
        <v>12</v>
      </c>
      <c r="G270">
        <v>268782</v>
      </c>
      <c r="H270" t="s">
        <v>13</v>
      </c>
    </row>
    <row r="271" spans="1:8" x14ac:dyDescent="0.3">
      <c r="A271" t="s">
        <v>855</v>
      </c>
      <c r="B271">
        <v>21</v>
      </c>
      <c r="C271" t="s">
        <v>856</v>
      </c>
      <c r="D271" t="s">
        <v>857</v>
      </c>
      <c r="E271" t="s">
        <v>80</v>
      </c>
      <c r="F271" t="s">
        <v>78</v>
      </c>
      <c r="G271">
        <v>62695</v>
      </c>
      <c r="H271" t="s">
        <v>13</v>
      </c>
    </row>
    <row r="272" spans="1:8" x14ac:dyDescent="0.3">
      <c r="A272" t="s">
        <v>858</v>
      </c>
      <c r="B272">
        <v>2</v>
      </c>
      <c r="C272" t="s">
        <v>859</v>
      </c>
      <c r="D272" t="s">
        <v>860</v>
      </c>
      <c r="E272" t="s">
        <v>39</v>
      </c>
      <c r="F272" t="s">
        <v>10</v>
      </c>
      <c r="G272">
        <v>69116</v>
      </c>
      <c r="H272" t="s">
        <v>13</v>
      </c>
    </row>
    <row r="273" spans="1:8" x14ac:dyDescent="0.3">
      <c r="A273" t="s">
        <v>861</v>
      </c>
      <c r="B273">
        <v>57</v>
      </c>
      <c r="C273" t="s">
        <v>862</v>
      </c>
      <c r="D273" t="s">
        <v>863</v>
      </c>
      <c r="E273" t="s">
        <v>10</v>
      </c>
      <c r="F273" t="s">
        <v>39</v>
      </c>
      <c r="G273">
        <v>148843</v>
      </c>
      <c r="H273" t="s">
        <v>13</v>
      </c>
    </row>
    <row r="274" spans="1:8" x14ac:dyDescent="0.3">
      <c r="A274" t="s">
        <v>864</v>
      </c>
      <c r="B274">
        <v>6</v>
      </c>
      <c r="C274" t="s">
        <v>865</v>
      </c>
      <c r="D274" t="s">
        <v>867</v>
      </c>
      <c r="E274" t="s">
        <v>866</v>
      </c>
      <c r="F274" t="s">
        <v>80</v>
      </c>
      <c r="G274">
        <v>229491</v>
      </c>
      <c r="H274" t="s">
        <v>13</v>
      </c>
    </row>
    <row r="275" spans="1:8" x14ac:dyDescent="0.3">
      <c r="A275" t="s">
        <v>868</v>
      </c>
      <c r="B275">
        <v>11</v>
      </c>
      <c r="C275" t="s">
        <v>869</v>
      </c>
      <c r="D275" t="s">
        <v>870</v>
      </c>
      <c r="E275" t="s">
        <v>10</v>
      </c>
      <c r="F275" t="s">
        <v>144</v>
      </c>
      <c r="G275">
        <v>133813</v>
      </c>
      <c r="H275" t="s">
        <v>13</v>
      </c>
    </row>
    <row r="276" spans="1:8" x14ac:dyDescent="0.3">
      <c r="A276" t="s">
        <v>871</v>
      </c>
      <c r="B276">
        <v>24</v>
      </c>
      <c r="C276" t="s">
        <v>872</v>
      </c>
      <c r="D276" t="s">
        <v>873</v>
      </c>
      <c r="E276" t="s">
        <v>150</v>
      </c>
      <c r="F276" t="s">
        <v>370</v>
      </c>
      <c r="G276">
        <v>209144</v>
      </c>
      <c r="H276" t="s">
        <v>13</v>
      </c>
    </row>
    <row r="277" spans="1:8" x14ac:dyDescent="0.3">
      <c r="A277" t="s">
        <v>874</v>
      </c>
      <c r="B277">
        <v>13</v>
      </c>
      <c r="C277" t="s">
        <v>875</v>
      </c>
      <c r="D277" t="s">
        <v>876</v>
      </c>
      <c r="E277" t="s">
        <v>10</v>
      </c>
      <c r="F277" t="s">
        <v>144</v>
      </c>
      <c r="G277">
        <v>21371</v>
      </c>
      <c r="H277" t="s">
        <v>13</v>
      </c>
    </row>
    <row r="278" spans="1:8" x14ac:dyDescent="0.3">
      <c r="A278" t="s">
        <v>877</v>
      </c>
      <c r="B278">
        <v>42</v>
      </c>
      <c r="C278" t="s">
        <v>878</v>
      </c>
      <c r="D278" t="s">
        <v>879</v>
      </c>
      <c r="E278" t="s">
        <v>39</v>
      </c>
      <c r="F278" t="s">
        <v>10</v>
      </c>
      <c r="G278">
        <v>170922</v>
      </c>
      <c r="H278" t="s">
        <v>13</v>
      </c>
    </row>
    <row r="279" spans="1:8" x14ac:dyDescent="0.3">
      <c r="A279" t="s">
        <v>880</v>
      </c>
      <c r="B279">
        <v>2</v>
      </c>
      <c r="C279" t="s">
        <v>881</v>
      </c>
      <c r="D279" t="s">
        <v>882</v>
      </c>
      <c r="E279" t="s">
        <v>12</v>
      </c>
      <c r="F279" t="s">
        <v>59</v>
      </c>
      <c r="G279">
        <v>108982</v>
      </c>
      <c r="H279" t="s">
        <v>13</v>
      </c>
    </row>
    <row r="280" spans="1:8" x14ac:dyDescent="0.3">
      <c r="A280" t="s">
        <v>883</v>
      </c>
      <c r="B280">
        <v>43</v>
      </c>
      <c r="C280" t="s">
        <v>884</v>
      </c>
      <c r="D280" t="s">
        <v>885</v>
      </c>
      <c r="E280" t="s">
        <v>10</v>
      </c>
      <c r="F280" t="s">
        <v>12</v>
      </c>
      <c r="G280">
        <v>20968</v>
      </c>
      <c r="H280" t="s">
        <v>13</v>
      </c>
    </row>
    <row r="281" spans="1:8" x14ac:dyDescent="0.3">
      <c r="A281" t="s">
        <v>886</v>
      </c>
      <c r="B281">
        <v>31</v>
      </c>
      <c r="C281" t="s">
        <v>887</v>
      </c>
      <c r="D281" t="s">
        <v>888</v>
      </c>
      <c r="E281" t="s">
        <v>10</v>
      </c>
      <c r="F281" t="s">
        <v>69</v>
      </c>
      <c r="G281">
        <v>47764</v>
      </c>
      <c r="H281" t="s">
        <v>13</v>
      </c>
    </row>
    <row r="282" spans="1:8" x14ac:dyDescent="0.3">
      <c r="A282" t="s">
        <v>889</v>
      </c>
      <c r="B282">
        <v>35</v>
      </c>
      <c r="C282" t="s">
        <v>890</v>
      </c>
      <c r="D282" t="s">
        <v>891</v>
      </c>
      <c r="E282" t="s">
        <v>130</v>
      </c>
      <c r="F282" t="s">
        <v>167</v>
      </c>
      <c r="G282">
        <v>105858</v>
      </c>
      <c r="H282" t="s">
        <v>13</v>
      </c>
    </row>
    <row r="283" spans="1:8" x14ac:dyDescent="0.3">
      <c r="A283" t="s">
        <v>892</v>
      </c>
      <c r="B283">
        <v>7</v>
      </c>
      <c r="C283" t="s">
        <v>893</v>
      </c>
      <c r="D283" t="s">
        <v>894</v>
      </c>
      <c r="E283" t="s">
        <v>10</v>
      </c>
      <c r="F283" t="s">
        <v>12</v>
      </c>
      <c r="G283">
        <v>18360</v>
      </c>
      <c r="H283" t="s">
        <v>13</v>
      </c>
    </row>
    <row r="284" spans="1:8" x14ac:dyDescent="0.3">
      <c r="A284" t="s">
        <v>895</v>
      </c>
      <c r="B284">
        <v>3</v>
      </c>
      <c r="C284" t="s">
        <v>896</v>
      </c>
      <c r="D284" t="s">
        <v>897</v>
      </c>
      <c r="E284" t="s">
        <v>10</v>
      </c>
      <c r="F284" t="s">
        <v>12</v>
      </c>
      <c r="G284">
        <v>225209</v>
      </c>
      <c r="H284" t="s">
        <v>13</v>
      </c>
    </row>
    <row r="285" spans="1:8" x14ac:dyDescent="0.3">
      <c r="A285" t="s">
        <v>898</v>
      </c>
      <c r="B285">
        <v>1</v>
      </c>
      <c r="C285" t="s">
        <v>899</v>
      </c>
      <c r="D285" t="s">
        <v>900</v>
      </c>
      <c r="E285" t="s">
        <v>12</v>
      </c>
      <c r="F285" t="s">
        <v>59</v>
      </c>
      <c r="G285">
        <v>100649</v>
      </c>
      <c r="H285" t="s">
        <v>13</v>
      </c>
    </row>
    <row r="286" spans="1:8" x14ac:dyDescent="0.3">
      <c r="A286" t="s">
        <v>901</v>
      </c>
      <c r="B286">
        <v>11</v>
      </c>
      <c r="C286" t="s">
        <v>902</v>
      </c>
      <c r="D286" t="s">
        <v>903</v>
      </c>
      <c r="E286" t="s">
        <v>12</v>
      </c>
      <c r="F286" t="s">
        <v>247</v>
      </c>
      <c r="G286">
        <v>49863</v>
      </c>
      <c r="H286" t="s">
        <v>13</v>
      </c>
    </row>
    <row r="287" spans="1:8" x14ac:dyDescent="0.3">
      <c r="A287" t="s">
        <v>904</v>
      </c>
      <c r="B287">
        <v>50</v>
      </c>
      <c r="C287" t="s">
        <v>905</v>
      </c>
      <c r="D287" t="s">
        <v>906</v>
      </c>
      <c r="E287" t="s">
        <v>39</v>
      </c>
      <c r="F287" t="s">
        <v>10</v>
      </c>
      <c r="G287">
        <v>103944</v>
      </c>
      <c r="H287" t="s">
        <v>13</v>
      </c>
    </row>
    <row r="288" spans="1:8" x14ac:dyDescent="0.3">
      <c r="A288" t="s">
        <v>907</v>
      </c>
      <c r="B288">
        <v>10</v>
      </c>
      <c r="C288" t="s">
        <v>908</v>
      </c>
      <c r="D288" t="s">
        <v>909</v>
      </c>
      <c r="E288" t="s">
        <v>10</v>
      </c>
      <c r="F288" t="s">
        <v>12</v>
      </c>
      <c r="G288">
        <v>248947</v>
      </c>
      <c r="H288" t="s">
        <v>13</v>
      </c>
    </row>
    <row r="289" spans="1:8" x14ac:dyDescent="0.3">
      <c r="A289" t="s">
        <v>910</v>
      </c>
      <c r="B289">
        <v>15</v>
      </c>
      <c r="C289" t="s">
        <v>911</v>
      </c>
      <c r="D289" t="s">
        <v>912</v>
      </c>
      <c r="E289" t="s">
        <v>10</v>
      </c>
      <c r="F289" t="s">
        <v>144</v>
      </c>
      <c r="G289">
        <v>66536</v>
      </c>
      <c r="H289" t="s">
        <v>13</v>
      </c>
    </row>
    <row r="290" spans="1:8" x14ac:dyDescent="0.3">
      <c r="A290" t="s">
        <v>913</v>
      </c>
      <c r="B290">
        <v>4</v>
      </c>
      <c r="C290" t="s">
        <v>914</v>
      </c>
      <c r="D290" t="s">
        <v>915</v>
      </c>
      <c r="E290" t="s">
        <v>10</v>
      </c>
      <c r="F290" t="s">
        <v>144</v>
      </c>
      <c r="G290">
        <v>97042</v>
      </c>
      <c r="H290" t="s">
        <v>13</v>
      </c>
    </row>
    <row r="291" spans="1:8" x14ac:dyDescent="0.3">
      <c r="A291" t="s">
        <v>916</v>
      </c>
      <c r="B291">
        <v>3</v>
      </c>
      <c r="C291" t="s">
        <v>917</v>
      </c>
      <c r="D291" t="s">
        <v>918</v>
      </c>
      <c r="E291" t="s">
        <v>167</v>
      </c>
      <c r="F291" t="s">
        <v>12</v>
      </c>
      <c r="G291">
        <v>197120</v>
      </c>
      <c r="H291" t="s">
        <v>13</v>
      </c>
    </row>
    <row r="292" spans="1:8" x14ac:dyDescent="0.3">
      <c r="A292" t="s">
        <v>919</v>
      </c>
      <c r="B292">
        <v>25</v>
      </c>
      <c r="C292" t="s">
        <v>920</v>
      </c>
      <c r="D292" t="s">
        <v>921</v>
      </c>
      <c r="E292" t="s">
        <v>665</v>
      </c>
      <c r="F292" t="s">
        <v>59</v>
      </c>
      <c r="G292">
        <v>161131</v>
      </c>
      <c r="H292" t="s">
        <v>13</v>
      </c>
    </row>
    <row r="293" spans="1:8" x14ac:dyDescent="0.3">
      <c r="A293" t="s">
        <v>922</v>
      </c>
      <c r="B293">
        <v>17</v>
      </c>
      <c r="C293" t="s">
        <v>923</v>
      </c>
      <c r="D293" t="s">
        <v>924</v>
      </c>
      <c r="E293" t="s">
        <v>12</v>
      </c>
      <c r="F293" t="s">
        <v>925</v>
      </c>
      <c r="G293">
        <v>467847</v>
      </c>
      <c r="H293" t="s">
        <v>13</v>
      </c>
    </row>
    <row r="294" spans="1:8" x14ac:dyDescent="0.3">
      <c r="A294" t="s">
        <v>926</v>
      </c>
      <c r="B294">
        <v>17</v>
      </c>
      <c r="C294" t="s">
        <v>927</v>
      </c>
      <c r="D294" t="s">
        <v>928</v>
      </c>
      <c r="E294" t="s">
        <v>10</v>
      </c>
      <c r="F294" t="s">
        <v>12</v>
      </c>
      <c r="G294">
        <v>357758</v>
      </c>
      <c r="H294" t="s">
        <v>13</v>
      </c>
    </row>
    <row r="295" spans="1:8" x14ac:dyDescent="0.3">
      <c r="A295" t="s">
        <v>929</v>
      </c>
      <c r="B295">
        <v>28</v>
      </c>
      <c r="C295" t="s">
        <v>930</v>
      </c>
      <c r="D295" t="s">
        <v>931</v>
      </c>
      <c r="E295" t="s">
        <v>39</v>
      </c>
      <c r="F295" t="s">
        <v>10</v>
      </c>
      <c r="G295">
        <v>34329</v>
      </c>
      <c r="H295" t="s">
        <v>13</v>
      </c>
    </row>
    <row r="296" spans="1:8" x14ac:dyDescent="0.3">
      <c r="A296" t="s">
        <v>932</v>
      </c>
      <c r="B296">
        <v>11</v>
      </c>
      <c r="C296" t="s">
        <v>933</v>
      </c>
      <c r="D296" t="s">
        <v>934</v>
      </c>
      <c r="E296" t="s">
        <v>12</v>
      </c>
      <c r="F296" t="s">
        <v>10</v>
      </c>
      <c r="G296">
        <v>149675</v>
      </c>
      <c r="H296" t="s">
        <v>13</v>
      </c>
    </row>
    <row r="297" spans="1:8" x14ac:dyDescent="0.3">
      <c r="A297" t="s">
        <v>935</v>
      </c>
      <c r="B297">
        <v>10</v>
      </c>
      <c r="C297" t="s">
        <v>936</v>
      </c>
      <c r="D297" t="s">
        <v>937</v>
      </c>
      <c r="E297" t="s">
        <v>12</v>
      </c>
      <c r="F297" t="s">
        <v>247</v>
      </c>
      <c r="G297">
        <v>59692</v>
      </c>
      <c r="H297" t="s">
        <v>13</v>
      </c>
    </row>
    <row r="298" spans="1:8" x14ac:dyDescent="0.3">
      <c r="A298" t="s">
        <v>938</v>
      </c>
      <c r="B298">
        <v>5</v>
      </c>
      <c r="C298" t="s">
        <v>939</v>
      </c>
      <c r="D298" t="s">
        <v>940</v>
      </c>
      <c r="E298" t="s">
        <v>10</v>
      </c>
      <c r="F298" t="s">
        <v>130</v>
      </c>
      <c r="G298">
        <v>377014</v>
      </c>
      <c r="H298" t="s">
        <v>13</v>
      </c>
    </row>
    <row r="299" spans="1:8" x14ac:dyDescent="0.3">
      <c r="A299" t="s">
        <v>941</v>
      </c>
      <c r="B299">
        <v>1</v>
      </c>
      <c r="C299" t="s">
        <v>942</v>
      </c>
      <c r="D299" t="s">
        <v>944</v>
      </c>
      <c r="E299" t="s">
        <v>943</v>
      </c>
      <c r="F299" t="s">
        <v>945</v>
      </c>
      <c r="G299">
        <v>51583</v>
      </c>
      <c r="H299" t="s">
        <v>13</v>
      </c>
    </row>
    <row r="300" spans="1:8" x14ac:dyDescent="0.3">
      <c r="A300" t="s">
        <v>946</v>
      </c>
      <c r="B300">
        <v>28</v>
      </c>
      <c r="C300" t="s">
        <v>947</v>
      </c>
      <c r="D300" t="s">
        <v>948</v>
      </c>
      <c r="E300" t="s">
        <v>679</v>
      </c>
      <c r="F300" t="s">
        <v>12</v>
      </c>
      <c r="G300">
        <v>71388</v>
      </c>
      <c r="H300" t="s">
        <v>13</v>
      </c>
    </row>
    <row r="301" spans="1:8" x14ac:dyDescent="0.3">
      <c r="A301" t="s">
        <v>949</v>
      </c>
      <c r="B301">
        <v>47</v>
      </c>
      <c r="C301" t="s">
        <v>950</v>
      </c>
      <c r="D301" t="s">
        <v>951</v>
      </c>
      <c r="E301" t="s">
        <v>12</v>
      </c>
      <c r="F301" t="s">
        <v>150</v>
      </c>
      <c r="G301">
        <v>154964</v>
      </c>
      <c r="H301" t="s">
        <v>13</v>
      </c>
    </row>
    <row r="302" spans="1:8" x14ac:dyDescent="0.3">
      <c r="A302" t="s">
        <v>952</v>
      </c>
      <c r="B302">
        <v>23</v>
      </c>
      <c r="C302" t="s">
        <v>953</v>
      </c>
      <c r="D302" t="s">
        <v>954</v>
      </c>
      <c r="E302" t="s">
        <v>69</v>
      </c>
      <c r="F302" t="s">
        <v>10</v>
      </c>
      <c r="G302">
        <v>187231</v>
      </c>
      <c r="H302" t="s">
        <v>13</v>
      </c>
    </row>
    <row r="303" spans="1:8" x14ac:dyDescent="0.3">
      <c r="A303" t="s">
        <v>955</v>
      </c>
      <c r="B303">
        <v>24</v>
      </c>
      <c r="C303" t="s">
        <v>956</v>
      </c>
      <c r="D303" t="s">
        <v>957</v>
      </c>
      <c r="E303" t="s">
        <v>69</v>
      </c>
      <c r="F303" t="s">
        <v>10</v>
      </c>
      <c r="G303">
        <v>92560</v>
      </c>
      <c r="H303" t="s">
        <v>13</v>
      </c>
    </row>
    <row r="304" spans="1:8" x14ac:dyDescent="0.3">
      <c r="A304" t="s">
        <v>958</v>
      </c>
      <c r="B304">
        <v>18</v>
      </c>
      <c r="C304" t="s">
        <v>959</v>
      </c>
      <c r="D304" t="s">
        <v>961</v>
      </c>
      <c r="E304" t="s">
        <v>960</v>
      </c>
      <c r="F304" t="s">
        <v>59</v>
      </c>
      <c r="G304">
        <v>150302</v>
      </c>
      <c r="H304" t="s">
        <v>13</v>
      </c>
    </row>
    <row r="305" spans="1:8" x14ac:dyDescent="0.3">
      <c r="A305" t="s">
        <v>962</v>
      </c>
      <c r="B305">
        <v>8</v>
      </c>
      <c r="C305" t="s">
        <v>963</v>
      </c>
      <c r="D305" t="s">
        <v>964</v>
      </c>
      <c r="E305" t="s">
        <v>12</v>
      </c>
      <c r="F305" t="s">
        <v>10</v>
      </c>
      <c r="G305">
        <v>46357</v>
      </c>
      <c r="H305" t="s">
        <v>13</v>
      </c>
    </row>
    <row r="306" spans="1:8" x14ac:dyDescent="0.3">
      <c r="A306" t="s">
        <v>965</v>
      </c>
      <c r="B306">
        <v>21</v>
      </c>
      <c r="C306" t="s">
        <v>966</v>
      </c>
      <c r="D306" t="s">
        <v>967</v>
      </c>
      <c r="E306" t="s">
        <v>12</v>
      </c>
      <c r="F306" t="s">
        <v>144</v>
      </c>
      <c r="G306">
        <v>147744</v>
      </c>
      <c r="H306" t="s">
        <v>13</v>
      </c>
    </row>
    <row r="307" spans="1:8" x14ac:dyDescent="0.3">
      <c r="A307" t="s">
        <v>968</v>
      </c>
      <c r="B307">
        <v>14</v>
      </c>
      <c r="C307" t="s">
        <v>969</v>
      </c>
      <c r="D307" t="s">
        <v>971</v>
      </c>
      <c r="E307" t="s">
        <v>970</v>
      </c>
      <c r="F307" t="s">
        <v>972</v>
      </c>
      <c r="G307">
        <v>87266</v>
      </c>
      <c r="H307" t="s">
        <v>13</v>
      </c>
    </row>
    <row r="308" spans="1:8" x14ac:dyDescent="0.3">
      <c r="A308" t="s">
        <v>973</v>
      </c>
      <c r="B308">
        <v>5</v>
      </c>
      <c r="C308" t="s">
        <v>974</v>
      </c>
      <c r="D308" t="s">
        <v>975</v>
      </c>
      <c r="E308" t="s">
        <v>12</v>
      </c>
      <c r="F308" t="s">
        <v>59</v>
      </c>
      <c r="G308">
        <v>146176</v>
      </c>
      <c r="H308" t="s">
        <v>13</v>
      </c>
    </row>
    <row r="309" spans="1:8" x14ac:dyDescent="0.3">
      <c r="A309" t="s">
        <v>976</v>
      </c>
      <c r="B309">
        <v>12</v>
      </c>
      <c r="C309" t="s">
        <v>977</v>
      </c>
      <c r="D309" t="s">
        <v>978</v>
      </c>
      <c r="E309" t="s">
        <v>69</v>
      </c>
      <c r="F309" t="s">
        <v>10</v>
      </c>
      <c r="G309">
        <v>56705</v>
      </c>
      <c r="H309" t="s">
        <v>13</v>
      </c>
    </row>
    <row r="310" spans="1:8" x14ac:dyDescent="0.3">
      <c r="A310" t="s">
        <v>979</v>
      </c>
      <c r="B310">
        <v>18</v>
      </c>
      <c r="C310" t="s">
        <v>980</v>
      </c>
      <c r="D310" t="s">
        <v>981</v>
      </c>
      <c r="E310" t="s">
        <v>78</v>
      </c>
      <c r="F310" t="s">
        <v>80</v>
      </c>
      <c r="G310">
        <v>111298</v>
      </c>
      <c r="H310" t="s">
        <v>13</v>
      </c>
    </row>
    <row r="311" spans="1:8" x14ac:dyDescent="0.3">
      <c r="A311" t="s">
        <v>982</v>
      </c>
      <c r="B311">
        <v>65</v>
      </c>
      <c r="C311" t="s">
        <v>983</v>
      </c>
      <c r="D311" t="s">
        <v>984</v>
      </c>
      <c r="E311" t="s">
        <v>10</v>
      </c>
      <c r="F311" t="s">
        <v>39</v>
      </c>
      <c r="G311">
        <v>81790</v>
      </c>
      <c r="H311" t="s">
        <v>13</v>
      </c>
    </row>
    <row r="312" spans="1:8" x14ac:dyDescent="0.3">
      <c r="A312" t="s">
        <v>985</v>
      </c>
      <c r="B312">
        <v>1</v>
      </c>
      <c r="C312" t="s">
        <v>986</v>
      </c>
      <c r="D312" t="s">
        <v>987</v>
      </c>
      <c r="E312" t="s">
        <v>167</v>
      </c>
      <c r="F312" t="s">
        <v>12</v>
      </c>
      <c r="G312">
        <v>27862</v>
      </c>
      <c r="H312" t="s">
        <v>13</v>
      </c>
    </row>
    <row r="313" spans="1:8" x14ac:dyDescent="0.3">
      <c r="A313" t="s">
        <v>988</v>
      </c>
      <c r="B313">
        <v>12</v>
      </c>
      <c r="C313" t="s">
        <v>989</v>
      </c>
      <c r="D313" t="s">
        <v>990</v>
      </c>
      <c r="E313" t="s">
        <v>10</v>
      </c>
      <c r="F313" t="s">
        <v>12</v>
      </c>
      <c r="G313">
        <v>201257</v>
      </c>
      <c r="H313" t="s">
        <v>13</v>
      </c>
    </row>
    <row r="314" spans="1:8" x14ac:dyDescent="0.3">
      <c r="A314" t="s">
        <v>991</v>
      </c>
      <c r="B314">
        <v>1</v>
      </c>
      <c r="C314" t="s">
        <v>992</v>
      </c>
      <c r="D314" t="s">
        <v>993</v>
      </c>
      <c r="E314" t="s">
        <v>12</v>
      </c>
      <c r="F314" t="s">
        <v>48</v>
      </c>
      <c r="G314">
        <v>2647</v>
      </c>
      <c r="H314" t="s">
        <v>13</v>
      </c>
    </row>
    <row r="315" spans="1:8" x14ac:dyDescent="0.3">
      <c r="A315" t="s">
        <v>994</v>
      </c>
      <c r="B315">
        <v>68</v>
      </c>
      <c r="C315" t="s">
        <v>995</v>
      </c>
      <c r="D315" t="s">
        <v>996</v>
      </c>
      <c r="E315" t="s">
        <v>39</v>
      </c>
      <c r="F315" t="s">
        <v>10</v>
      </c>
      <c r="G315">
        <v>115023</v>
      </c>
      <c r="H315" t="s">
        <v>13</v>
      </c>
    </row>
    <row r="316" spans="1:8" x14ac:dyDescent="0.3">
      <c r="A316" t="s">
        <v>997</v>
      </c>
      <c r="B316">
        <v>41</v>
      </c>
      <c r="C316" t="s">
        <v>998</v>
      </c>
      <c r="D316" t="s">
        <v>999</v>
      </c>
      <c r="E316" t="s">
        <v>12</v>
      </c>
      <c r="F316" t="s">
        <v>10</v>
      </c>
      <c r="G316">
        <v>61881</v>
      </c>
      <c r="H316" t="s">
        <v>13</v>
      </c>
    </row>
    <row r="317" spans="1:8" x14ac:dyDescent="0.3">
      <c r="A317" t="s">
        <v>1000</v>
      </c>
      <c r="B317">
        <v>12</v>
      </c>
      <c r="C317" t="s">
        <v>1001</v>
      </c>
      <c r="D317" t="s">
        <v>1002</v>
      </c>
      <c r="E317" t="s">
        <v>12</v>
      </c>
      <c r="F317" t="s">
        <v>10</v>
      </c>
      <c r="G317">
        <v>139138</v>
      </c>
      <c r="H317" t="s">
        <v>13</v>
      </c>
    </row>
    <row r="318" spans="1:8" x14ac:dyDescent="0.3">
      <c r="A318" t="s">
        <v>1003</v>
      </c>
      <c r="B318">
        <v>35</v>
      </c>
      <c r="C318" t="s">
        <v>1004</v>
      </c>
      <c r="D318" t="s">
        <v>1005</v>
      </c>
      <c r="E318" t="s">
        <v>10</v>
      </c>
      <c r="F318" t="s">
        <v>39</v>
      </c>
      <c r="G318">
        <v>135159</v>
      </c>
      <c r="H318" t="s">
        <v>13</v>
      </c>
    </row>
    <row r="319" spans="1:8" x14ac:dyDescent="0.3">
      <c r="A319" t="s">
        <v>1006</v>
      </c>
      <c r="B319">
        <v>7</v>
      </c>
      <c r="C319" t="s">
        <v>1007</v>
      </c>
      <c r="D319" t="s">
        <v>1008</v>
      </c>
      <c r="E319" t="s">
        <v>12</v>
      </c>
      <c r="F319" t="s">
        <v>10</v>
      </c>
      <c r="G319">
        <v>20942</v>
      </c>
      <c r="H319" t="s">
        <v>13</v>
      </c>
    </row>
    <row r="320" spans="1:8" x14ac:dyDescent="0.3">
      <c r="A320" t="s">
        <v>1009</v>
      </c>
      <c r="B320">
        <v>32</v>
      </c>
      <c r="C320" t="s">
        <v>1010</v>
      </c>
      <c r="D320" t="s">
        <v>1011</v>
      </c>
      <c r="E320" t="s">
        <v>59</v>
      </c>
      <c r="F320" t="s">
        <v>10</v>
      </c>
      <c r="G320">
        <v>209409</v>
      </c>
      <c r="H320" t="s">
        <v>13</v>
      </c>
    </row>
    <row r="321" spans="1:8" x14ac:dyDescent="0.3">
      <c r="A321" t="s">
        <v>1012</v>
      </c>
      <c r="B321">
        <v>9</v>
      </c>
      <c r="C321" t="s">
        <v>1013</v>
      </c>
      <c r="D321" t="s">
        <v>1014</v>
      </c>
      <c r="E321" t="s">
        <v>10</v>
      </c>
      <c r="F321" t="s">
        <v>12</v>
      </c>
      <c r="G321">
        <v>145456</v>
      </c>
      <c r="H321" t="s">
        <v>13</v>
      </c>
    </row>
    <row r="322" spans="1:8" x14ac:dyDescent="0.3">
      <c r="A322" t="s">
        <v>1015</v>
      </c>
      <c r="B322">
        <v>2</v>
      </c>
      <c r="C322" t="s">
        <v>1016</v>
      </c>
      <c r="D322" t="s">
        <v>1017</v>
      </c>
      <c r="E322" t="s">
        <v>10</v>
      </c>
      <c r="F322" t="s">
        <v>12</v>
      </c>
      <c r="G322">
        <v>74755</v>
      </c>
      <c r="H322" t="s">
        <v>13</v>
      </c>
    </row>
    <row r="323" spans="1:8" x14ac:dyDescent="0.3">
      <c r="A323" t="s">
        <v>1018</v>
      </c>
      <c r="B323">
        <v>14</v>
      </c>
      <c r="C323" t="s">
        <v>1019</v>
      </c>
      <c r="D323" t="s">
        <v>1020</v>
      </c>
      <c r="E323" t="s">
        <v>10</v>
      </c>
      <c r="F323" t="s">
        <v>12</v>
      </c>
      <c r="G323">
        <v>103846</v>
      </c>
      <c r="H323" t="s">
        <v>13</v>
      </c>
    </row>
    <row r="324" spans="1:8" x14ac:dyDescent="0.3">
      <c r="A324" t="s">
        <v>1021</v>
      </c>
      <c r="B324">
        <v>23</v>
      </c>
      <c r="C324" t="s">
        <v>1022</v>
      </c>
      <c r="D324" t="s">
        <v>1023</v>
      </c>
      <c r="E324" t="s">
        <v>10</v>
      </c>
      <c r="F324" t="s">
        <v>12</v>
      </c>
      <c r="G324">
        <v>500655</v>
      </c>
      <c r="H324" t="s">
        <v>13</v>
      </c>
    </row>
    <row r="325" spans="1:8" x14ac:dyDescent="0.3">
      <c r="A325" t="s">
        <v>1024</v>
      </c>
      <c r="B325">
        <v>28</v>
      </c>
      <c r="C325" t="s">
        <v>1025</v>
      </c>
      <c r="D325" t="s">
        <v>1026</v>
      </c>
      <c r="E325" t="s">
        <v>12</v>
      </c>
      <c r="F325" t="s">
        <v>29</v>
      </c>
      <c r="G325">
        <v>271183</v>
      </c>
      <c r="H325" t="s">
        <v>13</v>
      </c>
    </row>
    <row r="326" spans="1:8" x14ac:dyDescent="0.3">
      <c r="A326" t="s">
        <v>1027</v>
      </c>
      <c r="B326">
        <v>1</v>
      </c>
      <c r="C326" t="s">
        <v>1028</v>
      </c>
      <c r="D326" t="s">
        <v>1030</v>
      </c>
      <c r="E326" t="s">
        <v>1029</v>
      </c>
      <c r="F326" t="s">
        <v>1031</v>
      </c>
      <c r="G326">
        <v>68288</v>
      </c>
      <c r="H326" t="s">
        <v>13</v>
      </c>
    </row>
    <row r="327" spans="1:8" x14ac:dyDescent="0.3">
      <c r="A327" t="s">
        <v>1032</v>
      </c>
      <c r="B327">
        <v>1</v>
      </c>
      <c r="C327" t="s">
        <v>1033</v>
      </c>
      <c r="D327" t="s">
        <v>1034</v>
      </c>
      <c r="E327" t="s">
        <v>10</v>
      </c>
      <c r="F327" t="s">
        <v>12</v>
      </c>
      <c r="G327">
        <v>52530</v>
      </c>
      <c r="H327" t="s">
        <v>13</v>
      </c>
    </row>
    <row r="328" spans="1:8" x14ac:dyDescent="0.3">
      <c r="A328" t="s">
        <v>1035</v>
      </c>
      <c r="B328">
        <v>74</v>
      </c>
      <c r="C328" t="s">
        <v>1036</v>
      </c>
      <c r="D328" t="s">
        <v>1037</v>
      </c>
      <c r="E328" t="s">
        <v>39</v>
      </c>
      <c r="F328" t="s">
        <v>10</v>
      </c>
      <c r="G328">
        <v>35850</v>
      </c>
      <c r="H328" t="s">
        <v>13</v>
      </c>
    </row>
    <row r="329" spans="1:8" x14ac:dyDescent="0.3">
      <c r="A329" t="s">
        <v>1038</v>
      </c>
      <c r="B329">
        <v>11</v>
      </c>
      <c r="C329" t="s">
        <v>1039</v>
      </c>
      <c r="D329" t="s">
        <v>1040</v>
      </c>
      <c r="E329" t="s">
        <v>866</v>
      </c>
      <c r="F329" t="s">
        <v>80</v>
      </c>
      <c r="G329">
        <v>223179</v>
      </c>
      <c r="H329" t="s">
        <v>13</v>
      </c>
    </row>
    <row r="330" spans="1:8" x14ac:dyDescent="0.3">
      <c r="A330" t="s">
        <v>1041</v>
      </c>
      <c r="B330">
        <v>43</v>
      </c>
      <c r="C330" t="s">
        <v>1042</v>
      </c>
      <c r="D330" t="s">
        <v>1043</v>
      </c>
      <c r="E330" t="s">
        <v>48</v>
      </c>
      <c r="F330" t="s">
        <v>10</v>
      </c>
      <c r="G330">
        <v>120837</v>
      </c>
      <c r="H330" t="s">
        <v>13</v>
      </c>
    </row>
    <row r="331" spans="1:8" x14ac:dyDescent="0.3">
      <c r="A331" t="s">
        <v>1044</v>
      </c>
      <c r="B331">
        <v>13</v>
      </c>
      <c r="C331" t="s">
        <v>1045</v>
      </c>
      <c r="D331" t="s">
        <v>1046</v>
      </c>
      <c r="E331" t="s">
        <v>247</v>
      </c>
      <c r="F331" t="s">
        <v>127</v>
      </c>
      <c r="G331">
        <v>174534</v>
      </c>
      <c r="H331" t="s">
        <v>13</v>
      </c>
    </row>
    <row r="332" spans="1:8" x14ac:dyDescent="0.3">
      <c r="A332" t="s">
        <v>1047</v>
      </c>
      <c r="B332">
        <v>6</v>
      </c>
      <c r="C332" t="s">
        <v>1048</v>
      </c>
      <c r="D332" t="s">
        <v>1049</v>
      </c>
      <c r="E332" t="s">
        <v>10</v>
      </c>
      <c r="F332" t="s">
        <v>127</v>
      </c>
      <c r="G332">
        <v>151945</v>
      </c>
      <c r="H332" t="s">
        <v>13</v>
      </c>
    </row>
    <row r="333" spans="1:8" x14ac:dyDescent="0.3">
      <c r="A333" t="s">
        <v>1050</v>
      </c>
      <c r="B333">
        <v>16</v>
      </c>
      <c r="C333" t="s">
        <v>1051</v>
      </c>
      <c r="D333" t="s">
        <v>1052</v>
      </c>
      <c r="E333" t="s">
        <v>12</v>
      </c>
      <c r="F333" t="s">
        <v>925</v>
      </c>
      <c r="G333">
        <v>349165</v>
      </c>
      <c r="H333" t="s">
        <v>13</v>
      </c>
    </row>
    <row r="334" spans="1:8" x14ac:dyDescent="0.3">
      <c r="A334" t="s">
        <v>1053</v>
      </c>
      <c r="B334">
        <v>63</v>
      </c>
      <c r="C334" t="s">
        <v>1054</v>
      </c>
      <c r="D334" t="s">
        <v>1055</v>
      </c>
      <c r="E334" t="s">
        <v>10</v>
      </c>
      <c r="F334" t="s">
        <v>12</v>
      </c>
      <c r="G334">
        <v>35451</v>
      </c>
      <c r="H334" t="s">
        <v>13</v>
      </c>
    </row>
    <row r="335" spans="1:8" x14ac:dyDescent="0.3">
      <c r="A335" t="s">
        <v>1053</v>
      </c>
      <c r="B335">
        <v>19</v>
      </c>
      <c r="C335" t="s">
        <v>1056</v>
      </c>
      <c r="D335" t="s">
        <v>1057</v>
      </c>
      <c r="E335" t="s">
        <v>10</v>
      </c>
      <c r="F335" t="s">
        <v>12</v>
      </c>
      <c r="G335">
        <v>102651</v>
      </c>
      <c r="H335" t="s">
        <v>13</v>
      </c>
    </row>
    <row r="336" spans="1:8" x14ac:dyDescent="0.3">
      <c r="A336" t="s">
        <v>1058</v>
      </c>
      <c r="B336">
        <v>11</v>
      </c>
      <c r="C336" t="s">
        <v>1059</v>
      </c>
      <c r="D336" t="s">
        <v>1060</v>
      </c>
      <c r="E336" t="s">
        <v>10</v>
      </c>
      <c r="F336" t="s">
        <v>12</v>
      </c>
      <c r="G336">
        <v>4500</v>
      </c>
      <c r="H336" t="s">
        <v>13</v>
      </c>
    </row>
    <row r="337" spans="1:8" x14ac:dyDescent="0.3">
      <c r="A337" t="s">
        <v>1061</v>
      </c>
      <c r="B337">
        <v>4</v>
      </c>
      <c r="C337" t="s">
        <v>1062</v>
      </c>
      <c r="D337" t="s">
        <v>1063</v>
      </c>
      <c r="E337" t="s">
        <v>10</v>
      </c>
      <c r="F337" t="s">
        <v>12</v>
      </c>
      <c r="G337">
        <v>328046</v>
      </c>
      <c r="H337" t="s">
        <v>13</v>
      </c>
    </row>
    <row r="338" spans="1:8" x14ac:dyDescent="0.3">
      <c r="A338" t="s">
        <v>1064</v>
      </c>
      <c r="B338">
        <v>21</v>
      </c>
      <c r="C338" t="s">
        <v>1065</v>
      </c>
      <c r="D338" t="s">
        <v>1066</v>
      </c>
      <c r="E338" t="s">
        <v>39</v>
      </c>
      <c r="F338" t="s">
        <v>10</v>
      </c>
      <c r="G338">
        <v>221639</v>
      </c>
      <c r="H338" t="s">
        <v>13</v>
      </c>
    </row>
    <row r="339" spans="1:8" x14ac:dyDescent="0.3">
      <c r="A339" t="s">
        <v>1067</v>
      </c>
      <c r="B339">
        <v>6</v>
      </c>
      <c r="C339" t="s">
        <v>1068</v>
      </c>
      <c r="D339" t="s">
        <v>1070</v>
      </c>
      <c r="E339" t="s">
        <v>1069</v>
      </c>
      <c r="F339" t="s">
        <v>59</v>
      </c>
      <c r="G339">
        <v>300118</v>
      </c>
      <c r="H339" t="s">
        <v>13</v>
      </c>
    </row>
    <row r="340" spans="1:8" x14ac:dyDescent="0.3">
      <c r="A340" t="s">
        <v>1071</v>
      </c>
      <c r="B340">
        <v>8</v>
      </c>
      <c r="C340" t="s">
        <v>1072</v>
      </c>
      <c r="D340" t="s">
        <v>1073</v>
      </c>
      <c r="E340" t="s">
        <v>12</v>
      </c>
      <c r="F340" t="s">
        <v>10</v>
      </c>
      <c r="G340">
        <v>128368</v>
      </c>
      <c r="H340" t="s">
        <v>13</v>
      </c>
    </row>
    <row r="341" spans="1:8" x14ac:dyDescent="0.3">
      <c r="A341" t="s">
        <v>1074</v>
      </c>
      <c r="B341">
        <v>7</v>
      </c>
      <c r="C341" t="s">
        <v>1075</v>
      </c>
      <c r="D341" t="s">
        <v>705</v>
      </c>
      <c r="E341" t="s">
        <v>10</v>
      </c>
      <c r="F341" t="s">
        <v>69</v>
      </c>
      <c r="G341">
        <v>77708</v>
      </c>
      <c r="H341" t="s">
        <v>13</v>
      </c>
    </row>
    <row r="342" spans="1:8" x14ac:dyDescent="0.3">
      <c r="A342" t="s">
        <v>1076</v>
      </c>
      <c r="B342">
        <v>7</v>
      </c>
      <c r="C342" t="s">
        <v>1077</v>
      </c>
      <c r="D342" t="s">
        <v>1078</v>
      </c>
      <c r="E342" t="s">
        <v>10</v>
      </c>
      <c r="F342" t="s">
        <v>12</v>
      </c>
      <c r="G342">
        <v>391475</v>
      </c>
      <c r="H342" t="s">
        <v>13</v>
      </c>
    </row>
    <row r="343" spans="1:8" x14ac:dyDescent="0.3">
      <c r="A343" t="s">
        <v>1079</v>
      </c>
      <c r="B343">
        <v>20</v>
      </c>
      <c r="C343" t="s">
        <v>1080</v>
      </c>
      <c r="D343" t="s">
        <v>1081</v>
      </c>
      <c r="E343" t="s">
        <v>679</v>
      </c>
      <c r="F343" t="s">
        <v>12</v>
      </c>
      <c r="G343">
        <v>284620</v>
      </c>
      <c r="H343" t="s">
        <v>13</v>
      </c>
    </row>
    <row r="344" spans="1:8" x14ac:dyDescent="0.3">
      <c r="A344" t="s">
        <v>1082</v>
      </c>
      <c r="B344">
        <v>17</v>
      </c>
      <c r="C344" t="s">
        <v>1083</v>
      </c>
      <c r="D344" t="s">
        <v>1084</v>
      </c>
      <c r="E344" t="s">
        <v>10</v>
      </c>
      <c r="F344" t="s">
        <v>12</v>
      </c>
      <c r="G344">
        <v>293407</v>
      </c>
      <c r="H344" t="s">
        <v>13</v>
      </c>
    </row>
    <row r="345" spans="1:8" x14ac:dyDescent="0.3">
      <c r="A345" t="s">
        <v>1085</v>
      </c>
      <c r="B345">
        <v>20</v>
      </c>
      <c r="C345" t="s">
        <v>1086</v>
      </c>
      <c r="D345" t="s">
        <v>1087</v>
      </c>
      <c r="E345" t="s">
        <v>69</v>
      </c>
      <c r="F345" t="s">
        <v>10</v>
      </c>
      <c r="G345">
        <v>201057</v>
      </c>
      <c r="H345" t="s">
        <v>13</v>
      </c>
    </row>
    <row r="346" spans="1:8" x14ac:dyDescent="0.3">
      <c r="A346" t="s">
        <v>1088</v>
      </c>
      <c r="B346">
        <v>33</v>
      </c>
      <c r="C346" t="s">
        <v>1089</v>
      </c>
      <c r="D346" t="s">
        <v>1090</v>
      </c>
      <c r="E346" t="s">
        <v>150</v>
      </c>
      <c r="F346" t="s">
        <v>370</v>
      </c>
      <c r="G346">
        <v>96615</v>
      </c>
      <c r="H346" t="s">
        <v>13</v>
      </c>
    </row>
    <row r="347" spans="1:8" x14ac:dyDescent="0.3">
      <c r="A347" t="s">
        <v>1091</v>
      </c>
      <c r="B347">
        <v>16</v>
      </c>
      <c r="C347" t="s">
        <v>1092</v>
      </c>
      <c r="D347" t="s">
        <v>1093</v>
      </c>
      <c r="E347" t="s">
        <v>12</v>
      </c>
      <c r="F347" t="s">
        <v>306</v>
      </c>
      <c r="G347">
        <v>10868</v>
      </c>
      <c r="H347" t="s">
        <v>13</v>
      </c>
    </row>
    <row r="348" spans="1:8" x14ac:dyDescent="0.3">
      <c r="A348" t="s">
        <v>1094</v>
      </c>
      <c r="B348">
        <v>5</v>
      </c>
      <c r="C348" t="s">
        <v>1095</v>
      </c>
      <c r="D348" t="s">
        <v>1096</v>
      </c>
      <c r="E348" t="s">
        <v>10</v>
      </c>
      <c r="F348" t="s">
        <v>144</v>
      </c>
      <c r="G348">
        <v>219334</v>
      </c>
      <c r="H348" t="s">
        <v>13</v>
      </c>
    </row>
    <row r="349" spans="1:8" x14ac:dyDescent="0.3">
      <c r="A349" t="s">
        <v>1097</v>
      </c>
      <c r="B349">
        <v>6</v>
      </c>
      <c r="C349" t="s">
        <v>1098</v>
      </c>
      <c r="D349" t="s">
        <v>1099</v>
      </c>
      <c r="E349" t="s">
        <v>10</v>
      </c>
      <c r="F349" t="s">
        <v>12</v>
      </c>
      <c r="G349">
        <v>39139</v>
      </c>
      <c r="H349" t="s">
        <v>13</v>
      </c>
    </row>
    <row r="350" spans="1:8" x14ac:dyDescent="0.3">
      <c r="A350" t="s">
        <v>1100</v>
      </c>
      <c r="B350">
        <v>34</v>
      </c>
      <c r="C350" t="s">
        <v>1101</v>
      </c>
      <c r="D350" t="s">
        <v>1102</v>
      </c>
      <c r="E350" t="s">
        <v>69</v>
      </c>
      <c r="F350" t="s">
        <v>10</v>
      </c>
      <c r="G350">
        <v>27191</v>
      </c>
      <c r="H350" t="s">
        <v>13</v>
      </c>
    </row>
    <row r="351" spans="1:8" x14ac:dyDescent="0.3">
      <c r="A351" t="s">
        <v>1103</v>
      </c>
      <c r="B351">
        <v>10</v>
      </c>
      <c r="C351" t="s">
        <v>1104</v>
      </c>
      <c r="D351" t="s">
        <v>1105</v>
      </c>
      <c r="E351" t="s">
        <v>10</v>
      </c>
      <c r="F351" t="s">
        <v>39</v>
      </c>
      <c r="G351">
        <v>10585</v>
      </c>
      <c r="H351" t="s">
        <v>13</v>
      </c>
    </row>
    <row r="352" spans="1:8" x14ac:dyDescent="0.3">
      <c r="A352" t="s">
        <v>1106</v>
      </c>
      <c r="B352">
        <v>79</v>
      </c>
      <c r="C352" t="s">
        <v>1107</v>
      </c>
      <c r="D352" t="s">
        <v>1109</v>
      </c>
      <c r="E352" t="s">
        <v>1108</v>
      </c>
      <c r="F352" t="s">
        <v>39</v>
      </c>
      <c r="G352">
        <v>37810</v>
      </c>
      <c r="H352" t="s">
        <v>13</v>
      </c>
    </row>
    <row r="353" spans="1:8" x14ac:dyDescent="0.3">
      <c r="A353" t="s">
        <v>1110</v>
      </c>
      <c r="B353">
        <v>32</v>
      </c>
      <c r="C353" t="s">
        <v>1111</v>
      </c>
      <c r="D353" t="s">
        <v>1112</v>
      </c>
      <c r="E353" t="s">
        <v>10</v>
      </c>
      <c r="F353" t="s">
        <v>39</v>
      </c>
      <c r="G353">
        <v>33406</v>
      </c>
      <c r="H353" t="s">
        <v>13</v>
      </c>
    </row>
    <row r="354" spans="1:8" x14ac:dyDescent="0.3">
      <c r="A354" t="s">
        <v>1113</v>
      </c>
      <c r="B354">
        <v>34</v>
      </c>
      <c r="C354" t="s">
        <v>1114</v>
      </c>
      <c r="D354" t="s">
        <v>1115</v>
      </c>
      <c r="E354" t="s">
        <v>39</v>
      </c>
      <c r="F354" t="s">
        <v>10</v>
      </c>
      <c r="G354">
        <v>70292</v>
      </c>
      <c r="H354" t="s">
        <v>13</v>
      </c>
    </row>
    <row r="355" spans="1:8" x14ac:dyDescent="0.3">
      <c r="A355" t="s">
        <v>1116</v>
      </c>
      <c r="B355">
        <v>6</v>
      </c>
      <c r="C355" t="s">
        <v>1117</v>
      </c>
      <c r="D355" t="s">
        <v>1118</v>
      </c>
      <c r="E355" t="s">
        <v>39</v>
      </c>
      <c r="F355" t="s">
        <v>10</v>
      </c>
      <c r="G355">
        <v>105762</v>
      </c>
      <c r="H355" t="s">
        <v>13</v>
      </c>
    </row>
    <row r="356" spans="1:8" x14ac:dyDescent="0.3">
      <c r="A356" t="s">
        <v>1119</v>
      </c>
      <c r="B356">
        <v>26</v>
      </c>
      <c r="C356" t="s">
        <v>1120</v>
      </c>
      <c r="D356" t="s">
        <v>1121</v>
      </c>
      <c r="E356" t="s">
        <v>10</v>
      </c>
      <c r="F356" t="s">
        <v>12</v>
      </c>
      <c r="G356">
        <v>357608</v>
      </c>
      <c r="H356" t="s">
        <v>13</v>
      </c>
    </row>
    <row r="357" spans="1:8" x14ac:dyDescent="0.3">
      <c r="A357" t="s">
        <v>1122</v>
      </c>
      <c r="B357">
        <v>29</v>
      </c>
      <c r="C357" t="s">
        <v>1123</v>
      </c>
      <c r="D357" t="s">
        <v>1124</v>
      </c>
      <c r="E357" t="s">
        <v>12</v>
      </c>
      <c r="F357" t="s">
        <v>10</v>
      </c>
      <c r="G357">
        <v>16514</v>
      </c>
      <c r="H357" t="s">
        <v>13</v>
      </c>
    </row>
    <row r="358" spans="1:8" x14ac:dyDescent="0.3">
      <c r="A358" t="s">
        <v>1125</v>
      </c>
      <c r="B358">
        <v>28</v>
      </c>
      <c r="C358" t="s">
        <v>1126</v>
      </c>
      <c r="D358" t="s">
        <v>1127</v>
      </c>
      <c r="E358" t="s">
        <v>370</v>
      </c>
      <c r="F358" t="s">
        <v>10</v>
      </c>
      <c r="G358">
        <v>29861</v>
      </c>
      <c r="H358" t="s">
        <v>13</v>
      </c>
    </row>
    <row r="359" spans="1:8" x14ac:dyDescent="0.3">
      <c r="A359" t="s">
        <v>1128</v>
      </c>
      <c r="B359">
        <v>27</v>
      </c>
      <c r="C359" t="s">
        <v>1129</v>
      </c>
      <c r="D359" t="s">
        <v>1130</v>
      </c>
      <c r="E359" t="s">
        <v>150</v>
      </c>
      <c r="F359" t="s">
        <v>370</v>
      </c>
      <c r="G359">
        <v>48</v>
      </c>
      <c r="H359" t="s">
        <v>13</v>
      </c>
    </row>
    <row r="360" spans="1:8" x14ac:dyDescent="0.3">
      <c r="A360" t="s">
        <v>1131</v>
      </c>
      <c r="B360">
        <v>31</v>
      </c>
      <c r="C360" t="s">
        <v>1132</v>
      </c>
      <c r="D360" t="s">
        <v>1133</v>
      </c>
      <c r="E360" t="s">
        <v>370</v>
      </c>
      <c r="F360" t="s">
        <v>150</v>
      </c>
      <c r="G360">
        <v>52673</v>
      </c>
      <c r="H360" t="s">
        <v>13</v>
      </c>
    </row>
    <row r="361" spans="1:8" x14ac:dyDescent="0.3">
      <c r="A361" t="s">
        <v>1134</v>
      </c>
      <c r="B361">
        <v>30</v>
      </c>
      <c r="C361" t="s">
        <v>1135</v>
      </c>
      <c r="D361" t="s">
        <v>1136</v>
      </c>
      <c r="E361" t="s">
        <v>370</v>
      </c>
      <c r="F361" t="s">
        <v>150</v>
      </c>
      <c r="G361">
        <v>53384</v>
      </c>
      <c r="H361" t="s">
        <v>13</v>
      </c>
    </row>
    <row r="362" spans="1:8" x14ac:dyDescent="0.3">
      <c r="A362" t="s">
        <v>1137</v>
      </c>
      <c r="B362">
        <v>28</v>
      </c>
      <c r="C362" t="s">
        <v>1138</v>
      </c>
      <c r="D362" t="s">
        <v>1139</v>
      </c>
      <c r="E362" t="s">
        <v>247</v>
      </c>
      <c r="F362" t="s">
        <v>127</v>
      </c>
      <c r="G362">
        <v>80870</v>
      </c>
      <c r="H362" t="s">
        <v>13</v>
      </c>
    </row>
    <row r="363" spans="1:8" x14ac:dyDescent="0.3">
      <c r="A363" t="s">
        <v>1140</v>
      </c>
      <c r="B363">
        <v>11</v>
      </c>
      <c r="C363" t="s">
        <v>1141</v>
      </c>
      <c r="D363" t="s">
        <v>1142</v>
      </c>
      <c r="E363" t="s">
        <v>69</v>
      </c>
      <c r="F363" t="s">
        <v>59</v>
      </c>
      <c r="G363">
        <v>164215</v>
      </c>
      <c r="H363" t="s">
        <v>13</v>
      </c>
    </row>
    <row r="364" spans="1:8" x14ac:dyDescent="0.3">
      <c r="A364" t="s">
        <v>1143</v>
      </c>
      <c r="B364">
        <v>3</v>
      </c>
      <c r="C364" t="s">
        <v>1144</v>
      </c>
      <c r="D364" t="s">
        <v>1145</v>
      </c>
      <c r="E364" t="s">
        <v>39</v>
      </c>
      <c r="F364" t="s">
        <v>10</v>
      </c>
      <c r="G364">
        <v>24672</v>
      </c>
      <c r="H364" t="s">
        <v>13</v>
      </c>
    </row>
    <row r="365" spans="1:8" x14ac:dyDescent="0.3">
      <c r="A365" t="s">
        <v>1146</v>
      </c>
      <c r="B365">
        <v>15</v>
      </c>
      <c r="C365" t="s">
        <v>1147</v>
      </c>
      <c r="D365" t="s">
        <v>1148</v>
      </c>
      <c r="E365" t="s">
        <v>10</v>
      </c>
      <c r="F365" t="s">
        <v>12</v>
      </c>
      <c r="G365">
        <v>234927</v>
      </c>
      <c r="H365" t="s">
        <v>13</v>
      </c>
    </row>
    <row r="366" spans="1:8" x14ac:dyDescent="0.3">
      <c r="A366" t="s">
        <v>1149</v>
      </c>
      <c r="B366">
        <v>21</v>
      </c>
      <c r="C366" t="s">
        <v>1150</v>
      </c>
      <c r="D366" t="s">
        <v>1151</v>
      </c>
      <c r="E366" t="s">
        <v>10</v>
      </c>
      <c r="F366" t="s">
        <v>12</v>
      </c>
      <c r="G366">
        <v>139262</v>
      </c>
      <c r="H366" t="s">
        <v>13</v>
      </c>
    </row>
    <row r="367" spans="1:8" x14ac:dyDescent="0.3">
      <c r="A367" t="s">
        <v>1152</v>
      </c>
      <c r="B367">
        <v>29</v>
      </c>
      <c r="C367" t="s">
        <v>1153</v>
      </c>
      <c r="D367" t="s">
        <v>1154</v>
      </c>
      <c r="E367" t="s">
        <v>306</v>
      </c>
      <c r="F367" t="s">
        <v>29</v>
      </c>
      <c r="G367">
        <v>208957</v>
      </c>
      <c r="H367" t="s">
        <v>13</v>
      </c>
    </row>
    <row r="368" spans="1:8" x14ac:dyDescent="0.3">
      <c r="A368" t="s">
        <v>1155</v>
      </c>
      <c r="B368">
        <v>14</v>
      </c>
      <c r="C368" t="s">
        <v>1156</v>
      </c>
      <c r="D368" t="s">
        <v>1158</v>
      </c>
      <c r="E368" t="s">
        <v>1157</v>
      </c>
      <c r="F368" t="s">
        <v>10</v>
      </c>
      <c r="G368">
        <v>42225</v>
      </c>
      <c r="H368" t="s">
        <v>13</v>
      </c>
    </row>
    <row r="369" spans="1:8" x14ac:dyDescent="0.3">
      <c r="A369" t="s">
        <v>1159</v>
      </c>
      <c r="B369">
        <v>16</v>
      </c>
      <c r="C369" t="s">
        <v>1160</v>
      </c>
      <c r="D369" t="s">
        <v>1161</v>
      </c>
      <c r="E369" t="s">
        <v>27</v>
      </c>
      <c r="F369" t="s">
        <v>29</v>
      </c>
      <c r="G369">
        <v>29112</v>
      </c>
      <c r="H369" t="s">
        <v>13</v>
      </c>
    </row>
    <row r="370" spans="1:8" x14ac:dyDescent="0.3">
      <c r="A370" t="s">
        <v>1162</v>
      </c>
      <c r="B370">
        <v>19</v>
      </c>
      <c r="C370" t="s">
        <v>1163</v>
      </c>
      <c r="D370" t="s">
        <v>1164</v>
      </c>
      <c r="E370" t="s">
        <v>27</v>
      </c>
      <c r="F370" t="s">
        <v>10</v>
      </c>
      <c r="G370">
        <v>240585</v>
      </c>
      <c r="H370" t="s">
        <v>13</v>
      </c>
    </row>
    <row r="371" spans="1:8" x14ac:dyDescent="0.3">
      <c r="A371" t="s">
        <v>1165</v>
      </c>
      <c r="B371">
        <v>12</v>
      </c>
      <c r="C371" t="s">
        <v>1166</v>
      </c>
      <c r="D371" t="s">
        <v>1167</v>
      </c>
      <c r="E371" t="s">
        <v>10</v>
      </c>
      <c r="F371" t="s">
        <v>144</v>
      </c>
      <c r="G371">
        <v>87536</v>
      </c>
      <c r="H371" t="s">
        <v>13</v>
      </c>
    </row>
    <row r="372" spans="1:8" x14ac:dyDescent="0.3">
      <c r="A372" t="s">
        <v>1168</v>
      </c>
      <c r="B372">
        <v>1</v>
      </c>
      <c r="C372" t="s">
        <v>1169</v>
      </c>
      <c r="D372" t="s">
        <v>1170</v>
      </c>
      <c r="E372" t="s">
        <v>12</v>
      </c>
      <c r="F372" t="s">
        <v>1171</v>
      </c>
      <c r="G372">
        <v>50984</v>
      </c>
      <c r="H372" t="s">
        <v>13</v>
      </c>
    </row>
    <row r="373" spans="1:8" x14ac:dyDescent="0.3">
      <c r="A373" t="s">
        <v>1172</v>
      </c>
      <c r="B373">
        <v>9</v>
      </c>
      <c r="C373" t="s">
        <v>1173</v>
      </c>
      <c r="D373" t="s">
        <v>1174</v>
      </c>
      <c r="E373" t="s">
        <v>12</v>
      </c>
      <c r="F373" t="s">
        <v>10</v>
      </c>
      <c r="G373">
        <v>212231</v>
      </c>
      <c r="H373" t="s">
        <v>13</v>
      </c>
    </row>
    <row r="374" spans="1:8" x14ac:dyDescent="0.3">
      <c r="A374" t="s">
        <v>1175</v>
      </c>
      <c r="B374">
        <v>12</v>
      </c>
      <c r="C374" t="s">
        <v>1176</v>
      </c>
      <c r="D374" t="s">
        <v>1177</v>
      </c>
      <c r="E374" t="s">
        <v>12</v>
      </c>
      <c r="F374" t="s">
        <v>10</v>
      </c>
      <c r="G374">
        <v>94414</v>
      </c>
      <c r="H374" t="s">
        <v>13</v>
      </c>
    </row>
    <row r="375" spans="1:8" x14ac:dyDescent="0.3">
      <c r="A375" t="s">
        <v>1178</v>
      </c>
      <c r="B375">
        <v>5</v>
      </c>
      <c r="C375" t="s">
        <v>1179</v>
      </c>
      <c r="D375" t="s">
        <v>1181</v>
      </c>
      <c r="E375" t="s">
        <v>1180</v>
      </c>
      <c r="F375" t="s">
        <v>10</v>
      </c>
      <c r="G375">
        <v>151473</v>
      </c>
      <c r="H375" t="s">
        <v>13</v>
      </c>
    </row>
    <row r="376" spans="1:8" x14ac:dyDescent="0.3">
      <c r="A376" t="s">
        <v>1182</v>
      </c>
      <c r="B376">
        <v>10</v>
      </c>
      <c r="C376" t="s">
        <v>1183</v>
      </c>
      <c r="D376" t="s">
        <v>1184</v>
      </c>
      <c r="E376" t="s">
        <v>10</v>
      </c>
      <c r="F376" t="s">
        <v>12</v>
      </c>
      <c r="G376">
        <v>137603</v>
      </c>
      <c r="H376" t="s">
        <v>13</v>
      </c>
    </row>
    <row r="377" spans="1:8" x14ac:dyDescent="0.3">
      <c r="A377" t="s">
        <v>1185</v>
      </c>
      <c r="B377">
        <v>4</v>
      </c>
      <c r="C377" t="s">
        <v>1186</v>
      </c>
      <c r="D377" t="s">
        <v>1187</v>
      </c>
      <c r="E377" t="s">
        <v>10</v>
      </c>
      <c r="F377" t="s">
        <v>12</v>
      </c>
      <c r="G377">
        <v>334548</v>
      </c>
      <c r="H377" t="s">
        <v>13</v>
      </c>
    </row>
    <row r="378" spans="1:8" x14ac:dyDescent="0.3">
      <c r="A378" t="s">
        <v>1188</v>
      </c>
      <c r="B378">
        <v>29</v>
      </c>
      <c r="C378" t="s">
        <v>1189</v>
      </c>
      <c r="D378" t="s">
        <v>1190</v>
      </c>
      <c r="E378" t="s">
        <v>247</v>
      </c>
      <c r="F378" t="s">
        <v>130</v>
      </c>
      <c r="G378">
        <v>169114</v>
      </c>
      <c r="H378" t="s">
        <v>13</v>
      </c>
    </row>
    <row r="379" spans="1:8" x14ac:dyDescent="0.3">
      <c r="A379" t="s">
        <v>1191</v>
      </c>
      <c r="B379">
        <v>13</v>
      </c>
      <c r="C379" t="s">
        <v>1192</v>
      </c>
      <c r="D379" t="s">
        <v>1193</v>
      </c>
      <c r="E379" t="s">
        <v>12</v>
      </c>
      <c r="F379" t="s">
        <v>10</v>
      </c>
      <c r="G379">
        <v>559905</v>
      </c>
      <c r="H379" t="s">
        <v>13</v>
      </c>
    </row>
    <row r="380" spans="1:8" x14ac:dyDescent="0.3">
      <c r="A380" t="s">
        <v>1194</v>
      </c>
      <c r="B380">
        <v>16</v>
      </c>
      <c r="C380" t="s">
        <v>1195</v>
      </c>
      <c r="D380" t="s">
        <v>1196</v>
      </c>
      <c r="E380" t="s">
        <v>12</v>
      </c>
      <c r="F380" t="s">
        <v>10</v>
      </c>
      <c r="G380">
        <v>59442</v>
      </c>
      <c r="H380" t="s">
        <v>13</v>
      </c>
    </row>
    <row r="381" spans="1:8" x14ac:dyDescent="0.3">
      <c r="A381" t="s">
        <v>1197</v>
      </c>
      <c r="B381">
        <v>1</v>
      </c>
      <c r="C381" t="s">
        <v>1198</v>
      </c>
      <c r="D381" t="s">
        <v>1199</v>
      </c>
      <c r="E381" t="s">
        <v>12</v>
      </c>
      <c r="F381" t="s">
        <v>10</v>
      </c>
      <c r="G381">
        <v>159120</v>
      </c>
      <c r="H381" t="s">
        <v>13</v>
      </c>
    </row>
    <row r="382" spans="1:8" x14ac:dyDescent="0.3">
      <c r="A382" t="s">
        <v>1200</v>
      </c>
      <c r="B382">
        <v>17</v>
      </c>
      <c r="C382" t="s">
        <v>1201</v>
      </c>
      <c r="D382" t="s">
        <v>1202</v>
      </c>
      <c r="E382" t="s">
        <v>78</v>
      </c>
      <c r="F382" t="s">
        <v>80</v>
      </c>
      <c r="G382">
        <v>111975</v>
      </c>
      <c r="H382" t="s">
        <v>13</v>
      </c>
    </row>
    <row r="383" spans="1:8" x14ac:dyDescent="0.3">
      <c r="A383" t="s">
        <v>1203</v>
      </c>
      <c r="B383">
        <v>9</v>
      </c>
      <c r="C383" t="s">
        <v>1204</v>
      </c>
      <c r="D383" t="s">
        <v>1205</v>
      </c>
      <c r="E383" t="s">
        <v>10</v>
      </c>
      <c r="F383" t="s">
        <v>80</v>
      </c>
      <c r="G383">
        <v>276802</v>
      </c>
      <c r="H383" t="s">
        <v>13</v>
      </c>
    </row>
    <row r="384" spans="1:8" x14ac:dyDescent="0.3">
      <c r="A384" t="s">
        <v>1206</v>
      </c>
      <c r="B384">
        <v>14</v>
      </c>
      <c r="C384" t="s">
        <v>1207</v>
      </c>
      <c r="D384" t="s">
        <v>1208</v>
      </c>
      <c r="E384" t="s">
        <v>78</v>
      </c>
      <c r="F384" t="s">
        <v>80</v>
      </c>
      <c r="G384">
        <v>159729</v>
      </c>
      <c r="H384" t="s">
        <v>13</v>
      </c>
    </row>
    <row r="385" spans="1:8" x14ac:dyDescent="0.3">
      <c r="A385" t="s">
        <v>1209</v>
      </c>
      <c r="B385">
        <v>21</v>
      </c>
      <c r="C385" t="s">
        <v>1210</v>
      </c>
      <c r="D385" t="s">
        <v>1211</v>
      </c>
      <c r="E385" t="s">
        <v>370</v>
      </c>
      <c r="F385" t="s">
        <v>150</v>
      </c>
      <c r="G385">
        <v>162001</v>
      </c>
      <c r="H385" t="s">
        <v>13</v>
      </c>
    </row>
    <row r="386" spans="1:8" x14ac:dyDescent="0.3">
      <c r="A386" t="s">
        <v>1212</v>
      </c>
      <c r="B386">
        <v>25</v>
      </c>
      <c r="C386" t="s">
        <v>1213</v>
      </c>
      <c r="D386" t="s">
        <v>1214</v>
      </c>
      <c r="E386" t="s">
        <v>10</v>
      </c>
      <c r="F386" t="s">
        <v>12</v>
      </c>
      <c r="G386">
        <v>773551</v>
      </c>
      <c r="H386" t="s">
        <v>13</v>
      </c>
    </row>
    <row r="387" spans="1:8" x14ac:dyDescent="0.3">
      <c r="A387" t="s">
        <v>1215</v>
      </c>
      <c r="B387">
        <v>39</v>
      </c>
      <c r="C387" t="s">
        <v>1216</v>
      </c>
      <c r="D387" t="s">
        <v>1217</v>
      </c>
      <c r="E387" t="s">
        <v>10</v>
      </c>
      <c r="F387" t="s">
        <v>127</v>
      </c>
      <c r="G387">
        <v>67670</v>
      </c>
      <c r="H387" t="s">
        <v>13</v>
      </c>
    </row>
    <row r="388" spans="1:8" x14ac:dyDescent="0.3">
      <c r="A388" t="s">
        <v>1218</v>
      </c>
      <c r="B388">
        <v>22</v>
      </c>
      <c r="C388" t="s">
        <v>1219</v>
      </c>
      <c r="D388" t="s">
        <v>1220</v>
      </c>
      <c r="E388" t="s">
        <v>78</v>
      </c>
      <c r="F388" t="s">
        <v>80</v>
      </c>
      <c r="G388">
        <v>245902</v>
      </c>
      <c r="H388" t="s">
        <v>13</v>
      </c>
    </row>
    <row r="389" spans="1:8" x14ac:dyDescent="0.3">
      <c r="A389" t="s">
        <v>1221</v>
      </c>
      <c r="B389">
        <v>4</v>
      </c>
      <c r="C389" t="s">
        <v>1222</v>
      </c>
      <c r="D389" t="s">
        <v>1223</v>
      </c>
      <c r="E389" t="s">
        <v>10</v>
      </c>
      <c r="F389" t="s">
        <v>96</v>
      </c>
      <c r="G389">
        <v>78370</v>
      </c>
      <c r="H389" t="s">
        <v>13</v>
      </c>
    </row>
    <row r="390" spans="1:8" x14ac:dyDescent="0.3">
      <c r="A390" t="s">
        <v>1224</v>
      </c>
      <c r="B390">
        <v>4</v>
      </c>
      <c r="C390" t="s">
        <v>1225</v>
      </c>
      <c r="D390" t="s">
        <v>1226</v>
      </c>
      <c r="E390" t="s">
        <v>10</v>
      </c>
      <c r="F390" t="s">
        <v>12</v>
      </c>
      <c r="G390">
        <v>109241</v>
      </c>
      <c r="H390" t="s">
        <v>13</v>
      </c>
    </row>
    <row r="391" spans="1:8" x14ac:dyDescent="0.3">
      <c r="A391" t="s">
        <v>1227</v>
      </c>
      <c r="B391">
        <v>1</v>
      </c>
      <c r="C391" t="s">
        <v>1228</v>
      </c>
      <c r="D391" t="s">
        <v>1229</v>
      </c>
      <c r="E391" t="s">
        <v>10</v>
      </c>
      <c r="F391" t="s">
        <v>12</v>
      </c>
      <c r="G391">
        <v>116015</v>
      </c>
      <c r="H391" t="s">
        <v>13</v>
      </c>
    </row>
    <row r="392" spans="1:8" x14ac:dyDescent="0.3">
      <c r="A392" t="s">
        <v>1230</v>
      </c>
      <c r="B392">
        <v>2</v>
      </c>
      <c r="C392" t="s">
        <v>1231</v>
      </c>
      <c r="D392" t="s">
        <v>1232</v>
      </c>
      <c r="E392" t="s">
        <v>10</v>
      </c>
      <c r="F392" t="s">
        <v>12</v>
      </c>
      <c r="G392">
        <v>138778</v>
      </c>
      <c r="H392" t="s">
        <v>13</v>
      </c>
    </row>
    <row r="393" spans="1:8" x14ac:dyDescent="0.3">
      <c r="A393" t="s">
        <v>1233</v>
      </c>
      <c r="B393">
        <v>5</v>
      </c>
      <c r="C393" t="s">
        <v>1234</v>
      </c>
      <c r="D393" t="s">
        <v>1235</v>
      </c>
      <c r="E393" t="s">
        <v>10</v>
      </c>
      <c r="F393" t="s">
        <v>12</v>
      </c>
      <c r="G393">
        <v>290849</v>
      </c>
      <c r="H393" t="s">
        <v>13</v>
      </c>
    </row>
    <row r="394" spans="1:8" x14ac:dyDescent="0.3">
      <c r="A394" t="s">
        <v>1236</v>
      </c>
      <c r="B394">
        <v>16</v>
      </c>
      <c r="C394" t="s">
        <v>1237</v>
      </c>
      <c r="D394" t="s">
        <v>1238</v>
      </c>
      <c r="E394" t="s">
        <v>78</v>
      </c>
      <c r="F394" t="s">
        <v>80</v>
      </c>
      <c r="G394">
        <v>50199</v>
      </c>
      <c r="H394" t="s">
        <v>13</v>
      </c>
    </row>
    <row r="395" spans="1:8" x14ac:dyDescent="0.3">
      <c r="A395" t="s">
        <v>1239</v>
      </c>
      <c r="B395">
        <v>40</v>
      </c>
      <c r="C395" t="s">
        <v>1240</v>
      </c>
      <c r="D395" t="s">
        <v>1241</v>
      </c>
      <c r="E395" t="s">
        <v>370</v>
      </c>
      <c r="F395" t="s">
        <v>264</v>
      </c>
      <c r="G395">
        <v>329846</v>
      </c>
      <c r="H395" t="s">
        <v>13</v>
      </c>
    </row>
    <row r="396" spans="1:8" x14ac:dyDescent="0.3">
      <c r="A396" t="s">
        <v>1242</v>
      </c>
      <c r="B396">
        <v>2</v>
      </c>
      <c r="C396" t="s">
        <v>1243</v>
      </c>
      <c r="D396" t="s">
        <v>1244</v>
      </c>
      <c r="E396" t="s">
        <v>12</v>
      </c>
      <c r="F396" t="s">
        <v>1245</v>
      </c>
      <c r="G396">
        <v>85418</v>
      </c>
      <c r="H396" t="s">
        <v>13</v>
      </c>
    </row>
    <row r="397" spans="1:8" x14ac:dyDescent="0.3">
      <c r="A397" t="s">
        <v>1246</v>
      </c>
      <c r="B397">
        <v>15</v>
      </c>
      <c r="C397" t="s">
        <v>1247</v>
      </c>
      <c r="D397" t="s">
        <v>1248</v>
      </c>
      <c r="E397" t="s">
        <v>10</v>
      </c>
      <c r="F397" t="s">
        <v>12</v>
      </c>
      <c r="G397">
        <v>245351</v>
      </c>
      <c r="H397" t="s">
        <v>13</v>
      </c>
    </row>
    <row r="398" spans="1:8" x14ac:dyDescent="0.3">
      <c r="A398" t="s">
        <v>1249</v>
      </c>
      <c r="B398">
        <v>25</v>
      </c>
      <c r="C398" t="s">
        <v>1250</v>
      </c>
      <c r="D398" t="s">
        <v>1251</v>
      </c>
      <c r="E398" t="s">
        <v>27</v>
      </c>
      <c r="F398" t="s">
        <v>29</v>
      </c>
      <c r="G398">
        <v>389107</v>
      </c>
      <c r="H398" t="s">
        <v>13</v>
      </c>
    </row>
    <row r="399" spans="1:8" x14ac:dyDescent="0.3">
      <c r="A399" t="s">
        <v>1252</v>
      </c>
      <c r="B399">
        <v>21</v>
      </c>
      <c r="C399" t="s">
        <v>1253</v>
      </c>
      <c r="D399" t="s">
        <v>1254</v>
      </c>
      <c r="E399" t="s">
        <v>27</v>
      </c>
      <c r="F399" t="s">
        <v>29</v>
      </c>
      <c r="G399">
        <v>252042</v>
      </c>
      <c r="H399" t="s">
        <v>13</v>
      </c>
    </row>
    <row r="400" spans="1:8" x14ac:dyDescent="0.3">
      <c r="A400" t="s">
        <v>1255</v>
      </c>
      <c r="B400">
        <v>1</v>
      </c>
      <c r="C400" t="s">
        <v>1256</v>
      </c>
      <c r="D400" t="s">
        <v>1257</v>
      </c>
      <c r="E400" t="s">
        <v>12</v>
      </c>
      <c r="F400" t="s">
        <v>10</v>
      </c>
      <c r="G400">
        <v>136516</v>
      </c>
      <c r="H400" t="s">
        <v>13</v>
      </c>
    </row>
    <row r="401" spans="1:8" x14ac:dyDescent="0.3">
      <c r="A401" t="s">
        <v>1258</v>
      </c>
      <c r="B401">
        <v>8</v>
      </c>
      <c r="C401" t="s">
        <v>1259</v>
      </c>
      <c r="D401" t="s">
        <v>1260</v>
      </c>
      <c r="E401" t="s">
        <v>12</v>
      </c>
      <c r="F401" t="s">
        <v>59</v>
      </c>
      <c r="G401">
        <v>75283</v>
      </c>
      <c r="H401" t="s">
        <v>13</v>
      </c>
    </row>
    <row r="402" spans="1:8" x14ac:dyDescent="0.3">
      <c r="A402" t="s">
        <v>1261</v>
      </c>
      <c r="B402">
        <v>13</v>
      </c>
      <c r="C402" t="s">
        <v>1262</v>
      </c>
      <c r="D402" t="s">
        <v>1263</v>
      </c>
      <c r="E402" t="s">
        <v>10</v>
      </c>
      <c r="F402" t="s">
        <v>127</v>
      </c>
      <c r="G402">
        <v>288807</v>
      </c>
      <c r="H402" t="s">
        <v>13</v>
      </c>
    </row>
    <row r="403" spans="1:8" x14ac:dyDescent="0.3">
      <c r="A403" t="s">
        <v>1264</v>
      </c>
      <c r="B403">
        <v>22</v>
      </c>
      <c r="C403" t="s">
        <v>1265</v>
      </c>
      <c r="D403" t="s">
        <v>1266</v>
      </c>
      <c r="E403" t="s">
        <v>10</v>
      </c>
      <c r="F403" t="s">
        <v>370</v>
      </c>
      <c r="G403">
        <v>183306</v>
      </c>
      <c r="H403" t="s">
        <v>13</v>
      </c>
    </row>
    <row r="404" spans="1:8" x14ac:dyDescent="0.3">
      <c r="A404" t="s">
        <v>1267</v>
      </c>
      <c r="B404">
        <v>18</v>
      </c>
      <c r="C404" t="s">
        <v>1268</v>
      </c>
      <c r="D404" t="s">
        <v>1269</v>
      </c>
      <c r="E404" t="s">
        <v>10</v>
      </c>
      <c r="F404" t="s">
        <v>12</v>
      </c>
      <c r="G404">
        <v>509342</v>
      </c>
      <c r="H404" t="s">
        <v>13</v>
      </c>
    </row>
    <row r="405" spans="1:8" x14ac:dyDescent="0.3">
      <c r="A405" t="s">
        <v>1270</v>
      </c>
      <c r="B405">
        <v>17</v>
      </c>
      <c r="C405" t="s">
        <v>1271</v>
      </c>
      <c r="D405" t="s">
        <v>1272</v>
      </c>
      <c r="E405" t="s">
        <v>370</v>
      </c>
      <c r="F405" t="s">
        <v>1273</v>
      </c>
      <c r="G405">
        <v>134061</v>
      </c>
      <c r="H405" t="s">
        <v>13</v>
      </c>
    </row>
    <row r="406" spans="1:8" x14ac:dyDescent="0.3">
      <c r="A406" t="s">
        <v>1274</v>
      </c>
      <c r="B406">
        <v>2</v>
      </c>
      <c r="C406" t="s">
        <v>1275</v>
      </c>
      <c r="D406" t="s">
        <v>1276</v>
      </c>
      <c r="E406" t="s">
        <v>10</v>
      </c>
      <c r="F406" t="s">
        <v>12</v>
      </c>
      <c r="G406">
        <v>136568</v>
      </c>
      <c r="H406" t="s">
        <v>13</v>
      </c>
    </row>
    <row r="407" spans="1:8" x14ac:dyDescent="0.3">
      <c r="A407" t="s">
        <v>1277</v>
      </c>
      <c r="B407">
        <v>3</v>
      </c>
      <c r="C407" t="s">
        <v>1278</v>
      </c>
      <c r="D407" t="s">
        <v>1279</v>
      </c>
      <c r="E407" t="s">
        <v>10</v>
      </c>
      <c r="F407" t="s">
        <v>12</v>
      </c>
      <c r="G407">
        <v>31876</v>
      </c>
      <c r="H407" t="s">
        <v>13</v>
      </c>
    </row>
    <row r="408" spans="1:8" x14ac:dyDescent="0.3">
      <c r="A408" t="s">
        <v>1280</v>
      </c>
      <c r="B408">
        <v>17</v>
      </c>
      <c r="C408" t="s">
        <v>1281</v>
      </c>
      <c r="D408" t="s">
        <v>1282</v>
      </c>
      <c r="E408" t="s">
        <v>12</v>
      </c>
      <c r="F408" t="s">
        <v>59</v>
      </c>
      <c r="G408">
        <v>66119</v>
      </c>
      <c r="H408" t="s">
        <v>13</v>
      </c>
    </row>
    <row r="409" spans="1:8" x14ac:dyDescent="0.3">
      <c r="A409" t="s">
        <v>1283</v>
      </c>
      <c r="B409">
        <v>13</v>
      </c>
      <c r="C409" t="s">
        <v>1284</v>
      </c>
      <c r="D409" t="s">
        <v>1285</v>
      </c>
      <c r="E409" t="s">
        <v>12</v>
      </c>
      <c r="F409" t="s">
        <v>96</v>
      </c>
      <c r="G409">
        <v>14831</v>
      </c>
      <c r="H409" t="s">
        <v>13</v>
      </c>
    </row>
    <row r="410" spans="1:8" x14ac:dyDescent="0.3">
      <c r="A410" t="s">
        <v>1286</v>
      </c>
      <c r="B410">
        <v>31</v>
      </c>
      <c r="C410" t="s">
        <v>1287</v>
      </c>
      <c r="D410" t="s">
        <v>1288</v>
      </c>
      <c r="E410" t="s">
        <v>127</v>
      </c>
      <c r="F410" t="s">
        <v>10</v>
      </c>
      <c r="G410">
        <v>85174</v>
      </c>
      <c r="H410" t="s">
        <v>13</v>
      </c>
    </row>
    <row r="411" spans="1:8" x14ac:dyDescent="0.3">
      <c r="A411" t="s">
        <v>1289</v>
      </c>
      <c r="B411">
        <v>30</v>
      </c>
      <c r="C411" t="s">
        <v>1290</v>
      </c>
      <c r="D411" t="s">
        <v>1291</v>
      </c>
      <c r="E411" t="s">
        <v>10</v>
      </c>
      <c r="F411" t="s">
        <v>12</v>
      </c>
      <c r="G411">
        <v>153846</v>
      </c>
      <c r="H411" t="s">
        <v>13</v>
      </c>
    </row>
    <row r="412" spans="1:8" x14ac:dyDescent="0.3">
      <c r="A412" t="s">
        <v>1292</v>
      </c>
      <c r="B412">
        <v>2</v>
      </c>
      <c r="C412" t="s">
        <v>1293</v>
      </c>
      <c r="D412" t="s">
        <v>1294</v>
      </c>
      <c r="E412" t="s">
        <v>12</v>
      </c>
      <c r="F412" t="s">
        <v>10</v>
      </c>
      <c r="G412">
        <v>131364</v>
      </c>
      <c r="H412" t="s">
        <v>13</v>
      </c>
    </row>
    <row r="413" spans="1:8" x14ac:dyDescent="0.3">
      <c r="A413" t="s">
        <v>1295</v>
      </c>
      <c r="B413">
        <v>51</v>
      </c>
      <c r="C413" t="s">
        <v>1296</v>
      </c>
      <c r="D413" t="s">
        <v>1297</v>
      </c>
      <c r="E413" t="s">
        <v>10</v>
      </c>
      <c r="F413" t="s">
        <v>39</v>
      </c>
      <c r="G413">
        <v>4332</v>
      </c>
      <c r="H413" t="s">
        <v>13</v>
      </c>
    </row>
    <row r="414" spans="1:8" x14ac:dyDescent="0.3">
      <c r="A414" t="s">
        <v>1298</v>
      </c>
      <c r="B414">
        <v>26</v>
      </c>
      <c r="C414" t="s">
        <v>1299</v>
      </c>
      <c r="D414" t="s">
        <v>1300</v>
      </c>
      <c r="E414" t="s">
        <v>10</v>
      </c>
      <c r="F414" t="s">
        <v>39</v>
      </c>
      <c r="G414">
        <v>164935</v>
      </c>
      <c r="H414" t="s">
        <v>13</v>
      </c>
    </row>
    <row r="415" spans="1:8" x14ac:dyDescent="0.3">
      <c r="A415" t="s">
        <v>1301</v>
      </c>
      <c r="B415">
        <v>7</v>
      </c>
      <c r="C415" t="s">
        <v>1302</v>
      </c>
      <c r="D415" t="s">
        <v>1303</v>
      </c>
      <c r="E415" t="s">
        <v>1069</v>
      </c>
      <c r="F415" t="s">
        <v>59</v>
      </c>
      <c r="G415">
        <v>235760</v>
      </c>
      <c r="H415" t="s">
        <v>13</v>
      </c>
    </row>
    <row r="416" spans="1:8" x14ac:dyDescent="0.3">
      <c r="A416" t="s">
        <v>1304</v>
      </c>
      <c r="B416">
        <v>11</v>
      </c>
      <c r="C416" t="s">
        <v>1305</v>
      </c>
      <c r="D416" t="s">
        <v>1306</v>
      </c>
      <c r="E416" t="s">
        <v>10</v>
      </c>
      <c r="F416" t="s">
        <v>12</v>
      </c>
      <c r="G416">
        <v>383360</v>
      </c>
      <c r="H416" t="s">
        <v>13</v>
      </c>
    </row>
    <row r="417" spans="1:8" x14ac:dyDescent="0.3">
      <c r="A417" t="s">
        <v>1307</v>
      </c>
      <c r="B417">
        <v>39</v>
      </c>
      <c r="C417" t="s">
        <v>1308</v>
      </c>
      <c r="D417" t="s">
        <v>1309</v>
      </c>
      <c r="E417" t="s">
        <v>39</v>
      </c>
      <c r="F417" t="s">
        <v>10</v>
      </c>
      <c r="G417">
        <v>66206</v>
      </c>
      <c r="H417" t="s">
        <v>13</v>
      </c>
    </row>
    <row r="418" spans="1:8" x14ac:dyDescent="0.3">
      <c r="A418" t="s">
        <v>1310</v>
      </c>
      <c r="B418">
        <v>34</v>
      </c>
      <c r="C418" t="s">
        <v>1311</v>
      </c>
      <c r="D418" t="s">
        <v>1312</v>
      </c>
      <c r="E418" t="s">
        <v>10</v>
      </c>
      <c r="F418" t="s">
        <v>12</v>
      </c>
      <c r="G418">
        <v>123038</v>
      </c>
      <c r="H418" t="s">
        <v>13</v>
      </c>
    </row>
    <row r="419" spans="1:8" x14ac:dyDescent="0.3">
      <c r="A419" t="s">
        <v>1313</v>
      </c>
      <c r="B419">
        <v>17</v>
      </c>
      <c r="C419" t="s">
        <v>1314</v>
      </c>
      <c r="D419" t="s">
        <v>1315</v>
      </c>
      <c r="E419" t="s">
        <v>10</v>
      </c>
      <c r="F419" t="s">
        <v>144</v>
      </c>
      <c r="G419">
        <v>104709</v>
      </c>
      <c r="H419" t="s">
        <v>13</v>
      </c>
    </row>
    <row r="420" spans="1:8" x14ac:dyDescent="0.3">
      <c r="A420" t="s">
        <v>1316</v>
      </c>
      <c r="B420">
        <v>12</v>
      </c>
      <c r="C420" t="s">
        <v>1317</v>
      </c>
      <c r="D420" t="s">
        <v>1318</v>
      </c>
      <c r="E420" t="s">
        <v>167</v>
      </c>
      <c r="F420" t="s">
        <v>247</v>
      </c>
      <c r="G420">
        <v>23847</v>
      </c>
      <c r="H420" t="s">
        <v>13</v>
      </c>
    </row>
    <row r="421" spans="1:8" x14ac:dyDescent="0.3">
      <c r="A421" t="s">
        <v>1319</v>
      </c>
      <c r="B421">
        <v>35</v>
      </c>
      <c r="C421" t="s">
        <v>1320</v>
      </c>
      <c r="D421" t="s">
        <v>1321</v>
      </c>
      <c r="E421" t="s">
        <v>10</v>
      </c>
      <c r="F421" t="s">
        <v>69</v>
      </c>
      <c r="G421">
        <v>17079</v>
      </c>
      <c r="H421" t="s">
        <v>13</v>
      </c>
    </row>
    <row r="422" spans="1:8" x14ac:dyDescent="0.3">
      <c r="A422" t="s">
        <v>1322</v>
      </c>
      <c r="B422">
        <v>3</v>
      </c>
      <c r="C422" t="s">
        <v>1323</v>
      </c>
      <c r="D422" t="s">
        <v>1324</v>
      </c>
      <c r="E422" t="s">
        <v>10</v>
      </c>
      <c r="F422" t="s">
        <v>638</v>
      </c>
      <c r="G422">
        <v>88287</v>
      </c>
      <c r="H422" t="s">
        <v>13</v>
      </c>
    </row>
    <row r="423" spans="1:8" x14ac:dyDescent="0.3">
      <c r="A423" t="s">
        <v>1325</v>
      </c>
      <c r="B423">
        <v>2</v>
      </c>
      <c r="C423" t="s">
        <v>1326</v>
      </c>
      <c r="D423" t="s">
        <v>1327</v>
      </c>
      <c r="E423" t="s">
        <v>10</v>
      </c>
      <c r="F423" t="s">
        <v>12</v>
      </c>
      <c r="G423">
        <v>240391</v>
      </c>
      <c r="H423" t="s">
        <v>13</v>
      </c>
    </row>
    <row r="424" spans="1:8" x14ac:dyDescent="0.3">
      <c r="A424" t="s">
        <v>1328</v>
      </c>
      <c r="B424">
        <v>8</v>
      </c>
      <c r="C424" t="s">
        <v>1329</v>
      </c>
      <c r="D424" t="s">
        <v>1330</v>
      </c>
      <c r="E424" t="s">
        <v>10</v>
      </c>
      <c r="F424" t="s">
        <v>12</v>
      </c>
      <c r="G424">
        <v>575285</v>
      </c>
      <c r="H424" t="s">
        <v>13</v>
      </c>
    </row>
    <row r="425" spans="1:8" x14ac:dyDescent="0.3">
      <c r="A425" t="s">
        <v>1331</v>
      </c>
      <c r="B425">
        <v>20</v>
      </c>
      <c r="C425" t="s">
        <v>1332</v>
      </c>
      <c r="D425" t="s">
        <v>1333</v>
      </c>
      <c r="E425" t="s">
        <v>10</v>
      </c>
      <c r="F425" t="s">
        <v>12</v>
      </c>
      <c r="G425">
        <v>146089</v>
      </c>
      <c r="H425" t="s">
        <v>13</v>
      </c>
    </row>
    <row r="426" spans="1:8" x14ac:dyDescent="0.3">
      <c r="A426" t="s">
        <v>1334</v>
      </c>
      <c r="B426">
        <v>6</v>
      </c>
      <c r="C426" t="s">
        <v>1335</v>
      </c>
      <c r="D426" t="s">
        <v>1336</v>
      </c>
      <c r="E426" t="s">
        <v>10</v>
      </c>
      <c r="F426" t="s">
        <v>12</v>
      </c>
      <c r="G426">
        <v>44411</v>
      </c>
      <c r="H426" t="s">
        <v>13</v>
      </c>
    </row>
    <row r="427" spans="1:8" x14ac:dyDescent="0.3">
      <c r="A427" t="s">
        <v>1337</v>
      </c>
      <c r="B427">
        <v>22</v>
      </c>
      <c r="C427" t="s">
        <v>1338</v>
      </c>
      <c r="D427" t="s">
        <v>1339</v>
      </c>
      <c r="E427" t="s">
        <v>10</v>
      </c>
      <c r="F427" t="s">
        <v>12</v>
      </c>
      <c r="G427">
        <v>392223</v>
      </c>
      <c r="H427" t="s">
        <v>13</v>
      </c>
    </row>
    <row r="428" spans="1:8" x14ac:dyDescent="0.3">
      <c r="A428" t="s">
        <v>1340</v>
      </c>
      <c r="B428">
        <v>35</v>
      </c>
      <c r="C428" t="s">
        <v>1341</v>
      </c>
      <c r="D428" t="s">
        <v>1342</v>
      </c>
      <c r="E428" t="s">
        <v>1069</v>
      </c>
      <c r="F428" t="s">
        <v>167</v>
      </c>
      <c r="G428">
        <v>166782</v>
      </c>
      <c r="H428" t="s">
        <v>13</v>
      </c>
    </row>
    <row r="429" spans="1:8" x14ac:dyDescent="0.3">
      <c r="A429" t="s">
        <v>1343</v>
      </c>
      <c r="B429">
        <v>24</v>
      </c>
      <c r="C429" t="s">
        <v>1344</v>
      </c>
      <c r="D429" t="s">
        <v>1345</v>
      </c>
      <c r="E429" t="s">
        <v>10</v>
      </c>
      <c r="F429" t="s">
        <v>12</v>
      </c>
      <c r="G429">
        <v>207232</v>
      </c>
      <c r="H429" t="s">
        <v>13</v>
      </c>
    </row>
    <row r="430" spans="1:8" x14ac:dyDescent="0.3">
      <c r="A430" t="s">
        <v>1346</v>
      </c>
      <c r="B430">
        <v>10</v>
      </c>
      <c r="C430" t="s">
        <v>1347</v>
      </c>
      <c r="D430" t="s">
        <v>1348</v>
      </c>
      <c r="E430" t="s">
        <v>10</v>
      </c>
      <c r="F430" t="s">
        <v>12</v>
      </c>
      <c r="G430">
        <v>193374</v>
      </c>
      <c r="H430" t="s">
        <v>13</v>
      </c>
    </row>
    <row r="431" spans="1:8" x14ac:dyDescent="0.3">
      <c r="A431" t="s">
        <v>1349</v>
      </c>
      <c r="B431">
        <v>7</v>
      </c>
      <c r="C431" t="s">
        <v>1350</v>
      </c>
      <c r="D431" t="s">
        <v>1351</v>
      </c>
      <c r="E431" t="s">
        <v>12</v>
      </c>
      <c r="F431" t="s">
        <v>10</v>
      </c>
      <c r="G431">
        <v>345298</v>
      </c>
      <c r="H431" t="s">
        <v>13</v>
      </c>
    </row>
    <row r="432" spans="1:8" x14ac:dyDescent="0.3">
      <c r="A432" t="s">
        <v>1352</v>
      </c>
      <c r="B432">
        <v>36</v>
      </c>
      <c r="C432" t="s">
        <v>1353</v>
      </c>
      <c r="D432" t="s">
        <v>1354</v>
      </c>
      <c r="E432" t="s">
        <v>12</v>
      </c>
      <c r="F432" t="s">
        <v>10</v>
      </c>
      <c r="G432">
        <v>390030</v>
      </c>
      <c r="H432" t="s">
        <v>13</v>
      </c>
    </row>
    <row r="433" spans="1:8" x14ac:dyDescent="0.3">
      <c r="A433" t="s">
        <v>1355</v>
      </c>
      <c r="B433">
        <v>6</v>
      </c>
      <c r="C433" t="s">
        <v>1356</v>
      </c>
      <c r="D433" t="s">
        <v>1357</v>
      </c>
      <c r="E433" t="s">
        <v>12</v>
      </c>
      <c r="F433" t="s">
        <v>10</v>
      </c>
      <c r="G433">
        <v>79781</v>
      </c>
      <c r="H433" t="s">
        <v>13</v>
      </c>
    </row>
    <row r="434" spans="1:8" x14ac:dyDescent="0.3">
      <c r="A434" t="s">
        <v>1358</v>
      </c>
      <c r="B434">
        <v>32</v>
      </c>
      <c r="C434" t="s">
        <v>1359</v>
      </c>
      <c r="D434" t="s">
        <v>1360</v>
      </c>
      <c r="E434" t="s">
        <v>264</v>
      </c>
      <c r="F434" t="s">
        <v>370</v>
      </c>
      <c r="G434">
        <v>82784</v>
      </c>
      <c r="H434" t="s">
        <v>13</v>
      </c>
    </row>
    <row r="435" spans="1:8" x14ac:dyDescent="0.3">
      <c r="A435" t="s">
        <v>1361</v>
      </c>
      <c r="B435">
        <v>5</v>
      </c>
      <c r="C435" t="s">
        <v>1362</v>
      </c>
      <c r="D435" t="s">
        <v>1363</v>
      </c>
      <c r="E435" t="s">
        <v>10</v>
      </c>
      <c r="F435" t="s">
        <v>69</v>
      </c>
      <c r="G435">
        <v>68197</v>
      </c>
      <c r="H435" t="s">
        <v>13</v>
      </c>
    </row>
    <row r="436" spans="1:8" x14ac:dyDescent="0.3">
      <c r="A436" t="s">
        <v>1364</v>
      </c>
      <c r="B436">
        <v>8</v>
      </c>
      <c r="C436" t="s">
        <v>1365</v>
      </c>
      <c r="D436" t="s">
        <v>1366</v>
      </c>
      <c r="E436" t="s">
        <v>10</v>
      </c>
      <c r="F436" t="s">
        <v>80</v>
      </c>
      <c r="G436">
        <v>239139</v>
      </c>
      <c r="H436" t="s">
        <v>13</v>
      </c>
    </row>
    <row r="437" spans="1:8" x14ac:dyDescent="0.3">
      <c r="A437" t="s">
        <v>1367</v>
      </c>
      <c r="B437">
        <v>24</v>
      </c>
      <c r="C437" t="s">
        <v>1368</v>
      </c>
      <c r="D437" t="s">
        <v>1369</v>
      </c>
      <c r="E437" t="s">
        <v>80</v>
      </c>
      <c r="F437" t="s">
        <v>10</v>
      </c>
      <c r="G437">
        <v>76071</v>
      </c>
      <c r="H437" t="s">
        <v>13</v>
      </c>
    </row>
    <row r="438" spans="1:8" x14ac:dyDescent="0.3">
      <c r="A438" t="s">
        <v>1370</v>
      </c>
      <c r="B438">
        <v>10</v>
      </c>
      <c r="C438" t="s">
        <v>1371</v>
      </c>
      <c r="D438" t="s">
        <v>1372</v>
      </c>
      <c r="E438" t="s">
        <v>10</v>
      </c>
      <c r="F438" t="s">
        <v>12</v>
      </c>
      <c r="G438">
        <v>484260</v>
      </c>
      <c r="H438" t="s">
        <v>13</v>
      </c>
    </row>
    <row r="439" spans="1:8" x14ac:dyDescent="0.3">
      <c r="A439" t="s">
        <v>1373</v>
      </c>
      <c r="B439">
        <v>1</v>
      </c>
      <c r="C439" t="s">
        <v>1374</v>
      </c>
      <c r="D439" t="s">
        <v>1375</v>
      </c>
      <c r="E439" t="s">
        <v>537</v>
      </c>
      <c r="F439" t="s">
        <v>10</v>
      </c>
      <c r="G439">
        <v>178264</v>
      </c>
      <c r="H439" t="s">
        <v>13</v>
      </c>
    </row>
    <row r="440" spans="1:8" x14ac:dyDescent="0.3">
      <c r="A440" t="s">
        <v>1376</v>
      </c>
      <c r="B440">
        <v>7</v>
      </c>
      <c r="C440" t="s">
        <v>1377</v>
      </c>
      <c r="D440" t="s">
        <v>1378</v>
      </c>
      <c r="E440" t="s">
        <v>39</v>
      </c>
      <c r="F440" t="s">
        <v>10</v>
      </c>
      <c r="G440">
        <v>87434</v>
      </c>
      <c r="H440" t="s">
        <v>13</v>
      </c>
    </row>
    <row r="441" spans="1:8" x14ac:dyDescent="0.3">
      <c r="A441" t="s">
        <v>1379</v>
      </c>
      <c r="B441">
        <v>9</v>
      </c>
      <c r="C441" t="s">
        <v>1380</v>
      </c>
      <c r="D441" t="s">
        <v>1381</v>
      </c>
      <c r="E441" t="s">
        <v>12</v>
      </c>
      <c r="F441" t="s">
        <v>150</v>
      </c>
      <c r="G441">
        <v>76768</v>
      </c>
      <c r="H441" t="s">
        <v>13</v>
      </c>
    </row>
    <row r="442" spans="1:8" x14ac:dyDescent="0.3">
      <c r="A442" t="s">
        <v>1382</v>
      </c>
      <c r="B442">
        <v>13</v>
      </c>
      <c r="C442" t="s">
        <v>1383</v>
      </c>
      <c r="D442" t="s">
        <v>1384</v>
      </c>
      <c r="E442" t="s">
        <v>10</v>
      </c>
      <c r="F442" t="s">
        <v>69</v>
      </c>
      <c r="G442">
        <v>186899</v>
      </c>
      <c r="H442" t="s">
        <v>13</v>
      </c>
    </row>
    <row r="443" spans="1:8" x14ac:dyDescent="0.3">
      <c r="A443" t="s">
        <v>1385</v>
      </c>
      <c r="B443">
        <v>8</v>
      </c>
      <c r="C443" t="s">
        <v>1386</v>
      </c>
      <c r="D443" t="s">
        <v>1387</v>
      </c>
      <c r="E443" t="s">
        <v>10</v>
      </c>
      <c r="F443" t="s">
        <v>12</v>
      </c>
      <c r="G443">
        <v>120512</v>
      </c>
      <c r="H443" t="s">
        <v>13</v>
      </c>
    </row>
    <row r="444" spans="1:8" x14ac:dyDescent="0.3">
      <c r="A444" t="s">
        <v>1388</v>
      </c>
      <c r="B444">
        <v>46</v>
      </c>
      <c r="C444" t="s">
        <v>1389</v>
      </c>
      <c r="D444" t="s">
        <v>1390</v>
      </c>
      <c r="E444" t="s">
        <v>10</v>
      </c>
      <c r="F444" t="s">
        <v>370</v>
      </c>
      <c r="G444">
        <v>47858</v>
      </c>
      <c r="H444" t="s">
        <v>13</v>
      </c>
    </row>
    <row r="445" spans="1:8" x14ac:dyDescent="0.3">
      <c r="A445" t="s">
        <v>1391</v>
      </c>
      <c r="B445">
        <v>4</v>
      </c>
      <c r="C445" t="s">
        <v>1392</v>
      </c>
      <c r="D445" t="s">
        <v>1393</v>
      </c>
      <c r="E445" t="s">
        <v>10</v>
      </c>
      <c r="F445" t="s">
        <v>48</v>
      </c>
      <c r="G445">
        <v>272183</v>
      </c>
      <c r="H445" t="s">
        <v>13</v>
      </c>
    </row>
    <row r="446" spans="1:8" x14ac:dyDescent="0.3">
      <c r="A446" t="s">
        <v>1394</v>
      </c>
      <c r="B446">
        <v>80</v>
      </c>
      <c r="C446" t="s">
        <v>1395</v>
      </c>
      <c r="D446" t="s">
        <v>1396</v>
      </c>
      <c r="E446" t="s">
        <v>39</v>
      </c>
      <c r="F446" t="s">
        <v>1108</v>
      </c>
      <c r="G446">
        <v>129234</v>
      </c>
      <c r="H446" t="s">
        <v>13</v>
      </c>
    </row>
    <row r="447" spans="1:8" x14ac:dyDescent="0.3">
      <c r="A447" t="s">
        <v>1397</v>
      </c>
      <c r="B447">
        <v>5</v>
      </c>
      <c r="C447" t="s">
        <v>1398</v>
      </c>
      <c r="D447" t="s">
        <v>1399</v>
      </c>
      <c r="E447" t="s">
        <v>10</v>
      </c>
      <c r="F447" t="s">
        <v>12</v>
      </c>
      <c r="G447">
        <v>471222</v>
      </c>
      <c r="H447" t="s">
        <v>13</v>
      </c>
    </row>
    <row r="448" spans="1:8" x14ac:dyDescent="0.3">
      <c r="A448" t="s">
        <v>1400</v>
      </c>
      <c r="B448">
        <v>15</v>
      </c>
      <c r="C448" t="s">
        <v>1401</v>
      </c>
      <c r="D448" t="s">
        <v>1402</v>
      </c>
      <c r="E448" t="s">
        <v>27</v>
      </c>
      <c r="F448" t="s">
        <v>29</v>
      </c>
      <c r="G448">
        <v>70357</v>
      </c>
      <c r="H448" t="s">
        <v>13</v>
      </c>
    </row>
    <row r="449" spans="1:8" x14ac:dyDescent="0.3">
      <c r="A449" t="s">
        <v>1403</v>
      </c>
      <c r="B449">
        <v>9</v>
      </c>
      <c r="C449" t="s">
        <v>1404</v>
      </c>
      <c r="D449" t="s">
        <v>1405</v>
      </c>
      <c r="E449" t="s">
        <v>10</v>
      </c>
      <c r="F449" t="s">
        <v>12</v>
      </c>
      <c r="G449">
        <v>84949</v>
      </c>
      <c r="H449" t="s">
        <v>13</v>
      </c>
    </row>
    <row r="450" spans="1:8" x14ac:dyDescent="0.3">
      <c r="A450" t="s">
        <v>1406</v>
      </c>
      <c r="B450">
        <v>12</v>
      </c>
      <c r="C450" t="s">
        <v>1407</v>
      </c>
      <c r="D450" t="s">
        <v>1408</v>
      </c>
      <c r="E450" t="s">
        <v>10</v>
      </c>
      <c r="F450" t="s">
        <v>12</v>
      </c>
      <c r="G450">
        <v>397340</v>
      </c>
      <c r="H450" t="s">
        <v>13</v>
      </c>
    </row>
    <row r="451" spans="1:8" x14ac:dyDescent="0.3">
      <c r="A451" t="s">
        <v>1409</v>
      </c>
      <c r="B451">
        <v>4</v>
      </c>
      <c r="C451" t="s">
        <v>1410</v>
      </c>
      <c r="D451" t="s">
        <v>1411</v>
      </c>
      <c r="E451" t="s">
        <v>10</v>
      </c>
      <c r="F451" t="s">
        <v>12</v>
      </c>
      <c r="G451">
        <v>91451</v>
      </c>
      <c r="H451" t="s">
        <v>13</v>
      </c>
    </row>
    <row r="452" spans="1:8" x14ac:dyDescent="0.3">
      <c r="A452" t="s">
        <v>1412</v>
      </c>
      <c r="B452">
        <v>11</v>
      </c>
      <c r="C452" t="s">
        <v>1413</v>
      </c>
      <c r="D452" t="s">
        <v>1414</v>
      </c>
      <c r="E452" t="s">
        <v>10</v>
      </c>
      <c r="F452" t="s">
        <v>12</v>
      </c>
      <c r="G452">
        <v>206416</v>
      </c>
      <c r="H452" t="s">
        <v>13</v>
      </c>
    </row>
    <row r="453" spans="1:8" x14ac:dyDescent="0.3">
      <c r="A453" t="s">
        <v>1415</v>
      </c>
      <c r="B453">
        <v>5</v>
      </c>
      <c r="C453" t="s">
        <v>1416</v>
      </c>
      <c r="D453" t="s">
        <v>1417</v>
      </c>
      <c r="E453" t="s">
        <v>59</v>
      </c>
      <c r="F453" t="s">
        <v>10</v>
      </c>
      <c r="G453">
        <v>72896</v>
      </c>
      <c r="H453" t="s">
        <v>13</v>
      </c>
    </row>
    <row r="454" spans="1:8" x14ac:dyDescent="0.3">
      <c r="A454" t="s">
        <v>1418</v>
      </c>
      <c r="B454">
        <v>3</v>
      </c>
      <c r="C454" t="s">
        <v>1419</v>
      </c>
      <c r="D454" t="s">
        <v>1420</v>
      </c>
      <c r="E454" t="s">
        <v>12</v>
      </c>
      <c r="F454" t="s">
        <v>10</v>
      </c>
      <c r="G454">
        <v>268497</v>
      </c>
      <c r="H454" t="s">
        <v>13</v>
      </c>
    </row>
    <row r="455" spans="1:8" x14ac:dyDescent="0.3">
      <c r="A455" t="s">
        <v>1421</v>
      </c>
      <c r="B455">
        <v>31</v>
      </c>
      <c r="C455" t="s">
        <v>1422</v>
      </c>
      <c r="D455" t="s">
        <v>1423</v>
      </c>
      <c r="E455" t="s">
        <v>12</v>
      </c>
      <c r="F455" t="s">
        <v>29</v>
      </c>
      <c r="G455">
        <v>205664</v>
      </c>
      <c r="H455" t="s">
        <v>13</v>
      </c>
    </row>
    <row r="456" spans="1:8" x14ac:dyDescent="0.3">
      <c r="A456" t="s">
        <v>1424</v>
      </c>
      <c r="B456">
        <v>6</v>
      </c>
      <c r="C456" t="s">
        <v>1425</v>
      </c>
      <c r="D456" t="s">
        <v>1426</v>
      </c>
      <c r="E456" t="s">
        <v>12</v>
      </c>
      <c r="F456" t="s">
        <v>10</v>
      </c>
      <c r="G456">
        <v>21816</v>
      </c>
      <c r="H456" t="s">
        <v>13</v>
      </c>
    </row>
    <row r="457" spans="1:8" x14ac:dyDescent="0.3">
      <c r="A457" t="s">
        <v>1427</v>
      </c>
      <c r="B457">
        <v>2</v>
      </c>
      <c r="C457" t="s">
        <v>1428</v>
      </c>
      <c r="D457" t="s">
        <v>1429</v>
      </c>
      <c r="E457" t="s">
        <v>22</v>
      </c>
      <c r="F457" t="s">
        <v>24</v>
      </c>
      <c r="G457">
        <v>188416</v>
      </c>
      <c r="H457" t="s">
        <v>13</v>
      </c>
    </row>
    <row r="458" spans="1:8" x14ac:dyDescent="0.3">
      <c r="A458" t="s">
        <v>1430</v>
      </c>
      <c r="B458">
        <v>5</v>
      </c>
      <c r="C458" t="s">
        <v>1431</v>
      </c>
      <c r="D458" t="s">
        <v>1432</v>
      </c>
      <c r="E458" t="s">
        <v>27</v>
      </c>
      <c r="F458" t="s">
        <v>29</v>
      </c>
      <c r="G458">
        <v>487029</v>
      </c>
      <c r="H458" t="s">
        <v>13</v>
      </c>
    </row>
    <row r="459" spans="1:8" x14ac:dyDescent="0.3">
      <c r="A459" t="s">
        <v>1433</v>
      </c>
      <c r="B459">
        <v>1</v>
      </c>
      <c r="C459" t="s">
        <v>1434</v>
      </c>
      <c r="D459" t="s">
        <v>1435</v>
      </c>
      <c r="E459" t="s">
        <v>10</v>
      </c>
      <c r="F459" t="s">
        <v>12</v>
      </c>
      <c r="G459">
        <v>64822</v>
      </c>
      <c r="H459" t="s">
        <v>13</v>
      </c>
    </row>
    <row r="460" spans="1:8" x14ac:dyDescent="0.3">
      <c r="A460" t="s">
        <v>1436</v>
      </c>
      <c r="B460">
        <v>5</v>
      </c>
      <c r="C460" t="s">
        <v>1437</v>
      </c>
      <c r="D460" t="s">
        <v>1438</v>
      </c>
      <c r="E460" t="s">
        <v>10</v>
      </c>
      <c r="F460" t="s">
        <v>12</v>
      </c>
      <c r="G460">
        <v>155682</v>
      </c>
      <c r="H460" t="s">
        <v>13</v>
      </c>
    </row>
    <row r="461" spans="1:8" x14ac:dyDescent="0.3">
      <c r="A461" t="s">
        <v>1439</v>
      </c>
      <c r="B461">
        <v>1</v>
      </c>
      <c r="C461" t="s">
        <v>1440</v>
      </c>
      <c r="D461" t="s">
        <v>1441</v>
      </c>
      <c r="E461" t="s">
        <v>12</v>
      </c>
      <c r="F461" t="s">
        <v>10</v>
      </c>
      <c r="G461">
        <v>64542</v>
      </c>
      <c r="H461" t="s">
        <v>13</v>
      </c>
    </row>
    <row r="462" spans="1:8" x14ac:dyDescent="0.3">
      <c r="A462" t="s">
        <v>1442</v>
      </c>
      <c r="B462">
        <v>71</v>
      </c>
      <c r="C462" t="s">
        <v>1443</v>
      </c>
      <c r="D462" t="s">
        <v>1444</v>
      </c>
      <c r="E462" t="s">
        <v>39</v>
      </c>
      <c r="F462" t="s">
        <v>10</v>
      </c>
      <c r="G462">
        <v>3573</v>
      </c>
      <c r="H462" t="s">
        <v>13</v>
      </c>
    </row>
    <row r="463" spans="1:8" x14ac:dyDescent="0.3">
      <c r="A463" t="s">
        <v>1445</v>
      </c>
      <c r="B463">
        <v>23</v>
      </c>
      <c r="C463" t="s">
        <v>1446</v>
      </c>
      <c r="D463" t="s">
        <v>1447</v>
      </c>
      <c r="E463" t="s">
        <v>665</v>
      </c>
      <c r="F463" t="s">
        <v>12</v>
      </c>
      <c r="G463">
        <v>187251</v>
      </c>
      <c r="H463" t="s">
        <v>13</v>
      </c>
    </row>
    <row r="464" spans="1:8" x14ac:dyDescent="0.3">
      <c r="A464" t="s">
        <v>1448</v>
      </c>
      <c r="B464">
        <v>3</v>
      </c>
      <c r="C464" t="s">
        <v>1449</v>
      </c>
      <c r="D464" t="s">
        <v>1450</v>
      </c>
      <c r="E464" t="s">
        <v>10</v>
      </c>
      <c r="F464" t="s">
        <v>144</v>
      </c>
      <c r="G464">
        <v>119836</v>
      </c>
      <c r="H464" t="s">
        <v>13</v>
      </c>
    </row>
    <row r="465" spans="1:8" x14ac:dyDescent="0.3">
      <c r="A465" t="s">
        <v>1451</v>
      </c>
      <c r="B465">
        <v>8</v>
      </c>
      <c r="C465" t="s">
        <v>1452</v>
      </c>
      <c r="D465" t="s">
        <v>1453</v>
      </c>
      <c r="E465" t="s">
        <v>39</v>
      </c>
      <c r="F465" t="s">
        <v>10</v>
      </c>
      <c r="G465">
        <v>121494</v>
      </c>
      <c r="H465" t="s">
        <v>13</v>
      </c>
    </row>
    <row r="466" spans="1:8" x14ac:dyDescent="0.3">
      <c r="A466" t="s">
        <v>1454</v>
      </c>
      <c r="B466">
        <v>44</v>
      </c>
      <c r="C466" t="s">
        <v>1455</v>
      </c>
      <c r="D466" t="s">
        <v>1456</v>
      </c>
      <c r="E466" t="s">
        <v>167</v>
      </c>
      <c r="F466" t="s">
        <v>10</v>
      </c>
      <c r="G466">
        <v>100053</v>
      </c>
      <c r="H466" t="s">
        <v>13</v>
      </c>
    </row>
    <row r="467" spans="1:8" x14ac:dyDescent="0.3">
      <c r="A467" t="s">
        <v>1457</v>
      </c>
      <c r="B467">
        <v>12</v>
      </c>
      <c r="C467" t="s">
        <v>1458</v>
      </c>
      <c r="D467" t="s">
        <v>1459</v>
      </c>
      <c r="E467" t="s">
        <v>96</v>
      </c>
      <c r="F467" t="s">
        <v>12</v>
      </c>
      <c r="G467">
        <v>172560</v>
      </c>
      <c r="H467" t="s">
        <v>13</v>
      </c>
    </row>
    <row r="468" spans="1:8" x14ac:dyDescent="0.3">
      <c r="A468" t="s">
        <v>1460</v>
      </c>
      <c r="B468">
        <v>62</v>
      </c>
      <c r="C468" t="s">
        <v>1461</v>
      </c>
      <c r="D468" t="s">
        <v>1462</v>
      </c>
      <c r="E468" t="s">
        <v>39</v>
      </c>
      <c r="F468" t="s">
        <v>10</v>
      </c>
      <c r="G468">
        <v>92170</v>
      </c>
      <c r="H468" t="s">
        <v>13</v>
      </c>
    </row>
    <row r="469" spans="1:8" x14ac:dyDescent="0.3">
      <c r="A469" t="s">
        <v>1463</v>
      </c>
      <c r="B469">
        <v>20</v>
      </c>
      <c r="C469" t="s">
        <v>1464</v>
      </c>
      <c r="D469" t="s">
        <v>1465</v>
      </c>
      <c r="E469" t="s">
        <v>10</v>
      </c>
      <c r="F469" t="s">
        <v>127</v>
      </c>
      <c r="G469">
        <v>13661</v>
      </c>
      <c r="H469" t="s">
        <v>13</v>
      </c>
    </row>
    <row r="470" spans="1:8" x14ac:dyDescent="0.3">
      <c r="A470" t="s">
        <v>1466</v>
      </c>
      <c r="B470">
        <v>34</v>
      </c>
      <c r="C470" t="s">
        <v>1467</v>
      </c>
      <c r="D470" t="s">
        <v>1468</v>
      </c>
      <c r="E470" t="s">
        <v>12</v>
      </c>
      <c r="F470" t="s">
        <v>10</v>
      </c>
      <c r="G470">
        <v>19157</v>
      </c>
      <c r="H470" t="s">
        <v>13</v>
      </c>
    </row>
    <row r="471" spans="1:8" x14ac:dyDescent="0.3">
      <c r="A471" t="s">
        <v>1469</v>
      </c>
      <c r="B471">
        <v>45</v>
      </c>
      <c r="C471" t="s">
        <v>1470</v>
      </c>
      <c r="D471" t="s">
        <v>1471</v>
      </c>
      <c r="E471" t="s">
        <v>10</v>
      </c>
      <c r="F471" t="s">
        <v>48</v>
      </c>
      <c r="G471">
        <v>32771</v>
      </c>
      <c r="H471" t="s">
        <v>13</v>
      </c>
    </row>
    <row r="472" spans="1:8" x14ac:dyDescent="0.3">
      <c r="A472" t="s">
        <v>1472</v>
      </c>
      <c r="B472">
        <v>8</v>
      </c>
      <c r="C472" t="s">
        <v>1473</v>
      </c>
      <c r="D472" t="s">
        <v>1474</v>
      </c>
      <c r="E472" t="s">
        <v>10</v>
      </c>
      <c r="F472" t="s">
        <v>12</v>
      </c>
      <c r="G472">
        <v>49944</v>
      </c>
      <c r="H472" t="s">
        <v>13</v>
      </c>
    </row>
    <row r="473" spans="1:8" x14ac:dyDescent="0.3">
      <c r="A473" t="s">
        <v>1475</v>
      </c>
      <c r="B473">
        <v>27</v>
      </c>
      <c r="C473" t="s">
        <v>1476</v>
      </c>
      <c r="D473" t="s">
        <v>1477</v>
      </c>
      <c r="E473" t="s">
        <v>10</v>
      </c>
      <c r="F473" t="s">
        <v>39</v>
      </c>
      <c r="G473">
        <v>55379</v>
      </c>
      <c r="H473" t="s">
        <v>13</v>
      </c>
    </row>
    <row r="474" spans="1:8" x14ac:dyDescent="0.3">
      <c r="A474" t="s">
        <v>1478</v>
      </c>
      <c r="B474">
        <v>4</v>
      </c>
      <c r="C474" t="s">
        <v>1479</v>
      </c>
      <c r="D474" t="s">
        <v>1480</v>
      </c>
      <c r="E474" t="s">
        <v>247</v>
      </c>
      <c r="F474" t="s">
        <v>127</v>
      </c>
      <c r="G474">
        <v>29143</v>
      </c>
      <c r="H474" t="s">
        <v>13</v>
      </c>
    </row>
    <row r="475" spans="1:8" x14ac:dyDescent="0.3">
      <c r="A475" t="s">
        <v>1481</v>
      </c>
      <c r="B475">
        <v>1</v>
      </c>
      <c r="C475" t="s">
        <v>1482</v>
      </c>
      <c r="D475" t="s">
        <v>1484</v>
      </c>
      <c r="E475" t="s">
        <v>1483</v>
      </c>
      <c r="F475" t="s">
        <v>12</v>
      </c>
      <c r="G475">
        <v>371910</v>
      </c>
      <c r="H475" t="s">
        <v>13</v>
      </c>
    </row>
    <row r="476" spans="1:8" x14ac:dyDescent="0.3">
      <c r="A476" t="s">
        <v>1485</v>
      </c>
      <c r="B476">
        <v>14</v>
      </c>
      <c r="C476" t="s">
        <v>1486</v>
      </c>
      <c r="D476" t="s">
        <v>1487</v>
      </c>
      <c r="E476" t="s">
        <v>10</v>
      </c>
      <c r="F476" t="s">
        <v>12</v>
      </c>
      <c r="G476">
        <v>243715</v>
      </c>
      <c r="H476" t="s">
        <v>13</v>
      </c>
    </row>
    <row r="477" spans="1:8" x14ac:dyDescent="0.3">
      <c r="A477" t="s">
        <v>1488</v>
      </c>
      <c r="B477">
        <v>38</v>
      </c>
      <c r="C477" t="s">
        <v>1489</v>
      </c>
      <c r="D477" t="s">
        <v>1490</v>
      </c>
      <c r="E477" t="s">
        <v>370</v>
      </c>
      <c r="F477" t="s">
        <v>150</v>
      </c>
      <c r="G477">
        <v>50529</v>
      </c>
      <c r="H477" t="s">
        <v>13</v>
      </c>
    </row>
    <row r="478" spans="1:8" x14ac:dyDescent="0.3">
      <c r="A478" t="s">
        <v>1491</v>
      </c>
      <c r="B478">
        <v>36</v>
      </c>
      <c r="C478" t="s">
        <v>1492</v>
      </c>
      <c r="D478" t="s">
        <v>1493</v>
      </c>
      <c r="E478" t="s">
        <v>48</v>
      </c>
      <c r="F478" t="s">
        <v>264</v>
      </c>
      <c r="G478">
        <v>140951</v>
      </c>
      <c r="H478" t="s">
        <v>13</v>
      </c>
    </row>
    <row r="479" spans="1:8" x14ac:dyDescent="0.3">
      <c r="A479" t="s">
        <v>1494</v>
      </c>
      <c r="B479">
        <v>58</v>
      </c>
      <c r="C479" t="s">
        <v>1495</v>
      </c>
      <c r="D479" t="s">
        <v>1496</v>
      </c>
      <c r="E479" t="s">
        <v>39</v>
      </c>
      <c r="F479" t="s">
        <v>10</v>
      </c>
      <c r="G479">
        <v>76673</v>
      </c>
      <c r="H479" t="s">
        <v>13</v>
      </c>
    </row>
    <row r="480" spans="1:8" x14ac:dyDescent="0.3">
      <c r="A480" t="s">
        <v>1497</v>
      </c>
      <c r="B480">
        <v>1</v>
      </c>
      <c r="C480" t="s">
        <v>1498</v>
      </c>
      <c r="D480" t="s">
        <v>1500</v>
      </c>
      <c r="E480" t="s">
        <v>1499</v>
      </c>
      <c r="F480" t="s">
        <v>1501</v>
      </c>
      <c r="G480">
        <v>80830</v>
      </c>
      <c r="H480" t="s">
        <v>13</v>
      </c>
    </row>
    <row r="481" spans="1:8" x14ac:dyDescent="0.3">
      <c r="A481" t="s">
        <v>1502</v>
      </c>
      <c r="B481">
        <v>8</v>
      </c>
      <c r="C481" t="s">
        <v>1503</v>
      </c>
      <c r="D481" t="s">
        <v>1504</v>
      </c>
      <c r="E481" t="s">
        <v>10</v>
      </c>
      <c r="F481" t="s">
        <v>12</v>
      </c>
      <c r="G481">
        <v>264311</v>
      </c>
      <c r="H481" t="s">
        <v>13</v>
      </c>
    </row>
    <row r="482" spans="1:8" x14ac:dyDescent="0.3">
      <c r="A482" t="s">
        <v>1505</v>
      </c>
      <c r="B482">
        <v>10</v>
      </c>
      <c r="C482" t="s">
        <v>1506</v>
      </c>
      <c r="D482" t="s">
        <v>1507</v>
      </c>
      <c r="E482" t="s">
        <v>537</v>
      </c>
      <c r="F482" t="s">
        <v>10</v>
      </c>
      <c r="G482">
        <v>168402</v>
      </c>
      <c r="H482" t="s">
        <v>13</v>
      </c>
    </row>
    <row r="483" spans="1:8" x14ac:dyDescent="0.3">
      <c r="A483" t="s">
        <v>1508</v>
      </c>
      <c r="B483">
        <v>5</v>
      </c>
      <c r="C483" t="s">
        <v>1509</v>
      </c>
      <c r="D483" t="s">
        <v>1510</v>
      </c>
      <c r="E483" t="s">
        <v>247</v>
      </c>
      <c r="F483" t="s">
        <v>127</v>
      </c>
      <c r="G483">
        <v>51356</v>
      </c>
      <c r="H483" t="s">
        <v>13</v>
      </c>
    </row>
    <row r="484" spans="1:8" x14ac:dyDescent="0.3">
      <c r="A484" t="s">
        <v>1511</v>
      </c>
      <c r="B484">
        <v>30</v>
      </c>
      <c r="C484" t="s">
        <v>1512</v>
      </c>
      <c r="D484" t="s">
        <v>920</v>
      </c>
      <c r="E484" t="s">
        <v>12</v>
      </c>
      <c r="F484" t="s">
        <v>10</v>
      </c>
      <c r="G484">
        <v>89641</v>
      </c>
      <c r="H484" t="s">
        <v>13</v>
      </c>
    </row>
    <row r="485" spans="1:8" x14ac:dyDescent="0.3">
      <c r="A485" t="s">
        <v>1513</v>
      </c>
      <c r="B485">
        <v>18</v>
      </c>
      <c r="C485" t="s">
        <v>1514</v>
      </c>
      <c r="D485" t="s">
        <v>1515</v>
      </c>
      <c r="E485" t="s">
        <v>247</v>
      </c>
      <c r="F485" t="s">
        <v>167</v>
      </c>
      <c r="G485">
        <v>92857</v>
      </c>
      <c r="H485" t="s">
        <v>13</v>
      </c>
    </row>
    <row r="486" spans="1:8" x14ac:dyDescent="0.3">
      <c r="A486" t="s">
        <v>1516</v>
      </c>
      <c r="B486">
        <v>42</v>
      </c>
      <c r="C486" t="s">
        <v>1517</v>
      </c>
      <c r="D486" t="s">
        <v>1518</v>
      </c>
      <c r="E486" t="s">
        <v>12</v>
      </c>
      <c r="F486" t="s">
        <v>10</v>
      </c>
      <c r="G486">
        <v>74197</v>
      </c>
      <c r="H486" t="s">
        <v>13</v>
      </c>
    </row>
    <row r="487" spans="1:8" x14ac:dyDescent="0.3">
      <c r="A487" t="s">
        <v>1519</v>
      </c>
      <c r="B487">
        <v>11</v>
      </c>
      <c r="C487" t="s">
        <v>1520</v>
      </c>
      <c r="D487" t="s">
        <v>1521</v>
      </c>
      <c r="E487" t="s">
        <v>10</v>
      </c>
      <c r="F487" t="s">
        <v>12</v>
      </c>
      <c r="G487">
        <v>361408</v>
      </c>
      <c r="H487" t="s">
        <v>13</v>
      </c>
    </row>
    <row r="488" spans="1:8" x14ac:dyDescent="0.3">
      <c r="A488" t="s">
        <v>1522</v>
      </c>
      <c r="B488">
        <v>7</v>
      </c>
      <c r="C488" t="s">
        <v>1523</v>
      </c>
      <c r="D488" t="s">
        <v>1524</v>
      </c>
      <c r="E488" t="s">
        <v>10</v>
      </c>
      <c r="F488" t="s">
        <v>96</v>
      </c>
      <c r="G488">
        <v>124333</v>
      </c>
      <c r="H488" t="s">
        <v>13</v>
      </c>
    </row>
    <row r="489" spans="1:8" x14ac:dyDescent="0.3">
      <c r="A489" t="s">
        <v>1525</v>
      </c>
      <c r="B489">
        <v>2</v>
      </c>
      <c r="C489" t="s">
        <v>1526</v>
      </c>
      <c r="D489" t="s">
        <v>1527</v>
      </c>
      <c r="E489" t="s">
        <v>12</v>
      </c>
      <c r="F489" t="s">
        <v>10</v>
      </c>
      <c r="G489">
        <v>13535</v>
      </c>
      <c r="H489" t="s">
        <v>13</v>
      </c>
    </row>
    <row r="490" spans="1:8" x14ac:dyDescent="0.3">
      <c r="A490" t="s">
        <v>1528</v>
      </c>
      <c r="B490">
        <v>27</v>
      </c>
      <c r="C490" t="s">
        <v>1529</v>
      </c>
      <c r="D490" t="s">
        <v>1530</v>
      </c>
      <c r="E490" t="s">
        <v>69</v>
      </c>
      <c r="F490" t="s">
        <v>10</v>
      </c>
      <c r="G490">
        <v>174830</v>
      </c>
      <c r="H490" t="s">
        <v>13</v>
      </c>
    </row>
    <row r="491" spans="1:8" x14ac:dyDescent="0.3">
      <c r="A491" t="s">
        <v>1531</v>
      </c>
      <c r="B491">
        <v>2</v>
      </c>
      <c r="C491" t="s">
        <v>1532</v>
      </c>
      <c r="D491" t="s">
        <v>1533</v>
      </c>
      <c r="E491" t="s">
        <v>78</v>
      </c>
      <c r="F491" t="s">
        <v>80</v>
      </c>
      <c r="G491">
        <v>327901</v>
      </c>
      <c r="H491" t="s">
        <v>13</v>
      </c>
    </row>
    <row r="492" spans="1:8" x14ac:dyDescent="0.3">
      <c r="A492" t="s">
        <v>1534</v>
      </c>
      <c r="B492">
        <v>38</v>
      </c>
      <c r="C492" t="s">
        <v>1535</v>
      </c>
      <c r="D492" t="s">
        <v>1536</v>
      </c>
      <c r="E492" t="s">
        <v>39</v>
      </c>
      <c r="F492" t="s">
        <v>10</v>
      </c>
      <c r="G492">
        <v>43174</v>
      </c>
      <c r="H492" t="s">
        <v>13</v>
      </c>
    </row>
    <row r="493" spans="1:8" x14ac:dyDescent="0.3">
      <c r="A493" t="s">
        <v>1537</v>
      </c>
      <c r="B493">
        <v>2</v>
      </c>
      <c r="C493" t="s">
        <v>1538</v>
      </c>
      <c r="D493" t="s">
        <v>1539</v>
      </c>
      <c r="E493" t="s">
        <v>10</v>
      </c>
      <c r="F493" t="s">
        <v>144</v>
      </c>
      <c r="G493">
        <v>138808</v>
      </c>
      <c r="H493" t="s">
        <v>13</v>
      </c>
    </row>
    <row r="494" spans="1:8" x14ac:dyDescent="0.3">
      <c r="A494" t="s">
        <v>1540</v>
      </c>
      <c r="B494">
        <v>8</v>
      </c>
      <c r="C494" t="s">
        <v>1541</v>
      </c>
      <c r="D494" t="s">
        <v>1542</v>
      </c>
      <c r="E494" t="s">
        <v>247</v>
      </c>
      <c r="F494" t="s">
        <v>127</v>
      </c>
      <c r="G494">
        <v>169803</v>
      </c>
      <c r="H494" t="s">
        <v>13</v>
      </c>
    </row>
    <row r="495" spans="1:8" x14ac:dyDescent="0.3">
      <c r="A495" t="s">
        <v>1543</v>
      </c>
      <c r="B495">
        <v>24</v>
      </c>
      <c r="C495" t="s">
        <v>1544</v>
      </c>
      <c r="E495" t="s">
        <v>10</v>
      </c>
      <c r="G495" t="s">
        <v>1545</v>
      </c>
      <c r="H495" t="s">
        <v>1546</v>
      </c>
    </row>
    <row r="496" spans="1:8" x14ac:dyDescent="0.3">
      <c r="A496" t="s">
        <v>1547</v>
      </c>
      <c r="B496">
        <v>9</v>
      </c>
      <c r="C496" t="s">
        <v>1548</v>
      </c>
      <c r="D496" t="s">
        <v>1549</v>
      </c>
      <c r="E496" t="s">
        <v>10</v>
      </c>
      <c r="F496" t="s">
        <v>12</v>
      </c>
      <c r="G496">
        <v>261617</v>
      </c>
      <c r="H496" t="s">
        <v>13</v>
      </c>
    </row>
    <row r="497" spans="1:8" x14ac:dyDescent="0.3">
      <c r="A497" t="s">
        <v>1550</v>
      </c>
      <c r="B497">
        <v>37</v>
      </c>
      <c r="C497" t="s">
        <v>1551</v>
      </c>
      <c r="D497" t="s">
        <v>1552</v>
      </c>
      <c r="E497" t="s">
        <v>27</v>
      </c>
      <c r="F497" t="s">
        <v>29</v>
      </c>
      <c r="G497">
        <v>196199</v>
      </c>
      <c r="H497" t="s">
        <v>13</v>
      </c>
    </row>
    <row r="498" spans="1:8" x14ac:dyDescent="0.3">
      <c r="A498" t="s">
        <v>1553</v>
      </c>
      <c r="B498">
        <v>30</v>
      </c>
      <c r="C498" t="s">
        <v>1554</v>
      </c>
      <c r="D498" t="s">
        <v>1555</v>
      </c>
      <c r="E498" t="s">
        <v>27</v>
      </c>
      <c r="F498" t="s">
        <v>402</v>
      </c>
      <c r="G498">
        <v>319583</v>
      </c>
      <c r="H498" t="s">
        <v>13</v>
      </c>
    </row>
    <row r="499" spans="1:8" x14ac:dyDescent="0.3">
      <c r="A499" t="s">
        <v>1556</v>
      </c>
      <c r="B499">
        <v>33</v>
      </c>
      <c r="C499" t="s">
        <v>1557</v>
      </c>
      <c r="D499" t="s">
        <v>1558</v>
      </c>
      <c r="E499" t="s">
        <v>27</v>
      </c>
      <c r="F499" t="s">
        <v>1559</v>
      </c>
      <c r="G499">
        <v>278825</v>
      </c>
      <c r="H499" t="s">
        <v>13</v>
      </c>
    </row>
    <row r="500" spans="1:8" x14ac:dyDescent="0.3">
      <c r="A500" t="s">
        <v>1560</v>
      </c>
      <c r="B500">
        <v>36</v>
      </c>
      <c r="C500" t="s">
        <v>1561</v>
      </c>
      <c r="D500" t="s">
        <v>1562</v>
      </c>
      <c r="E500" t="s">
        <v>27</v>
      </c>
      <c r="F500" t="s">
        <v>29</v>
      </c>
      <c r="G500">
        <v>392738</v>
      </c>
      <c r="H500" t="s">
        <v>13</v>
      </c>
    </row>
    <row r="501" spans="1:8" x14ac:dyDescent="0.3">
      <c r="A501" t="s">
        <v>1563</v>
      </c>
      <c r="B501">
        <v>6</v>
      </c>
      <c r="C501" t="s">
        <v>1564</v>
      </c>
      <c r="D501" t="s">
        <v>1565</v>
      </c>
      <c r="E501" t="s">
        <v>10</v>
      </c>
      <c r="F501" t="s">
        <v>12</v>
      </c>
      <c r="G501">
        <v>403312</v>
      </c>
      <c r="H501" t="s">
        <v>13</v>
      </c>
    </row>
    <row r="502" spans="1:8" x14ac:dyDescent="0.3">
      <c r="A502" t="s">
        <v>1566</v>
      </c>
      <c r="B502">
        <v>24</v>
      </c>
      <c r="C502" t="s">
        <v>1567</v>
      </c>
      <c r="D502" t="s">
        <v>1569</v>
      </c>
      <c r="E502" t="s">
        <v>1568</v>
      </c>
      <c r="F502" t="s">
        <v>29</v>
      </c>
      <c r="G502">
        <v>313094</v>
      </c>
      <c r="H502" t="s">
        <v>13</v>
      </c>
    </row>
    <row r="503" spans="1:8" x14ac:dyDescent="0.3">
      <c r="A503" t="s">
        <v>1570</v>
      </c>
      <c r="B503">
        <v>38</v>
      </c>
      <c r="C503" t="s">
        <v>1571</v>
      </c>
      <c r="D503" t="s">
        <v>1572</v>
      </c>
      <c r="E503" t="s">
        <v>12</v>
      </c>
      <c r="F503" t="s">
        <v>10</v>
      </c>
      <c r="G503">
        <v>165620</v>
      </c>
      <c r="H503" t="s">
        <v>13</v>
      </c>
    </row>
    <row r="504" spans="1:8" x14ac:dyDescent="0.3">
      <c r="A504" t="s">
        <v>1573</v>
      </c>
      <c r="B504">
        <v>18</v>
      </c>
      <c r="C504" t="s">
        <v>1574</v>
      </c>
      <c r="D504" t="s">
        <v>1575</v>
      </c>
      <c r="E504" t="s">
        <v>306</v>
      </c>
      <c r="F504" t="s">
        <v>29</v>
      </c>
      <c r="G504">
        <v>125928</v>
      </c>
      <c r="H504" t="s">
        <v>13</v>
      </c>
    </row>
    <row r="505" spans="1:8" x14ac:dyDescent="0.3">
      <c r="A505" t="s">
        <v>1576</v>
      </c>
      <c r="B505">
        <v>1</v>
      </c>
      <c r="C505" t="s">
        <v>1577</v>
      </c>
      <c r="D505" t="s">
        <v>1578</v>
      </c>
      <c r="E505" t="s">
        <v>12</v>
      </c>
      <c r="F505" t="s">
        <v>10</v>
      </c>
      <c r="G505">
        <v>572155</v>
      </c>
      <c r="H505" t="s">
        <v>13</v>
      </c>
    </row>
    <row r="506" spans="1:8" x14ac:dyDescent="0.3">
      <c r="A506" t="s">
        <v>1579</v>
      </c>
      <c r="B506">
        <v>11</v>
      </c>
      <c r="C506" t="s">
        <v>1580</v>
      </c>
      <c r="D506" t="s">
        <v>1581</v>
      </c>
      <c r="E506" t="s">
        <v>27</v>
      </c>
      <c r="F506" t="s">
        <v>29</v>
      </c>
      <c r="G506">
        <v>233931</v>
      </c>
      <c r="H506" t="s">
        <v>13</v>
      </c>
    </row>
    <row r="507" spans="1:8" x14ac:dyDescent="0.3">
      <c r="A507" t="s">
        <v>1582</v>
      </c>
      <c r="B507">
        <v>12</v>
      </c>
      <c r="C507" t="s">
        <v>1583</v>
      </c>
      <c r="D507" t="s">
        <v>1584</v>
      </c>
      <c r="E507" t="s">
        <v>12</v>
      </c>
      <c r="F507" t="s">
        <v>10</v>
      </c>
      <c r="G507">
        <v>64949</v>
      </c>
      <c r="H507" t="s">
        <v>13</v>
      </c>
    </row>
    <row r="508" spans="1:8" x14ac:dyDescent="0.3">
      <c r="A508" t="s">
        <v>1585</v>
      </c>
      <c r="B508">
        <v>30</v>
      </c>
      <c r="C508" t="s">
        <v>1586</v>
      </c>
      <c r="D508" t="s">
        <v>1587</v>
      </c>
      <c r="E508" t="s">
        <v>10</v>
      </c>
      <c r="F508" t="s">
        <v>69</v>
      </c>
      <c r="G508">
        <v>77733</v>
      </c>
      <c r="H508" t="s">
        <v>13</v>
      </c>
    </row>
    <row r="509" spans="1:8" x14ac:dyDescent="0.3">
      <c r="A509" t="s">
        <v>1588</v>
      </c>
      <c r="B509">
        <v>1</v>
      </c>
      <c r="C509" t="s">
        <v>1589</v>
      </c>
      <c r="D509" t="s">
        <v>1590</v>
      </c>
      <c r="E509" t="s">
        <v>10</v>
      </c>
      <c r="F509" t="s">
        <v>12</v>
      </c>
      <c r="G509">
        <v>272493</v>
      </c>
      <c r="H509" t="s">
        <v>13</v>
      </c>
    </row>
    <row r="510" spans="1:8" x14ac:dyDescent="0.3">
      <c r="A510" t="s">
        <v>1591</v>
      </c>
      <c r="B510">
        <v>25</v>
      </c>
      <c r="C510" t="s">
        <v>1592</v>
      </c>
      <c r="D510" t="s">
        <v>1593</v>
      </c>
      <c r="E510" t="s">
        <v>150</v>
      </c>
      <c r="F510" t="s">
        <v>370</v>
      </c>
      <c r="G510">
        <v>217011</v>
      </c>
      <c r="H510" t="s">
        <v>13</v>
      </c>
    </row>
    <row r="511" spans="1:8" x14ac:dyDescent="0.3">
      <c r="A511" t="s">
        <v>1594</v>
      </c>
      <c r="B511">
        <v>23</v>
      </c>
      <c r="C511" t="s">
        <v>1595</v>
      </c>
      <c r="D511" t="s">
        <v>1596</v>
      </c>
      <c r="E511" t="s">
        <v>80</v>
      </c>
      <c r="F511" t="s">
        <v>10</v>
      </c>
      <c r="G511">
        <v>14569</v>
      </c>
      <c r="H511" t="s">
        <v>13</v>
      </c>
    </row>
    <row r="512" spans="1:8" x14ac:dyDescent="0.3">
      <c r="A512" t="s">
        <v>1597</v>
      </c>
      <c r="B512">
        <v>20</v>
      </c>
      <c r="C512" t="s">
        <v>1598</v>
      </c>
      <c r="D512" t="s">
        <v>1599</v>
      </c>
      <c r="E512" t="s">
        <v>12</v>
      </c>
      <c r="F512" t="s">
        <v>10</v>
      </c>
      <c r="G512">
        <v>16077</v>
      </c>
      <c r="H512" t="s">
        <v>13</v>
      </c>
    </row>
    <row r="513" spans="1:8" x14ac:dyDescent="0.3">
      <c r="A513" t="s">
        <v>1600</v>
      </c>
      <c r="B513">
        <v>10</v>
      </c>
      <c r="C513" t="s">
        <v>1601</v>
      </c>
      <c r="D513" t="s">
        <v>1602</v>
      </c>
      <c r="E513" t="s">
        <v>10</v>
      </c>
      <c r="F513" t="s">
        <v>306</v>
      </c>
      <c r="G513">
        <v>74686</v>
      </c>
      <c r="H513" t="s">
        <v>13</v>
      </c>
    </row>
    <row r="514" spans="1:8" x14ac:dyDescent="0.3">
      <c r="A514" t="s">
        <v>1603</v>
      </c>
      <c r="B514">
        <v>2</v>
      </c>
      <c r="C514" t="s">
        <v>1604</v>
      </c>
      <c r="D514" t="s">
        <v>1605</v>
      </c>
      <c r="E514" t="s">
        <v>10</v>
      </c>
      <c r="F514" t="s">
        <v>59</v>
      </c>
      <c r="G514">
        <v>486819</v>
      </c>
      <c r="H514" t="s">
        <v>13</v>
      </c>
    </row>
    <row r="515" spans="1:8" x14ac:dyDescent="0.3">
      <c r="A515" t="s">
        <v>1606</v>
      </c>
      <c r="B515">
        <v>1</v>
      </c>
      <c r="C515" t="s">
        <v>1607</v>
      </c>
      <c r="D515" t="s">
        <v>1608</v>
      </c>
      <c r="E515" t="s">
        <v>10</v>
      </c>
      <c r="F515" t="s">
        <v>12</v>
      </c>
      <c r="G515">
        <v>611578</v>
      </c>
      <c r="H515" t="s">
        <v>13</v>
      </c>
    </row>
    <row r="516" spans="1:8" x14ac:dyDescent="0.3">
      <c r="A516" t="s">
        <v>1609</v>
      </c>
      <c r="B516">
        <v>19</v>
      </c>
      <c r="C516" t="s">
        <v>1610</v>
      </c>
      <c r="D516" t="s">
        <v>1611</v>
      </c>
      <c r="E516" t="s">
        <v>10</v>
      </c>
      <c r="F516" t="s">
        <v>12</v>
      </c>
      <c r="G516">
        <v>175594</v>
      </c>
      <c r="H516" t="s">
        <v>13</v>
      </c>
    </row>
    <row r="517" spans="1:8" x14ac:dyDescent="0.3">
      <c r="A517" t="s">
        <v>1612</v>
      </c>
      <c r="B517">
        <v>2</v>
      </c>
      <c r="C517" t="s">
        <v>1613</v>
      </c>
      <c r="D517" t="s">
        <v>1614</v>
      </c>
      <c r="E517" t="s">
        <v>12</v>
      </c>
      <c r="F517" t="s">
        <v>1615</v>
      </c>
      <c r="G517">
        <v>155241</v>
      </c>
      <c r="H517" t="s">
        <v>13</v>
      </c>
    </row>
    <row r="518" spans="1:8" x14ac:dyDescent="0.3">
      <c r="A518" t="s">
        <v>1616</v>
      </c>
      <c r="B518">
        <v>19</v>
      </c>
      <c r="C518" t="s">
        <v>1617</v>
      </c>
      <c r="D518" t="s">
        <v>1618</v>
      </c>
      <c r="E518" t="s">
        <v>10</v>
      </c>
      <c r="F518" t="s">
        <v>12</v>
      </c>
      <c r="G518">
        <v>261608</v>
      </c>
      <c r="H518" t="s">
        <v>13</v>
      </c>
    </row>
    <row r="519" spans="1:8" x14ac:dyDescent="0.3">
      <c r="A519" t="s">
        <v>1619</v>
      </c>
      <c r="B519">
        <v>4</v>
      </c>
      <c r="C519" t="s">
        <v>1620</v>
      </c>
      <c r="D519" t="s">
        <v>1621</v>
      </c>
      <c r="E519" t="s">
        <v>10</v>
      </c>
      <c r="F519" t="s">
        <v>12</v>
      </c>
      <c r="G519">
        <v>124373</v>
      </c>
      <c r="H519" t="s">
        <v>13</v>
      </c>
    </row>
    <row r="520" spans="1:8" x14ac:dyDescent="0.3">
      <c r="A520" t="s">
        <v>1622</v>
      </c>
      <c r="B520">
        <v>22</v>
      </c>
      <c r="C520" t="s">
        <v>1623</v>
      </c>
      <c r="D520" t="s">
        <v>1624</v>
      </c>
      <c r="E520" t="s">
        <v>10</v>
      </c>
      <c r="F520" t="s">
        <v>12</v>
      </c>
      <c r="G520">
        <v>375860</v>
      </c>
      <c r="H520" t="s">
        <v>13</v>
      </c>
    </row>
    <row r="521" spans="1:8" x14ac:dyDescent="0.3">
      <c r="A521" t="s">
        <v>1625</v>
      </c>
      <c r="B521">
        <v>15</v>
      </c>
      <c r="C521" t="s">
        <v>1626</v>
      </c>
      <c r="D521" t="s">
        <v>1627</v>
      </c>
      <c r="E521" t="s">
        <v>10</v>
      </c>
      <c r="F521" t="s">
        <v>12</v>
      </c>
      <c r="G521">
        <v>259175</v>
      </c>
      <c r="H521" t="s">
        <v>13</v>
      </c>
    </row>
    <row r="522" spans="1:8" x14ac:dyDescent="0.3">
      <c r="A522" t="s">
        <v>1628</v>
      </c>
      <c r="B522">
        <v>22</v>
      </c>
      <c r="C522" t="s">
        <v>1629</v>
      </c>
      <c r="D522" t="s">
        <v>1630</v>
      </c>
      <c r="E522" t="s">
        <v>10</v>
      </c>
      <c r="F522" t="s">
        <v>127</v>
      </c>
      <c r="G522">
        <v>60102</v>
      </c>
      <c r="H522" t="s">
        <v>13</v>
      </c>
    </row>
    <row r="523" spans="1:8" x14ac:dyDescent="0.3">
      <c r="A523" t="s">
        <v>1631</v>
      </c>
      <c r="B523">
        <v>26</v>
      </c>
      <c r="C523" t="s">
        <v>1632</v>
      </c>
      <c r="D523" t="s">
        <v>1633</v>
      </c>
      <c r="E523" t="s">
        <v>69</v>
      </c>
      <c r="F523" t="s">
        <v>10</v>
      </c>
      <c r="G523">
        <v>218673</v>
      </c>
      <c r="H523" t="s">
        <v>13</v>
      </c>
    </row>
    <row r="524" spans="1:8" x14ac:dyDescent="0.3">
      <c r="A524" t="s">
        <v>1634</v>
      </c>
      <c r="B524">
        <v>33</v>
      </c>
      <c r="C524" t="s">
        <v>1635</v>
      </c>
      <c r="D524" t="s">
        <v>1636</v>
      </c>
      <c r="E524" t="s">
        <v>10</v>
      </c>
      <c r="F524" t="s">
        <v>39</v>
      </c>
      <c r="G524">
        <v>35818</v>
      </c>
      <c r="H524" t="s">
        <v>13</v>
      </c>
    </row>
    <row r="525" spans="1:8" x14ac:dyDescent="0.3">
      <c r="A525" t="s">
        <v>1637</v>
      </c>
      <c r="B525">
        <v>12</v>
      </c>
      <c r="C525" t="s">
        <v>1638</v>
      </c>
      <c r="D525" t="s">
        <v>1639</v>
      </c>
      <c r="E525" t="s">
        <v>10</v>
      </c>
      <c r="F525" t="s">
        <v>12</v>
      </c>
      <c r="G525">
        <v>337428</v>
      </c>
      <c r="H525" t="s">
        <v>13</v>
      </c>
    </row>
    <row r="526" spans="1:8" x14ac:dyDescent="0.3">
      <c r="A526" t="s">
        <v>1640</v>
      </c>
      <c r="B526">
        <v>8</v>
      </c>
      <c r="C526" t="s">
        <v>1641</v>
      </c>
      <c r="D526" t="s">
        <v>1642</v>
      </c>
      <c r="E526" t="s">
        <v>27</v>
      </c>
      <c r="F526" t="s">
        <v>10</v>
      </c>
      <c r="G526">
        <v>215702</v>
      </c>
      <c r="H526" t="s">
        <v>13</v>
      </c>
    </row>
    <row r="527" spans="1:8" x14ac:dyDescent="0.3">
      <c r="A527" t="s">
        <v>1643</v>
      </c>
      <c r="B527">
        <v>18</v>
      </c>
      <c r="C527" t="s">
        <v>1644</v>
      </c>
      <c r="D527" t="s">
        <v>1645</v>
      </c>
      <c r="E527" t="s">
        <v>10</v>
      </c>
      <c r="F527" t="s">
        <v>12</v>
      </c>
      <c r="G527">
        <v>821408</v>
      </c>
      <c r="H527" t="s">
        <v>13</v>
      </c>
    </row>
    <row r="528" spans="1:8" x14ac:dyDescent="0.3">
      <c r="A528" t="s">
        <v>1646</v>
      </c>
      <c r="B528">
        <v>13</v>
      </c>
      <c r="C528" t="s">
        <v>1647</v>
      </c>
      <c r="D528" t="s">
        <v>1648</v>
      </c>
      <c r="E528" t="s">
        <v>388</v>
      </c>
      <c r="F528" t="s">
        <v>29</v>
      </c>
      <c r="G528">
        <v>70703</v>
      </c>
      <c r="H528" t="s">
        <v>13</v>
      </c>
    </row>
    <row r="529" spans="1:8" x14ac:dyDescent="0.3">
      <c r="A529" t="s">
        <v>1649</v>
      </c>
      <c r="B529">
        <v>34</v>
      </c>
      <c r="C529" t="s">
        <v>1650</v>
      </c>
      <c r="D529" t="s">
        <v>1651</v>
      </c>
      <c r="E529" t="s">
        <v>12</v>
      </c>
      <c r="F529" t="s">
        <v>402</v>
      </c>
      <c r="G529">
        <v>4379</v>
      </c>
      <c r="H529" t="s">
        <v>13</v>
      </c>
    </row>
    <row r="530" spans="1:8" x14ac:dyDescent="0.3">
      <c r="A530" t="s">
        <v>1652</v>
      </c>
      <c r="B530">
        <v>3</v>
      </c>
      <c r="C530" t="s">
        <v>1653</v>
      </c>
      <c r="D530" t="s">
        <v>1654</v>
      </c>
      <c r="E530" t="s">
        <v>12</v>
      </c>
      <c r="F530" t="s">
        <v>59</v>
      </c>
      <c r="G530">
        <v>114506</v>
      </c>
      <c r="H530" t="s">
        <v>13</v>
      </c>
    </row>
    <row r="531" spans="1:8" x14ac:dyDescent="0.3">
      <c r="A531" t="s">
        <v>1655</v>
      </c>
      <c r="B531">
        <v>20</v>
      </c>
      <c r="C531" t="s">
        <v>1656</v>
      </c>
      <c r="D531" t="s">
        <v>1657</v>
      </c>
      <c r="E531" t="s">
        <v>10</v>
      </c>
      <c r="F531" t="s">
        <v>12</v>
      </c>
      <c r="G531">
        <v>582126</v>
      </c>
      <c r="H531" t="s">
        <v>13</v>
      </c>
    </row>
    <row r="532" spans="1:8" x14ac:dyDescent="0.3">
      <c r="A532" t="s">
        <v>1658</v>
      </c>
      <c r="B532">
        <v>16</v>
      </c>
      <c r="C532" t="s">
        <v>1659</v>
      </c>
      <c r="D532" t="s">
        <v>1660</v>
      </c>
      <c r="E532" t="s">
        <v>665</v>
      </c>
      <c r="F532" t="s">
        <v>127</v>
      </c>
      <c r="G532">
        <v>89634</v>
      </c>
      <c r="H532" t="s">
        <v>13</v>
      </c>
    </row>
    <row r="533" spans="1:8" x14ac:dyDescent="0.3">
      <c r="A533" t="s">
        <v>1661</v>
      </c>
      <c r="B533">
        <v>1</v>
      </c>
      <c r="C533" t="s">
        <v>1662</v>
      </c>
      <c r="D533" t="s">
        <v>1663</v>
      </c>
      <c r="E533" t="s">
        <v>247</v>
      </c>
      <c r="F533" t="s">
        <v>127</v>
      </c>
      <c r="G533">
        <v>98675</v>
      </c>
      <c r="H533" t="s">
        <v>13</v>
      </c>
    </row>
    <row r="534" spans="1:8" x14ac:dyDescent="0.3">
      <c r="A534" t="s">
        <v>1664</v>
      </c>
      <c r="B534">
        <v>26</v>
      </c>
      <c r="C534" t="s">
        <v>1665</v>
      </c>
      <c r="D534" t="s">
        <v>1666</v>
      </c>
      <c r="E534" t="s">
        <v>10</v>
      </c>
      <c r="F534" t="s">
        <v>12</v>
      </c>
      <c r="G534">
        <v>210704</v>
      </c>
      <c r="H534" t="s">
        <v>13</v>
      </c>
    </row>
    <row r="535" spans="1:8" x14ac:dyDescent="0.3">
      <c r="A535" t="s">
        <v>1667</v>
      </c>
      <c r="B535">
        <v>77</v>
      </c>
      <c r="C535" t="s">
        <v>1668</v>
      </c>
      <c r="D535" t="s">
        <v>1669</v>
      </c>
      <c r="E535" t="s">
        <v>10</v>
      </c>
      <c r="F535" t="s">
        <v>12</v>
      </c>
      <c r="G535">
        <v>152513</v>
      </c>
      <c r="H535" t="s">
        <v>13</v>
      </c>
    </row>
    <row r="536" spans="1:8" x14ac:dyDescent="0.3">
      <c r="A536" t="s">
        <v>1670</v>
      </c>
      <c r="B536">
        <v>12</v>
      </c>
      <c r="C536" t="s">
        <v>1671</v>
      </c>
      <c r="D536" t="s">
        <v>1672</v>
      </c>
      <c r="E536" t="s">
        <v>78</v>
      </c>
      <c r="F536" t="s">
        <v>80</v>
      </c>
      <c r="G536">
        <v>282085</v>
      </c>
      <c r="H536" t="s">
        <v>13</v>
      </c>
    </row>
    <row r="537" spans="1:8" x14ac:dyDescent="0.3">
      <c r="A537" t="s">
        <v>1673</v>
      </c>
      <c r="B537">
        <v>4</v>
      </c>
      <c r="C537" t="s">
        <v>1674</v>
      </c>
      <c r="D537" t="s">
        <v>1675</v>
      </c>
      <c r="E537" t="s">
        <v>78</v>
      </c>
      <c r="F537" t="s">
        <v>80</v>
      </c>
      <c r="G537">
        <v>504247</v>
      </c>
      <c r="H537" t="s">
        <v>13</v>
      </c>
    </row>
    <row r="538" spans="1:8" x14ac:dyDescent="0.3">
      <c r="A538" t="s">
        <v>1676</v>
      </c>
      <c r="B538">
        <v>3</v>
      </c>
      <c r="C538" t="s">
        <v>1677</v>
      </c>
      <c r="D538" t="s">
        <v>1678</v>
      </c>
      <c r="E538" t="s">
        <v>78</v>
      </c>
      <c r="F538" t="s">
        <v>80</v>
      </c>
      <c r="G538">
        <v>249351</v>
      </c>
      <c r="H538" t="s">
        <v>13</v>
      </c>
    </row>
    <row r="539" spans="1:8" x14ac:dyDescent="0.3">
      <c r="A539" t="s">
        <v>1679</v>
      </c>
      <c r="B539">
        <v>15</v>
      </c>
      <c r="C539" t="s">
        <v>1680</v>
      </c>
      <c r="D539" t="s">
        <v>1681</v>
      </c>
      <c r="E539" t="s">
        <v>12</v>
      </c>
      <c r="F539" t="s">
        <v>10</v>
      </c>
      <c r="G539">
        <v>220339</v>
      </c>
      <c r="H539" t="s">
        <v>13</v>
      </c>
    </row>
    <row r="540" spans="1:8" x14ac:dyDescent="0.3">
      <c r="A540" t="s">
        <v>1682</v>
      </c>
      <c r="B540">
        <v>8</v>
      </c>
      <c r="C540" t="s">
        <v>1683</v>
      </c>
      <c r="D540" t="s">
        <v>1684</v>
      </c>
      <c r="E540" t="s">
        <v>48</v>
      </c>
      <c r="F540" t="s">
        <v>10</v>
      </c>
      <c r="G540">
        <v>81648</v>
      </c>
      <c r="H540" t="s">
        <v>13</v>
      </c>
    </row>
    <row r="541" spans="1:8" x14ac:dyDescent="0.3">
      <c r="A541" t="s">
        <v>1685</v>
      </c>
      <c r="B541">
        <v>4</v>
      </c>
      <c r="C541" t="s">
        <v>1353</v>
      </c>
      <c r="D541" t="s">
        <v>1686</v>
      </c>
      <c r="E541" t="s">
        <v>12</v>
      </c>
      <c r="F541" t="s">
        <v>306</v>
      </c>
      <c r="G541">
        <v>364422</v>
      </c>
      <c r="H541" t="s">
        <v>13</v>
      </c>
    </row>
    <row r="542" spans="1:8" x14ac:dyDescent="0.3">
      <c r="A542" t="s">
        <v>1687</v>
      </c>
      <c r="B542">
        <v>6</v>
      </c>
      <c r="C542" t="s">
        <v>1688</v>
      </c>
      <c r="D542" t="s">
        <v>1689</v>
      </c>
      <c r="E542" t="s">
        <v>10</v>
      </c>
      <c r="F542" t="s">
        <v>96</v>
      </c>
      <c r="G542">
        <v>199013</v>
      </c>
      <c r="H542" t="s">
        <v>13</v>
      </c>
    </row>
    <row r="543" spans="1:8" x14ac:dyDescent="0.3">
      <c r="A543" t="s">
        <v>1690</v>
      </c>
      <c r="B543">
        <v>14</v>
      </c>
      <c r="C543" t="s">
        <v>1691</v>
      </c>
      <c r="D543" t="s">
        <v>1692</v>
      </c>
      <c r="E543" t="s">
        <v>370</v>
      </c>
      <c r="F543" t="s">
        <v>150</v>
      </c>
      <c r="G543">
        <v>94473</v>
      </c>
      <c r="H543" t="s">
        <v>13</v>
      </c>
    </row>
    <row r="544" spans="1:8" x14ac:dyDescent="0.3">
      <c r="A544" t="s">
        <v>1693</v>
      </c>
      <c r="B544">
        <v>5</v>
      </c>
      <c r="C544" t="s">
        <v>1694</v>
      </c>
      <c r="D544" t="s">
        <v>1695</v>
      </c>
      <c r="E544" t="s">
        <v>12</v>
      </c>
      <c r="F544" t="s">
        <v>10</v>
      </c>
      <c r="G544">
        <v>46188</v>
      </c>
      <c r="H544"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51C7-6804-4AB1-856E-E019DD86D412}">
  <dimension ref="A1:I544"/>
  <sheetViews>
    <sheetView topLeftCell="F1" workbookViewId="0">
      <selection activeCell="H2" sqref="H2"/>
    </sheetView>
  </sheetViews>
  <sheetFormatPr defaultRowHeight="14.4" x14ac:dyDescent="0.3"/>
  <cols>
    <col min="2" max="2" width="24.109375" bestFit="1" customWidth="1"/>
    <col min="3" max="3" width="55.21875" bestFit="1" customWidth="1"/>
    <col min="4" max="4" width="43.77734375" bestFit="1" customWidth="1"/>
    <col min="5" max="6" width="46.88671875" bestFit="1" customWidth="1"/>
    <col min="7" max="7" width="16.88671875" customWidth="1"/>
    <col min="8" max="8" width="12.44140625" bestFit="1" customWidth="1"/>
    <col min="9" max="9" width="88.77734375" bestFit="1" customWidth="1"/>
  </cols>
  <sheetData>
    <row r="1" spans="1:9" x14ac:dyDescent="0.3">
      <c r="A1" t="s">
        <v>1696</v>
      </c>
      <c r="B1" t="s">
        <v>0</v>
      </c>
      <c r="C1" t="s">
        <v>2</v>
      </c>
      <c r="D1" t="s">
        <v>4</v>
      </c>
      <c r="E1" t="s">
        <v>3</v>
      </c>
      <c r="F1" t="s">
        <v>5</v>
      </c>
      <c r="G1" t="s">
        <v>6</v>
      </c>
      <c r="H1" t="s">
        <v>1699</v>
      </c>
      <c r="I1" t="s">
        <v>2247</v>
      </c>
    </row>
    <row r="2" spans="1:9" x14ac:dyDescent="0.3">
      <c r="A2">
        <v>1</v>
      </c>
      <c r="B2" t="s">
        <v>8</v>
      </c>
      <c r="C2" t="s">
        <v>9</v>
      </c>
      <c r="D2" t="s">
        <v>11</v>
      </c>
      <c r="E2" t="s">
        <v>10</v>
      </c>
      <c r="F2" t="s">
        <v>12</v>
      </c>
      <c r="G2">
        <v>329991</v>
      </c>
      <c r="H2" t="str">
        <f>IF(Table1[[#This Row],[Margin]]&lt;=10000, "Nail Biter", IF(Table1[[#This Row],[Margin]]&lt;=50000, "Close Fight", IF(Table1[[#This Row],[Margin]]&lt;=150000, "Moderate Win", IF(Table1[[#This Row],[Margin]]&gt;150000, "Solid Victory","na"))))</f>
        <v>Solid Victory</v>
      </c>
      <c r="I2" t="s">
        <v>1704</v>
      </c>
    </row>
    <row r="3" spans="1:9" x14ac:dyDescent="0.3">
      <c r="A3">
        <v>2</v>
      </c>
      <c r="B3" t="s">
        <v>14</v>
      </c>
      <c r="C3" t="s">
        <v>15</v>
      </c>
      <c r="D3" t="s">
        <v>16</v>
      </c>
      <c r="E3" t="s">
        <v>10</v>
      </c>
      <c r="F3" t="s">
        <v>12</v>
      </c>
      <c r="G3">
        <v>48282</v>
      </c>
      <c r="H3" t="str">
        <f>IF(Table1[[#This Row],[Margin]]&lt;=10000, "Nail Biter", IF(Table1[[#This Row],[Margin]]&lt;=50000, "Close Fight", IF(Table1[[#This Row],[Margin]]&lt;=150000, "Moderate Win", IF(Table1[[#This Row],[Margin]]&gt;150000, "Solid Victory","na"))))</f>
        <v>Close Fight</v>
      </c>
      <c r="I3" t="s">
        <v>1705</v>
      </c>
    </row>
    <row r="4" spans="1:9" x14ac:dyDescent="0.3">
      <c r="A4">
        <v>3</v>
      </c>
      <c r="B4" t="s">
        <v>17</v>
      </c>
      <c r="C4" t="s">
        <v>18</v>
      </c>
      <c r="D4" t="s">
        <v>19</v>
      </c>
      <c r="E4" t="s">
        <v>12</v>
      </c>
      <c r="F4" t="s">
        <v>10</v>
      </c>
      <c r="G4">
        <v>49036</v>
      </c>
      <c r="H4" t="str">
        <f>IF(Table1[[#This Row],[Margin]]&lt;=10000, "Nail Biter", IF(Table1[[#This Row],[Margin]]&lt;=50000, "Close Fight", IF(Table1[[#This Row],[Margin]]&lt;=150000, "Moderate Win", IF(Table1[[#This Row],[Margin]]&gt;150000, "Solid Victory","na"))))</f>
        <v>Close Fight</v>
      </c>
      <c r="I4" t="s">
        <v>1706</v>
      </c>
    </row>
    <row r="5" spans="1:9" x14ac:dyDescent="0.3">
      <c r="A5">
        <v>4</v>
      </c>
      <c r="B5" t="s">
        <v>20</v>
      </c>
      <c r="C5" t="s">
        <v>21</v>
      </c>
      <c r="D5" t="s">
        <v>23</v>
      </c>
      <c r="E5" t="s">
        <v>22</v>
      </c>
      <c r="F5" t="s">
        <v>24</v>
      </c>
      <c r="G5">
        <v>281794</v>
      </c>
      <c r="H5" t="str">
        <f>IF(Table1[[#This Row],[Margin]]&lt;=10000, "Nail Biter", IF(Table1[[#This Row],[Margin]]&lt;=50000, "Close Fight", IF(Table1[[#This Row],[Margin]]&lt;=150000, "Moderate Win", IF(Table1[[#This Row],[Margin]]&gt;150000, "Solid Victory","na"))))</f>
        <v>Solid Victory</v>
      </c>
      <c r="I5" t="s">
        <v>1707</v>
      </c>
    </row>
    <row r="6" spans="1:9" x14ac:dyDescent="0.3">
      <c r="A6">
        <v>5</v>
      </c>
      <c r="B6" t="s">
        <v>25</v>
      </c>
      <c r="C6" t="s">
        <v>26</v>
      </c>
      <c r="D6" t="s">
        <v>28</v>
      </c>
      <c r="E6" t="s">
        <v>27</v>
      </c>
      <c r="F6" t="s">
        <v>29</v>
      </c>
      <c r="G6">
        <v>306559</v>
      </c>
      <c r="H6" t="str">
        <f>IF(Table1[[#This Row],[Margin]]&lt;=10000, "Nail Biter", IF(Table1[[#This Row],[Margin]]&lt;=50000, "Close Fight", IF(Table1[[#This Row],[Margin]]&lt;=150000, "Moderate Win", IF(Table1[[#This Row],[Margin]]&gt;150000, "Solid Victory","na"))))</f>
        <v>Solid Victory</v>
      </c>
      <c r="I6" t="s">
        <v>1708</v>
      </c>
    </row>
    <row r="7" spans="1:9" x14ac:dyDescent="0.3">
      <c r="A7">
        <v>6</v>
      </c>
      <c r="B7" t="s">
        <v>30</v>
      </c>
      <c r="C7" t="s">
        <v>31</v>
      </c>
      <c r="D7" t="s">
        <v>32</v>
      </c>
      <c r="E7" t="s">
        <v>27</v>
      </c>
      <c r="F7" t="s">
        <v>29</v>
      </c>
      <c r="G7">
        <v>208766</v>
      </c>
      <c r="H7" t="str">
        <f>IF(Table1[[#This Row],[Margin]]&lt;=10000, "Nail Biter", IF(Table1[[#This Row],[Margin]]&lt;=50000, "Close Fight", IF(Table1[[#This Row],[Margin]]&lt;=150000, "Moderate Win", IF(Table1[[#This Row],[Margin]]&gt;150000, "Solid Victory","na"))))</f>
        <v>Solid Victory</v>
      </c>
      <c r="I7" t="s">
        <v>1709</v>
      </c>
    </row>
    <row r="8" spans="1:9" x14ac:dyDescent="0.3">
      <c r="A8">
        <v>7</v>
      </c>
      <c r="B8" t="s">
        <v>33</v>
      </c>
      <c r="C8" t="s">
        <v>34</v>
      </c>
      <c r="D8" t="s">
        <v>35</v>
      </c>
      <c r="E8" t="s">
        <v>10</v>
      </c>
      <c r="F8" t="s">
        <v>12</v>
      </c>
      <c r="G8">
        <v>90652</v>
      </c>
      <c r="H8" t="str">
        <f>IF(Table1[[#This Row],[Margin]]&lt;=10000, "Nail Biter", IF(Table1[[#This Row],[Margin]]&lt;=50000, "Close Fight", IF(Table1[[#This Row],[Margin]]&lt;=150000, "Moderate Win", IF(Table1[[#This Row],[Margin]]&gt;150000, "Solid Victory","na"))))</f>
        <v>Moderate Win</v>
      </c>
      <c r="I8" t="s">
        <v>1710</v>
      </c>
    </row>
    <row r="9" spans="1:9" x14ac:dyDescent="0.3">
      <c r="A9">
        <v>8</v>
      </c>
      <c r="B9" t="s">
        <v>36</v>
      </c>
      <c r="C9" t="s">
        <v>37</v>
      </c>
      <c r="D9" t="s">
        <v>38</v>
      </c>
      <c r="E9" t="s">
        <v>10</v>
      </c>
      <c r="F9" t="s">
        <v>39</v>
      </c>
      <c r="G9">
        <v>271294</v>
      </c>
      <c r="H9" t="str">
        <f>IF(Table1[[#This Row],[Margin]]&lt;=10000, "Nail Biter", IF(Table1[[#This Row],[Margin]]&lt;=50000, "Close Fight", IF(Table1[[#This Row],[Margin]]&lt;=150000, "Moderate Win", IF(Table1[[#This Row],[Margin]]&gt;150000, "Solid Victory","na"))))</f>
        <v>Solid Victory</v>
      </c>
      <c r="I9" t="s">
        <v>1711</v>
      </c>
    </row>
    <row r="10" spans="1:9" x14ac:dyDescent="0.3">
      <c r="A10">
        <v>9</v>
      </c>
      <c r="B10" t="s">
        <v>40</v>
      </c>
      <c r="C10" t="s">
        <v>41</v>
      </c>
      <c r="D10" t="s">
        <v>42</v>
      </c>
      <c r="E10" t="s">
        <v>10</v>
      </c>
      <c r="F10" t="s">
        <v>12</v>
      </c>
      <c r="G10">
        <v>461755</v>
      </c>
      <c r="H10" t="str">
        <f>IF(Table1[[#This Row],[Margin]]&lt;=10000, "Nail Biter", IF(Table1[[#This Row],[Margin]]&lt;=50000, "Close Fight", IF(Table1[[#This Row],[Margin]]&lt;=150000, "Moderate Win", IF(Table1[[#This Row],[Margin]]&gt;150000, "Solid Victory","na"))))</f>
        <v>Solid Victory</v>
      </c>
      <c r="I10" t="s">
        <v>1712</v>
      </c>
    </row>
    <row r="11" spans="1:9" x14ac:dyDescent="0.3">
      <c r="A11">
        <v>10</v>
      </c>
      <c r="B11" t="s">
        <v>43</v>
      </c>
      <c r="C11" t="s">
        <v>44</v>
      </c>
      <c r="D11" t="s">
        <v>45</v>
      </c>
      <c r="E11" t="s">
        <v>10</v>
      </c>
      <c r="F11" t="s">
        <v>12</v>
      </c>
      <c r="G11">
        <v>286437</v>
      </c>
      <c r="H11" t="str">
        <f>IF(Table1[[#This Row],[Margin]]&lt;=10000, "Nail Biter", IF(Table1[[#This Row],[Margin]]&lt;=50000, "Close Fight", IF(Table1[[#This Row],[Margin]]&lt;=150000, "Moderate Win", IF(Table1[[#This Row],[Margin]]&gt;150000, "Solid Victory","na"))))</f>
        <v>Solid Victory</v>
      </c>
      <c r="I11" t="s">
        <v>1713</v>
      </c>
    </row>
    <row r="12" spans="1:9" x14ac:dyDescent="0.3">
      <c r="A12">
        <v>11</v>
      </c>
      <c r="B12" t="s">
        <v>46</v>
      </c>
      <c r="C12" t="s">
        <v>47</v>
      </c>
      <c r="D12" t="s">
        <v>49</v>
      </c>
      <c r="E12" t="s">
        <v>48</v>
      </c>
      <c r="F12" t="s">
        <v>10</v>
      </c>
      <c r="G12">
        <v>28929</v>
      </c>
      <c r="H12" t="str">
        <f>IF(Table1[[#This Row],[Margin]]&lt;=10000, "Nail Biter", IF(Table1[[#This Row],[Margin]]&lt;=50000, "Close Fight", IF(Table1[[#This Row],[Margin]]&lt;=150000, "Moderate Win", IF(Table1[[#This Row],[Margin]]&gt;150000, "Solid Victory","na"))))</f>
        <v>Close Fight</v>
      </c>
      <c r="I12" t="s">
        <v>1714</v>
      </c>
    </row>
    <row r="13" spans="1:9" x14ac:dyDescent="0.3">
      <c r="A13">
        <v>12</v>
      </c>
      <c r="B13" t="s">
        <v>50</v>
      </c>
      <c r="C13" t="s">
        <v>51</v>
      </c>
      <c r="D13" t="s">
        <v>52</v>
      </c>
      <c r="E13" t="s">
        <v>10</v>
      </c>
      <c r="F13" t="s">
        <v>39</v>
      </c>
      <c r="G13">
        <v>44345</v>
      </c>
      <c r="H13" t="str">
        <f>IF(Table1[[#This Row],[Margin]]&lt;=10000, "Nail Biter", IF(Table1[[#This Row],[Margin]]&lt;=50000, "Close Fight", IF(Table1[[#This Row],[Margin]]&lt;=150000, "Moderate Win", IF(Table1[[#This Row],[Margin]]&gt;150000, "Solid Victory","na"))))</f>
        <v>Close Fight</v>
      </c>
      <c r="I13" t="s">
        <v>1715</v>
      </c>
    </row>
    <row r="14" spans="1:9" x14ac:dyDescent="0.3">
      <c r="A14">
        <v>13</v>
      </c>
      <c r="B14" t="s">
        <v>53</v>
      </c>
      <c r="C14" t="s">
        <v>54</v>
      </c>
      <c r="D14" t="s">
        <v>55</v>
      </c>
      <c r="E14" t="s">
        <v>10</v>
      </c>
      <c r="F14" t="s">
        <v>12</v>
      </c>
      <c r="G14">
        <v>40626</v>
      </c>
      <c r="H14" t="str">
        <f>IF(Table1[[#This Row],[Margin]]&lt;=10000, "Nail Biter", IF(Table1[[#This Row],[Margin]]&lt;=50000, "Close Fight", IF(Table1[[#This Row],[Margin]]&lt;=150000, "Moderate Win", IF(Table1[[#This Row],[Margin]]&gt;150000, "Solid Victory","na"))))</f>
        <v>Close Fight</v>
      </c>
      <c r="I14" t="s">
        <v>1716</v>
      </c>
    </row>
    <row r="15" spans="1:9" x14ac:dyDescent="0.3">
      <c r="A15">
        <v>14</v>
      </c>
      <c r="B15" t="s">
        <v>56</v>
      </c>
      <c r="C15" t="s">
        <v>57</v>
      </c>
      <c r="D15" t="s">
        <v>58</v>
      </c>
      <c r="E15" t="s">
        <v>12</v>
      </c>
      <c r="F15" t="s">
        <v>59</v>
      </c>
      <c r="G15">
        <v>63513</v>
      </c>
      <c r="H15" t="str">
        <f>IF(Table1[[#This Row],[Margin]]&lt;=10000, "Nail Biter", IF(Table1[[#This Row],[Margin]]&lt;=50000, "Close Fight", IF(Table1[[#This Row],[Margin]]&lt;=150000, "Moderate Win", IF(Table1[[#This Row],[Margin]]&gt;150000, "Solid Victory","na"))))</f>
        <v>Moderate Win</v>
      </c>
      <c r="I15" t="s">
        <v>1717</v>
      </c>
    </row>
    <row r="16" spans="1:9" x14ac:dyDescent="0.3">
      <c r="A16">
        <v>15</v>
      </c>
      <c r="B16" t="s">
        <v>60</v>
      </c>
      <c r="C16" t="s">
        <v>61</v>
      </c>
      <c r="D16" t="s">
        <v>62</v>
      </c>
      <c r="E16" t="s">
        <v>59</v>
      </c>
      <c r="F16" t="s">
        <v>12</v>
      </c>
      <c r="G16">
        <v>20111</v>
      </c>
      <c r="H16" t="str">
        <f>IF(Table1[[#This Row],[Margin]]&lt;=10000, "Nail Biter", IF(Table1[[#This Row],[Margin]]&lt;=50000, "Close Fight", IF(Table1[[#This Row],[Margin]]&lt;=150000, "Moderate Win", IF(Table1[[#This Row],[Margin]]&gt;150000, "Solid Victory","na"))))</f>
        <v>Close Fight</v>
      </c>
      <c r="I16" t="s">
        <v>1718</v>
      </c>
    </row>
    <row r="17" spans="1:9" x14ac:dyDescent="0.3">
      <c r="A17">
        <v>16</v>
      </c>
      <c r="B17" t="s">
        <v>63</v>
      </c>
      <c r="C17" t="s">
        <v>64</v>
      </c>
      <c r="D17" t="s">
        <v>65</v>
      </c>
      <c r="E17" t="s">
        <v>10</v>
      </c>
      <c r="F17" t="s">
        <v>39</v>
      </c>
      <c r="G17">
        <v>15647</v>
      </c>
      <c r="H17" t="str">
        <f>IF(Table1[[#This Row],[Margin]]&lt;=10000, "Nail Biter", IF(Table1[[#This Row],[Margin]]&lt;=50000, "Close Fight", IF(Table1[[#This Row],[Margin]]&lt;=150000, "Moderate Win", IF(Table1[[#This Row],[Margin]]&gt;150000, "Solid Victory","na"))))</f>
        <v>Close Fight</v>
      </c>
      <c r="I17" t="s">
        <v>1719</v>
      </c>
    </row>
    <row r="18" spans="1:9" x14ac:dyDescent="0.3">
      <c r="A18">
        <v>17</v>
      </c>
      <c r="B18" t="s">
        <v>66</v>
      </c>
      <c r="C18" t="s">
        <v>67</v>
      </c>
      <c r="D18" t="s">
        <v>68</v>
      </c>
      <c r="E18" t="s">
        <v>10</v>
      </c>
      <c r="F18" t="s">
        <v>69</v>
      </c>
      <c r="G18">
        <v>75447</v>
      </c>
      <c r="H18" t="str">
        <f>IF(Table1[[#This Row],[Margin]]&lt;=10000, "Nail Biter", IF(Table1[[#This Row],[Margin]]&lt;=50000, "Close Fight", IF(Table1[[#This Row],[Margin]]&lt;=150000, "Moderate Win", IF(Table1[[#This Row],[Margin]]&gt;150000, "Solid Victory","na"))))</f>
        <v>Moderate Win</v>
      </c>
      <c r="I18" t="s">
        <v>1720</v>
      </c>
    </row>
    <row r="19" spans="1:9" x14ac:dyDescent="0.3">
      <c r="A19">
        <v>18</v>
      </c>
      <c r="B19" t="s">
        <v>70</v>
      </c>
      <c r="C19" t="s">
        <v>71</v>
      </c>
      <c r="D19" t="s">
        <v>72</v>
      </c>
      <c r="E19" t="s">
        <v>12</v>
      </c>
      <c r="F19" t="s">
        <v>10</v>
      </c>
      <c r="G19">
        <v>58795</v>
      </c>
      <c r="H19" t="str">
        <f>IF(Table1[[#This Row],[Margin]]&lt;=10000, "Nail Biter", IF(Table1[[#This Row],[Margin]]&lt;=50000, "Close Fight", IF(Table1[[#This Row],[Margin]]&lt;=150000, "Moderate Win", IF(Table1[[#This Row],[Margin]]&gt;150000, "Solid Victory","na"))))</f>
        <v>Moderate Win</v>
      </c>
      <c r="I19" t="s">
        <v>1721</v>
      </c>
    </row>
    <row r="20" spans="1:9" x14ac:dyDescent="0.3">
      <c r="A20">
        <v>19</v>
      </c>
      <c r="B20" t="s">
        <v>73</v>
      </c>
      <c r="C20" t="s">
        <v>74</v>
      </c>
      <c r="D20" t="s">
        <v>75</v>
      </c>
      <c r="E20" t="s">
        <v>10</v>
      </c>
      <c r="F20" t="s">
        <v>12</v>
      </c>
      <c r="G20">
        <v>234097</v>
      </c>
      <c r="H20" t="str">
        <f>IF(Table1[[#This Row],[Margin]]&lt;=10000, "Nail Biter", IF(Table1[[#This Row],[Margin]]&lt;=50000, "Close Fight", IF(Table1[[#This Row],[Margin]]&lt;=150000, "Moderate Win", IF(Table1[[#This Row],[Margin]]&gt;150000, "Solid Victory","na"))))</f>
        <v>Solid Victory</v>
      </c>
      <c r="I20" t="s">
        <v>1722</v>
      </c>
    </row>
    <row r="21" spans="1:9" x14ac:dyDescent="0.3">
      <c r="A21">
        <v>20</v>
      </c>
      <c r="B21" t="s">
        <v>76</v>
      </c>
      <c r="C21" t="s">
        <v>77</v>
      </c>
      <c r="D21" t="s">
        <v>79</v>
      </c>
      <c r="E21" t="s">
        <v>78</v>
      </c>
      <c r="F21" t="s">
        <v>80</v>
      </c>
      <c r="G21">
        <v>342196</v>
      </c>
      <c r="H21" t="str">
        <f>IF(Table1[[#This Row],[Margin]]&lt;=10000, "Nail Biter", IF(Table1[[#This Row],[Margin]]&lt;=50000, "Close Fight", IF(Table1[[#This Row],[Margin]]&lt;=150000, "Moderate Win", IF(Table1[[#This Row],[Margin]]&gt;150000, "Solid Victory","na"))))</f>
        <v>Solid Victory</v>
      </c>
      <c r="I21" t="s">
        <v>1723</v>
      </c>
    </row>
    <row r="22" spans="1:9" x14ac:dyDescent="0.3">
      <c r="A22">
        <v>21</v>
      </c>
      <c r="B22" t="s">
        <v>81</v>
      </c>
      <c r="C22" t="s">
        <v>82</v>
      </c>
      <c r="D22" t="s">
        <v>83</v>
      </c>
      <c r="E22" t="s">
        <v>39</v>
      </c>
      <c r="F22" t="s">
        <v>10</v>
      </c>
      <c r="G22">
        <v>137247</v>
      </c>
      <c r="H22" t="str">
        <f>IF(Table1[[#This Row],[Margin]]&lt;=10000, "Nail Biter", IF(Table1[[#This Row],[Margin]]&lt;=50000, "Close Fight", IF(Table1[[#This Row],[Margin]]&lt;=150000, "Moderate Win", IF(Table1[[#This Row],[Margin]]&gt;150000, "Solid Victory","na"))))</f>
        <v>Moderate Win</v>
      </c>
      <c r="I22" t="s">
        <v>1724</v>
      </c>
    </row>
    <row r="23" spans="1:9" x14ac:dyDescent="0.3">
      <c r="A23">
        <v>22</v>
      </c>
      <c r="B23" t="s">
        <v>84</v>
      </c>
      <c r="C23" t="s">
        <v>85</v>
      </c>
      <c r="D23" t="s">
        <v>86</v>
      </c>
      <c r="E23" t="s">
        <v>12</v>
      </c>
      <c r="F23" t="s">
        <v>10</v>
      </c>
      <c r="G23">
        <v>167196</v>
      </c>
      <c r="H23" t="str">
        <f>IF(Table1[[#This Row],[Margin]]&lt;=10000, "Nail Biter", IF(Table1[[#This Row],[Margin]]&lt;=50000, "Close Fight", IF(Table1[[#This Row],[Margin]]&lt;=150000, "Moderate Win", IF(Table1[[#This Row],[Margin]]&gt;150000, "Solid Victory","na"))))</f>
        <v>Solid Victory</v>
      </c>
      <c r="I23" t="s">
        <v>1725</v>
      </c>
    </row>
    <row r="24" spans="1:9" x14ac:dyDescent="0.3">
      <c r="A24">
        <v>23</v>
      </c>
      <c r="B24" t="s">
        <v>87</v>
      </c>
      <c r="C24" t="s">
        <v>88</v>
      </c>
      <c r="D24" t="s">
        <v>89</v>
      </c>
      <c r="E24" t="s">
        <v>12</v>
      </c>
      <c r="F24" t="s">
        <v>10</v>
      </c>
      <c r="G24">
        <v>19731</v>
      </c>
      <c r="H24" t="str">
        <f>IF(Table1[[#This Row],[Margin]]&lt;=10000, "Nail Biter", IF(Table1[[#This Row],[Margin]]&lt;=50000, "Close Fight", IF(Table1[[#This Row],[Margin]]&lt;=150000, "Moderate Win", IF(Table1[[#This Row],[Margin]]&gt;150000, "Solid Victory","na"))))</f>
        <v>Close Fight</v>
      </c>
      <c r="I24" t="s">
        <v>1726</v>
      </c>
    </row>
    <row r="25" spans="1:9" x14ac:dyDescent="0.3">
      <c r="A25">
        <v>24</v>
      </c>
      <c r="B25" t="s">
        <v>90</v>
      </c>
      <c r="C25" t="s">
        <v>91</v>
      </c>
      <c r="D25" t="s">
        <v>92</v>
      </c>
      <c r="E25" t="s">
        <v>10</v>
      </c>
      <c r="F25" t="s">
        <v>12</v>
      </c>
      <c r="G25">
        <v>321068</v>
      </c>
      <c r="H25" t="str">
        <f>IF(Table1[[#This Row],[Margin]]&lt;=10000, "Nail Biter", IF(Table1[[#This Row],[Margin]]&lt;=50000, "Close Fight", IF(Table1[[#This Row],[Margin]]&lt;=150000, "Moderate Win", IF(Table1[[#This Row],[Margin]]&gt;150000, "Solid Victory","na"))))</f>
        <v>Solid Victory</v>
      </c>
      <c r="I25" t="s">
        <v>1727</v>
      </c>
    </row>
    <row r="26" spans="1:9" x14ac:dyDescent="0.3">
      <c r="A26">
        <v>25</v>
      </c>
      <c r="B26" t="s">
        <v>93</v>
      </c>
      <c r="C26" t="s">
        <v>94</v>
      </c>
      <c r="D26" t="s">
        <v>95</v>
      </c>
      <c r="E26" t="s">
        <v>12</v>
      </c>
      <c r="F26" t="s">
        <v>96</v>
      </c>
      <c r="G26">
        <v>40301</v>
      </c>
      <c r="H26" t="str">
        <f>IF(Table1[[#This Row],[Margin]]&lt;=10000, "Nail Biter", IF(Table1[[#This Row],[Margin]]&lt;=50000, "Close Fight", IF(Table1[[#This Row],[Margin]]&lt;=150000, "Moderate Win", IF(Table1[[#This Row],[Margin]]&gt;150000, "Solid Victory","na"))))</f>
        <v>Close Fight</v>
      </c>
      <c r="I26" t="s">
        <v>1728</v>
      </c>
    </row>
    <row r="27" spans="1:9" x14ac:dyDescent="0.3">
      <c r="A27">
        <v>26</v>
      </c>
      <c r="B27" t="s">
        <v>97</v>
      </c>
      <c r="C27" t="s">
        <v>98</v>
      </c>
      <c r="D27" t="s">
        <v>99</v>
      </c>
      <c r="E27" t="s">
        <v>10</v>
      </c>
      <c r="F27" t="s">
        <v>12</v>
      </c>
      <c r="G27">
        <v>28670</v>
      </c>
      <c r="H27" t="str">
        <f>IF(Table1[[#This Row],[Margin]]&lt;=10000, "Nail Biter", IF(Table1[[#This Row],[Margin]]&lt;=50000, "Close Fight", IF(Table1[[#This Row],[Margin]]&lt;=150000, "Moderate Win", IF(Table1[[#This Row],[Margin]]&gt;150000, "Solid Victory","na"))))</f>
        <v>Close Fight</v>
      </c>
      <c r="I27" t="s">
        <v>1729</v>
      </c>
    </row>
    <row r="28" spans="1:9" x14ac:dyDescent="0.3">
      <c r="A28">
        <v>27</v>
      </c>
      <c r="B28" t="s">
        <v>100</v>
      </c>
      <c r="C28" t="s">
        <v>101</v>
      </c>
      <c r="D28" t="s">
        <v>102</v>
      </c>
      <c r="E28" t="s">
        <v>10</v>
      </c>
      <c r="F28" t="s">
        <v>80</v>
      </c>
      <c r="G28">
        <v>296530</v>
      </c>
      <c r="H28" t="str">
        <f>IF(Table1[[#This Row],[Margin]]&lt;=10000, "Nail Biter", IF(Table1[[#This Row],[Margin]]&lt;=50000, "Close Fight", IF(Table1[[#This Row],[Margin]]&lt;=150000, "Moderate Win", IF(Table1[[#This Row],[Margin]]&gt;150000, "Solid Victory","na"))))</f>
        <v>Solid Victory</v>
      </c>
      <c r="I28" t="s">
        <v>1730</v>
      </c>
    </row>
    <row r="29" spans="1:9" x14ac:dyDescent="0.3">
      <c r="A29">
        <v>28</v>
      </c>
      <c r="B29" t="s">
        <v>103</v>
      </c>
      <c r="C29" t="s">
        <v>104</v>
      </c>
      <c r="D29" t="s">
        <v>105</v>
      </c>
      <c r="E29" t="s">
        <v>10</v>
      </c>
      <c r="F29" t="s">
        <v>12</v>
      </c>
      <c r="G29">
        <v>89939</v>
      </c>
      <c r="H29" t="str">
        <f>IF(Table1[[#This Row],[Margin]]&lt;=10000, "Nail Biter", IF(Table1[[#This Row],[Margin]]&lt;=50000, "Close Fight", IF(Table1[[#This Row],[Margin]]&lt;=150000, "Moderate Win", IF(Table1[[#This Row],[Margin]]&gt;150000, "Solid Victory","na"))))</f>
        <v>Moderate Win</v>
      </c>
      <c r="I29" t="s">
        <v>1731</v>
      </c>
    </row>
    <row r="30" spans="1:9" x14ac:dyDescent="0.3">
      <c r="A30">
        <v>29</v>
      </c>
      <c r="B30" t="s">
        <v>106</v>
      </c>
      <c r="C30" t="s">
        <v>107</v>
      </c>
      <c r="D30" t="s">
        <v>108</v>
      </c>
      <c r="E30" t="s">
        <v>96</v>
      </c>
      <c r="F30" t="s">
        <v>12</v>
      </c>
      <c r="G30">
        <v>10846</v>
      </c>
      <c r="H30" t="str">
        <f>IF(Table1[[#This Row],[Margin]]&lt;=10000, "Nail Biter", IF(Table1[[#This Row],[Margin]]&lt;=50000, "Close Fight", IF(Table1[[#This Row],[Margin]]&lt;=150000, "Moderate Win", IF(Table1[[#This Row],[Margin]]&gt;150000, "Solid Victory","na"))))</f>
        <v>Close Fight</v>
      </c>
      <c r="I30" t="s">
        <v>1732</v>
      </c>
    </row>
    <row r="31" spans="1:9" x14ac:dyDescent="0.3">
      <c r="A31">
        <v>30</v>
      </c>
      <c r="B31" t="s">
        <v>109</v>
      </c>
      <c r="C31" t="s">
        <v>110</v>
      </c>
      <c r="D31" t="s">
        <v>111</v>
      </c>
      <c r="E31" t="s">
        <v>78</v>
      </c>
      <c r="F31" t="s">
        <v>80</v>
      </c>
      <c r="G31">
        <v>188555</v>
      </c>
      <c r="H31" t="str">
        <f>IF(Table1[[#This Row],[Margin]]&lt;=10000, "Nail Biter", IF(Table1[[#This Row],[Margin]]&lt;=50000, "Close Fight", IF(Table1[[#This Row],[Margin]]&lt;=150000, "Moderate Win", IF(Table1[[#This Row],[Margin]]&gt;150000, "Solid Victory","na"))))</f>
        <v>Solid Victory</v>
      </c>
      <c r="I31" t="s">
        <v>1733</v>
      </c>
    </row>
    <row r="32" spans="1:9" x14ac:dyDescent="0.3">
      <c r="A32">
        <v>31</v>
      </c>
      <c r="B32" t="s">
        <v>112</v>
      </c>
      <c r="C32" t="s">
        <v>113</v>
      </c>
      <c r="D32" t="s">
        <v>114</v>
      </c>
      <c r="E32" t="s">
        <v>10</v>
      </c>
      <c r="F32" t="s">
        <v>12</v>
      </c>
      <c r="G32">
        <v>24396</v>
      </c>
      <c r="H32" t="str">
        <f>IF(Table1[[#This Row],[Margin]]&lt;=10000, "Nail Biter", IF(Table1[[#This Row],[Margin]]&lt;=50000, "Close Fight", IF(Table1[[#This Row],[Margin]]&lt;=150000, "Moderate Win", IF(Table1[[#This Row],[Margin]]&gt;150000, "Solid Victory","na"))))</f>
        <v>Close Fight</v>
      </c>
      <c r="I32" t="s">
        <v>1734</v>
      </c>
    </row>
    <row r="33" spans="1:9" x14ac:dyDescent="0.3">
      <c r="A33">
        <v>32</v>
      </c>
      <c r="B33" t="s">
        <v>115</v>
      </c>
      <c r="C33" t="s">
        <v>116</v>
      </c>
      <c r="D33" t="s">
        <v>117</v>
      </c>
      <c r="E33" t="s">
        <v>39</v>
      </c>
      <c r="F33" t="s">
        <v>10</v>
      </c>
      <c r="G33">
        <v>15969</v>
      </c>
      <c r="H33" t="str">
        <f>IF(Table1[[#This Row],[Margin]]&lt;=10000, "Nail Biter", IF(Table1[[#This Row],[Margin]]&lt;=50000, "Close Fight", IF(Table1[[#This Row],[Margin]]&lt;=150000, "Moderate Win", IF(Table1[[#This Row],[Margin]]&gt;150000, "Solid Victory","na"))))</f>
        <v>Close Fight</v>
      </c>
      <c r="I33" t="s">
        <v>1735</v>
      </c>
    </row>
    <row r="34" spans="1:9" x14ac:dyDescent="0.3">
      <c r="A34">
        <v>33</v>
      </c>
      <c r="B34" t="s">
        <v>118</v>
      </c>
      <c r="C34" t="s">
        <v>119</v>
      </c>
      <c r="D34" t="s">
        <v>120</v>
      </c>
      <c r="E34" t="s">
        <v>80</v>
      </c>
      <c r="F34" t="s">
        <v>10</v>
      </c>
      <c r="G34">
        <v>50580</v>
      </c>
      <c r="H34" t="str">
        <f>IF(Table1[[#This Row],[Margin]]&lt;=10000, "Nail Biter", IF(Table1[[#This Row],[Margin]]&lt;=50000, "Close Fight", IF(Table1[[#This Row],[Margin]]&lt;=150000, "Moderate Win", IF(Table1[[#This Row],[Margin]]&gt;150000, "Solid Victory","na"))))</f>
        <v>Moderate Win</v>
      </c>
      <c r="I34" t="s">
        <v>1736</v>
      </c>
    </row>
    <row r="35" spans="1:9" x14ac:dyDescent="0.3">
      <c r="A35">
        <v>34</v>
      </c>
      <c r="B35" t="s">
        <v>121</v>
      </c>
      <c r="C35" t="s">
        <v>122</v>
      </c>
      <c r="D35" t="s">
        <v>123</v>
      </c>
      <c r="E35" t="s">
        <v>69</v>
      </c>
      <c r="F35" t="s">
        <v>10</v>
      </c>
      <c r="G35">
        <v>6399</v>
      </c>
      <c r="H35" t="str">
        <f>IF(Table1[[#This Row],[Margin]]&lt;=10000, "Nail Biter", IF(Table1[[#This Row],[Margin]]&lt;=50000, "Close Fight", IF(Table1[[#This Row],[Margin]]&lt;=150000, "Moderate Win", IF(Table1[[#This Row],[Margin]]&gt;150000, "Solid Victory","na"))))</f>
        <v>Nail Biter</v>
      </c>
      <c r="I35" t="s">
        <v>1737</v>
      </c>
    </row>
    <row r="36" spans="1:9" x14ac:dyDescent="0.3">
      <c r="A36">
        <v>35</v>
      </c>
      <c r="B36" t="s">
        <v>124</v>
      </c>
      <c r="C36" t="s">
        <v>125</v>
      </c>
      <c r="D36" t="s">
        <v>126</v>
      </c>
      <c r="E36" t="s">
        <v>10</v>
      </c>
      <c r="F36" t="s">
        <v>127</v>
      </c>
      <c r="G36">
        <v>20094</v>
      </c>
      <c r="H36" t="str">
        <f>IF(Table1[[#This Row],[Margin]]&lt;=10000, "Nail Biter", IF(Table1[[#This Row],[Margin]]&lt;=50000, "Close Fight", IF(Table1[[#This Row],[Margin]]&lt;=150000, "Moderate Win", IF(Table1[[#This Row],[Margin]]&gt;150000, "Solid Victory","na"))))</f>
        <v>Close Fight</v>
      </c>
      <c r="I36" t="s">
        <v>1738</v>
      </c>
    </row>
    <row r="37" spans="1:9" x14ac:dyDescent="0.3">
      <c r="A37">
        <v>36</v>
      </c>
      <c r="B37" t="s">
        <v>128</v>
      </c>
      <c r="C37" t="s">
        <v>129</v>
      </c>
      <c r="D37" t="s">
        <v>131</v>
      </c>
      <c r="E37" t="s">
        <v>130</v>
      </c>
      <c r="F37" t="s">
        <v>10</v>
      </c>
      <c r="G37">
        <v>59808</v>
      </c>
      <c r="H37" t="str">
        <f>IF(Table1[[#This Row],[Margin]]&lt;=10000, "Nail Biter", IF(Table1[[#This Row],[Margin]]&lt;=50000, "Close Fight", IF(Table1[[#This Row],[Margin]]&lt;=150000, "Moderate Win", IF(Table1[[#This Row],[Margin]]&gt;150000, "Solid Victory","na"))))</f>
        <v>Moderate Win</v>
      </c>
      <c r="I37" t="s">
        <v>1739</v>
      </c>
    </row>
    <row r="38" spans="1:9" x14ac:dyDescent="0.3">
      <c r="A38">
        <v>37</v>
      </c>
      <c r="B38" t="s">
        <v>132</v>
      </c>
      <c r="C38" t="s">
        <v>133</v>
      </c>
      <c r="D38" t="s">
        <v>134</v>
      </c>
      <c r="E38" t="s">
        <v>10</v>
      </c>
      <c r="F38" t="s">
        <v>12</v>
      </c>
      <c r="G38">
        <v>30421</v>
      </c>
      <c r="H38" t="str">
        <f>IF(Table1[[#This Row],[Margin]]&lt;=10000, "Nail Biter", IF(Table1[[#This Row],[Margin]]&lt;=50000, "Close Fight", IF(Table1[[#This Row],[Margin]]&lt;=150000, "Moderate Win", IF(Table1[[#This Row],[Margin]]&gt;150000, "Solid Victory","na"))))</f>
        <v>Close Fight</v>
      </c>
      <c r="I38" t="s">
        <v>1740</v>
      </c>
    </row>
    <row r="39" spans="1:9" x14ac:dyDescent="0.3">
      <c r="A39">
        <v>38</v>
      </c>
      <c r="B39" t="s">
        <v>135</v>
      </c>
      <c r="C39" t="s">
        <v>136</v>
      </c>
      <c r="D39" t="s">
        <v>137</v>
      </c>
      <c r="E39" t="s">
        <v>10</v>
      </c>
      <c r="F39" t="s">
        <v>12</v>
      </c>
      <c r="G39">
        <v>100738</v>
      </c>
      <c r="H39" t="str">
        <f>IF(Table1[[#This Row],[Margin]]&lt;=10000, "Nail Biter", IF(Table1[[#This Row],[Margin]]&lt;=50000, "Close Fight", IF(Table1[[#This Row],[Margin]]&lt;=150000, "Moderate Win", IF(Table1[[#This Row],[Margin]]&gt;150000, "Solid Victory","na"))))</f>
        <v>Moderate Win</v>
      </c>
      <c r="I39" t="s">
        <v>1741</v>
      </c>
    </row>
    <row r="40" spans="1:9" x14ac:dyDescent="0.3">
      <c r="A40">
        <v>39</v>
      </c>
      <c r="B40" t="s">
        <v>138</v>
      </c>
      <c r="C40" t="s">
        <v>139</v>
      </c>
      <c r="D40" t="s">
        <v>140</v>
      </c>
      <c r="E40" t="s">
        <v>69</v>
      </c>
      <c r="F40" t="s">
        <v>10</v>
      </c>
      <c r="G40">
        <v>59564</v>
      </c>
      <c r="H40" t="str">
        <f>IF(Table1[[#This Row],[Margin]]&lt;=10000, "Nail Biter", IF(Table1[[#This Row],[Margin]]&lt;=50000, "Close Fight", IF(Table1[[#This Row],[Margin]]&lt;=150000, "Moderate Win", IF(Table1[[#This Row],[Margin]]&gt;150000, "Solid Victory","na"))))</f>
        <v>Moderate Win</v>
      </c>
      <c r="I40" t="s">
        <v>1742</v>
      </c>
    </row>
    <row r="41" spans="1:9" x14ac:dyDescent="0.3">
      <c r="A41">
        <v>40</v>
      </c>
      <c r="B41" t="s">
        <v>141</v>
      </c>
      <c r="C41" t="s">
        <v>142</v>
      </c>
      <c r="D41" t="s">
        <v>143</v>
      </c>
      <c r="E41" t="s">
        <v>10</v>
      </c>
      <c r="F41" t="s">
        <v>144</v>
      </c>
      <c r="G41">
        <v>99974</v>
      </c>
      <c r="H41" t="str">
        <f>IF(Table1[[#This Row],[Margin]]&lt;=10000, "Nail Biter", IF(Table1[[#This Row],[Margin]]&lt;=50000, "Close Fight", IF(Table1[[#This Row],[Margin]]&lt;=150000, "Moderate Win", IF(Table1[[#This Row],[Margin]]&gt;150000, "Solid Victory","na"))))</f>
        <v>Moderate Win</v>
      </c>
      <c r="I41" t="s">
        <v>1743</v>
      </c>
    </row>
    <row r="42" spans="1:9" x14ac:dyDescent="0.3">
      <c r="A42">
        <v>41</v>
      </c>
      <c r="B42" t="s">
        <v>145</v>
      </c>
      <c r="C42" t="s">
        <v>146</v>
      </c>
      <c r="D42" t="s">
        <v>147</v>
      </c>
      <c r="E42" t="s">
        <v>12</v>
      </c>
      <c r="F42" t="s">
        <v>59</v>
      </c>
      <c r="G42">
        <v>684</v>
      </c>
      <c r="H42" t="str">
        <f>IF(Table1[[#This Row],[Margin]]&lt;=10000, "Nail Biter", IF(Table1[[#This Row],[Margin]]&lt;=50000, "Close Fight", IF(Table1[[#This Row],[Margin]]&lt;=150000, "Moderate Win", IF(Table1[[#This Row],[Margin]]&gt;150000, "Solid Victory","na"))))</f>
        <v>Nail Biter</v>
      </c>
      <c r="I42" t="s">
        <v>1744</v>
      </c>
    </row>
    <row r="43" spans="1:9" x14ac:dyDescent="0.3">
      <c r="A43">
        <v>42</v>
      </c>
      <c r="B43" t="s">
        <v>148</v>
      </c>
      <c r="C43" t="s">
        <v>149</v>
      </c>
      <c r="D43" t="s">
        <v>151</v>
      </c>
      <c r="E43" t="s">
        <v>150</v>
      </c>
      <c r="F43" t="s">
        <v>152</v>
      </c>
      <c r="G43">
        <v>134650</v>
      </c>
      <c r="H43" t="str">
        <f>IF(Table1[[#This Row],[Margin]]&lt;=10000, "Nail Biter", IF(Table1[[#This Row],[Margin]]&lt;=50000, "Close Fight", IF(Table1[[#This Row],[Margin]]&lt;=150000, "Moderate Win", IF(Table1[[#This Row],[Margin]]&gt;150000, "Solid Victory","na"))))</f>
        <v>Moderate Win</v>
      </c>
      <c r="I43" t="s">
        <v>1745</v>
      </c>
    </row>
    <row r="44" spans="1:9" x14ac:dyDescent="0.3">
      <c r="A44">
        <v>43</v>
      </c>
      <c r="B44" t="s">
        <v>148</v>
      </c>
      <c r="C44" t="s">
        <v>153</v>
      </c>
      <c r="D44" t="s">
        <v>154</v>
      </c>
      <c r="E44" t="s">
        <v>127</v>
      </c>
      <c r="F44" t="s">
        <v>10</v>
      </c>
      <c r="G44">
        <v>79111</v>
      </c>
      <c r="H44" t="str">
        <f>IF(Table1[[#This Row],[Margin]]&lt;=10000, "Nail Biter", IF(Table1[[#This Row],[Margin]]&lt;=50000, "Close Fight", IF(Table1[[#This Row],[Margin]]&lt;=150000, "Moderate Win", IF(Table1[[#This Row],[Margin]]&gt;150000, "Solid Victory","na"))))</f>
        <v>Moderate Win</v>
      </c>
      <c r="I44" t="s">
        <v>1746</v>
      </c>
    </row>
    <row r="45" spans="1:9" x14ac:dyDescent="0.3">
      <c r="A45">
        <v>44</v>
      </c>
      <c r="B45" t="s">
        <v>155</v>
      </c>
      <c r="C45" t="s">
        <v>156</v>
      </c>
      <c r="D45" t="s">
        <v>157</v>
      </c>
      <c r="E45" t="s">
        <v>39</v>
      </c>
      <c r="F45" t="s">
        <v>10</v>
      </c>
      <c r="G45">
        <v>161035</v>
      </c>
      <c r="H45" t="str">
        <f>IF(Table1[[#This Row],[Margin]]&lt;=10000, "Nail Biter", IF(Table1[[#This Row],[Margin]]&lt;=50000, "Close Fight", IF(Table1[[#This Row],[Margin]]&lt;=150000, "Moderate Win", IF(Table1[[#This Row],[Margin]]&gt;150000, "Solid Victory","na"))))</f>
        <v>Solid Victory</v>
      </c>
      <c r="I45" t="s">
        <v>1747</v>
      </c>
    </row>
    <row r="46" spans="1:9" x14ac:dyDescent="0.3">
      <c r="A46">
        <v>45</v>
      </c>
      <c r="B46" t="s">
        <v>158</v>
      </c>
      <c r="C46" t="s">
        <v>159</v>
      </c>
      <c r="D46" t="s">
        <v>160</v>
      </c>
      <c r="E46" t="s">
        <v>10</v>
      </c>
      <c r="F46" t="s">
        <v>12</v>
      </c>
      <c r="G46">
        <v>174512</v>
      </c>
      <c r="H46" t="str">
        <f>IF(Table1[[#This Row],[Margin]]&lt;=10000, "Nail Biter", IF(Table1[[#This Row],[Margin]]&lt;=50000, "Close Fight", IF(Table1[[#This Row],[Margin]]&lt;=150000, "Moderate Win", IF(Table1[[#This Row],[Margin]]&gt;150000, "Solid Victory","na"))))</f>
        <v>Solid Victory</v>
      </c>
      <c r="I46" t="s">
        <v>1748</v>
      </c>
    </row>
    <row r="47" spans="1:9" x14ac:dyDescent="0.3">
      <c r="A47">
        <v>46</v>
      </c>
      <c r="B47" t="s">
        <v>161</v>
      </c>
      <c r="C47" t="s">
        <v>162</v>
      </c>
      <c r="D47" t="s">
        <v>164</v>
      </c>
      <c r="E47" t="s">
        <v>163</v>
      </c>
      <c r="F47" t="s">
        <v>10</v>
      </c>
      <c r="G47">
        <v>247054</v>
      </c>
      <c r="H47" t="str">
        <f>IF(Table1[[#This Row],[Margin]]&lt;=10000, "Nail Biter", IF(Table1[[#This Row],[Margin]]&lt;=50000, "Close Fight", IF(Table1[[#This Row],[Margin]]&lt;=150000, "Moderate Win", IF(Table1[[#This Row],[Margin]]&gt;150000, "Solid Victory","na"))))</f>
        <v>Solid Victory</v>
      </c>
      <c r="I47" t="s">
        <v>1749</v>
      </c>
    </row>
    <row r="48" spans="1:9" x14ac:dyDescent="0.3">
      <c r="A48">
        <v>47</v>
      </c>
      <c r="B48" t="s">
        <v>165</v>
      </c>
      <c r="C48" t="s">
        <v>166</v>
      </c>
      <c r="D48" t="s">
        <v>168</v>
      </c>
      <c r="E48" t="s">
        <v>167</v>
      </c>
      <c r="F48" t="s">
        <v>22</v>
      </c>
      <c r="G48">
        <v>204142</v>
      </c>
      <c r="H48" t="str">
        <f>IF(Table1[[#This Row],[Margin]]&lt;=10000, "Nail Biter", IF(Table1[[#This Row],[Margin]]&lt;=50000, "Close Fight", IF(Table1[[#This Row],[Margin]]&lt;=150000, "Moderate Win", IF(Table1[[#This Row],[Margin]]&gt;150000, "Solid Victory","na"))))</f>
        <v>Solid Victory</v>
      </c>
      <c r="I48" t="s">
        <v>1750</v>
      </c>
    </row>
    <row r="49" spans="1:9" x14ac:dyDescent="0.3">
      <c r="A49">
        <v>48</v>
      </c>
      <c r="B49" t="s">
        <v>169</v>
      </c>
      <c r="C49" t="s">
        <v>170</v>
      </c>
      <c r="D49" t="s">
        <v>171</v>
      </c>
      <c r="E49" t="s">
        <v>12</v>
      </c>
      <c r="F49" t="s">
        <v>167</v>
      </c>
      <c r="G49">
        <v>118176</v>
      </c>
      <c r="H49" t="str">
        <f>IF(Table1[[#This Row],[Margin]]&lt;=10000, "Nail Biter", IF(Table1[[#This Row],[Margin]]&lt;=50000, "Close Fight", IF(Table1[[#This Row],[Margin]]&lt;=150000, "Moderate Win", IF(Table1[[#This Row],[Margin]]&gt;150000, "Solid Victory","na"))))</f>
        <v>Moderate Win</v>
      </c>
      <c r="I49" t="s">
        <v>1751</v>
      </c>
    </row>
    <row r="50" spans="1:9" x14ac:dyDescent="0.3">
      <c r="A50">
        <v>49</v>
      </c>
      <c r="B50" t="s">
        <v>172</v>
      </c>
      <c r="C50" t="s">
        <v>173</v>
      </c>
      <c r="D50" t="s">
        <v>174</v>
      </c>
      <c r="E50" t="s">
        <v>10</v>
      </c>
      <c r="F50" t="s">
        <v>12</v>
      </c>
      <c r="G50">
        <v>55245</v>
      </c>
      <c r="H50" t="str">
        <f>IF(Table1[[#This Row],[Margin]]&lt;=10000, "Nail Biter", IF(Table1[[#This Row],[Margin]]&lt;=50000, "Close Fight", IF(Table1[[#This Row],[Margin]]&lt;=150000, "Moderate Win", IF(Table1[[#This Row],[Margin]]&gt;150000, "Solid Victory","na"))))</f>
        <v>Moderate Win</v>
      </c>
      <c r="I50" t="s">
        <v>1752</v>
      </c>
    </row>
    <row r="51" spans="1:9" x14ac:dyDescent="0.3">
      <c r="A51">
        <v>50</v>
      </c>
      <c r="B51" t="s">
        <v>175</v>
      </c>
      <c r="C51" t="s">
        <v>176</v>
      </c>
      <c r="D51" t="s">
        <v>177</v>
      </c>
      <c r="E51" t="s">
        <v>10</v>
      </c>
      <c r="F51" t="s">
        <v>12</v>
      </c>
      <c r="G51">
        <v>379761</v>
      </c>
      <c r="H51" t="str">
        <f>IF(Table1[[#This Row],[Margin]]&lt;=10000, "Nail Biter", IF(Table1[[#This Row],[Margin]]&lt;=50000, "Close Fight", IF(Table1[[#This Row],[Margin]]&lt;=150000, "Moderate Win", IF(Table1[[#This Row],[Margin]]&gt;150000, "Solid Victory","na"))))</f>
        <v>Solid Victory</v>
      </c>
      <c r="I51" t="s">
        <v>1753</v>
      </c>
    </row>
    <row r="52" spans="1:9" x14ac:dyDescent="0.3">
      <c r="A52">
        <v>51</v>
      </c>
      <c r="B52" t="s">
        <v>178</v>
      </c>
      <c r="C52" t="s">
        <v>179</v>
      </c>
      <c r="D52" t="s">
        <v>180</v>
      </c>
      <c r="E52" t="s">
        <v>12</v>
      </c>
      <c r="F52" t="s">
        <v>10</v>
      </c>
      <c r="G52">
        <v>51983</v>
      </c>
      <c r="H52" t="str">
        <f>IF(Table1[[#This Row],[Margin]]&lt;=10000, "Nail Biter", IF(Table1[[#This Row],[Margin]]&lt;=50000, "Close Fight", IF(Table1[[#This Row],[Margin]]&lt;=150000, "Moderate Win", IF(Table1[[#This Row],[Margin]]&gt;150000, "Solid Victory","na"))))</f>
        <v>Moderate Win</v>
      </c>
      <c r="I52" t="s">
        <v>1754</v>
      </c>
    </row>
    <row r="53" spans="1:9" x14ac:dyDescent="0.3">
      <c r="A53">
        <v>52</v>
      </c>
      <c r="B53" t="s">
        <v>181</v>
      </c>
      <c r="C53" t="s">
        <v>182</v>
      </c>
      <c r="D53" t="s">
        <v>183</v>
      </c>
      <c r="E53" t="s">
        <v>10</v>
      </c>
      <c r="F53" t="s">
        <v>12</v>
      </c>
      <c r="G53">
        <v>354606</v>
      </c>
      <c r="H53" t="str">
        <f>IF(Table1[[#This Row],[Margin]]&lt;=10000, "Nail Biter", IF(Table1[[#This Row],[Margin]]&lt;=50000, "Close Fight", IF(Table1[[#This Row],[Margin]]&lt;=150000, "Moderate Win", IF(Table1[[#This Row],[Margin]]&gt;150000, "Solid Victory","na"))))</f>
        <v>Solid Victory</v>
      </c>
      <c r="I53" t="s">
        <v>1755</v>
      </c>
    </row>
    <row r="54" spans="1:9" x14ac:dyDescent="0.3">
      <c r="A54">
        <v>53</v>
      </c>
      <c r="B54" t="s">
        <v>184</v>
      </c>
      <c r="C54" t="s">
        <v>185</v>
      </c>
      <c r="D54" t="s">
        <v>186</v>
      </c>
      <c r="E54" t="s">
        <v>10</v>
      </c>
      <c r="F54" t="s">
        <v>12</v>
      </c>
      <c r="G54">
        <v>64840</v>
      </c>
      <c r="H54" t="str">
        <f>IF(Table1[[#This Row],[Margin]]&lt;=10000, "Nail Biter", IF(Table1[[#This Row],[Margin]]&lt;=50000, "Close Fight", IF(Table1[[#This Row],[Margin]]&lt;=150000, "Moderate Win", IF(Table1[[#This Row],[Margin]]&gt;150000, "Solid Victory","na"))))</f>
        <v>Moderate Win</v>
      </c>
      <c r="I54" t="s">
        <v>1756</v>
      </c>
    </row>
    <row r="55" spans="1:9" x14ac:dyDescent="0.3">
      <c r="A55">
        <v>54</v>
      </c>
      <c r="B55" t="s">
        <v>187</v>
      </c>
      <c r="C55" t="s">
        <v>188</v>
      </c>
      <c r="D55" t="s">
        <v>189</v>
      </c>
      <c r="E55" t="s">
        <v>10</v>
      </c>
      <c r="F55" t="s">
        <v>12</v>
      </c>
      <c r="G55">
        <v>41510</v>
      </c>
      <c r="H55" t="str">
        <f>IF(Table1[[#This Row],[Margin]]&lt;=10000, "Nail Biter", IF(Table1[[#This Row],[Margin]]&lt;=50000, "Close Fight", IF(Table1[[#This Row],[Margin]]&lt;=150000, "Moderate Win", IF(Table1[[#This Row],[Margin]]&gt;150000, "Solid Victory","na"))))</f>
        <v>Close Fight</v>
      </c>
      <c r="I55" t="s">
        <v>1757</v>
      </c>
    </row>
    <row r="56" spans="1:9" x14ac:dyDescent="0.3">
      <c r="A56">
        <v>55</v>
      </c>
      <c r="B56" t="s">
        <v>190</v>
      </c>
      <c r="C56" t="s">
        <v>191</v>
      </c>
      <c r="D56" t="s">
        <v>192</v>
      </c>
      <c r="E56" t="s">
        <v>10</v>
      </c>
      <c r="F56" t="s">
        <v>12</v>
      </c>
      <c r="G56">
        <v>501499</v>
      </c>
      <c r="H56" t="str">
        <f>IF(Table1[[#This Row],[Margin]]&lt;=10000, "Nail Biter", IF(Table1[[#This Row],[Margin]]&lt;=50000, "Close Fight", IF(Table1[[#This Row],[Margin]]&lt;=150000, "Moderate Win", IF(Table1[[#This Row],[Margin]]&gt;150000, "Solid Victory","na"))))</f>
        <v>Solid Victory</v>
      </c>
      <c r="I56" t="s">
        <v>1758</v>
      </c>
    </row>
    <row r="57" spans="1:9" x14ac:dyDescent="0.3">
      <c r="A57">
        <v>56</v>
      </c>
      <c r="B57" t="s">
        <v>193</v>
      </c>
      <c r="C57" t="s">
        <v>194</v>
      </c>
      <c r="D57" t="s">
        <v>195</v>
      </c>
      <c r="E57" t="s">
        <v>10</v>
      </c>
      <c r="F57" t="s">
        <v>12</v>
      </c>
      <c r="G57">
        <v>55711</v>
      </c>
      <c r="H57" t="str">
        <f>IF(Table1[[#This Row],[Margin]]&lt;=10000, "Nail Biter", IF(Table1[[#This Row],[Margin]]&lt;=50000, "Close Fight", IF(Table1[[#This Row],[Margin]]&lt;=150000, "Moderate Win", IF(Table1[[#This Row],[Margin]]&gt;150000, "Solid Victory","na"))))</f>
        <v>Moderate Win</v>
      </c>
      <c r="I57" t="s">
        <v>1759</v>
      </c>
    </row>
    <row r="58" spans="1:9" x14ac:dyDescent="0.3">
      <c r="A58">
        <v>57</v>
      </c>
      <c r="B58" t="s">
        <v>196</v>
      </c>
      <c r="C58" t="s">
        <v>197</v>
      </c>
      <c r="D58" t="s">
        <v>198</v>
      </c>
      <c r="E58" t="s">
        <v>10</v>
      </c>
      <c r="F58" t="s">
        <v>12</v>
      </c>
      <c r="G58">
        <v>164558</v>
      </c>
      <c r="H58" t="str">
        <f>IF(Table1[[#This Row],[Margin]]&lt;=10000, "Nail Biter", IF(Table1[[#This Row],[Margin]]&lt;=50000, "Close Fight", IF(Table1[[#This Row],[Margin]]&lt;=150000, "Moderate Win", IF(Table1[[#This Row],[Margin]]&gt;150000, "Solid Victory","na"))))</f>
        <v>Solid Victory</v>
      </c>
      <c r="I58" t="s">
        <v>1760</v>
      </c>
    </row>
    <row r="59" spans="1:9" x14ac:dyDescent="0.3">
      <c r="A59">
        <v>58</v>
      </c>
      <c r="B59" t="s">
        <v>199</v>
      </c>
      <c r="C59" t="s">
        <v>200</v>
      </c>
      <c r="D59" t="s">
        <v>201</v>
      </c>
      <c r="E59" t="s">
        <v>39</v>
      </c>
      <c r="F59" t="s">
        <v>10</v>
      </c>
      <c r="G59">
        <v>34991</v>
      </c>
      <c r="H59" t="str">
        <f>IF(Table1[[#This Row],[Margin]]&lt;=10000, "Nail Biter", IF(Table1[[#This Row],[Margin]]&lt;=50000, "Close Fight", IF(Table1[[#This Row],[Margin]]&lt;=150000, "Moderate Win", IF(Table1[[#This Row],[Margin]]&gt;150000, "Solid Victory","na"))))</f>
        <v>Close Fight</v>
      </c>
      <c r="I59" t="s">
        <v>1761</v>
      </c>
    </row>
    <row r="60" spans="1:9" x14ac:dyDescent="0.3">
      <c r="A60">
        <v>59</v>
      </c>
      <c r="B60" t="s">
        <v>202</v>
      </c>
      <c r="C60" t="s">
        <v>203</v>
      </c>
      <c r="D60" t="s">
        <v>204</v>
      </c>
      <c r="E60" t="s">
        <v>10</v>
      </c>
      <c r="F60" t="s">
        <v>12</v>
      </c>
      <c r="G60">
        <v>68399</v>
      </c>
      <c r="H60" t="str">
        <f>IF(Table1[[#This Row],[Margin]]&lt;=10000, "Nail Biter", IF(Table1[[#This Row],[Margin]]&lt;=50000, "Close Fight", IF(Table1[[#This Row],[Margin]]&lt;=150000, "Moderate Win", IF(Table1[[#This Row],[Margin]]&gt;150000, "Solid Victory","na"))))</f>
        <v>Moderate Win</v>
      </c>
      <c r="I60" t="s">
        <v>1762</v>
      </c>
    </row>
    <row r="61" spans="1:9" x14ac:dyDescent="0.3">
      <c r="A61">
        <v>60</v>
      </c>
      <c r="B61" t="s">
        <v>205</v>
      </c>
      <c r="C61" t="s">
        <v>206</v>
      </c>
      <c r="D61" t="s">
        <v>208</v>
      </c>
      <c r="E61" t="s">
        <v>207</v>
      </c>
      <c r="F61" t="s">
        <v>39</v>
      </c>
      <c r="G61">
        <v>159459</v>
      </c>
      <c r="H61" t="str">
        <f>IF(Table1[[#This Row],[Margin]]&lt;=10000, "Nail Biter", IF(Table1[[#This Row],[Margin]]&lt;=50000, "Close Fight", IF(Table1[[#This Row],[Margin]]&lt;=150000, "Moderate Win", IF(Table1[[#This Row],[Margin]]&gt;150000, "Solid Victory","na"))))</f>
        <v>Solid Victory</v>
      </c>
      <c r="I61" t="s">
        <v>1763</v>
      </c>
    </row>
    <row r="62" spans="1:9" x14ac:dyDescent="0.3">
      <c r="A62">
        <v>61</v>
      </c>
      <c r="B62" t="s">
        <v>209</v>
      </c>
      <c r="C62" t="s">
        <v>210</v>
      </c>
      <c r="D62" t="s">
        <v>211</v>
      </c>
      <c r="E62" t="s">
        <v>10</v>
      </c>
      <c r="F62" t="s">
        <v>39</v>
      </c>
      <c r="G62">
        <v>64227</v>
      </c>
      <c r="H62" t="str">
        <f>IF(Table1[[#This Row],[Margin]]&lt;=10000, "Nail Biter", IF(Table1[[#This Row],[Margin]]&lt;=50000, "Close Fight", IF(Table1[[#This Row],[Margin]]&lt;=150000, "Moderate Win", IF(Table1[[#This Row],[Margin]]&gt;150000, "Solid Victory","na"))))</f>
        <v>Moderate Win</v>
      </c>
      <c r="I62" t="s">
        <v>1764</v>
      </c>
    </row>
    <row r="63" spans="1:9" x14ac:dyDescent="0.3">
      <c r="A63">
        <v>62</v>
      </c>
      <c r="B63" t="s">
        <v>212</v>
      </c>
      <c r="C63" t="s">
        <v>213</v>
      </c>
      <c r="D63" t="s">
        <v>214</v>
      </c>
      <c r="E63" t="s">
        <v>69</v>
      </c>
      <c r="F63" t="s">
        <v>12</v>
      </c>
      <c r="G63">
        <v>85022</v>
      </c>
      <c r="H63" t="str">
        <f>IF(Table1[[#This Row],[Margin]]&lt;=10000, "Nail Biter", IF(Table1[[#This Row],[Margin]]&lt;=50000, "Close Fight", IF(Table1[[#This Row],[Margin]]&lt;=150000, "Moderate Win", IF(Table1[[#This Row],[Margin]]&gt;150000, "Solid Victory","na"))))</f>
        <v>Moderate Win</v>
      </c>
      <c r="I63" t="s">
        <v>1765</v>
      </c>
    </row>
    <row r="64" spans="1:9" x14ac:dyDescent="0.3">
      <c r="A64">
        <v>63</v>
      </c>
      <c r="B64" t="s">
        <v>215</v>
      </c>
      <c r="C64" t="s">
        <v>216</v>
      </c>
      <c r="D64" t="s">
        <v>217</v>
      </c>
      <c r="E64" t="s">
        <v>10</v>
      </c>
      <c r="F64" t="s">
        <v>144</v>
      </c>
      <c r="G64">
        <v>147156</v>
      </c>
      <c r="H64" t="str">
        <f>IF(Table1[[#This Row],[Margin]]&lt;=10000, "Nail Biter", IF(Table1[[#This Row],[Margin]]&lt;=50000, "Close Fight", IF(Table1[[#This Row],[Margin]]&lt;=150000, "Moderate Win", IF(Table1[[#This Row],[Margin]]&gt;150000, "Solid Victory","na"))))</f>
        <v>Moderate Win</v>
      </c>
      <c r="I64" t="s">
        <v>1766</v>
      </c>
    </row>
    <row r="65" spans="1:9" x14ac:dyDescent="0.3">
      <c r="A65">
        <v>64</v>
      </c>
      <c r="B65" t="s">
        <v>218</v>
      </c>
      <c r="C65" t="s">
        <v>219</v>
      </c>
      <c r="D65" t="s">
        <v>220</v>
      </c>
      <c r="E65" t="s">
        <v>39</v>
      </c>
      <c r="F65" t="s">
        <v>10</v>
      </c>
      <c r="G65">
        <v>43384</v>
      </c>
      <c r="H65" t="str">
        <f>IF(Table1[[#This Row],[Margin]]&lt;=10000, "Nail Biter", IF(Table1[[#This Row],[Margin]]&lt;=50000, "Close Fight", IF(Table1[[#This Row],[Margin]]&lt;=150000, "Moderate Win", IF(Table1[[#This Row],[Margin]]&gt;150000, "Solid Victory","na"))))</f>
        <v>Close Fight</v>
      </c>
      <c r="I65" t="s">
        <v>1767</v>
      </c>
    </row>
    <row r="66" spans="1:9" x14ac:dyDescent="0.3">
      <c r="A66">
        <v>65</v>
      </c>
      <c r="B66" t="s">
        <v>221</v>
      </c>
      <c r="C66" t="s">
        <v>222</v>
      </c>
      <c r="D66" t="s">
        <v>223</v>
      </c>
      <c r="E66" t="s">
        <v>10</v>
      </c>
      <c r="F66" t="s">
        <v>69</v>
      </c>
      <c r="G66">
        <v>10386</v>
      </c>
      <c r="H66" t="str">
        <f>IF(Table1[[#This Row],[Margin]]&lt;=10000, "Nail Biter", IF(Table1[[#This Row],[Margin]]&lt;=50000, "Close Fight", IF(Table1[[#This Row],[Margin]]&lt;=150000, "Moderate Win", IF(Table1[[#This Row],[Margin]]&gt;150000, "Solid Victory","na"))))</f>
        <v>Close Fight</v>
      </c>
      <c r="I66" t="s">
        <v>1768</v>
      </c>
    </row>
    <row r="67" spans="1:9" x14ac:dyDescent="0.3">
      <c r="A67">
        <v>66</v>
      </c>
      <c r="B67" t="s">
        <v>224</v>
      </c>
      <c r="C67" t="s">
        <v>225</v>
      </c>
      <c r="D67" t="s">
        <v>226</v>
      </c>
      <c r="E67" t="s">
        <v>12</v>
      </c>
      <c r="F67" t="s">
        <v>10</v>
      </c>
      <c r="G67">
        <v>30406</v>
      </c>
      <c r="H67" t="str">
        <f>IF(Table1[[#This Row],[Margin]]&lt;=10000, "Nail Biter", IF(Table1[[#This Row],[Margin]]&lt;=50000, "Close Fight", IF(Table1[[#This Row],[Margin]]&lt;=150000, "Moderate Win", IF(Table1[[#This Row],[Margin]]&gt;150000, "Solid Victory","na"))))</f>
        <v>Close Fight</v>
      </c>
      <c r="I67" t="s">
        <v>1769</v>
      </c>
    </row>
    <row r="68" spans="1:9" x14ac:dyDescent="0.3">
      <c r="A68">
        <v>67</v>
      </c>
      <c r="B68" t="s">
        <v>227</v>
      </c>
      <c r="C68" t="s">
        <v>228</v>
      </c>
      <c r="D68" t="s">
        <v>229</v>
      </c>
      <c r="E68" t="s">
        <v>39</v>
      </c>
      <c r="F68" t="s">
        <v>10</v>
      </c>
      <c r="G68">
        <v>71210</v>
      </c>
      <c r="H68" t="str">
        <f>IF(Table1[[#This Row],[Margin]]&lt;=10000, "Nail Biter", IF(Table1[[#This Row],[Margin]]&lt;=50000, "Close Fight", IF(Table1[[#This Row],[Margin]]&lt;=150000, "Moderate Win", IF(Table1[[#This Row],[Margin]]&gt;150000, "Solid Victory","na"))))</f>
        <v>Moderate Win</v>
      </c>
      <c r="I68" t="s">
        <v>1770</v>
      </c>
    </row>
    <row r="69" spans="1:9" x14ac:dyDescent="0.3">
      <c r="A69">
        <v>68</v>
      </c>
      <c r="B69" t="s">
        <v>230</v>
      </c>
      <c r="C69" t="s">
        <v>231</v>
      </c>
      <c r="D69" t="s">
        <v>232</v>
      </c>
      <c r="E69" t="s">
        <v>10</v>
      </c>
      <c r="F69" t="s">
        <v>12</v>
      </c>
      <c r="G69">
        <v>259476</v>
      </c>
      <c r="H69" t="str">
        <f>IF(Table1[[#This Row],[Margin]]&lt;=10000, "Nail Biter", IF(Table1[[#This Row],[Margin]]&lt;=50000, "Close Fight", IF(Table1[[#This Row],[Margin]]&lt;=150000, "Moderate Win", IF(Table1[[#This Row],[Margin]]&gt;150000, "Solid Victory","na"))))</f>
        <v>Solid Victory</v>
      </c>
      <c r="I69" t="s">
        <v>1771</v>
      </c>
    </row>
    <row r="70" spans="1:9" x14ac:dyDescent="0.3">
      <c r="A70">
        <v>69</v>
      </c>
      <c r="B70" t="s">
        <v>233</v>
      </c>
      <c r="C70" t="s">
        <v>234</v>
      </c>
      <c r="D70" t="s">
        <v>235</v>
      </c>
      <c r="E70" t="s">
        <v>10</v>
      </c>
      <c r="F70" t="s">
        <v>12</v>
      </c>
      <c r="G70">
        <v>269647</v>
      </c>
      <c r="H70" t="str">
        <f>IF(Table1[[#This Row],[Margin]]&lt;=10000, "Nail Biter", IF(Table1[[#This Row],[Margin]]&lt;=50000, "Close Fight", IF(Table1[[#This Row],[Margin]]&lt;=150000, "Moderate Win", IF(Table1[[#This Row],[Margin]]&gt;150000, "Solid Victory","na"))))</f>
        <v>Solid Victory</v>
      </c>
      <c r="I70" t="s">
        <v>1772</v>
      </c>
    </row>
    <row r="71" spans="1:9" x14ac:dyDescent="0.3">
      <c r="A71">
        <v>70</v>
      </c>
      <c r="B71" t="s">
        <v>236</v>
      </c>
      <c r="C71" t="s">
        <v>237</v>
      </c>
      <c r="D71" t="s">
        <v>238</v>
      </c>
      <c r="E71" t="s">
        <v>10</v>
      </c>
      <c r="F71" t="s">
        <v>12</v>
      </c>
      <c r="G71">
        <v>277083</v>
      </c>
      <c r="H71" t="str">
        <f>IF(Table1[[#This Row],[Margin]]&lt;=10000, "Nail Biter", IF(Table1[[#This Row],[Margin]]&lt;=50000, "Close Fight", IF(Table1[[#This Row],[Margin]]&lt;=150000, "Moderate Win", IF(Table1[[#This Row],[Margin]]&gt;150000, "Solid Victory","na"))))</f>
        <v>Solid Victory</v>
      </c>
      <c r="I71" t="s">
        <v>1773</v>
      </c>
    </row>
    <row r="72" spans="1:9" x14ac:dyDescent="0.3">
      <c r="A72">
        <v>71</v>
      </c>
      <c r="B72" t="s">
        <v>239</v>
      </c>
      <c r="C72" t="s">
        <v>240</v>
      </c>
      <c r="D72" t="s">
        <v>241</v>
      </c>
      <c r="E72" t="s">
        <v>10</v>
      </c>
      <c r="F72" t="s">
        <v>12</v>
      </c>
      <c r="G72">
        <v>32707</v>
      </c>
      <c r="H72" t="str">
        <f>IF(Table1[[#This Row],[Margin]]&lt;=10000, "Nail Biter", IF(Table1[[#This Row],[Margin]]&lt;=50000, "Close Fight", IF(Table1[[#This Row],[Margin]]&lt;=150000, "Moderate Win", IF(Table1[[#This Row],[Margin]]&gt;150000, "Solid Victory","na"))))</f>
        <v>Close Fight</v>
      </c>
      <c r="I72" t="s">
        <v>1774</v>
      </c>
    </row>
    <row r="73" spans="1:9" x14ac:dyDescent="0.3">
      <c r="A73">
        <v>72</v>
      </c>
      <c r="B73" t="s">
        <v>242</v>
      </c>
      <c r="C73" t="s">
        <v>243</v>
      </c>
      <c r="D73" t="s">
        <v>244</v>
      </c>
      <c r="E73" t="s">
        <v>10</v>
      </c>
      <c r="F73" t="s">
        <v>69</v>
      </c>
      <c r="G73">
        <v>73693</v>
      </c>
      <c r="H73" t="str">
        <f>IF(Table1[[#This Row],[Margin]]&lt;=10000, "Nail Biter", IF(Table1[[#This Row],[Margin]]&lt;=50000, "Close Fight", IF(Table1[[#This Row],[Margin]]&lt;=150000, "Moderate Win", IF(Table1[[#This Row],[Margin]]&gt;150000, "Solid Victory","na"))))</f>
        <v>Moderate Win</v>
      </c>
      <c r="I73" t="s">
        <v>1775</v>
      </c>
    </row>
    <row r="74" spans="1:9" x14ac:dyDescent="0.3">
      <c r="A74">
        <v>73</v>
      </c>
      <c r="B74" t="s">
        <v>245</v>
      </c>
      <c r="C74" t="s">
        <v>246</v>
      </c>
      <c r="D74" t="s">
        <v>248</v>
      </c>
      <c r="E74" t="s">
        <v>247</v>
      </c>
      <c r="F74" t="s">
        <v>127</v>
      </c>
      <c r="G74">
        <v>103844</v>
      </c>
      <c r="H74" t="str">
        <f>IF(Table1[[#This Row],[Margin]]&lt;=10000, "Nail Biter", IF(Table1[[#This Row],[Margin]]&lt;=50000, "Close Fight", IF(Table1[[#This Row],[Margin]]&lt;=150000, "Moderate Win", IF(Table1[[#This Row],[Margin]]&gt;150000, "Solid Victory","na"))))</f>
        <v>Moderate Win</v>
      </c>
      <c r="I74" t="s">
        <v>1776</v>
      </c>
    </row>
    <row r="75" spans="1:9" x14ac:dyDescent="0.3">
      <c r="A75">
        <v>74</v>
      </c>
      <c r="B75" t="s">
        <v>249</v>
      </c>
      <c r="C75" t="s">
        <v>250</v>
      </c>
      <c r="D75" t="s">
        <v>251</v>
      </c>
      <c r="E75" t="s">
        <v>69</v>
      </c>
      <c r="F75" t="s">
        <v>10</v>
      </c>
      <c r="G75">
        <v>32778</v>
      </c>
      <c r="H75" t="str">
        <f>IF(Table1[[#This Row],[Margin]]&lt;=10000, "Nail Biter", IF(Table1[[#This Row],[Margin]]&lt;=50000, "Close Fight", IF(Table1[[#This Row],[Margin]]&lt;=150000, "Moderate Win", IF(Table1[[#This Row],[Margin]]&gt;150000, "Solid Victory","na"))))</f>
        <v>Close Fight</v>
      </c>
      <c r="I75" t="s">
        <v>1777</v>
      </c>
    </row>
    <row r="76" spans="1:9" x14ac:dyDescent="0.3">
      <c r="A76">
        <v>75</v>
      </c>
      <c r="B76" t="s">
        <v>252</v>
      </c>
      <c r="C76" t="s">
        <v>253</v>
      </c>
      <c r="D76" t="s">
        <v>254</v>
      </c>
      <c r="E76" t="s">
        <v>10</v>
      </c>
      <c r="F76" t="s">
        <v>12</v>
      </c>
      <c r="G76">
        <v>3150</v>
      </c>
      <c r="H76" t="str">
        <f>IF(Table1[[#This Row],[Margin]]&lt;=10000, "Nail Biter", IF(Table1[[#This Row],[Margin]]&lt;=50000, "Close Fight", IF(Table1[[#This Row],[Margin]]&lt;=150000, "Moderate Win", IF(Table1[[#This Row],[Margin]]&gt;150000, "Solid Victory","na"))))</f>
        <v>Nail Biter</v>
      </c>
      <c r="I76" t="s">
        <v>1778</v>
      </c>
    </row>
    <row r="77" spans="1:9" x14ac:dyDescent="0.3">
      <c r="A77">
        <v>76</v>
      </c>
      <c r="B77" t="s">
        <v>255</v>
      </c>
      <c r="C77" t="s">
        <v>256</v>
      </c>
      <c r="D77" t="s">
        <v>257</v>
      </c>
      <c r="E77" t="s">
        <v>78</v>
      </c>
      <c r="F77" t="s">
        <v>80</v>
      </c>
      <c r="G77">
        <v>208031</v>
      </c>
      <c r="H77" t="str">
        <f>IF(Table1[[#This Row],[Margin]]&lt;=10000, "Nail Biter", IF(Table1[[#This Row],[Margin]]&lt;=50000, "Close Fight", IF(Table1[[#This Row],[Margin]]&lt;=150000, "Moderate Win", IF(Table1[[#This Row],[Margin]]&gt;150000, "Solid Victory","na"))))</f>
        <v>Solid Victory</v>
      </c>
      <c r="I77" t="s">
        <v>1779</v>
      </c>
    </row>
    <row r="78" spans="1:9" x14ac:dyDescent="0.3">
      <c r="A78">
        <v>77</v>
      </c>
      <c r="B78" t="s">
        <v>258</v>
      </c>
      <c r="C78" t="s">
        <v>259</v>
      </c>
      <c r="D78" t="s">
        <v>260</v>
      </c>
      <c r="E78" t="s">
        <v>12</v>
      </c>
      <c r="F78" t="s">
        <v>10</v>
      </c>
      <c r="G78">
        <v>215704</v>
      </c>
      <c r="H78" t="str">
        <f>IF(Table1[[#This Row],[Margin]]&lt;=10000, "Nail Biter", IF(Table1[[#This Row],[Margin]]&lt;=50000, "Close Fight", IF(Table1[[#This Row],[Margin]]&lt;=150000, "Moderate Win", IF(Table1[[#This Row],[Margin]]&gt;150000, "Solid Victory","na"))))</f>
        <v>Solid Victory</v>
      </c>
      <c r="I78" t="s">
        <v>1780</v>
      </c>
    </row>
    <row r="79" spans="1:9" x14ac:dyDescent="0.3">
      <c r="A79">
        <v>78</v>
      </c>
      <c r="B79" t="s">
        <v>261</v>
      </c>
      <c r="C79" t="s">
        <v>262</v>
      </c>
      <c r="D79" t="s">
        <v>263</v>
      </c>
      <c r="E79" t="s">
        <v>48</v>
      </c>
      <c r="F79" t="s">
        <v>264</v>
      </c>
      <c r="G79">
        <v>158333</v>
      </c>
      <c r="H79" t="str">
        <f>IF(Table1[[#This Row],[Margin]]&lt;=10000, "Nail Biter", IF(Table1[[#This Row],[Margin]]&lt;=50000, "Close Fight", IF(Table1[[#This Row],[Margin]]&lt;=150000, "Moderate Win", IF(Table1[[#This Row],[Margin]]&gt;150000, "Solid Victory","na"))))</f>
        <v>Solid Victory</v>
      </c>
      <c r="I79" t="s">
        <v>1781</v>
      </c>
    </row>
    <row r="80" spans="1:9" x14ac:dyDescent="0.3">
      <c r="A80">
        <v>79</v>
      </c>
      <c r="B80" t="s">
        <v>265</v>
      </c>
      <c r="C80" t="s">
        <v>266</v>
      </c>
      <c r="D80" t="s">
        <v>267</v>
      </c>
      <c r="E80" t="s">
        <v>69</v>
      </c>
      <c r="F80" t="s">
        <v>10</v>
      </c>
      <c r="G80">
        <v>114189</v>
      </c>
      <c r="H80" t="str">
        <f>IF(Table1[[#This Row],[Margin]]&lt;=10000, "Nail Biter", IF(Table1[[#This Row],[Margin]]&lt;=50000, "Close Fight", IF(Table1[[#This Row],[Margin]]&lt;=150000, "Moderate Win", IF(Table1[[#This Row],[Margin]]&gt;150000, "Solid Victory","na"))))</f>
        <v>Moderate Win</v>
      </c>
      <c r="I80" t="s">
        <v>1782</v>
      </c>
    </row>
    <row r="81" spans="1:9" x14ac:dyDescent="0.3">
      <c r="A81">
        <v>80</v>
      </c>
      <c r="B81" t="s">
        <v>268</v>
      </c>
      <c r="C81" t="s">
        <v>269</v>
      </c>
      <c r="D81" t="s">
        <v>270</v>
      </c>
      <c r="E81" t="s">
        <v>69</v>
      </c>
      <c r="F81" t="s">
        <v>10</v>
      </c>
      <c r="G81">
        <v>160572</v>
      </c>
      <c r="H81" t="str">
        <f>IF(Table1[[#This Row],[Margin]]&lt;=10000, "Nail Biter", IF(Table1[[#This Row],[Margin]]&lt;=50000, "Close Fight", IF(Table1[[#This Row],[Margin]]&lt;=150000, "Moderate Win", IF(Table1[[#This Row],[Margin]]&gt;150000, "Solid Victory","na"))))</f>
        <v>Solid Victory</v>
      </c>
      <c r="I81" t="s">
        <v>1783</v>
      </c>
    </row>
    <row r="82" spans="1:9" x14ac:dyDescent="0.3">
      <c r="A82">
        <v>81</v>
      </c>
      <c r="B82" t="s">
        <v>271</v>
      </c>
      <c r="C82" t="s">
        <v>272</v>
      </c>
      <c r="D82" t="s">
        <v>273</v>
      </c>
      <c r="E82" t="s">
        <v>69</v>
      </c>
      <c r="F82" t="s">
        <v>10</v>
      </c>
      <c r="G82">
        <v>137981</v>
      </c>
      <c r="H82" t="str">
        <f>IF(Table1[[#This Row],[Margin]]&lt;=10000, "Nail Biter", IF(Table1[[#This Row],[Margin]]&lt;=50000, "Close Fight", IF(Table1[[#This Row],[Margin]]&lt;=150000, "Moderate Win", IF(Table1[[#This Row],[Margin]]&gt;150000, "Solid Victory","na"))))</f>
        <v>Moderate Win</v>
      </c>
      <c r="I82" t="s">
        <v>1784</v>
      </c>
    </row>
    <row r="83" spans="1:9" x14ac:dyDescent="0.3">
      <c r="A83">
        <v>82</v>
      </c>
      <c r="B83" t="s">
        <v>274</v>
      </c>
      <c r="C83" t="s">
        <v>275</v>
      </c>
      <c r="D83" t="s">
        <v>276</v>
      </c>
      <c r="E83" t="s">
        <v>10</v>
      </c>
      <c r="F83" t="s">
        <v>12</v>
      </c>
      <c r="G83">
        <v>230253</v>
      </c>
      <c r="H83" t="str">
        <f>IF(Table1[[#This Row],[Margin]]&lt;=10000, "Nail Biter", IF(Table1[[#This Row],[Margin]]&lt;=50000, "Close Fight", IF(Table1[[#This Row],[Margin]]&lt;=150000, "Moderate Win", IF(Table1[[#This Row],[Margin]]&gt;150000, "Solid Victory","na"))))</f>
        <v>Solid Victory</v>
      </c>
      <c r="I83" t="s">
        <v>1785</v>
      </c>
    </row>
    <row r="84" spans="1:9" x14ac:dyDescent="0.3">
      <c r="A84">
        <v>83</v>
      </c>
      <c r="B84" t="s">
        <v>277</v>
      </c>
      <c r="C84" t="s">
        <v>278</v>
      </c>
      <c r="D84" t="s">
        <v>279</v>
      </c>
      <c r="E84" t="s">
        <v>10</v>
      </c>
      <c r="F84" t="s">
        <v>39</v>
      </c>
      <c r="G84">
        <v>34804</v>
      </c>
      <c r="H84" t="str">
        <f>IF(Table1[[#This Row],[Margin]]&lt;=10000, "Nail Biter", IF(Table1[[#This Row],[Margin]]&lt;=50000, "Close Fight", IF(Table1[[#This Row],[Margin]]&lt;=150000, "Moderate Win", IF(Table1[[#This Row],[Margin]]&gt;150000, "Solid Victory","na"))))</f>
        <v>Close Fight</v>
      </c>
      <c r="I84" t="s">
        <v>1786</v>
      </c>
    </row>
    <row r="85" spans="1:9" x14ac:dyDescent="0.3">
      <c r="A85">
        <v>84</v>
      </c>
      <c r="B85" t="s">
        <v>280</v>
      </c>
      <c r="C85" t="s">
        <v>281</v>
      </c>
      <c r="D85" t="s">
        <v>282</v>
      </c>
      <c r="E85" t="s">
        <v>10</v>
      </c>
      <c r="F85" t="s">
        <v>144</v>
      </c>
      <c r="G85">
        <v>251667</v>
      </c>
      <c r="H85" t="str">
        <f>IF(Table1[[#This Row],[Margin]]&lt;=10000, "Nail Biter", IF(Table1[[#This Row],[Margin]]&lt;=50000, "Close Fight", IF(Table1[[#This Row],[Margin]]&lt;=150000, "Moderate Win", IF(Table1[[#This Row],[Margin]]&gt;150000, "Solid Victory","na"))))</f>
        <v>Solid Victory</v>
      </c>
      <c r="I85" t="s">
        <v>1787</v>
      </c>
    </row>
    <row r="86" spans="1:9" x14ac:dyDescent="0.3">
      <c r="A86">
        <v>85</v>
      </c>
      <c r="B86" t="s">
        <v>283</v>
      </c>
      <c r="C86" t="s">
        <v>284</v>
      </c>
      <c r="D86" t="s">
        <v>286</v>
      </c>
      <c r="E86" t="s">
        <v>285</v>
      </c>
      <c r="F86" t="s">
        <v>12</v>
      </c>
      <c r="G86">
        <v>222351</v>
      </c>
      <c r="H86" t="str">
        <f>IF(Table1[[#This Row],[Margin]]&lt;=10000, "Nail Biter", IF(Table1[[#This Row],[Margin]]&lt;=50000, "Close Fight", IF(Table1[[#This Row],[Margin]]&lt;=150000, "Moderate Win", IF(Table1[[#This Row],[Margin]]&gt;150000, "Solid Victory","na"))))</f>
        <v>Solid Victory</v>
      </c>
      <c r="I86" t="s">
        <v>1788</v>
      </c>
    </row>
    <row r="87" spans="1:9" x14ac:dyDescent="0.3">
      <c r="A87">
        <v>86</v>
      </c>
      <c r="B87" t="s">
        <v>287</v>
      </c>
      <c r="C87" t="s">
        <v>288</v>
      </c>
      <c r="D87" t="s">
        <v>289</v>
      </c>
      <c r="E87" t="s">
        <v>69</v>
      </c>
      <c r="F87" t="s">
        <v>10</v>
      </c>
      <c r="G87">
        <v>64438</v>
      </c>
      <c r="H87" t="str">
        <f>IF(Table1[[#This Row],[Margin]]&lt;=10000, "Nail Biter", IF(Table1[[#This Row],[Margin]]&lt;=50000, "Close Fight", IF(Table1[[#This Row],[Margin]]&lt;=150000, "Moderate Win", IF(Table1[[#This Row],[Margin]]&gt;150000, "Solid Victory","na"))))</f>
        <v>Moderate Win</v>
      </c>
      <c r="I87" t="s">
        <v>1789</v>
      </c>
    </row>
    <row r="88" spans="1:9" x14ac:dyDescent="0.3">
      <c r="A88">
        <v>87</v>
      </c>
      <c r="B88" t="s">
        <v>290</v>
      </c>
      <c r="C88" t="s">
        <v>291</v>
      </c>
      <c r="D88" t="s">
        <v>292</v>
      </c>
      <c r="E88" t="s">
        <v>69</v>
      </c>
      <c r="F88" t="s">
        <v>10</v>
      </c>
      <c r="G88">
        <v>333547</v>
      </c>
      <c r="H88" t="str">
        <f>IF(Table1[[#This Row],[Margin]]&lt;=10000, "Nail Biter", IF(Table1[[#This Row],[Margin]]&lt;=50000, "Close Fight", IF(Table1[[#This Row],[Margin]]&lt;=150000, "Moderate Win", IF(Table1[[#This Row],[Margin]]&gt;150000, "Solid Victory","na"))))</f>
        <v>Solid Victory</v>
      </c>
      <c r="I88" t="s">
        <v>1790</v>
      </c>
    </row>
    <row r="89" spans="1:9" x14ac:dyDescent="0.3">
      <c r="A89">
        <v>88</v>
      </c>
      <c r="B89" t="s">
        <v>293</v>
      </c>
      <c r="C89" t="s">
        <v>294</v>
      </c>
      <c r="D89" t="s">
        <v>295</v>
      </c>
      <c r="E89" t="s">
        <v>39</v>
      </c>
      <c r="F89" t="s">
        <v>10</v>
      </c>
      <c r="G89">
        <v>100994</v>
      </c>
      <c r="H89" t="str">
        <f>IF(Table1[[#This Row],[Margin]]&lt;=10000, "Nail Biter", IF(Table1[[#This Row],[Margin]]&lt;=50000, "Close Fight", IF(Table1[[#This Row],[Margin]]&lt;=150000, "Moderate Win", IF(Table1[[#This Row],[Margin]]&gt;150000, "Solid Victory","na"))))</f>
        <v>Moderate Win</v>
      </c>
      <c r="I89" t="s">
        <v>1791</v>
      </c>
    </row>
    <row r="90" spans="1:9" x14ac:dyDescent="0.3">
      <c r="A90">
        <v>89</v>
      </c>
      <c r="B90" t="s">
        <v>296</v>
      </c>
      <c r="C90" t="s">
        <v>297</v>
      </c>
      <c r="D90" t="s">
        <v>299</v>
      </c>
      <c r="E90" t="s">
        <v>298</v>
      </c>
      <c r="F90" t="s">
        <v>96</v>
      </c>
      <c r="G90">
        <v>49656</v>
      </c>
      <c r="H90" t="str">
        <f>IF(Table1[[#This Row],[Margin]]&lt;=10000, "Nail Biter", IF(Table1[[#This Row],[Margin]]&lt;=50000, "Close Fight", IF(Table1[[#This Row],[Margin]]&lt;=150000, "Moderate Win", IF(Table1[[#This Row],[Margin]]&gt;150000, "Solid Victory","na"))))</f>
        <v>Close Fight</v>
      </c>
      <c r="I90" t="s">
        <v>1792</v>
      </c>
    </row>
    <row r="91" spans="1:9" x14ac:dyDescent="0.3">
      <c r="A91">
        <v>90</v>
      </c>
      <c r="B91" t="s">
        <v>300</v>
      </c>
      <c r="C91" t="s">
        <v>301</v>
      </c>
      <c r="D91" t="s">
        <v>302</v>
      </c>
      <c r="E91" t="s">
        <v>48</v>
      </c>
      <c r="F91" t="s">
        <v>10</v>
      </c>
      <c r="G91">
        <v>6553</v>
      </c>
      <c r="H91" t="str">
        <f>IF(Table1[[#This Row],[Margin]]&lt;=10000, "Nail Biter", IF(Table1[[#This Row],[Margin]]&lt;=50000, "Close Fight", IF(Table1[[#This Row],[Margin]]&lt;=150000, "Moderate Win", IF(Table1[[#This Row],[Margin]]&gt;150000, "Solid Victory","na"))))</f>
        <v>Nail Biter</v>
      </c>
      <c r="I91" t="s">
        <v>1793</v>
      </c>
    </row>
    <row r="92" spans="1:9" x14ac:dyDescent="0.3">
      <c r="A92">
        <v>91</v>
      </c>
      <c r="B92" t="s">
        <v>303</v>
      </c>
      <c r="C92" t="s">
        <v>304</v>
      </c>
      <c r="D92" t="s">
        <v>305</v>
      </c>
      <c r="E92" t="s">
        <v>10</v>
      </c>
      <c r="F92" t="s">
        <v>306</v>
      </c>
      <c r="G92">
        <v>81480</v>
      </c>
      <c r="H92" t="str">
        <f>IF(Table1[[#This Row],[Margin]]&lt;=10000, "Nail Biter", IF(Table1[[#This Row],[Margin]]&lt;=50000, "Close Fight", IF(Table1[[#This Row],[Margin]]&lt;=150000, "Moderate Win", IF(Table1[[#This Row],[Margin]]&gt;150000, "Solid Victory","na"))))</f>
        <v>Moderate Win</v>
      </c>
      <c r="I92" t="s">
        <v>1794</v>
      </c>
    </row>
    <row r="93" spans="1:9" x14ac:dyDescent="0.3">
      <c r="A93">
        <v>92</v>
      </c>
      <c r="B93" t="s">
        <v>307</v>
      </c>
      <c r="C93" t="s">
        <v>308</v>
      </c>
      <c r="D93" t="s">
        <v>309</v>
      </c>
      <c r="E93" t="s">
        <v>10</v>
      </c>
      <c r="F93" t="s">
        <v>12</v>
      </c>
      <c r="G93">
        <v>178437</v>
      </c>
      <c r="H93" t="str">
        <f>IF(Table1[[#This Row],[Margin]]&lt;=10000, "Nail Biter", IF(Table1[[#This Row],[Margin]]&lt;=50000, "Close Fight", IF(Table1[[#This Row],[Margin]]&lt;=150000, "Moderate Win", IF(Table1[[#This Row],[Margin]]&gt;150000, "Solid Victory","na"))))</f>
        <v>Solid Victory</v>
      </c>
      <c r="I93" t="s">
        <v>1795</v>
      </c>
    </row>
    <row r="94" spans="1:9" x14ac:dyDescent="0.3">
      <c r="A94">
        <v>93</v>
      </c>
      <c r="B94" t="s">
        <v>310</v>
      </c>
      <c r="C94" t="s">
        <v>311</v>
      </c>
      <c r="D94" t="s">
        <v>312</v>
      </c>
      <c r="E94" t="s">
        <v>12</v>
      </c>
      <c r="F94" t="s">
        <v>10</v>
      </c>
      <c r="G94">
        <v>98992</v>
      </c>
      <c r="H94" t="str">
        <f>IF(Table1[[#This Row],[Margin]]&lt;=10000, "Nail Biter", IF(Table1[[#This Row],[Margin]]&lt;=50000, "Close Fight", IF(Table1[[#This Row],[Margin]]&lt;=150000, "Moderate Win", IF(Table1[[#This Row],[Margin]]&gt;150000, "Solid Victory","na"))))</f>
        <v>Moderate Win</v>
      </c>
      <c r="I94" t="s">
        <v>1796</v>
      </c>
    </row>
    <row r="95" spans="1:9" x14ac:dyDescent="0.3">
      <c r="A95">
        <v>94</v>
      </c>
      <c r="B95" t="s">
        <v>313</v>
      </c>
      <c r="C95" t="s">
        <v>314</v>
      </c>
      <c r="D95" t="s">
        <v>315</v>
      </c>
      <c r="E95" t="s">
        <v>10</v>
      </c>
      <c r="F95" t="s">
        <v>144</v>
      </c>
      <c r="G95">
        <v>165476</v>
      </c>
      <c r="H95" t="str">
        <f>IF(Table1[[#This Row],[Margin]]&lt;=10000, "Nail Biter", IF(Table1[[#This Row],[Margin]]&lt;=50000, "Close Fight", IF(Table1[[#This Row],[Margin]]&lt;=150000, "Moderate Win", IF(Table1[[#This Row],[Margin]]&gt;150000, "Solid Victory","na"))))</f>
        <v>Solid Victory</v>
      </c>
      <c r="I95" t="s">
        <v>1797</v>
      </c>
    </row>
    <row r="96" spans="1:9" x14ac:dyDescent="0.3">
      <c r="A96">
        <v>95</v>
      </c>
      <c r="B96" t="s">
        <v>316</v>
      </c>
      <c r="C96" t="s">
        <v>317</v>
      </c>
      <c r="D96" t="s">
        <v>318</v>
      </c>
      <c r="E96" t="s">
        <v>10</v>
      </c>
      <c r="F96" t="s">
        <v>69</v>
      </c>
      <c r="G96">
        <v>44072</v>
      </c>
      <c r="H96" t="str">
        <f>IF(Table1[[#This Row],[Margin]]&lt;=10000, "Nail Biter", IF(Table1[[#This Row],[Margin]]&lt;=50000, "Close Fight", IF(Table1[[#This Row],[Margin]]&lt;=150000, "Moderate Win", IF(Table1[[#This Row],[Margin]]&gt;150000, "Solid Victory","na"))))</f>
        <v>Close Fight</v>
      </c>
      <c r="I96" t="s">
        <v>1798</v>
      </c>
    </row>
    <row r="97" spans="1:9" x14ac:dyDescent="0.3">
      <c r="A97">
        <v>96</v>
      </c>
      <c r="B97" t="s">
        <v>319</v>
      </c>
      <c r="C97" t="s">
        <v>320</v>
      </c>
      <c r="D97" t="s">
        <v>321</v>
      </c>
      <c r="E97" t="s">
        <v>10</v>
      </c>
      <c r="F97" t="s">
        <v>144</v>
      </c>
      <c r="G97">
        <v>91544</v>
      </c>
      <c r="H97" t="str">
        <f>IF(Table1[[#This Row],[Margin]]&lt;=10000, "Nail Biter", IF(Table1[[#This Row],[Margin]]&lt;=50000, "Close Fight", IF(Table1[[#This Row],[Margin]]&lt;=150000, "Moderate Win", IF(Table1[[#This Row],[Margin]]&gt;150000, "Solid Victory","na"))))</f>
        <v>Moderate Win</v>
      </c>
      <c r="I97" t="s">
        <v>1799</v>
      </c>
    </row>
    <row r="98" spans="1:9" x14ac:dyDescent="0.3">
      <c r="A98">
        <v>97</v>
      </c>
      <c r="B98" t="s">
        <v>322</v>
      </c>
      <c r="C98" t="s">
        <v>323</v>
      </c>
      <c r="D98" t="s">
        <v>324</v>
      </c>
      <c r="E98" t="s">
        <v>247</v>
      </c>
      <c r="F98" t="s">
        <v>12</v>
      </c>
      <c r="G98">
        <v>104868</v>
      </c>
      <c r="H98" t="str">
        <f>IF(Table1[[#This Row],[Margin]]&lt;=10000, "Nail Biter", IF(Table1[[#This Row],[Margin]]&lt;=50000, "Close Fight", IF(Table1[[#This Row],[Margin]]&lt;=150000, "Moderate Win", IF(Table1[[#This Row],[Margin]]&gt;150000, "Solid Victory","na"))))</f>
        <v>Moderate Win</v>
      </c>
      <c r="I98" t="s">
        <v>1800</v>
      </c>
    </row>
    <row r="99" spans="1:9" x14ac:dyDescent="0.3">
      <c r="A99">
        <v>98</v>
      </c>
      <c r="B99" t="s">
        <v>325</v>
      </c>
      <c r="C99" t="s">
        <v>326</v>
      </c>
      <c r="D99" t="s">
        <v>327</v>
      </c>
      <c r="E99" t="s">
        <v>12</v>
      </c>
      <c r="F99" t="s">
        <v>10</v>
      </c>
      <c r="G99">
        <v>37380</v>
      </c>
      <c r="H99" t="str">
        <f>IF(Table1[[#This Row],[Margin]]&lt;=10000, "Nail Biter", IF(Table1[[#This Row],[Margin]]&lt;=50000, "Close Fight", IF(Table1[[#This Row],[Margin]]&lt;=150000, "Moderate Win", IF(Table1[[#This Row],[Margin]]&gt;150000, "Solid Victory","na"))))</f>
        <v>Close Fight</v>
      </c>
      <c r="I99" t="s">
        <v>1801</v>
      </c>
    </row>
    <row r="100" spans="1:9" x14ac:dyDescent="0.3">
      <c r="A100">
        <v>99</v>
      </c>
      <c r="B100" t="s">
        <v>328</v>
      </c>
      <c r="C100" t="s">
        <v>329</v>
      </c>
      <c r="D100" t="s">
        <v>330</v>
      </c>
      <c r="E100" t="s">
        <v>10</v>
      </c>
      <c r="F100" t="s">
        <v>96</v>
      </c>
      <c r="G100">
        <v>85696</v>
      </c>
      <c r="H100" t="str">
        <f>IF(Table1[[#This Row],[Margin]]&lt;=10000, "Nail Biter", IF(Table1[[#This Row],[Margin]]&lt;=50000, "Close Fight", IF(Table1[[#This Row],[Margin]]&lt;=150000, "Moderate Win", IF(Table1[[#This Row],[Margin]]&gt;150000, "Solid Victory","na"))))</f>
        <v>Moderate Win</v>
      </c>
      <c r="I100" t="s">
        <v>1802</v>
      </c>
    </row>
    <row r="101" spans="1:9" x14ac:dyDescent="0.3">
      <c r="A101">
        <v>100</v>
      </c>
      <c r="B101" t="s">
        <v>331</v>
      </c>
      <c r="C101" t="s">
        <v>332</v>
      </c>
      <c r="D101" t="s">
        <v>333</v>
      </c>
      <c r="E101" t="s">
        <v>10</v>
      </c>
      <c r="F101" t="s">
        <v>96</v>
      </c>
      <c r="G101">
        <v>455289</v>
      </c>
      <c r="H101" t="str">
        <f>IF(Table1[[#This Row],[Margin]]&lt;=10000, "Nail Biter", IF(Table1[[#This Row],[Margin]]&lt;=50000, "Close Fight", IF(Table1[[#This Row],[Margin]]&lt;=150000, "Moderate Win", IF(Table1[[#This Row],[Margin]]&gt;150000, "Solid Victory","na"))))</f>
        <v>Solid Victory</v>
      </c>
      <c r="I101" t="s">
        <v>1803</v>
      </c>
    </row>
    <row r="102" spans="1:9" x14ac:dyDescent="0.3">
      <c r="A102">
        <v>101</v>
      </c>
      <c r="B102" t="s">
        <v>334</v>
      </c>
      <c r="C102" t="s">
        <v>335</v>
      </c>
      <c r="D102" t="s">
        <v>336</v>
      </c>
      <c r="E102" t="s">
        <v>48</v>
      </c>
      <c r="F102" t="s">
        <v>10</v>
      </c>
      <c r="G102">
        <v>66121</v>
      </c>
      <c r="H102" t="str">
        <f>IF(Table1[[#This Row],[Margin]]&lt;=10000, "Nail Biter", IF(Table1[[#This Row],[Margin]]&lt;=50000, "Close Fight", IF(Table1[[#This Row],[Margin]]&lt;=150000, "Moderate Win", IF(Table1[[#This Row],[Margin]]&gt;150000, "Solid Victory","na"))))</f>
        <v>Moderate Win</v>
      </c>
      <c r="I102" t="s">
        <v>1804</v>
      </c>
    </row>
    <row r="103" spans="1:9" x14ac:dyDescent="0.3">
      <c r="A103">
        <v>102</v>
      </c>
      <c r="B103" t="s">
        <v>337</v>
      </c>
      <c r="C103" t="s">
        <v>338</v>
      </c>
      <c r="D103" t="s">
        <v>339</v>
      </c>
      <c r="E103" t="s">
        <v>12</v>
      </c>
      <c r="F103" t="s">
        <v>10</v>
      </c>
      <c r="G103">
        <v>222170</v>
      </c>
      <c r="H103" t="str">
        <f>IF(Table1[[#This Row],[Margin]]&lt;=10000, "Nail Biter", IF(Table1[[#This Row],[Margin]]&lt;=50000, "Close Fight", IF(Table1[[#This Row],[Margin]]&lt;=150000, "Moderate Win", IF(Table1[[#This Row],[Margin]]&gt;150000, "Solid Victory","na"))))</f>
        <v>Solid Victory</v>
      </c>
      <c r="I103" t="s">
        <v>1805</v>
      </c>
    </row>
    <row r="104" spans="1:9" x14ac:dyDescent="0.3">
      <c r="A104">
        <v>103</v>
      </c>
      <c r="B104" t="s">
        <v>340</v>
      </c>
      <c r="C104" t="s">
        <v>341</v>
      </c>
      <c r="D104" t="s">
        <v>342</v>
      </c>
      <c r="E104" t="s">
        <v>10</v>
      </c>
      <c r="F104" t="s">
        <v>144</v>
      </c>
      <c r="G104">
        <v>35152</v>
      </c>
      <c r="H104" t="str">
        <f>IF(Table1[[#This Row],[Margin]]&lt;=10000, "Nail Biter", IF(Table1[[#This Row],[Margin]]&lt;=50000, "Close Fight", IF(Table1[[#This Row],[Margin]]&lt;=150000, "Moderate Win", IF(Table1[[#This Row],[Margin]]&gt;150000, "Solid Victory","na"))))</f>
        <v>Close Fight</v>
      </c>
      <c r="I104" t="s">
        <v>1806</v>
      </c>
    </row>
    <row r="105" spans="1:9" x14ac:dyDescent="0.3">
      <c r="A105">
        <v>104</v>
      </c>
      <c r="B105" t="s">
        <v>343</v>
      </c>
      <c r="C105" t="s">
        <v>344</v>
      </c>
      <c r="D105" t="s">
        <v>345</v>
      </c>
      <c r="E105" t="s">
        <v>12</v>
      </c>
      <c r="F105" t="s">
        <v>10</v>
      </c>
      <c r="G105">
        <v>128875</v>
      </c>
      <c r="H105" t="str">
        <f>IF(Table1[[#This Row],[Margin]]&lt;=10000, "Nail Biter", IF(Table1[[#This Row],[Margin]]&lt;=50000, "Close Fight", IF(Table1[[#This Row],[Margin]]&lt;=150000, "Moderate Win", IF(Table1[[#This Row],[Margin]]&gt;150000, "Solid Victory","na"))))</f>
        <v>Moderate Win</v>
      </c>
      <c r="I105" t="s">
        <v>1807</v>
      </c>
    </row>
    <row r="106" spans="1:9" x14ac:dyDescent="0.3">
      <c r="A106">
        <v>105</v>
      </c>
      <c r="B106" t="s">
        <v>346</v>
      </c>
      <c r="C106" t="s">
        <v>347</v>
      </c>
      <c r="D106" t="s">
        <v>348</v>
      </c>
      <c r="E106" t="s">
        <v>10</v>
      </c>
      <c r="F106" t="s">
        <v>12</v>
      </c>
      <c r="G106">
        <v>77229</v>
      </c>
      <c r="H106" t="str">
        <f>IF(Table1[[#This Row],[Margin]]&lt;=10000, "Nail Biter", IF(Table1[[#This Row],[Margin]]&lt;=50000, "Close Fight", IF(Table1[[#This Row],[Margin]]&lt;=150000, "Moderate Win", IF(Table1[[#This Row],[Margin]]&gt;150000, "Solid Victory","na"))))</f>
        <v>Moderate Win</v>
      </c>
      <c r="I106" t="s">
        <v>1808</v>
      </c>
    </row>
    <row r="107" spans="1:9" x14ac:dyDescent="0.3">
      <c r="A107">
        <v>106</v>
      </c>
      <c r="B107" t="s">
        <v>349</v>
      </c>
      <c r="C107" t="s">
        <v>350</v>
      </c>
      <c r="D107" t="s">
        <v>351</v>
      </c>
      <c r="E107" t="s">
        <v>207</v>
      </c>
      <c r="F107" t="s">
        <v>39</v>
      </c>
      <c r="G107">
        <v>37508</v>
      </c>
      <c r="H107" t="str">
        <f>IF(Table1[[#This Row],[Margin]]&lt;=10000, "Nail Biter", IF(Table1[[#This Row],[Margin]]&lt;=50000, "Close Fight", IF(Table1[[#This Row],[Margin]]&lt;=150000, "Moderate Win", IF(Table1[[#This Row],[Margin]]&gt;150000, "Solid Victory","na"))))</f>
        <v>Close Fight</v>
      </c>
      <c r="I107" t="s">
        <v>1809</v>
      </c>
    </row>
    <row r="108" spans="1:9" x14ac:dyDescent="0.3">
      <c r="A108">
        <v>107</v>
      </c>
      <c r="B108" t="s">
        <v>352</v>
      </c>
      <c r="C108" t="s">
        <v>353</v>
      </c>
      <c r="D108" t="s">
        <v>354</v>
      </c>
      <c r="E108" t="s">
        <v>69</v>
      </c>
      <c r="F108" t="s">
        <v>10</v>
      </c>
      <c r="G108">
        <v>197650</v>
      </c>
      <c r="H108" t="str">
        <f>IF(Table1[[#This Row],[Margin]]&lt;=10000, "Nail Biter", IF(Table1[[#This Row],[Margin]]&lt;=50000, "Close Fight", IF(Table1[[#This Row],[Margin]]&lt;=150000, "Moderate Win", IF(Table1[[#This Row],[Margin]]&gt;150000, "Solid Victory","na"))))</f>
        <v>Solid Victory</v>
      </c>
      <c r="I108" t="s">
        <v>1810</v>
      </c>
    </row>
    <row r="109" spans="1:9" x14ac:dyDescent="0.3">
      <c r="A109">
        <v>108</v>
      </c>
      <c r="B109" t="s">
        <v>355</v>
      </c>
      <c r="C109" t="s">
        <v>356</v>
      </c>
      <c r="D109" t="s">
        <v>357</v>
      </c>
      <c r="E109" t="s">
        <v>10</v>
      </c>
      <c r="F109" t="s">
        <v>69</v>
      </c>
      <c r="G109">
        <v>5567</v>
      </c>
      <c r="H109" t="str">
        <f>IF(Table1[[#This Row],[Margin]]&lt;=10000, "Nail Biter", IF(Table1[[#This Row],[Margin]]&lt;=50000, "Close Fight", IF(Table1[[#This Row],[Margin]]&lt;=150000, "Moderate Win", IF(Table1[[#This Row],[Margin]]&gt;150000, "Solid Victory","na"))))</f>
        <v>Nail Biter</v>
      </c>
      <c r="I109" t="s">
        <v>1811</v>
      </c>
    </row>
    <row r="110" spans="1:9" x14ac:dyDescent="0.3">
      <c r="A110">
        <v>109</v>
      </c>
      <c r="B110" t="s">
        <v>358</v>
      </c>
      <c r="C110" t="s">
        <v>359</v>
      </c>
      <c r="D110" t="s">
        <v>360</v>
      </c>
      <c r="E110" t="s">
        <v>10</v>
      </c>
      <c r="F110" t="s">
        <v>144</v>
      </c>
      <c r="G110">
        <v>132664</v>
      </c>
      <c r="H110" t="str">
        <f>IF(Table1[[#This Row],[Margin]]&lt;=10000, "Nail Biter", IF(Table1[[#This Row],[Margin]]&lt;=50000, "Close Fight", IF(Table1[[#This Row],[Margin]]&lt;=150000, "Moderate Win", IF(Table1[[#This Row],[Margin]]&gt;150000, "Solid Victory","na"))))</f>
        <v>Moderate Win</v>
      </c>
      <c r="I110" t="s">
        <v>1812</v>
      </c>
    </row>
    <row r="111" spans="1:9" x14ac:dyDescent="0.3">
      <c r="A111">
        <v>110</v>
      </c>
      <c r="B111" t="s">
        <v>361</v>
      </c>
      <c r="C111" t="s">
        <v>362</v>
      </c>
      <c r="D111" t="s">
        <v>363</v>
      </c>
      <c r="E111" t="s">
        <v>69</v>
      </c>
      <c r="F111" t="s">
        <v>10</v>
      </c>
      <c r="G111">
        <v>327253</v>
      </c>
      <c r="H111" t="str">
        <f>IF(Table1[[#This Row],[Margin]]&lt;=10000, "Nail Biter", IF(Table1[[#This Row],[Margin]]&lt;=50000, "Close Fight", IF(Table1[[#This Row],[Margin]]&lt;=150000, "Moderate Win", IF(Table1[[#This Row],[Margin]]&gt;150000, "Solid Victory","na"))))</f>
        <v>Solid Victory</v>
      </c>
      <c r="I111" t="s">
        <v>1813</v>
      </c>
    </row>
    <row r="112" spans="1:9" x14ac:dyDescent="0.3">
      <c r="A112">
        <v>111</v>
      </c>
      <c r="B112" t="s">
        <v>364</v>
      </c>
      <c r="C112" t="s">
        <v>365</v>
      </c>
      <c r="D112" t="s">
        <v>366</v>
      </c>
      <c r="E112" t="s">
        <v>10</v>
      </c>
      <c r="F112" t="s">
        <v>12</v>
      </c>
      <c r="G112">
        <v>275134</v>
      </c>
      <c r="H112" t="str">
        <f>IF(Table1[[#This Row],[Margin]]&lt;=10000, "Nail Biter", IF(Table1[[#This Row],[Margin]]&lt;=50000, "Close Fight", IF(Table1[[#This Row],[Margin]]&lt;=150000, "Moderate Win", IF(Table1[[#This Row],[Margin]]&gt;150000, "Solid Victory","na"))))</f>
        <v>Solid Victory</v>
      </c>
      <c r="I112" t="s">
        <v>1814</v>
      </c>
    </row>
    <row r="113" spans="1:9" x14ac:dyDescent="0.3">
      <c r="A113">
        <v>112</v>
      </c>
      <c r="B113" t="s">
        <v>367</v>
      </c>
      <c r="C113" t="s">
        <v>368</v>
      </c>
      <c r="D113" t="s">
        <v>369</v>
      </c>
      <c r="E113" t="s">
        <v>150</v>
      </c>
      <c r="F113" t="s">
        <v>370</v>
      </c>
      <c r="G113">
        <v>29479</v>
      </c>
      <c r="H113" t="str">
        <f>IF(Table1[[#This Row],[Margin]]&lt;=10000, "Nail Biter", IF(Table1[[#This Row],[Margin]]&lt;=50000, "Close Fight", IF(Table1[[#This Row],[Margin]]&lt;=150000, "Moderate Win", IF(Table1[[#This Row],[Margin]]&gt;150000, "Solid Victory","na"))))</f>
        <v>Close Fight</v>
      </c>
      <c r="I113" t="s">
        <v>1815</v>
      </c>
    </row>
    <row r="114" spans="1:9" x14ac:dyDescent="0.3">
      <c r="A114">
        <v>113</v>
      </c>
      <c r="B114" t="s">
        <v>371</v>
      </c>
      <c r="C114" t="s">
        <v>372</v>
      </c>
      <c r="D114" t="s">
        <v>373</v>
      </c>
      <c r="E114" t="s">
        <v>127</v>
      </c>
      <c r="F114" t="s">
        <v>10</v>
      </c>
      <c r="G114">
        <v>30091</v>
      </c>
      <c r="H114" t="str">
        <f>IF(Table1[[#This Row],[Margin]]&lt;=10000, "Nail Biter", IF(Table1[[#This Row],[Margin]]&lt;=50000, "Close Fight", IF(Table1[[#This Row],[Margin]]&lt;=150000, "Moderate Win", IF(Table1[[#This Row],[Margin]]&gt;150000, "Solid Victory","na"))))</f>
        <v>Close Fight</v>
      </c>
      <c r="I114" t="s">
        <v>1816</v>
      </c>
    </row>
    <row r="115" spans="1:9" x14ac:dyDescent="0.3">
      <c r="A115">
        <v>114</v>
      </c>
      <c r="B115" t="s">
        <v>374</v>
      </c>
      <c r="C115" t="s">
        <v>375</v>
      </c>
      <c r="D115" t="s">
        <v>376</v>
      </c>
      <c r="E115" t="s">
        <v>27</v>
      </c>
      <c r="F115" t="s">
        <v>10</v>
      </c>
      <c r="G115">
        <v>244689</v>
      </c>
      <c r="H115" t="str">
        <f>IF(Table1[[#This Row],[Margin]]&lt;=10000, "Nail Biter", IF(Table1[[#This Row],[Margin]]&lt;=50000, "Close Fight", IF(Table1[[#This Row],[Margin]]&lt;=150000, "Moderate Win", IF(Table1[[#This Row],[Margin]]&gt;150000, "Solid Victory","na"))))</f>
        <v>Solid Victory</v>
      </c>
      <c r="I115" t="s">
        <v>1817</v>
      </c>
    </row>
    <row r="116" spans="1:9" x14ac:dyDescent="0.3">
      <c r="A116">
        <v>115</v>
      </c>
      <c r="B116" t="s">
        <v>377</v>
      </c>
      <c r="C116" t="s">
        <v>378</v>
      </c>
      <c r="D116" t="s">
        <v>379</v>
      </c>
      <c r="E116" t="s">
        <v>27</v>
      </c>
      <c r="F116" t="s">
        <v>29</v>
      </c>
      <c r="G116">
        <v>339222</v>
      </c>
      <c r="H116" t="str">
        <f>IF(Table1[[#This Row],[Margin]]&lt;=10000, "Nail Biter", IF(Table1[[#This Row],[Margin]]&lt;=50000, "Close Fight", IF(Table1[[#This Row],[Margin]]&lt;=150000, "Moderate Win", IF(Table1[[#This Row],[Margin]]&gt;150000, "Solid Victory","na"))))</f>
        <v>Solid Victory</v>
      </c>
      <c r="I116" t="s">
        <v>1818</v>
      </c>
    </row>
    <row r="117" spans="1:9" x14ac:dyDescent="0.3">
      <c r="A117">
        <v>116</v>
      </c>
      <c r="B117" t="s">
        <v>380</v>
      </c>
      <c r="C117" t="s">
        <v>381</v>
      </c>
      <c r="D117" t="s">
        <v>382</v>
      </c>
      <c r="E117" t="s">
        <v>27</v>
      </c>
      <c r="F117" t="s">
        <v>10</v>
      </c>
      <c r="G117">
        <v>225945</v>
      </c>
      <c r="H117" t="str">
        <f>IF(Table1[[#This Row],[Margin]]&lt;=10000, "Nail Biter", IF(Table1[[#This Row],[Margin]]&lt;=50000, "Close Fight", IF(Table1[[#This Row],[Margin]]&lt;=150000, "Moderate Win", IF(Table1[[#This Row],[Margin]]&gt;150000, "Solid Victory","na"))))</f>
        <v>Solid Victory</v>
      </c>
      <c r="I117" t="s">
        <v>1819</v>
      </c>
    </row>
    <row r="118" spans="1:9" x14ac:dyDescent="0.3">
      <c r="A118">
        <v>117</v>
      </c>
      <c r="B118" t="s">
        <v>383</v>
      </c>
      <c r="C118" t="s">
        <v>384</v>
      </c>
      <c r="D118" t="s">
        <v>385</v>
      </c>
      <c r="E118" t="s">
        <v>10</v>
      </c>
      <c r="F118" t="s">
        <v>12</v>
      </c>
      <c r="G118">
        <v>113618</v>
      </c>
      <c r="H118" t="str">
        <f>IF(Table1[[#This Row],[Margin]]&lt;=10000, "Nail Biter", IF(Table1[[#This Row],[Margin]]&lt;=50000, "Close Fight", IF(Table1[[#This Row],[Margin]]&lt;=150000, "Moderate Win", IF(Table1[[#This Row],[Margin]]&gt;150000, "Solid Victory","na"))))</f>
        <v>Moderate Win</v>
      </c>
      <c r="I118" t="s">
        <v>1820</v>
      </c>
    </row>
    <row r="119" spans="1:9" x14ac:dyDescent="0.3">
      <c r="A119">
        <v>118</v>
      </c>
      <c r="B119" t="s">
        <v>386</v>
      </c>
      <c r="C119" t="s">
        <v>387</v>
      </c>
      <c r="D119" t="s">
        <v>389</v>
      </c>
      <c r="E119" t="s">
        <v>388</v>
      </c>
      <c r="F119" t="s">
        <v>29</v>
      </c>
      <c r="G119">
        <v>103554</v>
      </c>
      <c r="H119" t="str">
        <f>IF(Table1[[#This Row],[Margin]]&lt;=10000, "Nail Biter", IF(Table1[[#This Row],[Margin]]&lt;=50000, "Close Fight", IF(Table1[[#This Row],[Margin]]&lt;=150000, "Moderate Win", IF(Table1[[#This Row],[Margin]]&gt;150000, "Solid Victory","na"))))</f>
        <v>Moderate Win</v>
      </c>
      <c r="I119" t="s">
        <v>1821</v>
      </c>
    </row>
    <row r="120" spans="1:9" x14ac:dyDescent="0.3">
      <c r="A120">
        <v>119</v>
      </c>
      <c r="B120" t="s">
        <v>390</v>
      </c>
      <c r="C120" t="s">
        <v>391</v>
      </c>
      <c r="D120" t="s">
        <v>392</v>
      </c>
      <c r="E120" t="s">
        <v>10</v>
      </c>
      <c r="F120" t="s">
        <v>12</v>
      </c>
      <c r="G120">
        <v>389877</v>
      </c>
      <c r="H120" t="str">
        <f>IF(Table1[[#This Row],[Margin]]&lt;=10000, "Nail Biter", IF(Table1[[#This Row],[Margin]]&lt;=50000, "Close Fight", IF(Table1[[#This Row],[Margin]]&lt;=150000, "Moderate Win", IF(Table1[[#This Row],[Margin]]&gt;150000, "Solid Victory","na"))))</f>
        <v>Solid Victory</v>
      </c>
      <c r="I120" t="s">
        <v>1822</v>
      </c>
    </row>
    <row r="121" spans="1:9" x14ac:dyDescent="0.3">
      <c r="A121">
        <v>120</v>
      </c>
      <c r="B121" t="s">
        <v>393</v>
      </c>
      <c r="C121" t="s">
        <v>394</v>
      </c>
      <c r="D121" t="s">
        <v>395</v>
      </c>
      <c r="E121" t="s">
        <v>12</v>
      </c>
      <c r="F121" t="s">
        <v>10</v>
      </c>
      <c r="G121">
        <v>72737</v>
      </c>
      <c r="H121" t="str">
        <f>IF(Table1[[#This Row],[Margin]]&lt;=10000, "Nail Biter", IF(Table1[[#This Row],[Margin]]&lt;=50000, "Close Fight", IF(Table1[[#This Row],[Margin]]&lt;=150000, "Moderate Win", IF(Table1[[#This Row],[Margin]]&gt;150000, "Solid Victory","na"))))</f>
        <v>Moderate Win</v>
      </c>
      <c r="I121" t="s">
        <v>1823</v>
      </c>
    </row>
    <row r="122" spans="1:9" x14ac:dyDescent="0.3">
      <c r="A122">
        <v>121</v>
      </c>
      <c r="B122" t="s">
        <v>396</v>
      </c>
      <c r="C122" t="s">
        <v>397</v>
      </c>
      <c r="D122" t="s">
        <v>398</v>
      </c>
      <c r="E122" t="s">
        <v>27</v>
      </c>
      <c r="F122" t="s">
        <v>10</v>
      </c>
      <c r="G122">
        <v>118068</v>
      </c>
      <c r="H122" t="str">
        <f>IF(Table1[[#This Row],[Margin]]&lt;=10000, "Nail Biter", IF(Table1[[#This Row],[Margin]]&lt;=50000, "Close Fight", IF(Table1[[#This Row],[Margin]]&lt;=150000, "Moderate Win", IF(Table1[[#This Row],[Margin]]&gt;150000, "Solid Victory","na"))))</f>
        <v>Moderate Win</v>
      </c>
      <c r="I122" t="s">
        <v>1824</v>
      </c>
    </row>
    <row r="123" spans="1:9" x14ac:dyDescent="0.3">
      <c r="A123">
        <v>122</v>
      </c>
      <c r="B123" t="s">
        <v>399</v>
      </c>
      <c r="C123" t="s">
        <v>400</v>
      </c>
      <c r="D123" t="s">
        <v>401</v>
      </c>
      <c r="E123" t="s">
        <v>12</v>
      </c>
      <c r="F123" t="s">
        <v>402</v>
      </c>
      <c r="G123">
        <v>185896</v>
      </c>
      <c r="H123" t="str">
        <f>IF(Table1[[#This Row],[Margin]]&lt;=10000, "Nail Biter", IF(Table1[[#This Row],[Margin]]&lt;=50000, "Close Fight", IF(Table1[[#This Row],[Margin]]&lt;=150000, "Moderate Win", IF(Table1[[#This Row],[Margin]]&gt;150000, "Solid Victory","na"))))</f>
        <v>Solid Victory</v>
      </c>
      <c r="I123" t="s">
        <v>1825</v>
      </c>
    </row>
    <row r="124" spans="1:9" x14ac:dyDescent="0.3">
      <c r="A124">
        <v>123</v>
      </c>
      <c r="B124" t="s">
        <v>403</v>
      </c>
      <c r="C124" t="s">
        <v>404</v>
      </c>
      <c r="D124" t="s">
        <v>405</v>
      </c>
      <c r="E124" t="s">
        <v>12</v>
      </c>
      <c r="F124" t="s">
        <v>59</v>
      </c>
      <c r="G124">
        <v>63754</v>
      </c>
      <c r="H124" t="str">
        <f>IF(Table1[[#This Row],[Margin]]&lt;=10000, "Nail Biter", IF(Table1[[#This Row],[Margin]]&lt;=50000, "Close Fight", IF(Table1[[#This Row],[Margin]]&lt;=150000, "Moderate Win", IF(Table1[[#This Row],[Margin]]&gt;150000, "Solid Victory","na"))))</f>
        <v>Moderate Win</v>
      </c>
      <c r="I124" t="s">
        <v>1826</v>
      </c>
    </row>
    <row r="125" spans="1:9" x14ac:dyDescent="0.3">
      <c r="A125">
        <v>124</v>
      </c>
      <c r="B125" t="s">
        <v>406</v>
      </c>
      <c r="C125" t="s">
        <v>407</v>
      </c>
      <c r="D125" t="s">
        <v>408</v>
      </c>
      <c r="E125" t="s">
        <v>12</v>
      </c>
      <c r="F125" t="s">
        <v>10</v>
      </c>
      <c r="G125">
        <v>188706</v>
      </c>
      <c r="H125" t="str">
        <f>IF(Table1[[#This Row],[Margin]]&lt;=10000, "Nail Biter", IF(Table1[[#This Row],[Margin]]&lt;=50000, "Close Fight", IF(Table1[[#This Row],[Margin]]&lt;=150000, "Moderate Win", IF(Table1[[#This Row],[Margin]]&gt;150000, "Solid Victory","na"))))</f>
        <v>Solid Victory</v>
      </c>
      <c r="I125" t="s">
        <v>1827</v>
      </c>
    </row>
    <row r="126" spans="1:9" x14ac:dyDescent="0.3">
      <c r="A126">
        <v>125</v>
      </c>
      <c r="B126" t="s">
        <v>409</v>
      </c>
      <c r="C126" t="s">
        <v>410</v>
      </c>
      <c r="D126" t="s">
        <v>411</v>
      </c>
      <c r="E126" t="s">
        <v>39</v>
      </c>
      <c r="F126" t="s">
        <v>10</v>
      </c>
      <c r="G126">
        <v>21565</v>
      </c>
      <c r="H126" t="str">
        <f>IF(Table1[[#This Row],[Margin]]&lt;=10000, "Nail Biter", IF(Table1[[#This Row],[Margin]]&lt;=50000, "Close Fight", IF(Table1[[#This Row],[Margin]]&lt;=150000, "Moderate Win", IF(Table1[[#This Row],[Margin]]&gt;150000, "Solid Victory","na"))))</f>
        <v>Close Fight</v>
      </c>
      <c r="I126" t="s">
        <v>1828</v>
      </c>
    </row>
    <row r="127" spans="1:9" x14ac:dyDescent="0.3">
      <c r="A127">
        <v>126</v>
      </c>
      <c r="B127" t="s">
        <v>412</v>
      </c>
      <c r="C127" t="s">
        <v>413</v>
      </c>
      <c r="D127" t="s">
        <v>414</v>
      </c>
      <c r="E127" t="s">
        <v>12</v>
      </c>
      <c r="F127" t="s">
        <v>10</v>
      </c>
      <c r="G127">
        <v>2504</v>
      </c>
      <c r="H127" t="str">
        <f>IF(Table1[[#This Row],[Margin]]&lt;=10000, "Nail Biter", IF(Table1[[#This Row],[Margin]]&lt;=50000, "Close Fight", IF(Table1[[#This Row],[Margin]]&lt;=150000, "Moderate Win", IF(Table1[[#This Row],[Margin]]&gt;150000, "Solid Victory","na"))))</f>
        <v>Nail Biter</v>
      </c>
      <c r="I127" t="s">
        <v>1829</v>
      </c>
    </row>
    <row r="128" spans="1:9" x14ac:dyDescent="0.3">
      <c r="A128">
        <v>127</v>
      </c>
      <c r="B128" t="s">
        <v>415</v>
      </c>
      <c r="C128" t="s">
        <v>416</v>
      </c>
      <c r="D128" t="s">
        <v>417</v>
      </c>
      <c r="E128" t="s">
        <v>10</v>
      </c>
      <c r="F128" t="s">
        <v>12</v>
      </c>
      <c r="G128">
        <v>89325</v>
      </c>
      <c r="H128" t="str">
        <f>IF(Table1[[#This Row],[Margin]]&lt;=10000, "Nail Biter", IF(Table1[[#This Row],[Margin]]&lt;=50000, "Close Fight", IF(Table1[[#This Row],[Margin]]&lt;=150000, "Moderate Win", IF(Table1[[#This Row],[Margin]]&gt;150000, "Solid Victory","na"))))</f>
        <v>Moderate Win</v>
      </c>
      <c r="I128" t="s">
        <v>1830</v>
      </c>
    </row>
    <row r="129" spans="1:9" x14ac:dyDescent="0.3">
      <c r="A129">
        <v>128</v>
      </c>
      <c r="B129" t="s">
        <v>418</v>
      </c>
      <c r="C129" t="s">
        <v>419</v>
      </c>
      <c r="D129" t="s">
        <v>420</v>
      </c>
      <c r="E129" t="s">
        <v>12</v>
      </c>
      <c r="F129" t="s">
        <v>10</v>
      </c>
      <c r="G129">
        <v>260406</v>
      </c>
      <c r="H129" t="str">
        <f>IF(Table1[[#This Row],[Margin]]&lt;=10000, "Nail Biter", IF(Table1[[#This Row],[Margin]]&lt;=50000, "Close Fight", IF(Table1[[#This Row],[Margin]]&lt;=150000, "Moderate Win", IF(Table1[[#This Row],[Margin]]&gt;150000, "Solid Victory","na"))))</f>
        <v>Solid Victory</v>
      </c>
      <c r="I129" t="s">
        <v>1831</v>
      </c>
    </row>
    <row r="130" spans="1:9" x14ac:dyDescent="0.3">
      <c r="A130">
        <v>129</v>
      </c>
      <c r="B130" t="s">
        <v>421</v>
      </c>
      <c r="C130" t="s">
        <v>422</v>
      </c>
      <c r="D130" t="s">
        <v>423</v>
      </c>
      <c r="E130" t="s">
        <v>10</v>
      </c>
      <c r="F130" t="s">
        <v>12</v>
      </c>
      <c r="G130">
        <v>220959</v>
      </c>
      <c r="H130" t="str">
        <f>IF(Table1[[#This Row],[Margin]]&lt;=10000, "Nail Biter", IF(Table1[[#This Row],[Margin]]&lt;=50000, "Close Fight", IF(Table1[[#This Row],[Margin]]&lt;=150000, "Moderate Win", IF(Table1[[#This Row],[Margin]]&gt;150000, "Solid Victory","na"))))</f>
        <v>Solid Victory</v>
      </c>
      <c r="I130" t="s">
        <v>1832</v>
      </c>
    </row>
    <row r="131" spans="1:9" x14ac:dyDescent="0.3">
      <c r="A131">
        <v>130</v>
      </c>
      <c r="B131" t="s">
        <v>424</v>
      </c>
      <c r="C131" t="s">
        <v>425</v>
      </c>
      <c r="D131" t="s">
        <v>426</v>
      </c>
      <c r="E131" t="s">
        <v>10</v>
      </c>
      <c r="F131" t="s">
        <v>12</v>
      </c>
      <c r="G131">
        <v>172897</v>
      </c>
      <c r="H131" t="str">
        <f>IF(Table1[[#This Row],[Margin]]&lt;=10000, "Nail Biter", IF(Table1[[#This Row],[Margin]]&lt;=50000, "Close Fight", IF(Table1[[#This Row],[Margin]]&lt;=150000, "Moderate Win", IF(Table1[[#This Row],[Margin]]&gt;150000, "Solid Victory","na"))))</f>
        <v>Solid Victory</v>
      </c>
      <c r="I131" t="s">
        <v>1833</v>
      </c>
    </row>
    <row r="132" spans="1:9" x14ac:dyDescent="0.3">
      <c r="A132">
        <v>131</v>
      </c>
      <c r="B132" t="s">
        <v>427</v>
      </c>
      <c r="C132" t="s">
        <v>428</v>
      </c>
      <c r="D132" t="s">
        <v>429</v>
      </c>
      <c r="E132" t="s">
        <v>10</v>
      </c>
      <c r="F132" t="s">
        <v>12</v>
      </c>
      <c r="G132">
        <v>398777</v>
      </c>
      <c r="H132" t="str">
        <f>IF(Table1[[#This Row],[Margin]]&lt;=10000, "Nail Biter", IF(Table1[[#This Row],[Margin]]&lt;=50000, "Close Fight", IF(Table1[[#This Row],[Margin]]&lt;=150000, "Moderate Win", IF(Table1[[#This Row],[Margin]]&gt;150000, "Solid Victory","na"))))</f>
        <v>Solid Victory</v>
      </c>
      <c r="I132" t="s">
        <v>1834</v>
      </c>
    </row>
    <row r="133" spans="1:9" x14ac:dyDescent="0.3">
      <c r="A133">
        <v>132</v>
      </c>
      <c r="B133" t="s">
        <v>430</v>
      </c>
      <c r="C133" t="s">
        <v>431</v>
      </c>
      <c r="D133" t="s">
        <v>432</v>
      </c>
      <c r="E133" t="s">
        <v>10</v>
      </c>
      <c r="F133" t="s">
        <v>12</v>
      </c>
      <c r="G133">
        <v>163460</v>
      </c>
      <c r="H133" t="str">
        <f>IF(Table1[[#This Row],[Margin]]&lt;=10000, "Nail Biter", IF(Table1[[#This Row],[Margin]]&lt;=50000, "Close Fight", IF(Table1[[#This Row],[Margin]]&lt;=150000, "Moderate Win", IF(Table1[[#This Row],[Margin]]&gt;150000, "Solid Victory","na"))))</f>
        <v>Solid Victory</v>
      </c>
      <c r="I133" t="s">
        <v>1835</v>
      </c>
    </row>
    <row r="134" spans="1:9" x14ac:dyDescent="0.3">
      <c r="A134">
        <v>133</v>
      </c>
      <c r="B134" t="s">
        <v>433</v>
      </c>
      <c r="C134" t="s">
        <v>434</v>
      </c>
      <c r="D134" t="s">
        <v>435</v>
      </c>
      <c r="E134" t="s">
        <v>12</v>
      </c>
      <c r="F134" t="s">
        <v>10</v>
      </c>
      <c r="G134">
        <v>90834</v>
      </c>
      <c r="H134" t="str">
        <f>IF(Table1[[#This Row],[Margin]]&lt;=10000, "Nail Biter", IF(Table1[[#This Row],[Margin]]&lt;=50000, "Close Fight", IF(Table1[[#This Row],[Margin]]&lt;=150000, "Moderate Win", IF(Table1[[#This Row],[Margin]]&gt;150000, "Solid Victory","na"))))</f>
        <v>Moderate Win</v>
      </c>
      <c r="I134" t="s">
        <v>1836</v>
      </c>
    </row>
    <row r="135" spans="1:9" x14ac:dyDescent="0.3">
      <c r="A135">
        <v>134</v>
      </c>
      <c r="B135" t="s">
        <v>436</v>
      </c>
      <c r="C135" t="s">
        <v>437</v>
      </c>
      <c r="D135" t="s">
        <v>438</v>
      </c>
      <c r="E135" t="s">
        <v>10</v>
      </c>
      <c r="F135" t="s">
        <v>12</v>
      </c>
      <c r="G135">
        <v>48121</v>
      </c>
      <c r="H135" t="str">
        <f>IF(Table1[[#This Row],[Margin]]&lt;=10000, "Nail Biter", IF(Table1[[#This Row],[Margin]]&lt;=50000, "Close Fight", IF(Table1[[#This Row],[Margin]]&lt;=150000, "Moderate Win", IF(Table1[[#This Row],[Margin]]&gt;150000, "Solid Victory","na"))))</f>
        <v>Close Fight</v>
      </c>
      <c r="I135" t="s">
        <v>1837</v>
      </c>
    </row>
    <row r="136" spans="1:9" x14ac:dyDescent="0.3">
      <c r="A136">
        <v>135</v>
      </c>
      <c r="B136" t="s">
        <v>439</v>
      </c>
      <c r="C136" t="s">
        <v>440</v>
      </c>
      <c r="D136" t="s">
        <v>441</v>
      </c>
      <c r="E136" t="s">
        <v>78</v>
      </c>
      <c r="F136" t="s">
        <v>80</v>
      </c>
      <c r="G136">
        <v>220479</v>
      </c>
      <c r="H136" t="str">
        <f>IF(Table1[[#This Row],[Margin]]&lt;=10000, "Nail Biter", IF(Table1[[#This Row],[Margin]]&lt;=50000, "Close Fight", IF(Table1[[#This Row],[Margin]]&lt;=150000, "Moderate Win", IF(Table1[[#This Row],[Margin]]&gt;150000, "Solid Victory","na"))))</f>
        <v>Solid Victory</v>
      </c>
      <c r="I136" t="s">
        <v>1838</v>
      </c>
    </row>
    <row r="137" spans="1:9" x14ac:dyDescent="0.3">
      <c r="A137">
        <v>136</v>
      </c>
      <c r="B137" t="s">
        <v>442</v>
      </c>
      <c r="C137" t="s">
        <v>443</v>
      </c>
      <c r="D137" t="s">
        <v>444</v>
      </c>
      <c r="E137" t="s">
        <v>69</v>
      </c>
      <c r="F137" t="s">
        <v>10</v>
      </c>
      <c r="G137">
        <v>39250</v>
      </c>
      <c r="H137" t="str">
        <f>IF(Table1[[#This Row],[Margin]]&lt;=10000, "Nail Biter", IF(Table1[[#This Row],[Margin]]&lt;=50000, "Close Fight", IF(Table1[[#This Row],[Margin]]&lt;=150000, "Moderate Win", IF(Table1[[#This Row],[Margin]]&gt;150000, "Solid Victory","na"))))</f>
        <v>Close Fight</v>
      </c>
      <c r="I137" t="s">
        <v>1839</v>
      </c>
    </row>
    <row r="138" spans="1:9" x14ac:dyDescent="0.3">
      <c r="A138">
        <v>137</v>
      </c>
      <c r="B138" t="s">
        <v>445</v>
      </c>
      <c r="C138" t="s">
        <v>446</v>
      </c>
      <c r="D138" t="s">
        <v>447</v>
      </c>
      <c r="E138" t="s">
        <v>10</v>
      </c>
      <c r="F138" t="s">
        <v>144</v>
      </c>
      <c r="G138">
        <v>57077</v>
      </c>
      <c r="H138" t="str">
        <f>IF(Table1[[#This Row],[Margin]]&lt;=10000, "Nail Biter", IF(Table1[[#This Row],[Margin]]&lt;=50000, "Close Fight", IF(Table1[[#This Row],[Margin]]&lt;=150000, "Moderate Win", IF(Table1[[#This Row],[Margin]]&gt;150000, "Solid Victory","na"))))</f>
        <v>Moderate Win</v>
      </c>
      <c r="I138" t="s">
        <v>1840</v>
      </c>
    </row>
    <row r="139" spans="1:9" x14ac:dyDescent="0.3">
      <c r="A139">
        <v>138</v>
      </c>
      <c r="B139" t="s">
        <v>448</v>
      </c>
      <c r="C139" t="s">
        <v>449</v>
      </c>
      <c r="D139" t="s">
        <v>450</v>
      </c>
      <c r="E139" t="s">
        <v>10</v>
      </c>
      <c r="F139" t="s">
        <v>12</v>
      </c>
      <c r="G139">
        <v>406426</v>
      </c>
      <c r="H139" t="str">
        <f>IF(Table1[[#This Row],[Margin]]&lt;=10000, "Nail Biter", IF(Table1[[#This Row],[Margin]]&lt;=50000, "Close Fight", IF(Table1[[#This Row],[Margin]]&lt;=150000, "Moderate Win", IF(Table1[[#This Row],[Margin]]&gt;150000, "Solid Victory","na"))))</f>
        <v>Solid Victory</v>
      </c>
      <c r="I139" t="s">
        <v>1841</v>
      </c>
    </row>
    <row r="140" spans="1:9" x14ac:dyDescent="0.3">
      <c r="A140">
        <v>139</v>
      </c>
      <c r="B140" t="s">
        <v>451</v>
      </c>
      <c r="C140" t="s">
        <v>452</v>
      </c>
      <c r="D140" t="s">
        <v>453</v>
      </c>
      <c r="E140" t="s">
        <v>12</v>
      </c>
      <c r="F140" t="s">
        <v>10</v>
      </c>
      <c r="G140">
        <v>237340</v>
      </c>
      <c r="H140" t="str">
        <f>IF(Table1[[#This Row],[Margin]]&lt;=10000, "Nail Biter", IF(Table1[[#This Row],[Margin]]&lt;=50000, "Close Fight", IF(Table1[[#This Row],[Margin]]&lt;=150000, "Moderate Win", IF(Table1[[#This Row],[Margin]]&gt;150000, "Solid Victory","na"))))</f>
        <v>Solid Victory</v>
      </c>
      <c r="I140" t="s">
        <v>1842</v>
      </c>
    </row>
    <row r="141" spans="1:9" x14ac:dyDescent="0.3">
      <c r="A141">
        <v>140</v>
      </c>
      <c r="B141" t="s">
        <v>454</v>
      </c>
      <c r="C141" t="s">
        <v>455</v>
      </c>
      <c r="D141" t="s">
        <v>456</v>
      </c>
      <c r="E141" t="s">
        <v>10</v>
      </c>
      <c r="F141" t="s">
        <v>12</v>
      </c>
      <c r="G141">
        <v>425225</v>
      </c>
      <c r="H141" t="str">
        <f>IF(Table1[[#This Row],[Margin]]&lt;=10000, "Nail Biter", IF(Table1[[#This Row],[Margin]]&lt;=50000, "Close Fight", IF(Table1[[#This Row],[Margin]]&lt;=150000, "Moderate Win", IF(Table1[[#This Row],[Margin]]&gt;150000, "Solid Victory","na"))))</f>
        <v>Solid Victory</v>
      </c>
      <c r="I141" t="s">
        <v>1843</v>
      </c>
    </row>
    <row r="142" spans="1:9" x14ac:dyDescent="0.3">
      <c r="A142">
        <v>141</v>
      </c>
      <c r="B142" t="s">
        <v>457</v>
      </c>
      <c r="C142" t="s">
        <v>458</v>
      </c>
      <c r="D142" t="s">
        <v>459</v>
      </c>
      <c r="E142" t="s">
        <v>10</v>
      </c>
      <c r="F142" t="s">
        <v>12</v>
      </c>
      <c r="G142">
        <v>218665</v>
      </c>
      <c r="H142" t="str">
        <f>IF(Table1[[#This Row],[Margin]]&lt;=10000, "Nail Biter", IF(Table1[[#This Row],[Margin]]&lt;=50000, "Close Fight", IF(Table1[[#This Row],[Margin]]&lt;=150000, "Moderate Win", IF(Table1[[#This Row],[Margin]]&gt;150000, "Solid Victory","na"))))</f>
        <v>Solid Victory</v>
      </c>
      <c r="I142" t="s">
        <v>1844</v>
      </c>
    </row>
    <row r="143" spans="1:9" x14ac:dyDescent="0.3">
      <c r="A143">
        <v>142</v>
      </c>
      <c r="B143" t="s">
        <v>460</v>
      </c>
      <c r="C143" t="s">
        <v>461</v>
      </c>
      <c r="D143" t="s">
        <v>462</v>
      </c>
      <c r="E143" t="s">
        <v>27</v>
      </c>
      <c r="F143" t="s">
        <v>463</v>
      </c>
      <c r="G143">
        <v>21300</v>
      </c>
      <c r="H143" t="str">
        <f>IF(Table1[[#This Row],[Margin]]&lt;=10000, "Nail Biter", IF(Table1[[#This Row],[Margin]]&lt;=50000, "Close Fight", IF(Table1[[#This Row],[Margin]]&lt;=150000, "Moderate Win", IF(Table1[[#This Row],[Margin]]&gt;150000, "Solid Victory","na"))))</f>
        <v>Close Fight</v>
      </c>
      <c r="I143" t="s">
        <v>1845</v>
      </c>
    </row>
    <row r="144" spans="1:9" x14ac:dyDescent="0.3">
      <c r="A144">
        <v>143</v>
      </c>
      <c r="B144" t="s">
        <v>464</v>
      </c>
      <c r="C144" t="s">
        <v>465</v>
      </c>
      <c r="D144" t="s">
        <v>466</v>
      </c>
      <c r="E144" t="s">
        <v>59</v>
      </c>
      <c r="F144" t="s">
        <v>29</v>
      </c>
      <c r="G144">
        <v>443821</v>
      </c>
      <c r="H144" t="str">
        <f>IF(Table1[[#This Row],[Margin]]&lt;=10000, "Nail Biter", IF(Table1[[#This Row],[Margin]]&lt;=50000, "Close Fight", IF(Table1[[#This Row],[Margin]]&lt;=150000, "Moderate Win", IF(Table1[[#This Row],[Margin]]&gt;150000, "Solid Victory","na"))))</f>
        <v>Solid Victory</v>
      </c>
      <c r="I144" t="s">
        <v>1846</v>
      </c>
    </row>
    <row r="145" spans="1:9" x14ac:dyDescent="0.3">
      <c r="A145">
        <v>144</v>
      </c>
      <c r="B145" t="s">
        <v>467</v>
      </c>
      <c r="C145" t="s">
        <v>468</v>
      </c>
      <c r="D145" t="s">
        <v>469</v>
      </c>
      <c r="E145" t="s">
        <v>10</v>
      </c>
      <c r="F145" t="s">
        <v>12</v>
      </c>
      <c r="G145">
        <v>438226</v>
      </c>
      <c r="H145" t="str">
        <f>IF(Table1[[#This Row],[Margin]]&lt;=10000, "Nail Biter", IF(Table1[[#This Row],[Margin]]&lt;=50000, "Close Fight", IF(Table1[[#This Row],[Margin]]&lt;=150000, "Moderate Win", IF(Table1[[#This Row],[Margin]]&gt;150000, "Solid Victory","na"))))</f>
        <v>Solid Victory</v>
      </c>
      <c r="I145" t="s">
        <v>1847</v>
      </c>
    </row>
    <row r="146" spans="1:9" x14ac:dyDescent="0.3">
      <c r="A146">
        <v>145</v>
      </c>
      <c r="B146" t="s">
        <v>470</v>
      </c>
      <c r="C146" t="s">
        <v>471</v>
      </c>
      <c r="D146" t="s">
        <v>472</v>
      </c>
      <c r="E146" t="s">
        <v>10</v>
      </c>
      <c r="F146" t="s">
        <v>12</v>
      </c>
      <c r="G146">
        <v>57584</v>
      </c>
      <c r="H146" t="str">
        <f>IF(Table1[[#This Row],[Margin]]&lt;=10000, "Nail Biter", IF(Table1[[#This Row],[Margin]]&lt;=50000, "Close Fight", IF(Table1[[#This Row],[Margin]]&lt;=150000, "Moderate Win", IF(Table1[[#This Row],[Margin]]&gt;150000, "Solid Victory","na"))))</f>
        <v>Moderate Win</v>
      </c>
      <c r="I146" t="s">
        <v>1848</v>
      </c>
    </row>
    <row r="147" spans="1:9" x14ac:dyDescent="0.3">
      <c r="A147">
        <v>146</v>
      </c>
      <c r="B147" t="s">
        <v>473</v>
      </c>
      <c r="C147" t="s">
        <v>474</v>
      </c>
      <c r="D147" t="s">
        <v>475</v>
      </c>
      <c r="E147" t="s">
        <v>10</v>
      </c>
      <c r="F147" t="s">
        <v>12</v>
      </c>
      <c r="G147">
        <v>333677</v>
      </c>
      <c r="H147" t="str">
        <f>IF(Table1[[#This Row],[Margin]]&lt;=10000, "Nail Biter", IF(Table1[[#This Row],[Margin]]&lt;=50000, "Close Fight", IF(Table1[[#This Row],[Margin]]&lt;=150000, "Moderate Win", IF(Table1[[#This Row],[Margin]]&gt;150000, "Solid Victory","na"))))</f>
        <v>Solid Victory</v>
      </c>
      <c r="I147" t="s">
        <v>1849</v>
      </c>
    </row>
    <row r="148" spans="1:9" x14ac:dyDescent="0.3">
      <c r="A148">
        <v>147</v>
      </c>
      <c r="B148" t="s">
        <v>476</v>
      </c>
      <c r="C148" t="s">
        <v>477</v>
      </c>
      <c r="D148" t="s">
        <v>478</v>
      </c>
      <c r="E148" t="s">
        <v>10</v>
      </c>
      <c r="F148" t="s">
        <v>12</v>
      </c>
      <c r="G148">
        <v>149208</v>
      </c>
      <c r="H148" t="str">
        <f>IF(Table1[[#This Row],[Margin]]&lt;=10000, "Nail Biter", IF(Table1[[#This Row],[Margin]]&lt;=50000, "Close Fight", IF(Table1[[#This Row],[Margin]]&lt;=150000, "Moderate Win", IF(Table1[[#This Row],[Margin]]&gt;150000, "Solid Victory","na"))))</f>
        <v>Moderate Win</v>
      </c>
      <c r="I148" t="s">
        <v>1850</v>
      </c>
    </row>
    <row r="149" spans="1:9" x14ac:dyDescent="0.3">
      <c r="A149">
        <v>148</v>
      </c>
      <c r="B149" t="s">
        <v>479</v>
      </c>
      <c r="C149" t="s">
        <v>480</v>
      </c>
      <c r="D149" t="s">
        <v>481</v>
      </c>
      <c r="E149" t="s">
        <v>167</v>
      </c>
      <c r="F149" t="s">
        <v>10</v>
      </c>
      <c r="G149">
        <v>6225</v>
      </c>
      <c r="H149" t="str">
        <f>IF(Table1[[#This Row],[Margin]]&lt;=10000, "Nail Biter", IF(Table1[[#This Row],[Margin]]&lt;=50000, "Close Fight", IF(Table1[[#This Row],[Margin]]&lt;=150000, "Moderate Win", IF(Table1[[#This Row],[Margin]]&gt;150000, "Solid Victory","na"))))</f>
        <v>Nail Biter</v>
      </c>
      <c r="I149" t="s">
        <v>1851</v>
      </c>
    </row>
    <row r="150" spans="1:9" x14ac:dyDescent="0.3">
      <c r="A150">
        <v>149</v>
      </c>
      <c r="B150" t="s">
        <v>482</v>
      </c>
      <c r="C150" t="s">
        <v>483</v>
      </c>
      <c r="D150" t="s">
        <v>484</v>
      </c>
      <c r="E150" t="s">
        <v>10</v>
      </c>
      <c r="F150" t="s">
        <v>127</v>
      </c>
      <c r="G150">
        <v>178156</v>
      </c>
      <c r="H150" t="str">
        <f>IF(Table1[[#This Row],[Margin]]&lt;=10000, "Nail Biter", IF(Table1[[#This Row],[Margin]]&lt;=50000, "Close Fight", IF(Table1[[#This Row],[Margin]]&lt;=150000, "Moderate Win", IF(Table1[[#This Row],[Margin]]&gt;150000, "Solid Victory","na"))))</f>
        <v>Solid Victory</v>
      </c>
      <c r="I150" t="s">
        <v>1852</v>
      </c>
    </row>
    <row r="151" spans="1:9" x14ac:dyDescent="0.3">
      <c r="A151">
        <v>150</v>
      </c>
      <c r="B151" t="s">
        <v>485</v>
      </c>
      <c r="C151" t="s">
        <v>486</v>
      </c>
      <c r="D151" t="s">
        <v>487</v>
      </c>
      <c r="E151" t="s">
        <v>10</v>
      </c>
      <c r="F151" t="s">
        <v>69</v>
      </c>
      <c r="G151">
        <v>178525</v>
      </c>
      <c r="H151" t="str">
        <f>IF(Table1[[#This Row],[Margin]]&lt;=10000, "Nail Biter", IF(Table1[[#This Row],[Margin]]&lt;=50000, "Close Fight", IF(Table1[[#This Row],[Margin]]&lt;=150000, "Moderate Win", IF(Table1[[#This Row],[Margin]]&gt;150000, "Solid Victory","na"))))</f>
        <v>Solid Victory</v>
      </c>
      <c r="I151" t="s">
        <v>1853</v>
      </c>
    </row>
    <row r="152" spans="1:9" x14ac:dyDescent="0.3">
      <c r="A152">
        <v>151</v>
      </c>
      <c r="B152" t="s">
        <v>488</v>
      </c>
      <c r="C152" t="s">
        <v>489</v>
      </c>
      <c r="D152" t="s">
        <v>490</v>
      </c>
      <c r="E152" t="s">
        <v>10</v>
      </c>
      <c r="F152" t="s">
        <v>12</v>
      </c>
      <c r="G152">
        <v>329012</v>
      </c>
      <c r="H152" t="str">
        <f>IF(Table1[[#This Row],[Margin]]&lt;=10000, "Nail Biter", IF(Table1[[#This Row],[Margin]]&lt;=50000, "Close Fight", IF(Table1[[#This Row],[Margin]]&lt;=150000, "Moderate Win", IF(Table1[[#This Row],[Margin]]&gt;150000, "Solid Victory","na"))))</f>
        <v>Solid Victory</v>
      </c>
      <c r="I152" t="s">
        <v>1854</v>
      </c>
    </row>
    <row r="153" spans="1:9" x14ac:dyDescent="0.3">
      <c r="A153">
        <v>152</v>
      </c>
      <c r="B153" t="s">
        <v>491</v>
      </c>
      <c r="C153" t="s">
        <v>492</v>
      </c>
      <c r="D153" t="s">
        <v>493</v>
      </c>
      <c r="E153" t="s">
        <v>12</v>
      </c>
      <c r="F153" t="s">
        <v>10</v>
      </c>
      <c r="G153">
        <v>26094</v>
      </c>
      <c r="H153" t="str">
        <f>IF(Table1[[#This Row],[Margin]]&lt;=10000, "Nail Biter", IF(Table1[[#This Row],[Margin]]&lt;=50000, "Close Fight", IF(Table1[[#This Row],[Margin]]&lt;=150000, "Moderate Win", IF(Table1[[#This Row],[Margin]]&gt;150000, "Solid Victory","na"))))</f>
        <v>Close Fight</v>
      </c>
      <c r="I153" t="s">
        <v>1855</v>
      </c>
    </row>
    <row r="154" spans="1:9" x14ac:dyDescent="0.3">
      <c r="A154">
        <v>153</v>
      </c>
      <c r="B154" t="s">
        <v>494</v>
      </c>
      <c r="C154" t="s">
        <v>495</v>
      </c>
      <c r="D154" t="s">
        <v>496</v>
      </c>
      <c r="E154" t="s">
        <v>10</v>
      </c>
      <c r="F154" t="s">
        <v>12</v>
      </c>
      <c r="G154">
        <v>34842</v>
      </c>
      <c r="H154" t="str">
        <f>IF(Table1[[#This Row],[Margin]]&lt;=10000, "Nail Biter", IF(Table1[[#This Row],[Margin]]&lt;=50000, "Close Fight", IF(Table1[[#This Row],[Margin]]&lt;=150000, "Moderate Win", IF(Table1[[#This Row],[Margin]]&gt;150000, "Solid Victory","na"))))</f>
        <v>Close Fight</v>
      </c>
      <c r="I154" t="s">
        <v>1856</v>
      </c>
    </row>
    <row r="155" spans="1:9" x14ac:dyDescent="0.3">
      <c r="A155">
        <v>154</v>
      </c>
      <c r="B155" t="s">
        <v>497</v>
      </c>
      <c r="C155" t="s">
        <v>498</v>
      </c>
      <c r="D155" t="s">
        <v>499</v>
      </c>
      <c r="E155" t="s">
        <v>10</v>
      </c>
      <c r="F155" t="s">
        <v>12</v>
      </c>
      <c r="G155">
        <v>331583</v>
      </c>
      <c r="H155" t="str">
        <f>IF(Table1[[#This Row],[Margin]]&lt;=10000, "Nail Biter", IF(Table1[[#This Row],[Margin]]&lt;=50000, "Close Fight", IF(Table1[[#This Row],[Margin]]&lt;=150000, "Moderate Win", IF(Table1[[#This Row],[Margin]]&gt;150000, "Solid Victory","na"))))</f>
        <v>Solid Victory</v>
      </c>
      <c r="I155" t="s">
        <v>1857</v>
      </c>
    </row>
    <row r="156" spans="1:9" x14ac:dyDescent="0.3">
      <c r="A156">
        <v>155</v>
      </c>
      <c r="B156" t="s">
        <v>500</v>
      </c>
      <c r="C156" t="s">
        <v>501</v>
      </c>
      <c r="D156" t="s">
        <v>502</v>
      </c>
      <c r="E156" t="s">
        <v>10</v>
      </c>
      <c r="F156" t="s">
        <v>12</v>
      </c>
      <c r="G156">
        <v>97324</v>
      </c>
      <c r="H156" t="str">
        <f>IF(Table1[[#This Row],[Margin]]&lt;=10000, "Nail Biter", IF(Table1[[#This Row],[Margin]]&lt;=50000, "Close Fight", IF(Table1[[#This Row],[Margin]]&lt;=150000, "Moderate Win", IF(Table1[[#This Row],[Margin]]&gt;150000, "Solid Victory","na"))))</f>
        <v>Moderate Win</v>
      </c>
      <c r="I156" t="s">
        <v>1858</v>
      </c>
    </row>
    <row r="157" spans="1:9" x14ac:dyDescent="0.3">
      <c r="A157">
        <v>156</v>
      </c>
      <c r="B157" t="s">
        <v>503</v>
      </c>
      <c r="C157" t="s">
        <v>504</v>
      </c>
      <c r="D157" t="s">
        <v>505</v>
      </c>
      <c r="E157" t="s">
        <v>39</v>
      </c>
      <c r="F157" t="s">
        <v>10</v>
      </c>
      <c r="G157">
        <v>4449</v>
      </c>
      <c r="H157" t="str">
        <f>IF(Table1[[#This Row],[Margin]]&lt;=10000, "Nail Biter", IF(Table1[[#This Row],[Margin]]&lt;=50000, "Close Fight", IF(Table1[[#This Row],[Margin]]&lt;=150000, "Moderate Win", IF(Table1[[#This Row],[Margin]]&gt;150000, "Solid Victory","na"))))</f>
        <v>Nail Biter</v>
      </c>
      <c r="I157" t="s">
        <v>1859</v>
      </c>
    </row>
    <row r="158" spans="1:9" x14ac:dyDescent="0.3">
      <c r="A158">
        <v>157</v>
      </c>
      <c r="B158" t="s">
        <v>506</v>
      </c>
      <c r="C158" t="s">
        <v>507</v>
      </c>
      <c r="D158" t="s">
        <v>508</v>
      </c>
      <c r="E158" t="s">
        <v>10</v>
      </c>
      <c r="F158" t="s">
        <v>144</v>
      </c>
      <c r="G158">
        <v>76567</v>
      </c>
      <c r="H158" t="str">
        <f>IF(Table1[[#This Row],[Margin]]&lt;=10000, "Nail Biter", IF(Table1[[#This Row],[Margin]]&lt;=50000, "Close Fight", IF(Table1[[#This Row],[Margin]]&lt;=150000, "Moderate Win", IF(Table1[[#This Row],[Margin]]&gt;150000, "Solid Victory","na"))))</f>
        <v>Moderate Win</v>
      </c>
      <c r="I158" t="s">
        <v>1860</v>
      </c>
    </row>
    <row r="159" spans="1:9" x14ac:dyDescent="0.3">
      <c r="A159">
        <v>158</v>
      </c>
      <c r="B159" t="s">
        <v>509</v>
      </c>
      <c r="C159" t="s">
        <v>510</v>
      </c>
      <c r="D159" t="s">
        <v>511</v>
      </c>
      <c r="E159" t="s">
        <v>12</v>
      </c>
      <c r="F159" t="s">
        <v>512</v>
      </c>
      <c r="G159">
        <v>1012476</v>
      </c>
      <c r="H159" t="str">
        <f>IF(Table1[[#This Row],[Margin]]&lt;=10000, "Nail Biter", IF(Table1[[#This Row],[Margin]]&lt;=50000, "Close Fight", IF(Table1[[#This Row],[Margin]]&lt;=150000, "Moderate Win", IF(Table1[[#This Row],[Margin]]&gt;150000, "Solid Victory","na"))))</f>
        <v>Solid Victory</v>
      </c>
      <c r="I159" t="s">
        <v>1861</v>
      </c>
    </row>
    <row r="160" spans="1:9" x14ac:dyDescent="0.3">
      <c r="A160">
        <v>159</v>
      </c>
      <c r="B160" t="s">
        <v>513</v>
      </c>
      <c r="C160" t="s">
        <v>514</v>
      </c>
      <c r="D160" t="s">
        <v>515</v>
      </c>
      <c r="E160" t="s">
        <v>12</v>
      </c>
      <c r="F160" t="s">
        <v>10</v>
      </c>
      <c r="G160">
        <v>3831</v>
      </c>
      <c r="H160" t="str">
        <f>IF(Table1[[#This Row],[Margin]]&lt;=10000, "Nail Biter", IF(Table1[[#This Row],[Margin]]&lt;=50000, "Close Fight", IF(Table1[[#This Row],[Margin]]&lt;=150000, "Moderate Win", IF(Table1[[#This Row],[Margin]]&gt;150000, "Solid Victory","na"))))</f>
        <v>Nail Biter</v>
      </c>
      <c r="I160" t="s">
        <v>1862</v>
      </c>
    </row>
    <row r="161" spans="1:9" x14ac:dyDescent="0.3">
      <c r="A161">
        <v>160</v>
      </c>
      <c r="B161" t="s">
        <v>516</v>
      </c>
      <c r="C161" t="s">
        <v>517</v>
      </c>
      <c r="D161" t="s">
        <v>518</v>
      </c>
      <c r="E161" t="s">
        <v>69</v>
      </c>
      <c r="F161" t="s">
        <v>10</v>
      </c>
      <c r="G161">
        <v>710930</v>
      </c>
      <c r="H161" t="str">
        <f>IF(Table1[[#This Row],[Margin]]&lt;=10000, "Nail Biter", IF(Table1[[#This Row],[Margin]]&lt;=50000, "Close Fight", IF(Table1[[#This Row],[Margin]]&lt;=150000, "Moderate Win", IF(Table1[[#This Row],[Margin]]&gt;150000, "Solid Victory","na"))))</f>
        <v>Solid Victory</v>
      </c>
      <c r="I161" t="s">
        <v>1863</v>
      </c>
    </row>
    <row r="162" spans="1:9" x14ac:dyDescent="0.3">
      <c r="A162">
        <v>161</v>
      </c>
      <c r="B162" t="s">
        <v>519</v>
      </c>
      <c r="C162" t="s">
        <v>520</v>
      </c>
      <c r="D162" t="s">
        <v>521</v>
      </c>
      <c r="E162" t="s">
        <v>10</v>
      </c>
      <c r="F162" t="s">
        <v>522</v>
      </c>
      <c r="G162">
        <v>279321</v>
      </c>
      <c r="H162" t="str">
        <f>IF(Table1[[#This Row],[Margin]]&lt;=10000, "Nail Biter", IF(Table1[[#This Row],[Margin]]&lt;=50000, "Close Fight", IF(Table1[[#This Row],[Margin]]&lt;=150000, "Moderate Win", IF(Table1[[#This Row],[Margin]]&gt;150000, "Solid Victory","na"))))</f>
        <v>Solid Victory</v>
      </c>
      <c r="I162" t="s">
        <v>1864</v>
      </c>
    </row>
    <row r="163" spans="1:9" x14ac:dyDescent="0.3">
      <c r="A163">
        <v>162</v>
      </c>
      <c r="B163" t="s">
        <v>523</v>
      </c>
      <c r="C163" t="s">
        <v>524</v>
      </c>
      <c r="D163" t="s">
        <v>525</v>
      </c>
      <c r="E163" t="s">
        <v>48</v>
      </c>
      <c r="F163" t="s">
        <v>10</v>
      </c>
      <c r="G163">
        <v>113199</v>
      </c>
      <c r="H163" t="str">
        <f>IF(Table1[[#This Row],[Margin]]&lt;=10000, "Nail Biter", IF(Table1[[#This Row],[Margin]]&lt;=50000, "Close Fight", IF(Table1[[#This Row],[Margin]]&lt;=150000, "Moderate Win", IF(Table1[[#This Row],[Margin]]&gt;150000, "Solid Victory","na"))))</f>
        <v>Moderate Win</v>
      </c>
      <c r="I163" t="s">
        <v>1865</v>
      </c>
    </row>
    <row r="164" spans="1:9" x14ac:dyDescent="0.3">
      <c r="A164">
        <v>163</v>
      </c>
      <c r="B164" t="s">
        <v>526</v>
      </c>
      <c r="C164" t="s">
        <v>527</v>
      </c>
      <c r="D164" t="s">
        <v>528</v>
      </c>
      <c r="E164" t="s">
        <v>10</v>
      </c>
      <c r="F164" t="s">
        <v>167</v>
      </c>
      <c r="G164">
        <v>147603</v>
      </c>
      <c r="H164" t="str">
        <f>IF(Table1[[#This Row],[Margin]]&lt;=10000, "Nail Biter", IF(Table1[[#This Row],[Margin]]&lt;=50000, "Close Fight", IF(Table1[[#This Row],[Margin]]&lt;=150000, "Moderate Win", IF(Table1[[#This Row],[Margin]]&gt;150000, "Solid Victory","na"))))</f>
        <v>Moderate Win</v>
      </c>
      <c r="I164" t="s">
        <v>1866</v>
      </c>
    </row>
    <row r="165" spans="1:9" x14ac:dyDescent="0.3">
      <c r="A165">
        <v>164</v>
      </c>
      <c r="B165" t="s">
        <v>529</v>
      </c>
      <c r="C165" t="s">
        <v>530</v>
      </c>
      <c r="D165" t="s">
        <v>531</v>
      </c>
      <c r="E165" t="s">
        <v>10</v>
      </c>
      <c r="F165" t="s">
        <v>39</v>
      </c>
      <c r="G165">
        <v>42728</v>
      </c>
      <c r="H165" t="str">
        <f>IF(Table1[[#This Row],[Margin]]&lt;=10000, "Nail Biter", IF(Table1[[#This Row],[Margin]]&lt;=50000, "Close Fight", IF(Table1[[#This Row],[Margin]]&lt;=150000, "Moderate Win", IF(Table1[[#This Row],[Margin]]&gt;150000, "Solid Victory","na"))))</f>
        <v>Close Fight</v>
      </c>
      <c r="I165" t="s">
        <v>1867</v>
      </c>
    </row>
    <row r="166" spans="1:9" x14ac:dyDescent="0.3">
      <c r="A166">
        <v>165</v>
      </c>
      <c r="B166" t="s">
        <v>532</v>
      </c>
      <c r="C166" t="s">
        <v>533</v>
      </c>
      <c r="D166" t="s">
        <v>534</v>
      </c>
      <c r="E166" t="s">
        <v>69</v>
      </c>
      <c r="F166" t="s">
        <v>10</v>
      </c>
      <c r="G166">
        <v>70660</v>
      </c>
      <c r="H166" t="str">
        <f>IF(Table1[[#This Row],[Margin]]&lt;=10000, "Nail Biter", IF(Table1[[#This Row],[Margin]]&lt;=50000, "Close Fight", IF(Table1[[#This Row],[Margin]]&lt;=150000, "Moderate Win", IF(Table1[[#This Row],[Margin]]&gt;150000, "Solid Victory","na"))))</f>
        <v>Moderate Win</v>
      </c>
      <c r="I166" t="s">
        <v>1868</v>
      </c>
    </row>
    <row r="167" spans="1:9" x14ac:dyDescent="0.3">
      <c r="A167">
        <v>166</v>
      </c>
      <c r="B167" t="s">
        <v>535</v>
      </c>
      <c r="C167" t="s">
        <v>536</v>
      </c>
      <c r="D167" t="s">
        <v>538</v>
      </c>
      <c r="E167" t="s">
        <v>537</v>
      </c>
      <c r="F167" t="s">
        <v>10</v>
      </c>
      <c r="G167">
        <v>22527</v>
      </c>
      <c r="H167" t="str">
        <f>IF(Table1[[#This Row],[Margin]]&lt;=10000, "Nail Biter", IF(Table1[[#This Row],[Margin]]&lt;=50000, "Close Fight", IF(Table1[[#This Row],[Margin]]&lt;=150000, "Moderate Win", IF(Table1[[#This Row],[Margin]]&gt;150000, "Solid Victory","na"))))</f>
        <v>Close Fight</v>
      </c>
      <c r="I167" t="s">
        <v>1869</v>
      </c>
    </row>
    <row r="168" spans="1:9" x14ac:dyDescent="0.3">
      <c r="A168">
        <v>167</v>
      </c>
      <c r="B168" t="s">
        <v>539</v>
      </c>
      <c r="C168" t="s">
        <v>540</v>
      </c>
      <c r="D168" t="s">
        <v>541</v>
      </c>
      <c r="E168" t="s">
        <v>27</v>
      </c>
      <c r="F168" t="s">
        <v>29</v>
      </c>
      <c r="G168">
        <v>236566</v>
      </c>
      <c r="H168" t="str">
        <f>IF(Table1[[#This Row],[Margin]]&lt;=10000, "Nail Biter", IF(Table1[[#This Row],[Margin]]&lt;=50000, "Close Fight", IF(Table1[[#This Row],[Margin]]&lt;=150000, "Moderate Win", IF(Table1[[#This Row],[Margin]]&gt;150000, "Solid Victory","na"))))</f>
        <v>Solid Victory</v>
      </c>
      <c r="I168" t="s">
        <v>1870</v>
      </c>
    </row>
    <row r="169" spans="1:9" x14ac:dyDescent="0.3">
      <c r="A169">
        <v>168</v>
      </c>
      <c r="B169" t="s">
        <v>542</v>
      </c>
      <c r="C169" t="s">
        <v>543</v>
      </c>
      <c r="D169" t="s">
        <v>544</v>
      </c>
      <c r="E169" t="s">
        <v>10</v>
      </c>
      <c r="F169" t="s">
        <v>96</v>
      </c>
      <c r="G169">
        <v>93663</v>
      </c>
      <c r="H169" t="str">
        <f>IF(Table1[[#This Row],[Margin]]&lt;=10000, "Nail Biter", IF(Table1[[#This Row],[Margin]]&lt;=50000, "Close Fight", IF(Table1[[#This Row],[Margin]]&lt;=150000, "Moderate Win", IF(Table1[[#This Row],[Margin]]&gt;150000, "Solid Victory","na"))))</f>
        <v>Moderate Win</v>
      </c>
      <c r="I169" t="s">
        <v>1871</v>
      </c>
    </row>
    <row r="170" spans="1:9" x14ac:dyDescent="0.3">
      <c r="A170">
        <v>169</v>
      </c>
      <c r="B170" t="s">
        <v>545</v>
      </c>
      <c r="C170" t="s">
        <v>546</v>
      </c>
      <c r="D170" t="s">
        <v>547</v>
      </c>
      <c r="E170" t="s">
        <v>78</v>
      </c>
      <c r="F170" t="s">
        <v>80</v>
      </c>
      <c r="G170">
        <v>181857</v>
      </c>
      <c r="H170" t="str">
        <f>IF(Table1[[#This Row],[Margin]]&lt;=10000, "Nail Biter", IF(Table1[[#This Row],[Margin]]&lt;=50000, "Close Fight", IF(Table1[[#This Row],[Margin]]&lt;=150000, "Moderate Win", IF(Table1[[#This Row],[Margin]]&gt;150000, "Solid Victory","na"))))</f>
        <v>Solid Victory</v>
      </c>
      <c r="I170" t="s">
        <v>1872</v>
      </c>
    </row>
    <row r="171" spans="1:9" x14ac:dyDescent="0.3">
      <c r="A171">
        <v>170</v>
      </c>
      <c r="B171" t="s">
        <v>548</v>
      </c>
      <c r="C171" t="s">
        <v>549</v>
      </c>
      <c r="D171" t="s">
        <v>550</v>
      </c>
      <c r="E171" t="s">
        <v>12</v>
      </c>
      <c r="F171" t="s">
        <v>59</v>
      </c>
      <c r="G171">
        <v>250385</v>
      </c>
      <c r="H171" t="str">
        <f>IF(Table1[[#This Row],[Margin]]&lt;=10000, "Nail Biter", IF(Table1[[#This Row],[Margin]]&lt;=50000, "Close Fight", IF(Table1[[#This Row],[Margin]]&lt;=150000, "Moderate Win", IF(Table1[[#This Row],[Margin]]&gt;150000, "Solid Victory","na"))))</f>
        <v>Solid Victory</v>
      </c>
      <c r="I171" t="s">
        <v>1873</v>
      </c>
    </row>
    <row r="172" spans="1:9" x14ac:dyDescent="0.3">
      <c r="A172">
        <v>171</v>
      </c>
      <c r="B172" t="s">
        <v>551</v>
      </c>
      <c r="C172" t="s">
        <v>552</v>
      </c>
      <c r="D172" t="s">
        <v>553</v>
      </c>
      <c r="E172" t="s">
        <v>39</v>
      </c>
      <c r="F172" t="s">
        <v>10</v>
      </c>
      <c r="G172">
        <v>28052</v>
      </c>
      <c r="H172" t="str">
        <f>IF(Table1[[#This Row],[Margin]]&lt;=10000, "Nail Biter", IF(Table1[[#This Row],[Margin]]&lt;=50000, "Close Fight", IF(Table1[[#This Row],[Margin]]&lt;=150000, "Moderate Win", IF(Table1[[#This Row],[Margin]]&gt;150000, "Solid Victory","na"))))</f>
        <v>Close Fight</v>
      </c>
      <c r="I172" t="s">
        <v>1874</v>
      </c>
    </row>
    <row r="173" spans="1:9" x14ac:dyDescent="0.3">
      <c r="A173">
        <v>172</v>
      </c>
      <c r="B173" t="s">
        <v>554</v>
      </c>
      <c r="C173" t="s">
        <v>555</v>
      </c>
      <c r="D173" t="s">
        <v>556</v>
      </c>
      <c r="E173" t="s">
        <v>39</v>
      </c>
      <c r="F173" t="s">
        <v>10</v>
      </c>
      <c r="G173">
        <v>58419</v>
      </c>
      <c r="H173" t="str">
        <f>IF(Table1[[#This Row],[Margin]]&lt;=10000, "Nail Biter", IF(Table1[[#This Row],[Margin]]&lt;=50000, "Close Fight", IF(Table1[[#This Row],[Margin]]&lt;=150000, "Moderate Win", IF(Table1[[#This Row],[Margin]]&gt;150000, "Solid Victory","na"))))</f>
        <v>Moderate Win</v>
      </c>
      <c r="I173" t="s">
        <v>1875</v>
      </c>
    </row>
    <row r="174" spans="1:9" x14ac:dyDescent="0.3">
      <c r="A174">
        <v>173</v>
      </c>
      <c r="B174" t="s">
        <v>557</v>
      </c>
      <c r="C174" t="s">
        <v>558</v>
      </c>
      <c r="D174" t="s">
        <v>559</v>
      </c>
      <c r="E174" t="s">
        <v>10</v>
      </c>
      <c r="F174" t="s">
        <v>12</v>
      </c>
      <c r="G174">
        <v>172914</v>
      </c>
      <c r="H174" t="str">
        <f>IF(Table1[[#This Row],[Margin]]&lt;=10000, "Nail Biter", IF(Table1[[#This Row],[Margin]]&lt;=50000, "Close Fight", IF(Table1[[#This Row],[Margin]]&lt;=150000, "Moderate Win", IF(Table1[[#This Row],[Margin]]&gt;150000, "Solid Victory","na"))))</f>
        <v>Solid Victory</v>
      </c>
      <c r="I174" t="s">
        <v>1876</v>
      </c>
    </row>
    <row r="175" spans="1:9" x14ac:dyDescent="0.3">
      <c r="A175">
        <v>174</v>
      </c>
      <c r="B175" t="s">
        <v>560</v>
      </c>
      <c r="C175" t="s">
        <v>561</v>
      </c>
      <c r="D175" t="s">
        <v>562</v>
      </c>
      <c r="E175" t="s">
        <v>39</v>
      </c>
      <c r="F175" t="s">
        <v>10</v>
      </c>
      <c r="G175">
        <v>54567</v>
      </c>
      <c r="H175" t="str">
        <f>IF(Table1[[#This Row],[Margin]]&lt;=10000, "Nail Biter", IF(Table1[[#This Row],[Margin]]&lt;=50000, "Close Fight", IF(Table1[[#This Row],[Margin]]&lt;=150000, "Moderate Win", IF(Table1[[#This Row],[Margin]]&gt;150000, "Solid Victory","na"))))</f>
        <v>Moderate Win</v>
      </c>
      <c r="I175" t="s">
        <v>1877</v>
      </c>
    </row>
    <row r="176" spans="1:9" x14ac:dyDescent="0.3">
      <c r="A176">
        <v>175</v>
      </c>
      <c r="B176" t="s">
        <v>563</v>
      </c>
      <c r="C176" t="s">
        <v>564</v>
      </c>
      <c r="D176" t="s">
        <v>565</v>
      </c>
      <c r="E176" t="s">
        <v>167</v>
      </c>
      <c r="F176" t="s">
        <v>96</v>
      </c>
      <c r="G176">
        <v>70053</v>
      </c>
      <c r="H176" t="str">
        <f>IF(Table1[[#This Row],[Margin]]&lt;=10000, "Nail Biter", IF(Table1[[#This Row],[Margin]]&lt;=50000, "Close Fight", IF(Table1[[#This Row],[Margin]]&lt;=150000, "Moderate Win", IF(Table1[[#This Row],[Margin]]&gt;150000, "Solid Victory","na"))))</f>
        <v>Moderate Win</v>
      </c>
      <c r="I176" t="s">
        <v>1878</v>
      </c>
    </row>
    <row r="177" spans="1:9" x14ac:dyDescent="0.3">
      <c r="A177">
        <v>176</v>
      </c>
      <c r="B177" t="s">
        <v>566</v>
      </c>
      <c r="C177" t="s">
        <v>567</v>
      </c>
      <c r="D177" t="s">
        <v>568</v>
      </c>
      <c r="E177" t="s">
        <v>10</v>
      </c>
      <c r="F177" t="s">
        <v>39</v>
      </c>
      <c r="G177">
        <v>2678</v>
      </c>
      <c r="H177" t="str">
        <f>IF(Table1[[#This Row],[Margin]]&lt;=10000, "Nail Biter", IF(Table1[[#This Row],[Margin]]&lt;=50000, "Close Fight", IF(Table1[[#This Row],[Margin]]&lt;=150000, "Moderate Win", IF(Table1[[#This Row],[Margin]]&gt;150000, "Solid Victory","na"))))</f>
        <v>Nail Biter</v>
      </c>
      <c r="I177" t="s">
        <v>1879</v>
      </c>
    </row>
    <row r="178" spans="1:9" x14ac:dyDescent="0.3">
      <c r="A178">
        <v>177</v>
      </c>
      <c r="B178" t="s">
        <v>569</v>
      </c>
      <c r="C178" t="s">
        <v>570</v>
      </c>
      <c r="D178" t="s">
        <v>571</v>
      </c>
      <c r="E178" t="s">
        <v>12</v>
      </c>
      <c r="F178" t="s">
        <v>96</v>
      </c>
      <c r="G178">
        <v>34202</v>
      </c>
      <c r="H178" t="str">
        <f>IF(Table1[[#This Row],[Margin]]&lt;=10000, "Nail Biter", IF(Table1[[#This Row],[Margin]]&lt;=50000, "Close Fight", IF(Table1[[#This Row],[Margin]]&lt;=150000, "Moderate Win", IF(Table1[[#This Row],[Margin]]&gt;150000, "Solid Victory","na"))))</f>
        <v>Close Fight</v>
      </c>
      <c r="I178" t="s">
        <v>1880</v>
      </c>
    </row>
    <row r="179" spans="1:9" x14ac:dyDescent="0.3">
      <c r="A179">
        <v>178</v>
      </c>
      <c r="B179" t="s">
        <v>572</v>
      </c>
      <c r="C179" t="s">
        <v>573</v>
      </c>
      <c r="D179" t="s">
        <v>574</v>
      </c>
      <c r="E179" t="s">
        <v>39</v>
      </c>
      <c r="F179" t="s">
        <v>10</v>
      </c>
      <c r="G179">
        <v>33199</v>
      </c>
      <c r="H179" t="str">
        <f>IF(Table1[[#This Row],[Margin]]&lt;=10000, "Nail Biter", IF(Table1[[#This Row],[Margin]]&lt;=50000, "Close Fight", IF(Table1[[#This Row],[Margin]]&lt;=150000, "Moderate Win", IF(Table1[[#This Row],[Margin]]&gt;150000, "Solid Victory","na"))))</f>
        <v>Close Fight</v>
      </c>
      <c r="I179" t="s">
        <v>1881</v>
      </c>
    </row>
    <row r="180" spans="1:9" x14ac:dyDescent="0.3">
      <c r="A180">
        <v>179</v>
      </c>
      <c r="B180" t="s">
        <v>575</v>
      </c>
      <c r="C180" t="s">
        <v>576</v>
      </c>
      <c r="D180" t="s">
        <v>577</v>
      </c>
      <c r="E180" t="s">
        <v>10</v>
      </c>
      <c r="F180" t="s">
        <v>12</v>
      </c>
      <c r="G180">
        <v>43405</v>
      </c>
      <c r="H180" t="str">
        <f>IF(Table1[[#This Row],[Margin]]&lt;=10000, "Nail Biter", IF(Table1[[#This Row],[Margin]]&lt;=50000, "Close Fight", IF(Table1[[#This Row],[Margin]]&lt;=150000, "Moderate Win", IF(Table1[[#This Row],[Margin]]&gt;150000, "Solid Victory","na"))))</f>
        <v>Close Fight</v>
      </c>
      <c r="I180" t="s">
        <v>1882</v>
      </c>
    </row>
    <row r="181" spans="1:9" x14ac:dyDescent="0.3">
      <c r="A181">
        <v>180</v>
      </c>
      <c r="B181" t="s">
        <v>578</v>
      </c>
      <c r="C181" t="s">
        <v>579</v>
      </c>
      <c r="D181" t="s">
        <v>580</v>
      </c>
      <c r="E181" t="s">
        <v>39</v>
      </c>
      <c r="F181" t="s">
        <v>10</v>
      </c>
      <c r="G181">
        <v>89312</v>
      </c>
      <c r="H181" t="str">
        <f>IF(Table1[[#This Row],[Margin]]&lt;=10000, "Nail Biter", IF(Table1[[#This Row],[Margin]]&lt;=50000, "Close Fight", IF(Table1[[#This Row],[Margin]]&lt;=150000, "Moderate Win", IF(Table1[[#This Row],[Margin]]&gt;150000, "Solid Victory","na"))))</f>
        <v>Moderate Win</v>
      </c>
      <c r="I181" t="s">
        <v>1883</v>
      </c>
    </row>
    <row r="182" spans="1:9" x14ac:dyDescent="0.3">
      <c r="A182">
        <v>181</v>
      </c>
      <c r="B182" t="s">
        <v>581</v>
      </c>
      <c r="C182" t="s">
        <v>582</v>
      </c>
      <c r="D182" t="s">
        <v>583</v>
      </c>
      <c r="E182" t="s">
        <v>12</v>
      </c>
      <c r="F182" t="s">
        <v>96</v>
      </c>
      <c r="G182">
        <v>3242</v>
      </c>
      <c r="H182" t="str">
        <f>IF(Table1[[#This Row],[Margin]]&lt;=10000, "Nail Biter", IF(Table1[[#This Row],[Margin]]&lt;=50000, "Close Fight", IF(Table1[[#This Row],[Margin]]&lt;=150000, "Moderate Win", IF(Table1[[#This Row],[Margin]]&gt;150000, "Solid Victory","na"))))</f>
        <v>Nail Biter</v>
      </c>
      <c r="I182" t="s">
        <v>1884</v>
      </c>
    </row>
    <row r="183" spans="1:9" x14ac:dyDescent="0.3">
      <c r="A183">
        <v>182</v>
      </c>
      <c r="B183" t="s">
        <v>584</v>
      </c>
      <c r="C183" t="s">
        <v>585</v>
      </c>
      <c r="D183" t="s">
        <v>586</v>
      </c>
      <c r="E183" t="s">
        <v>12</v>
      </c>
      <c r="F183" t="s">
        <v>10</v>
      </c>
      <c r="G183">
        <v>88153</v>
      </c>
      <c r="H183" t="str">
        <f>IF(Table1[[#This Row],[Margin]]&lt;=10000, "Nail Biter", IF(Table1[[#This Row],[Margin]]&lt;=50000, "Close Fight", IF(Table1[[#This Row],[Margin]]&lt;=150000, "Moderate Win", IF(Table1[[#This Row],[Margin]]&gt;150000, "Solid Victory","na"))))</f>
        <v>Moderate Win</v>
      </c>
      <c r="I183" t="s">
        <v>1885</v>
      </c>
    </row>
    <row r="184" spans="1:9" x14ac:dyDescent="0.3">
      <c r="A184">
        <v>183</v>
      </c>
      <c r="B184" t="s">
        <v>587</v>
      </c>
      <c r="C184" t="s">
        <v>588</v>
      </c>
      <c r="D184" t="s">
        <v>589</v>
      </c>
      <c r="E184" t="s">
        <v>10</v>
      </c>
      <c r="F184" t="s">
        <v>12</v>
      </c>
      <c r="G184">
        <v>540929</v>
      </c>
      <c r="H184" t="str">
        <f>IF(Table1[[#This Row],[Margin]]&lt;=10000, "Nail Biter", IF(Table1[[#This Row],[Margin]]&lt;=50000, "Close Fight", IF(Table1[[#This Row],[Margin]]&lt;=150000, "Moderate Win", IF(Table1[[#This Row],[Margin]]&gt;150000, "Solid Victory","na"))))</f>
        <v>Solid Victory</v>
      </c>
      <c r="I184" t="s">
        <v>1886</v>
      </c>
    </row>
    <row r="185" spans="1:9" x14ac:dyDescent="0.3">
      <c r="A185">
        <v>184</v>
      </c>
      <c r="B185" t="s">
        <v>590</v>
      </c>
      <c r="C185" t="s">
        <v>591</v>
      </c>
      <c r="D185" t="s">
        <v>592</v>
      </c>
      <c r="E185" t="s">
        <v>10</v>
      </c>
      <c r="F185" t="s">
        <v>12</v>
      </c>
      <c r="G185">
        <v>75079</v>
      </c>
      <c r="H185" t="str">
        <f>IF(Table1[[#This Row],[Margin]]&lt;=10000, "Nail Biter", IF(Table1[[#This Row],[Margin]]&lt;=50000, "Close Fight", IF(Table1[[#This Row],[Margin]]&lt;=150000, "Moderate Win", IF(Table1[[#This Row],[Margin]]&gt;150000, "Solid Victory","na"))))</f>
        <v>Moderate Win</v>
      </c>
      <c r="I185" t="s">
        <v>1887</v>
      </c>
    </row>
    <row r="186" spans="1:9" x14ac:dyDescent="0.3">
      <c r="A186">
        <v>185</v>
      </c>
      <c r="B186" t="s">
        <v>593</v>
      </c>
      <c r="C186" t="s">
        <v>594</v>
      </c>
      <c r="D186" t="s">
        <v>595</v>
      </c>
      <c r="E186" t="s">
        <v>10</v>
      </c>
      <c r="F186" t="s">
        <v>12</v>
      </c>
      <c r="G186">
        <v>70210</v>
      </c>
      <c r="H186" t="str">
        <f>IF(Table1[[#This Row],[Margin]]&lt;=10000, "Nail Biter", IF(Table1[[#This Row],[Margin]]&lt;=50000, "Close Fight", IF(Table1[[#This Row],[Margin]]&lt;=150000, "Moderate Win", IF(Table1[[#This Row],[Margin]]&gt;150000, "Solid Victory","na"))))</f>
        <v>Moderate Win</v>
      </c>
      <c r="I186" t="s">
        <v>1888</v>
      </c>
    </row>
    <row r="187" spans="1:9" x14ac:dyDescent="0.3">
      <c r="A187">
        <v>186</v>
      </c>
      <c r="B187" t="s">
        <v>596</v>
      </c>
      <c r="C187" t="s">
        <v>597</v>
      </c>
      <c r="D187" t="s">
        <v>598</v>
      </c>
      <c r="E187" t="s">
        <v>12</v>
      </c>
      <c r="F187" t="s">
        <v>10</v>
      </c>
      <c r="G187">
        <v>141696</v>
      </c>
      <c r="H187" t="str">
        <f>IF(Table1[[#This Row],[Margin]]&lt;=10000, "Nail Biter", IF(Table1[[#This Row],[Margin]]&lt;=50000, "Close Fight", IF(Table1[[#This Row],[Margin]]&lt;=150000, "Moderate Win", IF(Table1[[#This Row],[Margin]]&gt;150000, "Solid Victory","na"))))</f>
        <v>Moderate Win</v>
      </c>
      <c r="I187" t="s">
        <v>1889</v>
      </c>
    </row>
    <row r="188" spans="1:9" x14ac:dyDescent="0.3">
      <c r="A188">
        <v>187</v>
      </c>
      <c r="B188" t="s">
        <v>599</v>
      </c>
      <c r="C188" t="s">
        <v>600</v>
      </c>
      <c r="D188" t="s">
        <v>601</v>
      </c>
      <c r="E188" t="s">
        <v>10</v>
      </c>
      <c r="F188" t="s">
        <v>12</v>
      </c>
      <c r="G188">
        <v>744716</v>
      </c>
      <c r="H188" t="str">
        <f>IF(Table1[[#This Row],[Margin]]&lt;=10000, "Nail Biter", IF(Table1[[#This Row],[Margin]]&lt;=50000, "Close Fight", IF(Table1[[#This Row],[Margin]]&lt;=150000, "Moderate Win", IF(Table1[[#This Row],[Margin]]&gt;150000, "Solid Victory","na"))))</f>
        <v>Solid Victory</v>
      </c>
      <c r="I188" t="s">
        <v>1890</v>
      </c>
    </row>
    <row r="189" spans="1:9" x14ac:dyDescent="0.3">
      <c r="A189">
        <v>188</v>
      </c>
      <c r="B189" t="s">
        <v>602</v>
      </c>
      <c r="C189" t="s">
        <v>603</v>
      </c>
      <c r="D189" t="s">
        <v>604</v>
      </c>
      <c r="E189" t="s">
        <v>10</v>
      </c>
      <c r="F189" t="s">
        <v>12</v>
      </c>
      <c r="G189">
        <v>163503</v>
      </c>
      <c r="H189" t="str">
        <f>IF(Table1[[#This Row],[Margin]]&lt;=10000, "Nail Biter", IF(Table1[[#This Row],[Margin]]&lt;=50000, "Close Fight", IF(Table1[[#This Row],[Margin]]&lt;=150000, "Moderate Win", IF(Table1[[#This Row],[Margin]]&gt;150000, "Solid Victory","na"))))</f>
        <v>Solid Victory</v>
      </c>
      <c r="I189" t="s">
        <v>1891</v>
      </c>
    </row>
    <row r="190" spans="1:9" x14ac:dyDescent="0.3">
      <c r="A190">
        <v>189</v>
      </c>
      <c r="B190" t="s">
        <v>605</v>
      </c>
      <c r="C190" t="s">
        <v>606</v>
      </c>
      <c r="D190" t="s">
        <v>607</v>
      </c>
      <c r="E190" t="s">
        <v>10</v>
      </c>
      <c r="F190" t="s">
        <v>39</v>
      </c>
      <c r="G190">
        <v>559472</v>
      </c>
      <c r="H190" t="str">
        <f>IF(Table1[[#This Row],[Margin]]&lt;=10000, "Nail Biter", IF(Table1[[#This Row],[Margin]]&lt;=50000, "Close Fight", IF(Table1[[#This Row],[Margin]]&lt;=150000, "Moderate Win", IF(Table1[[#This Row],[Margin]]&gt;150000, "Solid Victory","na"))))</f>
        <v>Solid Victory</v>
      </c>
      <c r="I190" t="s">
        <v>1892</v>
      </c>
    </row>
    <row r="191" spans="1:9" x14ac:dyDescent="0.3">
      <c r="A191">
        <v>190</v>
      </c>
      <c r="B191" t="s">
        <v>608</v>
      </c>
      <c r="C191" t="s">
        <v>609</v>
      </c>
      <c r="D191" t="s">
        <v>611</v>
      </c>
      <c r="E191" t="s">
        <v>610</v>
      </c>
      <c r="F191" t="s">
        <v>127</v>
      </c>
      <c r="G191">
        <v>101812</v>
      </c>
      <c r="H191" t="str">
        <f>IF(Table1[[#This Row],[Margin]]&lt;=10000, "Nail Biter", IF(Table1[[#This Row],[Margin]]&lt;=50000, "Close Fight", IF(Table1[[#This Row],[Margin]]&lt;=150000, "Moderate Win", IF(Table1[[#This Row],[Margin]]&gt;150000, "Solid Victory","na"))))</f>
        <v>Moderate Win</v>
      </c>
      <c r="I191" t="s">
        <v>1893</v>
      </c>
    </row>
    <row r="192" spans="1:9" x14ac:dyDescent="0.3">
      <c r="A192">
        <v>191</v>
      </c>
      <c r="B192" t="s">
        <v>612</v>
      </c>
      <c r="C192" t="s">
        <v>613</v>
      </c>
      <c r="D192" t="s">
        <v>614</v>
      </c>
      <c r="E192" t="s">
        <v>69</v>
      </c>
      <c r="F192" t="s">
        <v>10</v>
      </c>
      <c r="G192">
        <v>182868</v>
      </c>
      <c r="H192" t="str">
        <f>IF(Table1[[#This Row],[Margin]]&lt;=10000, "Nail Biter", IF(Table1[[#This Row],[Margin]]&lt;=50000, "Close Fight", IF(Table1[[#This Row],[Margin]]&lt;=150000, "Moderate Win", IF(Table1[[#This Row],[Margin]]&gt;150000, "Solid Victory","na"))))</f>
        <v>Solid Victory</v>
      </c>
      <c r="I192" t="s">
        <v>1894</v>
      </c>
    </row>
    <row r="193" spans="1:9" x14ac:dyDescent="0.3">
      <c r="A193">
        <v>192</v>
      </c>
      <c r="B193" t="s">
        <v>615</v>
      </c>
      <c r="C193" t="s">
        <v>616</v>
      </c>
      <c r="D193" t="s">
        <v>617</v>
      </c>
      <c r="E193" t="s">
        <v>10</v>
      </c>
      <c r="F193" t="s">
        <v>12</v>
      </c>
      <c r="G193">
        <v>336965</v>
      </c>
      <c r="H193" t="str">
        <f>IF(Table1[[#This Row],[Margin]]&lt;=10000, "Nail Biter", IF(Table1[[#This Row],[Margin]]&lt;=50000, "Close Fight", IF(Table1[[#This Row],[Margin]]&lt;=150000, "Moderate Win", IF(Table1[[#This Row],[Margin]]&gt;150000, "Solid Victory","na"))))</f>
        <v>Solid Victory</v>
      </c>
      <c r="I193" t="s">
        <v>1895</v>
      </c>
    </row>
    <row r="194" spans="1:9" x14ac:dyDescent="0.3">
      <c r="A194">
        <v>193</v>
      </c>
      <c r="B194" t="s">
        <v>618</v>
      </c>
      <c r="C194" t="s">
        <v>619</v>
      </c>
      <c r="D194" t="s">
        <v>620</v>
      </c>
      <c r="E194" t="s">
        <v>39</v>
      </c>
      <c r="F194" t="s">
        <v>10</v>
      </c>
      <c r="G194">
        <v>124861</v>
      </c>
      <c r="H194" t="str">
        <f>IF(Table1[[#This Row],[Margin]]&lt;=10000, "Nail Biter", IF(Table1[[#This Row],[Margin]]&lt;=50000, "Close Fight", IF(Table1[[#This Row],[Margin]]&lt;=150000, "Moderate Win", IF(Table1[[#This Row],[Margin]]&gt;150000, "Solid Victory","na"))))</f>
        <v>Moderate Win</v>
      </c>
      <c r="I194" t="s">
        <v>1896</v>
      </c>
    </row>
    <row r="195" spans="1:9" x14ac:dyDescent="0.3">
      <c r="A195">
        <v>194</v>
      </c>
      <c r="B195" t="s">
        <v>621</v>
      </c>
      <c r="C195" t="s">
        <v>622</v>
      </c>
      <c r="D195" t="s">
        <v>623</v>
      </c>
      <c r="E195" t="s">
        <v>39</v>
      </c>
      <c r="F195" t="s">
        <v>624</v>
      </c>
      <c r="G195">
        <v>162943</v>
      </c>
      <c r="H195" t="str">
        <f>IF(Table1[[#This Row],[Margin]]&lt;=10000, "Nail Biter", IF(Table1[[#This Row],[Margin]]&lt;=50000, "Close Fight", IF(Table1[[#This Row],[Margin]]&lt;=150000, "Moderate Win", IF(Table1[[#This Row],[Margin]]&gt;150000, "Solid Victory","na"))))</f>
        <v>Solid Victory</v>
      </c>
      <c r="I195" t="s">
        <v>1897</v>
      </c>
    </row>
    <row r="196" spans="1:9" x14ac:dyDescent="0.3">
      <c r="A196">
        <v>195</v>
      </c>
      <c r="B196" t="s">
        <v>625</v>
      </c>
      <c r="C196" t="s">
        <v>626</v>
      </c>
      <c r="D196" t="s">
        <v>628</v>
      </c>
      <c r="E196" t="s">
        <v>627</v>
      </c>
      <c r="F196" t="s">
        <v>537</v>
      </c>
      <c r="G196">
        <v>80880</v>
      </c>
      <c r="H196" t="str">
        <f>IF(Table1[[#This Row],[Margin]]&lt;=10000, "Nail Biter", IF(Table1[[#This Row],[Margin]]&lt;=50000, "Close Fight", IF(Table1[[#This Row],[Margin]]&lt;=150000, "Moderate Win", IF(Table1[[#This Row],[Margin]]&gt;150000, "Solid Victory","na"))))</f>
        <v>Moderate Win</v>
      </c>
      <c r="I196" t="s">
        <v>1898</v>
      </c>
    </row>
    <row r="197" spans="1:9" x14ac:dyDescent="0.3">
      <c r="A197">
        <v>196</v>
      </c>
      <c r="B197" t="s">
        <v>629</v>
      </c>
      <c r="C197" t="s">
        <v>630</v>
      </c>
      <c r="D197" t="s">
        <v>631</v>
      </c>
      <c r="E197" t="s">
        <v>10</v>
      </c>
      <c r="F197" t="s">
        <v>12</v>
      </c>
      <c r="G197">
        <v>101813</v>
      </c>
      <c r="H197" t="str">
        <f>IF(Table1[[#This Row],[Margin]]&lt;=10000, "Nail Biter", IF(Table1[[#This Row],[Margin]]&lt;=50000, "Close Fight", IF(Table1[[#This Row],[Margin]]&lt;=150000, "Moderate Win", IF(Table1[[#This Row],[Margin]]&gt;150000, "Solid Victory","na"))))</f>
        <v>Moderate Win</v>
      </c>
      <c r="I197" t="s">
        <v>1899</v>
      </c>
    </row>
    <row r="198" spans="1:9" x14ac:dyDescent="0.3">
      <c r="A198">
        <v>197</v>
      </c>
      <c r="B198" t="s">
        <v>632</v>
      </c>
      <c r="C198" t="s">
        <v>633</v>
      </c>
      <c r="D198" t="s">
        <v>634</v>
      </c>
      <c r="E198" t="s">
        <v>10</v>
      </c>
      <c r="F198" t="s">
        <v>39</v>
      </c>
      <c r="G198">
        <v>46224</v>
      </c>
      <c r="H198" t="str">
        <f>IF(Table1[[#This Row],[Margin]]&lt;=10000, "Nail Biter", IF(Table1[[#This Row],[Margin]]&lt;=50000, "Close Fight", IF(Table1[[#This Row],[Margin]]&lt;=150000, "Moderate Win", IF(Table1[[#This Row],[Margin]]&gt;150000, "Solid Victory","na"))))</f>
        <v>Close Fight</v>
      </c>
      <c r="I198" t="s">
        <v>1900</v>
      </c>
    </row>
    <row r="199" spans="1:9" x14ac:dyDescent="0.3">
      <c r="A199">
        <v>198</v>
      </c>
      <c r="B199" t="s">
        <v>635</v>
      </c>
      <c r="C199" t="s">
        <v>636</v>
      </c>
      <c r="D199" t="s">
        <v>637</v>
      </c>
      <c r="E199" t="s">
        <v>247</v>
      </c>
      <c r="F199" t="s">
        <v>638</v>
      </c>
      <c r="G199">
        <v>127180</v>
      </c>
      <c r="H199" t="str">
        <f>IF(Table1[[#This Row],[Margin]]&lt;=10000, "Nail Biter", IF(Table1[[#This Row],[Margin]]&lt;=50000, "Close Fight", IF(Table1[[#This Row],[Margin]]&lt;=150000, "Moderate Win", IF(Table1[[#This Row],[Margin]]&gt;150000, "Solid Victory","na"))))</f>
        <v>Moderate Win</v>
      </c>
      <c r="I199" t="s">
        <v>1901</v>
      </c>
    </row>
    <row r="200" spans="1:9" x14ac:dyDescent="0.3">
      <c r="A200">
        <v>199</v>
      </c>
      <c r="B200" t="s">
        <v>639</v>
      </c>
      <c r="C200" t="s">
        <v>640</v>
      </c>
      <c r="D200" t="s">
        <v>641</v>
      </c>
      <c r="E200" t="s">
        <v>10</v>
      </c>
      <c r="F200" t="s">
        <v>39</v>
      </c>
      <c r="G200">
        <v>103526</v>
      </c>
      <c r="H200" t="str">
        <f>IF(Table1[[#This Row],[Margin]]&lt;=10000, "Nail Biter", IF(Table1[[#This Row],[Margin]]&lt;=50000, "Close Fight", IF(Table1[[#This Row],[Margin]]&lt;=150000, "Moderate Win", IF(Table1[[#This Row],[Margin]]&gt;150000, "Solid Victory","na"))))</f>
        <v>Moderate Win</v>
      </c>
      <c r="I200" t="s">
        <v>1902</v>
      </c>
    </row>
    <row r="201" spans="1:9" x14ac:dyDescent="0.3">
      <c r="A201">
        <v>200</v>
      </c>
      <c r="B201" t="s">
        <v>642</v>
      </c>
      <c r="C201" t="s">
        <v>643</v>
      </c>
      <c r="D201" t="s">
        <v>644</v>
      </c>
      <c r="E201" t="s">
        <v>12</v>
      </c>
      <c r="F201" t="s">
        <v>10</v>
      </c>
      <c r="G201">
        <v>27205</v>
      </c>
      <c r="H201" t="str">
        <f>IF(Table1[[#This Row],[Margin]]&lt;=10000, "Nail Biter", IF(Table1[[#This Row],[Margin]]&lt;=50000, "Close Fight", IF(Table1[[#This Row],[Margin]]&lt;=150000, "Moderate Win", IF(Table1[[#This Row],[Margin]]&gt;150000, "Solid Victory","na"))))</f>
        <v>Close Fight</v>
      </c>
      <c r="I201" t="s">
        <v>1903</v>
      </c>
    </row>
    <row r="202" spans="1:9" x14ac:dyDescent="0.3">
      <c r="A202">
        <v>201</v>
      </c>
      <c r="B202" t="s">
        <v>645</v>
      </c>
      <c r="C202" t="s">
        <v>646</v>
      </c>
      <c r="D202" t="s">
        <v>647</v>
      </c>
      <c r="E202" t="s">
        <v>78</v>
      </c>
      <c r="F202" t="s">
        <v>80</v>
      </c>
      <c r="G202">
        <v>344695</v>
      </c>
      <c r="H202" t="str">
        <f>IF(Table1[[#This Row],[Margin]]&lt;=10000, "Nail Biter", IF(Table1[[#This Row],[Margin]]&lt;=50000, "Close Fight", IF(Table1[[#This Row],[Margin]]&lt;=150000, "Moderate Win", IF(Table1[[#This Row],[Margin]]&gt;150000, "Solid Victory","na"))))</f>
        <v>Solid Victory</v>
      </c>
      <c r="I202" t="s">
        <v>1904</v>
      </c>
    </row>
    <row r="203" spans="1:9" x14ac:dyDescent="0.3">
      <c r="A203">
        <v>202</v>
      </c>
      <c r="B203" t="s">
        <v>648</v>
      </c>
      <c r="C203" t="s">
        <v>649</v>
      </c>
      <c r="D203" t="s">
        <v>650</v>
      </c>
      <c r="E203" t="s">
        <v>12</v>
      </c>
      <c r="F203" t="s">
        <v>10</v>
      </c>
      <c r="G203">
        <v>82861</v>
      </c>
      <c r="H203" t="str">
        <f>IF(Table1[[#This Row],[Margin]]&lt;=10000, "Nail Biter", IF(Table1[[#This Row],[Margin]]&lt;=50000, "Close Fight", IF(Table1[[#This Row],[Margin]]&lt;=150000, "Moderate Win", IF(Table1[[#This Row],[Margin]]&gt;150000, "Solid Victory","na"))))</f>
        <v>Moderate Win</v>
      </c>
      <c r="I203" t="s">
        <v>1905</v>
      </c>
    </row>
    <row r="204" spans="1:9" x14ac:dyDescent="0.3">
      <c r="A204">
        <v>203</v>
      </c>
      <c r="B204" t="s">
        <v>651</v>
      </c>
      <c r="C204" t="s">
        <v>652</v>
      </c>
      <c r="D204" t="s">
        <v>653</v>
      </c>
      <c r="E204" t="s">
        <v>10</v>
      </c>
      <c r="F204" t="s">
        <v>12</v>
      </c>
      <c r="G204">
        <v>251090</v>
      </c>
      <c r="H204" t="str">
        <f>IF(Table1[[#This Row],[Margin]]&lt;=10000, "Nail Biter", IF(Table1[[#This Row],[Margin]]&lt;=50000, "Close Fight", IF(Table1[[#This Row],[Margin]]&lt;=150000, "Moderate Win", IF(Table1[[#This Row],[Margin]]&gt;150000, "Solid Victory","na"))))</f>
        <v>Solid Victory</v>
      </c>
      <c r="I204" t="s">
        <v>1906</v>
      </c>
    </row>
    <row r="205" spans="1:9" x14ac:dyDescent="0.3">
      <c r="A205">
        <v>204</v>
      </c>
      <c r="B205" t="s">
        <v>654</v>
      </c>
      <c r="C205" t="s">
        <v>655</v>
      </c>
      <c r="D205" t="s">
        <v>656</v>
      </c>
      <c r="E205" t="s">
        <v>10</v>
      </c>
      <c r="F205" t="s">
        <v>12</v>
      </c>
      <c r="G205">
        <v>182357</v>
      </c>
      <c r="H205" t="str">
        <f>IF(Table1[[#This Row],[Margin]]&lt;=10000, "Nail Biter", IF(Table1[[#This Row],[Margin]]&lt;=50000, "Close Fight", IF(Table1[[#This Row],[Margin]]&lt;=150000, "Moderate Win", IF(Table1[[#This Row],[Margin]]&gt;150000, "Solid Victory","na"))))</f>
        <v>Solid Victory</v>
      </c>
      <c r="I205" t="s">
        <v>1907</v>
      </c>
    </row>
    <row r="206" spans="1:9" x14ac:dyDescent="0.3">
      <c r="A206">
        <v>205</v>
      </c>
      <c r="B206" t="s">
        <v>657</v>
      </c>
      <c r="C206" t="s">
        <v>658</v>
      </c>
      <c r="D206" t="s">
        <v>659</v>
      </c>
      <c r="E206" t="s">
        <v>12</v>
      </c>
      <c r="F206" t="s">
        <v>10</v>
      </c>
      <c r="G206">
        <v>63381</v>
      </c>
      <c r="H206" t="str">
        <f>IF(Table1[[#This Row],[Margin]]&lt;=10000, "Nail Biter", IF(Table1[[#This Row],[Margin]]&lt;=50000, "Close Fight", IF(Table1[[#This Row],[Margin]]&lt;=150000, "Moderate Win", IF(Table1[[#This Row],[Margin]]&gt;150000, "Solid Victory","na"))))</f>
        <v>Moderate Win</v>
      </c>
      <c r="I206" t="s">
        <v>1908</v>
      </c>
    </row>
    <row r="207" spans="1:9" x14ac:dyDescent="0.3">
      <c r="A207">
        <v>206</v>
      </c>
      <c r="B207" t="s">
        <v>660</v>
      </c>
      <c r="C207" t="s">
        <v>661</v>
      </c>
      <c r="D207" t="s">
        <v>662</v>
      </c>
      <c r="E207" t="s">
        <v>10</v>
      </c>
      <c r="F207" t="s">
        <v>12</v>
      </c>
      <c r="G207">
        <v>431696</v>
      </c>
      <c r="H207" t="str">
        <f>IF(Table1[[#This Row],[Margin]]&lt;=10000, "Nail Biter", IF(Table1[[#This Row],[Margin]]&lt;=50000, "Close Fight", IF(Table1[[#This Row],[Margin]]&lt;=150000, "Moderate Win", IF(Table1[[#This Row],[Margin]]&gt;150000, "Solid Victory","na"))))</f>
        <v>Solid Victory</v>
      </c>
      <c r="I207" t="s">
        <v>1909</v>
      </c>
    </row>
    <row r="208" spans="1:9" x14ac:dyDescent="0.3">
      <c r="A208">
        <v>207</v>
      </c>
      <c r="B208" t="s">
        <v>663</v>
      </c>
      <c r="C208" t="s">
        <v>664</v>
      </c>
      <c r="D208" t="s">
        <v>666</v>
      </c>
      <c r="E208" t="s">
        <v>665</v>
      </c>
      <c r="F208" t="s">
        <v>127</v>
      </c>
      <c r="G208">
        <v>170105</v>
      </c>
      <c r="H208" t="str">
        <f>IF(Table1[[#This Row],[Margin]]&lt;=10000, "Nail Biter", IF(Table1[[#This Row],[Margin]]&lt;=50000, "Close Fight", IF(Table1[[#This Row],[Margin]]&lt;=150000, "Moderate Win", IF(Table1[[#This Row],[Margin]]&gt;150000, "Solid Victory","na"))))</f>
        <v>Solid Victory</v>
      </c>
      <c r="I208" t="s">
        <v>1910</v>
      </c>
    </row>
    <row r="209" spans="1:9" x14ac:dyDescent="0.3">
      <c r="A209">
        <v>208</v>
      </c>
      <c r="B209" t="s">
        <v>667</v>
      </c>
      <c r="C209" t="s">
        <v>668</v>
      </c>
      <c r="D209" t="s">
        <v>669</v>
      </c>
      <c r="E209" t="s">
        <v>39</v>
      </c>
      <c r="F209" t="s">
        <v>10</v>
      </c>
      <c r="G209">
        <v>2629</v>
      </c>
      <c r="H209" t="str">
        <f>IF(Table1[[#This Row],[Margin]]&lt;=10000, "Nail Biter", IF(Table1[[#This Row],[Margin]]&lt;=50000, "Close Fight", IF(Table1[[#This Row],[Margin]]&lt;=150000, "Moderate Win", IF(Table1[[#This Row],[Margin]]&gt;150000, "Solid Victory","na"))))</f>
        <v>Nail Biter</v>
      </c>
      <c r="I209" t="s">
        <v>1911</v>
      </c>
    </row>
    <row r="210" spans="1:9" x14ac:dyDescent="0.3">
      <c r="A210">
        <v>209</v>
      </c>
      <c r="B210" t="s">
        <v>670</v>
      </c>
      <c r="C210" t="s">
        <v>671</v>
      </c>
      <c r="D210" t="s">
        <v>672</v>
      </c>
      <c r="E210" t="s">
        <v>10</v>
      </c>
      <c r="F210" t="s">
        <v>39</v>
      </c>
      <c r="G210">
        <v>27856</v>
      </c>
      <c r="H210" t="str">
        <f>IF(Table1[[#This Row],[Margin]]&lt;=10000, "Nail Biter", IF(Table1[[#This Row],[Margin]]&lt;=50000, "Close Fight", IF(Table1[[#This Row],[Margin]]&lt;=150000, "Moderate Win", IF(Table1[[#This Row],[Margin]]&gt;150000, "Solid Victory","na"))))</f>
        <v>Close Fight</v>
      </c>
      <c r="I210" t="s">
        <v>1912</v>
      </c>
    </row>
    <row r="211" spans="1:9" x14ac:dyDescent="0.3">
      <c r="A211">
        <v>210</v>
      </c>
      <c r="B211" t="s">
        <v>673</v>
      </c>
      <c r="C211" t="s">
        <v>674</v>
      </c>
      <c r="D211" t="s">
        <v>675</v>
      </c>
      <c r="E211" t="s">
        <v>10</v>
      </c>
      <c r="F211" t="s">
        <v>12</v>
      </c>
      <c r="G211">
        <v>164056</v>
      </c>
      <c r="H211" t="str">
        <f>IF(Table1[[#This Row],[Margin]]&lt;=10000, "Nail Biter", IF(Table1[[#This Row],[Margin]]&lt;=50000, "Close Fight", IF(Table1[[#This Row],[Margin]]&lt;=150000, "Moderate Win", IF(Table1[[#This Row],[Margin]]&gt;150000, "Solid Victory","na"))))</f>
        <v>Solid Victory</v>
      </c>
      <c r="I211" t="s">
        <v>1913</v>
      </c>
    </row>
    <row r="212" spans="1:9" x14ac:dyDescent="0.3">
      <c r="A212">
        <v>211</v>
      </c>
      <c r="B212" t="s">
        <v>676</v>
      </c>
      <c r="C212" t="s">
        <v>677</v>
      </c>
      <c r="D212" t="s">
        <v>678</v>
      </c>
      <c r="E212" t="s">
        <v>12</v>
      </c>
      <c r="F212" t="s">
        <v>679</v>
      </c>
      <c r="G212">
        <v>42649</v>
      </c>
      <c r="H212" t="str">
        <f>IF(Table1[[#This Row],[Margin]]&lt;=10000, "Nail Biter", IF(Table1[[#This Row],[Margin]]&lt;=50000, "Close Fight", IF(Table1[[#This Row],[Margin]]&lt;=150000, "Moderate Win", IF(Table1[[#This Row],[Margin]]&gt;150000, "Solid Victory","na"))))</f>
        <v>Close Fight</v>
      </c>
      <c r="I212" t="s">
        <v>1914</v>
      </c>
    </row>
    <row r="213" spans="1:9" x14ac:dyDescent="0.3">
      <c r="A213">
        <v>212</v>
      </c>
      <c r="B213" t="s">
        <v>680</v>
      </c>
      <c r="C213" t="s">
        <v>681</v>
      </c>
      <c r="D213" t="s">
        <v>682</v>
      </c>
      <c r="E213" t="s">
        <v>10</v>
      </c>
      <c r="F213" t="s">
        <v>39</v>
      </c>
      <c r="G213">
        <v>247318</v>
      </c>
      <c r="H213" t="str">
        <f>IF(Table1[[#This Row],[Margin]]&lt;=10000, "Nail Biter", IF(Table1[[#This Row],[Margin]]&lt;=50000, "Close Fight", IF(Table1[[#This Row],[Margin]]&lt;=150000, "Moderate Win", IF(Table1[[#This Row],[Margin]]&gt;150000, "Solid Victory","na"))))</f>
        <v>Solid Victory</v>
      </c>
      <c r="I213" t="s">
        <v>1915</v>
      </c>
    </row>
    <row r="214" spans="1:9" x14ac:dyDescent="0.3">
      <c r="A214">
        <v>213</v>
      </c>
      <c r="B214" t="s">
        <v>683</v>
      </c>
      <c r="C214" t="s">
        <v>684</v>
      </c>
      <c r="D214" t="s">
        <v>685</v>
      </c>
      <c r="E214" t="s">
        <v>150</v>
      </c>
      <c r="F214" t="s">
        <v>370</v>
      </c>
      <c r="G214">
        <v>13426</v>
      </c>
      <c r="H214" t="str">
        <f>IF(Table1[[#This Row],[Margin]]&lt;=10000, "Nail Biter", IF(Table1[[#This Row],[Margin]]&lt;=50000, "Close Fight", IF(Table1[[#This Row],[Margin]]&lt;=150000, "Moderate Win", IF(Table1[[#This Row],[Margin]]&gt;150000, "Solid Victory","na"))))</f>
        <v>Close Fight</v>
      </c>
      <c r="I214" t="s">
        <v>1916</v>
      </c>
    </row>
    <row r="215" spans="1:9" x14ac:dyDescent="0.3">
      <c r="A215">
        <v>214</v>
      </c>
      <c r="B215" t="s">
        <v>686</v>
      </c>
      <c r="C215" t="s">
        <v>687</v>
      </c>
      <c r="D215" t="s">
        <v>688</v>
      </c>
      <c r="E215" t="s">
        <v>10</v>
      </c>
      <c r="F215" t="s">
        <v>12</v>
      </c>
      <c r="G215">
        <v>43513</v>
      </c>
      <c r="H215" t="str">
        <f>IF(Table1[[#This Row],[Margin]]&lt;=10000, "Nail Biter", IF(Table1[[#This Row],[Margin]]&lt;=50000, "Close Fight", IF(Table1[[#This Row],[Margin]]&lt;=150000, "Moderate Win", IF(Table1[[#This Row],[Margin]]&gt;150000, "Solid Victory","na"))))</f>
        <v>Close Fight</v>
      </c>
      <c r="I215" t="s">
        <v>1917</v>
      </c>
    </row>
    <row r="216" spans="1:9" x14ac:dyDescent="0.3">
      <c r="A216">
        <v>215</v>
      </c>
      <c r="B216" t="s">
        <v>689</v>
      </c>
      <c r="C216" t="s">
        <v>690</v>
      </c>
      <c r="D216" t="s">
        <v>691</v>
      </c>
      <c r="E216" t="s">
        <v>10</v>
      </c>
      <c r="F216" t="s">
        <v>12</v>
      </c>
      <c r="G216">
        <v>276686</v>
      </c>
      <c r="H216" t="str">
        <f>IF(Table1[[#This Row],[Margin]]&lt;=10000, "Nail Biter", IF(Table1[[#This Row],[Margin]]&lt;=50000, "Close Fight", IF(Table1[[#This Row],[Margin]]&lt;=150000, "Moderate Win", IF(Table1[[#This Row],[Margin]]&gt;150000, "Solid Victory","na"))))</f>
        <v>Solid Victory</v>
      </c>
      <c r="I216" t="s">
        <v>1918</v>
      </c>
    </row>
    <row r="217" spans="1:9" x14ac:dyDescent="0.3">
      <c r="A217">
        <v>216</v>
      </c>
      <c r="B217" t="s">
        <v>692</v>
      </c>
      <c r="C217" t="s">
        <v>693</v>
      </c>
      <c r="D217" t="s">
        <v>694</v>
      </c>
      <c r="E217" t="s">
        <v>78</v>
      </c>
      <c r="F217" t="s">
        <v>80</v>
      </c>
      <c r="G217">
        <v>132427</v>
      </c>
      <c r="H217" t="str">
        <f>IF(Table1[[#This Row],[Margin]]&lt;=10000, "Nail Biter", IF(Table1[[#This Row],[Margin]]&lt;=50000, "Close Fight", IF(Table1[[#This Row],[Margin]]&lt;=150000, "Moderate Win", IF(Table1[[#This Row],[Margin]]&gt;150000, "Solid Victory","na"))))</f>
        <v>Moderate Win</v>
      </c>
      <c r="I217" t="s">
        <v>1919</v>
      </c>
    </row>
    <row r="218" spans="1:9" x14ac:dyDescent="0.3">
      <c r="A218">
        <v>217</v>
      </c>
      <c r="B218" t="s">
        <v>695</v>
      </c>
      <c r="C218" t="s">
        <v>696</v>
      </c>
      <c r="D218" t="s">
        <v>697</v>
      </c>
      <c r="E218" t="s">
        <v>370</v>
      </c>
      <c r="F218" t="s">
        <v>150</v>
      </c>
      <c r="G218">
        <v>108602</v>
      </c>
      <c r="H218" t="str">
        <f>IF(Table1[[#This Row],[Margin]]&lt;=10000, "Nail Biter", IF(Table1[[#This Row],[Margin]]&lt;=50000, "Close Fight", IF(Table1[[#This Row],[Margin]]&lt;=150000, "Moderate Win", IF(Table1[[#This Row],[Margin]]&gt;150000, "Solid Victory","na"))))</f>
        <v>Moderate Win</v>
      </c>
      <c r="I218" t="s">
        <v>1920</v>
      </c>
    </row>
    <row r="219" spans="1:9" x14ac:dyDescent="0.3">
      <c r="A219">
        <v>218</v>
      </c>
      <c r="B219" t="s">
        <v>698</v>
      </c>
      <c r="C219" t="s">
        <v>699</v>
      </c>
      <c r="D219" t="s">
        <v>700</v>
      </c>
      <c r="E219" t="s">
        <v>69</v>
      </c>
      <c r="F219" t="s">
        <v>10</v>
      </c>
      <c r="G219">
        <v>76853</v>
      </c>
      <c r="H219" t="str">
        <f>IF(Table1[[#This Row],[Margin]]&lt;=10000, "Nail Biter", IF(Table1[[#This Row],[Margin]]&lt;=50000, "Close Fight", IF(Table1[[#This Row],[Margin]]&lt;=150000, "Moderate Win", IF(Table1[[#This Row],[Margin]]&gt;150000, "Solid Victory","na"))))</f>
        <v>Moderate Win</v>
      </c>
      <c r="I219" t="s">
        <v>1921</v>
      </c>
    </row>
    <row r="220" spans="1:9" x14ac:dyDescent="0.3">
      <c r="A220">
        <v>219</v>
      </c>
      <c r="B220" t="s">
        <v>701</v>
      </c>
      <c r="C220" t="s">
        <v>702</v>
      </c>
      <c r="D220" t="s">
        <v>703</v>
      </c>
      <c r="E220" t="s">
        <v>96</v>
      </c>
      <c r="F220" t="s">
        <v>12</v>
      </c>
      <c r="G220">
        <v>44111</v>
      </c>
      <c r="H220" t="str">
        <f>IF(Table1[[#This Row],[Margin]]&lt;=10000, "Nail Biter", IF(Table1[[#This Row],[Margin]]&lt;=50000, "Close Fight", IF(Table1[[#This Row],[Margin]]&lt;=150000, "Moderate Win", IF(Table1[[#This Row],[Margin]]&gt;150000, "Solid Victory","na"))))</f>
        <v>Close Fight</v>
      </c>
      <c r="I220" t="s">
        <v>1922</v>
      </c>
    </row>
    <row r="221" spans="1:9" x14ac:dyDescent="0.3">
      <c r="A221">
        <v>220</v>
      </c>
      <c r="B221" t="s">
        <v>704</v>
      </c>
      <c r="C221" t="s">
        <v>705</v>
      </c>
      <c r="D221" t="s">
        <v>706</v>
      </c>
      <c r="E221" t="s">
        <v>69</v>
      </c>
      <c r="F221" t="s">
        <v>10</v>
      </c>
      <c r="G221">
        <v>169442</v>
      </c>
      <c r="H221" t="str">
        <f>IF(Table1[[#This Row],[Margin]]&lt;=10000, "Nail Biter", IF(Table1[[#This Row],[Margin]]&lt;=50000, "Close Fight", IF(Table1[[#This Row],[Margin]]&lt;=150000, "Moderate Win", IF(Table1[[#This Row],[Margin]]&gt;150000, "Solid Victory","na"))))</f>
        <v>Solid Victory</v>
      </c>
      <c r="I221" t="s">
        <v>1923</v>
      </c>
    </row>
    <row r="222" spans="1:9" x14ac:dyDescent="0.3">
      <c r="A222">
        <v>221</v>
      </c>
      <c r="B222" t="s">
        <v>707</v>
      </c>
      <c r="C222" t="s">
        <v>708</v>
      </c>
      <c r="D222" t="s">
        <v>709</v>
      </c>
      <c r="E222" t="s">
        <v>152</v>
      </c>
      <c r="F222" t="s">
        <v>10</v>
      </c>
      <c r="G222">
        <v>338087</v>
      </c>
      <c r="H222" t="str">
        <f>IF(Table1[[#This Row],[Margin]]&lt;=10000, "Nail Biter", IF(Table1[[#This Row],[Margin]]&lt;=50000, "Close Fight", IF(Table1[[#This Row],[Margin]]&lt;=150000, "Moderate Win", IF(Table1[[#This Row],[Margin]]&gt;150000, "Solid Victory","na"))))</f>
        <v>Solid Victory</v>
      </c>
      <c r="I222" t="s">
        <v>1924</v>
      </c>
    </row>
    <row r="223" spans="1:9" x14ac:dyDescent="0.3">
      <c r="A223">
        <v>222</v>
      </c>
      <c r="B223" t="s">
        <v>710</v>
      </c>
      <c r="C223" t="s">
        <v>711</v>
      </c>
      <c r="D223" t="s">
        <v>712</v>
      </c>
      <c r="E223" t="s">
        <v>10</v>
      </c>
      <c r="F223" t="s">
        <v>713</v>
      </c>
      <c r="G223">
        <v>1175092</v>
      </c>
      <c r="H223" t="str">
        <f>IF(Table1[[#This Row],[Margin]]&lt;=10000, "Nail Biter", IF(Table1[[#This Row],[Margin]]&lt;=50000, "Close Fight", IF(Table1[[#This Row],[Margin]]&lt;=150000, "Moderate Win", IF(Table1[[#This Row],[Margin]]&gt;150000, "Solid Victory","na"))))</f>
        <v>Solid Victory</v>
      </c>
      <c r="I223" t="s">
        <v>1925</v>
      </c>
    </row>
    <row r="224" spans="1:9" x14ac:dyDescent="0.3">
      <c r="A224">
        <v>223</v>
      </c>
      <c r="B224" t="s">
        <v>714</v>
      </c>
      <c r="C224" t="s">
        <v>715</v>
      </c>
      <c r="D224" t="s">
        <v>716</v>
      </c>
      <c r="E224" t="s">
        <v>12</v>
      </c>
      <c r="F224" t="s">
        <v>59</v>
      </c>
      <c r="G224">
        <v>133727</v>
      </c>
      <c r="H224" t="str">
        <f>IF(Table1[[#This Row],[Margin]]&lt;=10000, "Nail Biter", IF(Table1[[#This Row],[Margin]]&lt;=50000, "Close Fight", IF(Table1[[#This Row],[Margin]]&lt;=150000, "Moderate Win", IF(Table1[[#This Row],[Margin]]&gt;150000, "Solid Victory","na"))))</f>
        <v>Moderate Win</v>
      </c>
      <c r="I224" t="s">
        <v>1926</v>
      </c>
    </row>
    <row r="225" spans="1:9" x14ac:dyDescent="0.3">
      <c r="A225">
        <v>224</v>
      </c>
      <c r="B225" t="s">
        <v>717</v>
      </c>
      <c r="C225" t="s">
        <v>718</v>
      </c>
      <c r="D225" t="s">
        <v>719</v>
      </c>
      <c r="E225" t="s">
        <v>12</v>
      </c>
      <c r="F225" t="s">
        <v>10</v>
      </c>
      <c r="G225">
        <v>109801</v>
      </c>
      <c r="H225" t="str">
        <f>IF(Table1[[#This Row],[Margin]]&lt;=10000, "Nail Biter", IF(Table1[[#This Row],[Margin]]&lt;=50000, "Close Fight", IF(Table1[[#This Row],[Margin]]&lt;=150000, "Moderate Win", IF(Table1[[#This Row],[Margin]]&gt;150000, "Solid Victory","na"))))</f>
        <v>Moderate Win</v>
      </c>
      <c r="I225" t="s">
        <v>1927</v>
      </c>
    </row>
    <row r="226" spans="1:9" x14ac:dyDescent="0.3">
      <c r="A226">
        <v>225</v>
      </c>
      <c r="B226" t="s">
        <v>720</v>
      </c>
      <c r="C226" t="s">
        <v>721</v>
      </c>
      <c r="D226" t="s">
        <v>722</v>
      </c>
      <c r="E226" t="s">
        <v>10</v>
      </c>
      <c r="F226" t="s">
        <v>12</v>
      </c>
      <c r="G226">
        <v>486674</v>
      </c>
      <c r="H226" t="str">
        <f>IF(Table1[[#This Row],[Margin]]&lt;=10000, "Nail Biter", IF(Table1[[#This Row],[Margin]]&lt;=50000, "Close Fight", IF(Table1[[#This Row],[Margin]]&lt;=150000, "Moderate Win", IF(Table1[[#This Row],[Margin]]&gt;150000, "Solid Victory","na"))))</f>
        <v>Solid Victory</v>
      </c>
      <c r="I226" t="s">
        <v>1928</v>
      </c>
    </row>
    <row r="227" spans="1:9" x14ac:dyDescent="0.3">
      <c r="A227">
        <v>226</v>
      </c>
      <c r="B227" t="s">
        <v>723</v>
      </c>
      <c r="C227" t="s">
        <v>724</v>
      </c>
      <c r="D227" t="s">
        <v>725</v>
      </c>
      <c r="E227" t="s">
        <v>10</v>
      </c>
      <c r="F227" t="s">
        <v>12</v>
      </c>
      <c r="G227">
        <v>331767</v>
      </c>
      <c r="H227" t="str">
        <f>IF(Table1[[#This Row],[Margin]]&lt;=10000, "Nail Biter", IF(Table1[[#This Row],[Margin]]&lt;=50000, "Close Fight", IF(Table1[[#This Row],[Margin]]&lt;=150000, "Moderate Win", IF(Table1[[#This Row],[Margin]]&gt;150000, "Solid Victory","na"))))</f>
        <v>Solid Victory</v>
      </c>
      <c r="I227" t="s">
        <v>1929</v>
      </c>
    </row>
    <row r="228" spans="1:9" x14ac:dyDescent="0.3">
      <c r="A228">
        <v>227</v>
      </c>
      <c r="B228" t="s">
        <v>726</v>
      </c>
      <c r="C228" t="s">
        <v>727</v>
      </c>
      <c r="D228" t="s">
        <v>728</v>
      </c>
      <c r="E228" t="s">
        <v>10</v>
      </c>
      <c r="F228" t="s">
        <v>12</v>
      </c>
      <c r="G228">
        <v>1615</v>
      </c>
      <c r="H228" t="str">
        <f>IF(Table1[[#This Row],[Margin]]&lt;=10000, "Nail Biter", IF(Table1[[#This Row],[Margin]]&lt;=50000, "Close Fight", IF(Table1[[#This Row],[Margin]]&lt;=150000, "Moderate Win", IF(Table1[[#This Row],[Margin]]&gt;150000, "Solid Victory","na"))))</f>
        <v>Nail Biter</v>
      </c>
      <c r="I228" t="s">
        <v>1930</v>
      </c>
    </row>
    <row r="229" spans="1:9" x14ac:dyDescent="0.3">
      <c r="A229">
        <v>228</v>
      </c>
      <c r="B229" t="s">
        <v>729</v>
      </c>
      <c r="C229" t="s">
        <v>730</v>
      </c>
      <c r="D229" t="s">
        <v>731</v>
      </c>
      <c r="E229" t="s">
        <v>10</v>
      </c>
      <c r="F229" t="s">
        <v>12</v>
      </c>
      <c r="G229">
        <v>201543</v>
      </c>
      <c r="H229" t="str">
        <f>IF(Table1[[#This Row],[Margin]]&lt;=10000, "Nail Biter", IF(Table1[[#This Row],[Margin]]&lt;=50000, "Close Fight", IF(Table1[[#This Row],[Margin]]&lt;=150000, "Moderate Win", IF(Table1[[#This Row],[Margin]]&gt;150000, "Solid Victory","na"))))</f>
        <v>Solid Victory</v>
      </c>
      <c r="I229" t="s">
        <v>1931</v>
      </c>
    </row>
    <row r="230" spans="1:9" x14ac:dyDescent="0.3">
      <c r="A230">
        <v>229</v>
      </c>
      <c r="B230" t="s">
        <v>732</v>
      </c>
      <c r="C230" t="s">
        <v>733</v>
      </c>
      <c r="D230" t="s">
        <v>734</v>
      </c>
      <c r="E230" t="s">
        <v>10</v>
      </c>
      <c r="F230" t="s">
        <v>12</v>
      </c>
      <c r="G230">
        <v>135498</v>
      </c>
      <c r="H230" t="str">
        <f>IF(Table1[[#This Row],[Margin]]&lt;=10000, "Nail Biter", IF(Table1[[#This Row],[Margin]]&lt;=50000, "Close Fight", IF(Table1[[#This Row],[Margin]]&lt;=150000, "Moderate Win", IF(Table1[[#This Row],[Margin]]&gt;150000, "Solid Victory","na"))))</f>
        <v>Moderate Win</v>
      </c>
      <c r="I230" t="s">
        <v>1932</v>
      </c>
    </row>
    <row r="231" spans="1:9" x14ac:dyDescent="0.3">
      <c r="A231">
        <v>230</v>
      </c>
      <c r="B231" t="s">
        <v>735</v>
      </c>
      <c r="C231" t="s">
        <v>736</v>
      </c>
      <c r="D231" t="s">
        <v>737</v>
      </c>
      <c r="E231" t="s">
        <v>10</v>
      </c>
      <c r="F231" t="s">
        <v>12</v>
      </c>
      <c r="G231">
        <v>60000</v>
      </c>
      <c r="H231" t="str">
        <f>IF(Table1[[#This Row],[Margin]]&lt;=10000, "Nail Biter", IF(Table1[[#This Row],[Margin]]&lt;=50000, "Close Fight", IF(Table1[[#This Row],[Margin]]&lt;=150000, "Moderate Win", IF(Table1[[#This Row],[Margin]]&gt;150000, "Solid Victory","na"))))</f>
        <v>Moderate Win</v>
      </c>
      <c r="I231" t="s">
        <v>1933</v>
      </c>
    </row>
    <row r="232" spans="1:9" x14ac:dyDescent="0.3">
      <c r="A232">
        <v>231</v>
      </c>
      <c r="B232" t="s">
        <v>738</v>
      </c>
      <c r="C232" t="s">
        <v>739</v>
      </c>
      <c r="D232" t="s">
        <v>740</v>
      </c>
      <c r="E232" t="s">
        <v>10</v>
      </c>
      <c r="F232" t="s">
        <v>12</v>
      </c>
      <c r="G232">
        <v>370989</v>
      </c>
      <c r="H232" t="str">
        <f>IF(Table1[[#This Row],[Margin]]&lt;=10000, "Nail Biter", IF(Table1[[#This Row],[Margin]]&lt;=50000, "Close Fight", IF(Table1[[#This Row],[Margin]]&lt;=150000, "Moderate Win", IF(Table1[[#This Row],[Margin]]&gt;150000, "Solid Victory","na"))))</f>
        <v>Solid Victory</v>
      </c>
      <c r="I232" t="s">
        <v>1934</v>
      </c>
    </row>
    <row r="233" spans="1:9" x14ac:dyDescent="0.3">
      <c r="A233">
        <v>232</v>
      </c>
      <c r="B233" t="s">
        <v>741</v>
      </c>
      <c r="C233" t="s">
        <v>742</v>
      </c>
      <c r="D233" t="s">
        <v>743</v>
      </c>
      <c r="E233" t="s">
        <v>12</v>
      </c>
      <c r="F233" t="s">
        <v>10</v>
      </c>
      <c r="G233">
        <v>18235</v>
      </c>
      <c r="H233" t="str">
        <f>IF(Table1[[#This Row],[Margin]]&lt;=10000, "Nail Biter", IF(Table1[[#This Row],[Margin]]&lt;=50000, "Close Fight", IF(Table1[[#This Row],[Margin]]&lt;=150000, "Moderate Win", IF(Table1[[#This Row],[Margin]]&gt;150000, "Solid Victory","na"))))</f>
        <v>Close Fight</v>
      </c>
      <c r="I233" t="s">
        <v>1935</v>
      </c>
    </row>
    <row r="234" spans="1:9" x14ac:dyDescent="0.3">
      <c r="A234">
        <v>233</v>
      </c>
      <c r="B234" t="s">
        <v>744</v>
      </c>
      <c r="C234" t="s">
        <v>745</v>
      </c>
      <c r="D234" t="s">
        <v>746</v>
      </c>
      <c r="E234" t="s">
        <v>10</v>
      </c>
      <c r="F234" t="s">
        <v>12</v>
      </c>
      <c r="G234">
        <v>115677</v>
      </c>
      <c r="H234" t="str">
        <f>IF(Table1[[#This Row],[Margin]]&lt;=10000, "Nail Biter", IF(Table1[[#This Row],[Margin]]&lt;=50000, "Close Fight", IF(Table1[[#This Row],[Margin]]&lt;=150000, "Moderate Win", IF(Table1[[#This Row],[Margin]]&gt;150000, "Solid Victory","na"))))</f>
        <v>Moderate Win</v>
      </c>
      <c r="I234" t="s">
        <v>1936</v>
      </c>
    </row>
    <row r="235" spans="1:9" x14ac:dyDescent="0.3">
      <c r="A235">
        <v>234</v>
      </c>
      <c r="B235" t="s">
        <v>747</v>
      </c>
      <c r="C235" t="s">
        <v>748</v>
      </c>
      <c r="D235" t="s">
        <v>749</v>
      </c>
      <c r="E235" t="s">
        <v>69</v>
      </c>
      <c r="F235" t="s">
        <v>10</v>
      </c>
      <c r="G235">
        <v>258201</v>
      </c>
      <c r="H235" t="str">
        <f>IF(Table1[[#This Row],[Margin]]&lt;=10000, "Nail Biter", IF(Table1[[#This Row],[Margin]]&lt;=50000, "Close Fight", IF(Table1[[#This Row],[Margin]]&lt;=150000, "Moderate Win", IF(Table1[[#This Row],[Margin]]&gt;150000, "Solid Victory","na"))))</f>
        <v>Solid Victory</v>
      </c>
      <c r="I235" t="s">
        <v>1937</v>
      </c>
    </row>
    <row r="236" spans="1:9" x14ac:dyDescent="0.3">
      <c r="A236">
        <v>235</v>
      </c>
      <c r="B236" t="s">
        <v>750</v>
      </c>
      <c r="C236" t="s">
        <v>751</v>
      </c>
      <c r="D236" t="s">
        <v>752</v>
      </c>
      <c r="E236" t="s">
        <v>10</v>
      </c>
      <c r="F236" t="s">
        <v>144</v>
      </c>
      <c r="G236">
        <v>40696</v>
      </c>
      <c r="H236" t="str">
        <f>IF(Table1[[#This Row],[Margin]]&lt;=10000, "Nail Biter", IF(Table1[[#This Row],[Margin]]&lt;=50000, "Close Fight", IF(Table1[[#This Row],[Margin]]&lt;=150000, "Moderate Win", IF(Table1[[#This Row],[Margin]]&gt;150000, "Solid Victory","na"))))</f>
        <v>Close Fight</v>
      </c>
      <c r="I236" t="s">
        <v>1938</v>
      </c>
    </row>
    <row r="237" spans="1:9" x14ac:dyDescent="0.3">
      <c r="A237">
        <v>236</v>
      </c>
      <c r="B237" t="s">
        <v>753</v>
      </c>
      <c r="C237" t="s">
        <v>754</v>
      </c>
      <c r="D237" t="s">
        <v>755</v>
      </c>
      <c r="E237" t="s">
        <v>127</v>
      </c>
      <c r="F237" t="s">
        <v>247</v>
      </c>
      <c r="G237">
        <v>142591</v>
      </c>
      <c r="H237" t="str">
        <f>IF(Table1[[#This Row],[Margin]]&lt;=10000, "Nail Biter", IF(Table1[[#This Row],[Margin]]&lt;=50000, "Close Fight", IF(Table1[[#This Row],[Margin]]&lt;=150000, "Moderate Win", IF(Table1[[#This Row],[Margin]]&gt;150000, "Solid Victory","na"))))</f>
        <v>Moderate Win</v>
      </c>
      <c r="I237" t="s">
        <v>1939</v>
      </c>
    </row>
    <row r="238" spans="1:9" x14ac:dyDescent="0.3">
      <c r="A238">
        <v>237</v>
      </c>
      <c r="B238" t="s">
        <v>756</v>
      </c>
      <c r="C238" t="s">
        <v>757</v>
      </c>
      <c r="D238" t="s">
        <v>758</v>
      </c>
      <c r="E238" t="s">
        <v>10</v>
      </c>
      <c r="F238" t="s">
        <v>144</v>
      </c>
      <c r="G238">
        <v>1587</v>
      </c>
      <c r="H238" t="str">
        <f>IF(Table1[[#This Row],[Margin]]&lt;=10000, "Nail Biter", IF(Table1[[#This Row],[Margin]]&lt;=50000, "Close Fight", IF(Table1[[#This Row],[Margin]]&lt;=150000, "Moderate Win", IF(Table1[[#This Row],[Margin]]&gt;150000, "Solid Victory","na"))))</f>
        <v>Nail Biter</v>
      </c>
      <c r="I238" t="s">
        <v>1940</v>
      </c>
    </row>
    <row r="239" spans="1:9" x14ac:dyDescent="0.3">
      <c r="A239">
        <v>238</v>
      </c>
      <c r="B239" t="s">
        <v>759</v>
      </c>
      <c r="C239" t="s">
        <v>760</v>
      </c>
      <c r="D239" t="s">
        <v>761</v>
      </c>
      <c r="E239" t="s">
        <v>12</v>
      </c>
      <c r="F239" t="s">
        <v>10</v>
      </c>
      <c r="G239">
        <v>175993</v>
      </c>
      <c r="H239" t="str">
        <f>IF(Table1[[#This Row],[Margin]]&lt;=10000, "Nail Biter", IF(Table1[[#This Row],[Margin]]&lt;=50000, "Close Fight", IF(Table1[[#This Row],[Margin]]&lt;=150000, "Moderate Win", IF(Table1[[#This Row],[Margin]]&gt;150000, "Solid Victory","na"))))</f>
        <v>Solid Victory</v>
      </c>
      <c r="I239" t="s">
        <v>1941</v>
      </c>
    </row>
    <row r="240" spans="1:9" x14ac:dyDescent="0.3">
      <c r="A240">
        <v>239</v>
      </c>
      <c r="B240" t="s">
        <v>762</v>
      </c>
      <c r="C240" t="s">
        <v>763</v>
      </c>
      <c r="D240" t="s">
        <v>764</v>
      </c>
      <c r="E240" t="s">
        <v>39</v>
      </c>
      <c r="F240" t="s">
        <v>10</v>
      </c>
      <c r="G240">
        <v>53898</v>
      </c>
      <c r="H240" t="str">
        <f>IF(Table1[[#This Row],[Margin]]&lt;=10000, "Nail Biter", IF(Table1[[#This Row],[Margin]]&lt;=50000, "Close Fight", IF(Table1[[#This Row],[Margin]]&lt;=150000, "Moderate Win", IF(Table1[[#This Row],[Margin]]&gt;150000, "Solid Victory","na"))))</f>
        <v>Moderate Win</v>
      </c>
      <c r="I240" t="s">
        <v>1942</v>
      </c>
    </row>
    <row r="241" spans="1:9" x14ac:dyDescent="0.3">
      <c r="A241">
        <v>240</v>
      </c>
      <c r="B241" t="s">
        <v>765</v>
      </c>
      <c r="C241" t="s">
        <v>766</v>
      </c>
      <c r="D241" t="s">
        <v>767</v>
      </c>
      <c r="E241" t="s">
        <v>10</v>
      </c>
      <c r="F241" t="s">
        <v>370</v>
      </c>
      <c r="G241">
        <v>251594</v>
      </c>
      <c r="H241" t="str">
        <f>IF(Table1[[#This Row],[Margin]]&lt;=10000, "Nail Biter", IF(Table1[[#This Row],[Margin]]&lt;=50000, "Close Fight", IF(Table1[[#This Row],[Margin]]&lt;=150000, "Moderate Win", IF(Table1[[#This Row],[Margin]]&gt;150000, "Solid Victory","na"))))</f>
        <v>Solid Victory</v>
      </c>
      <c r="I241" t="s">
        <v>1943</v>
      </c>
    </row>
    <row r="242" spans="1:9" x14ac:dyDescent="0.3">
      <c r="A242">
        <v>241</v>
      </c>
      <c r="B242" t="s">
        <v>768</v>
      </c>
      <c r="C242" t="s">
        <v>769</v>
      </c>
      <c r="D242" t="s">
        <v>770</v>
      </c>
      <c r="E242" t="s">
        <v>12</v>
      </c>
      <c r="F242" t="s">
        <v>10</v>
      </c>
      <c r="G242">
        <v>109958</v>
      </c>
      <c r="H242" t="str">
        <f>IF(Table1[[#This Row],[Margin]]&lt;=10000, "Nail Biter", IF(Table1[[#This Row],[Margin]]&lt;=50000, "Close Fight", IF(Table1[[#This Row],[Margin]]&lt;=150000, "Moderate Win", IF(Table1[[#This Row],[Margin]]&gt;150000, "Solid Victory","na"))))</f>
        <v>Moderate Win</v>
      </c>
      <c r="I242" t="s">
        <v>1944</v>
      </c>
    </row>
    <row r="243" spans="1:9" x14ac:dyDescent="0.3">
      <c r="A243">
        <v>242</v>
      </c>
      <c r="B243" t="s">
        <v>771</v>
      </c>
      <c r="C243" t="s">
        <v>772</v>
      </c>
      <c r="D243" t="s">
        <v>773</v>
      </c>
      <c r="E243" t="s">
        <v>10</v>
      </c>
      <c r="F243" t="s">
        <v>69</v>
      </c>
      <c r="G243">
        <v>86693</v>
      </c>
      <c r="H243" t="str">
        <f>IF(Table1[[#This Row],[Margin]]&lt;=10000, "Nail Biter", IF(Table1[[#This Row],[Margin]]&lt;=50000, "Close Fight", IF(Table1[[#This Row],[Margin]]&lt;=150000, "Moderate Win", IF(Table1[[#This Row],[Margin]]&gt;150000, "Solid Victory","na"))))</f>
        <v>Moderate Win</v>
      </c>
      <c r="I243" t="s">
        <v>1945</v>
      </c>
    </row>
    <row r="244" spans="1:9" x14ac:dyDescent="0.3">
      <c r="A244">
        <v>243</v>
      </c>
      <c r="B244" t="s">
        <v>774</v>
      </c>
      <c r="C244" t="s">
        <v>775</v>
      </c>
      <c r="D244" t="s">
        <v>776</v>
      </c>
      <c r="E244" t="s">
        <v>10</v>
      </c>
      <c r="F244" t="s">
        <v>12</v>
      </c>
      <c r="G244">
        <v>238008</v>
      </c>
      <c r="H244" t="str">
        <f>IF(Table1[[#This Row],[Margin]]&lt;=10000, "Nail Biter", IF(Table1[[#This Row],[Margin]]&lt;=50000, "Close Fight", IF(Table1[[#This Row],[Margin]]&lt;=150000, "Moderate Win", IF(Table1[[#This Row],[Margin]]&gt;150000, "Solid Victory","na"))))</f>
        <v>Solid Victory</v>
      </c>
      <c r="I244" t="s">
        <v>1946</v>
      </c>
    </row>
    <row r="245" spans="1:9" x14ac:dyDescent="0.3">
      <c r="A245">
        <v>244</v>
      </c>
      <c r="B245" t="s">
        <v>777</v>
      </c>
      <c r="C245" t="s">
        <v>778</v>
      </c>
      <c r="D245" t="s">
        <v>779</v>
      </c>
      <c r="E245" t="s">
        <v>10</v>
      </c>
      <c r="F245" t="s">
        <v>537</v>
      </c>
      <c r="G245">
        <v>259782</v>
      </c>
      <c r="H245" t="str">
        <f>IF(Table1[[#This Row],[Margin]]&lt;=10000, "Nail Biter", IF(Table1[[#This Row],[Margin]]&lt;=50000, "Close Fight", IF(Table1[[#This Row],[Margin]]&lt;=150000, "Moderate Win", IF(Table1[[#This Row],[Margin]]&gt;150000, "Solid Victory","na"))))</f>
        <v>Solid Victory</v>
      </c>
      <c r="I245" t="s">
        <v>1947</v>
      </c>
    </row>
    <row r="246" spans="1:9" x14ac:dyDescent="0.3">
      <c r="A246">
        <v>245</v>
      </c>
      <c r="B246" t="s">
        <v>780</v>
      </c>
      <c r="C246" t="s">
        <v>781</v>
      </c>
      <c r="D246" t="s">
        <v>782</v>
      </c>
      <c r="E246" t="s">
        <v>665</v>
      </c>
      <c r="F246" t="s">
        <v>127</v>
      </c>
      <c r="G246">
        <v>112482</v>
      </c>
      <c r="H246" t="str">
        <f>IF(Table1[[#This Row],[Margin]]&lt;=10000, "Nail Biter", IF(Table1[[#This Row],[Margin]]&lt;=50000, "Close Fight", IF(Table1[[#This Row],[Margin]]&lt;=150000, "Moderate Win", IF(Table1[[#This Row],[Margin]]&gt;150000, "Solid Victory","na"))))</f>
        <v>Moderate Win</v>
      </c>
      <c r="I246" t="s">
        <v>1948</v>
      </c>
    </row>
    <row r="247" spans="1:9" x14ac:dyDescent="0.3">
      <c r="A247">
        <v>246</v>
      </c>
      <c r="B247" t="s">
        <v>783</v>
      </c>
      <c r="C247" t="s">
        <v>784</v>
      </c>
      <c r="D247" t="s">
        <v>785</v>
      </c>
      <c r="E247" t="s">
        <v>69</v>
      </c>
      <c r="F247" t="s">
        <v>12</v>
      </c>
      <c r="G247">
        <v>116637</v>
      </c>
      <c r="H247" t="str">
        <f>IF(Table1[[#This Row],[Margin]]&lt;=10000, "Nail Biter", IF(Table1[[#This Row],[Margin]]&lt;=50000, "Close Fight", IF(Table1[[#This Row],[Margin]]&lt;=150000, "Moderate Win", IF(Table1[[#This Row],[Margin]]&gt;150000, "Solid Victory","na"))))</f>
        <v>Moderate Win</v>
      </c>
      <c r="I247" t="s">
        <v>1949</v>
      </c>
    </row>
    <row r="248" spans="1:9" x14ac:dyDescent="0.3">
      <c r="A248">
        <v>247</v>
      </c>
      <c r="B248" t="s">
        <v>786</v>
      </c>
      <c r="C248" t="s">
        <v>787</v>
      </c>
      <c r="D248" t="s">
        <v>788</v>
      </c>
      <c r="E248" t="s">
        <v>39</v>
      </c>
      <c r="F248" t="s">
        <v>10</v>
      </c>
      <c r="G248">
        <v>99335</v>
      </c>
      <c r="H248" t="str">
        <f>IF(Table1[[#This Row],[Margin]]&lt;=10000, "Nail Biter", IF(Table1[[#This Row],[Margin]]&lt;=50000, "Close Fight", IF(Table1[[#This Row],[Margin]]&lt;=150000, "Moderate Win", IF(Table1[[#This Row],[Margin]]&gt;150000, "Solid Victory","na"))))</f>
        <v>Moderate Win</v>
      </c>
      <c r="I248" t="s">
        <v>1950</v>
      </c>
    </row>
    <row r="249" spans="1:9" x14ac:dyDescent="0.3">
      <c r="A249">
        <v>248</v>
      </c>
      <c r="B249" t="s">
        <v>789</v>
      </c>
      <c r="C249" t="s">
        <v>790</v>
      </c>
      <c r="D249" t="s">
        <v>791</v>
      </c>
      <c r="E249" t="s">
        <v>247</v>
      </c>
      <c r="F249" t="s">
        <v>638</v>
      </c>
      <c r="G249">
        <v>184169</v>
      </c>
      <c r="H249" t="str">
        <f>IF(Table1[[#This Row],[Margin]]&lt;=10000, "Nail Biter", IF(Table1[[#This Row],[Margin]]&lt;=50000, "Close Fight", IF(Table1[[#This Row],[Margin]]&lt;=150000, "Moderate Win", IF(Table1[[#This Row],[Margin]]&gt;150000, "Solid Victory","na"))))</f>
        <v>Solid Victory</v>
      </c>
      <c r="I249" t="s">
        <v>1951</v>
      </c>
    </row>
    <row r="250" spans="1:9" x14ac:dyDescent="0.3">
      <c r="A250">
        <v>249</v>
      </c>
      <c r="B250" t="s">
        <v>792</v>
      </c>
      <c r="C250" t="s">
        <v>793</v>
      </c>
      <c r="D250" t="s">
        <v>794</v>
      </c>
      <c r="E250" t="s">
        <v>10</v>
      </c>
      <c r="F250" t="s">
        <v>12</v>
      </c>
      <c r="G250">
        <v>102614</v>
      </c>
      <c r="H250" t="str">
        <f>IF(Table1[[#This Row],[Margin]]&lt;=10000, "Nail Biter", IF(Table1[[#This Row],[Margin]]&lt;=50000, "Close Fight", IF(Table1[[#This Row],[Margin]]&lt;=150000, "Moderate Win", IF(Table1[[#This Row],[Margin]]&gt;150000, "Solid Victory","na"))))</f>
        <v>Moderate Win</v>
      </c>
      <c r="I250" t="s">
        <v>1952</v>
      </c>
    </row>
    <row r="251" spans="1:9" x14ac:dyDescent="0.3">
      <c r="A251">
        <v>250</v>
      </c>
      <c r="B251" t="s">
        <v>795</v>
      </c>
      <c r="C251" t="s">
        <v>796</v>
      </c>
      <c r="D251" t="s">
        <v>797</v>
      </c>
      <c r="E251" t="s">
        <v>69</v>
      </c>
      <c r="F251" t="s">
        <v>10</v>
      </c>
      <c r="G251">
        <v>174048</v>
      </c>
      <c r="H251" t="str">
        <f>IF(Table1[[#This Row],[Margin]]&lt;=10000, "Nail Biter", IF(Table1[[#This Row],[Margin]]&lt;=50000, "Close Fight", IF(Table1[[#This Row],[Margin]]&lt;=150000, "Moderate Win", IF(Table1[[#This Row],[Margin]]&gt;150000, "Solid Victory","na"))))</f>
        <v>Solid Victory</v>
      </c>
      <c r="I251" t="s">
        <v>1953</v>
      </c>
    </row>
    <row r="252" spans="1:9" x14ac:dyDescent="0.3">
      <c r="A252">
        <v>251</v>
      </c>
      <c r="B252" t="s">
        <v>798</v>
      </c>
      <c r="C252" t="s">
        <v>799</v>
      </c>
      <c r="D252" t="s">
        <v>800</v>
      </c>
      <c r="E252" t="s">
        <v>12</v>
      </c>
      <c r="F252" t="s">
        <v>10</v>
      </c>
      <c r="G252">
        <v>144393</v>
      </c>
      <c r="H252" t="str">
        <f>IF(Table1[[#This Row],[Margin]]&lt;=10000, "Nail Biter", IF(Table1[[#This Row],[Margin]]&lt;=50000, "Close Fight", IF(Table1[[#This Row],[Margin]]&lt;=150000, "Moderate Win", IF(Table1[[#This Row],[Margin]]&gt;150000, "Solid Victory","na"))))</f>
        <v>Moderate Win</v>
      </c>
      <c r="I252" t="s">
        <v>1954</v>
      </c>
    </row>
    <row r="253" spans="1:9" x14ac:dyDescent="0.3">
      <c r="A253">
        <v>252</v>
      </c>
      <c r="B253" t="s">
        <v>801</v>
      </c>
      <c r="C253" t="s">
        <v>802</v>
      </c>
      <c r="D253" t="s">
        <v>803</v>
      </c>
      <c r="E253" t="s">
        <v>69</v>
      </c>
      <c r="F253" t="s">
        <v>10</v>
      </c>
      <c r="G253">
        <v>470219</v>
      </c>
      <c r="H253" t="str">
        <f>IF(Table1[[#This Row],[Margin]]&lt;=10000, "Nail Biter", IF(Table1[[#This Row],[Margin]]&lt;=50000, "Close Fight", IF(Table1[[#This Row],[Margin]]&lt;=150000, "Moderate Win", IF(Table1[[#This Row],[Margin]]&gt;150000, "Solid Victory","na"))))</f>
        <v>Solid Victory</v>
      </c>
      <c r="I253" t="s">
        <v>1955</v>
      </c>
    </row>
    <row r="254" spans="1:9" x14ac:dyDescent="0.3">
      <c r="A254">
        <v>253</v>
      </c>
      <c r="B254" t="s">
        <v>804</v>
      </c>
      <c r="C254" t="s">
        <v>805</v>
      </c>
      <c r="D254" t="s">
        <v>806</v>
      </c>
      <c r="E254" t="s">
        <v>10</v>
      </c>
      <c r="F254" t="s">
        <v>12</v>
      </c>
      <c r="G254">
        <v>135494</v>
      </c>
      <c r="H254" t="str">
        <f>IF(Table1[[#This Row],[Margin]]&lt;=10000, "Nail Biter", IF(Table1[[#This Row],[Margin]]&lt;=50000, "Close Fight", IF(Table1[[#This Row],[Margin]]&lt;=150000, "Moderate Win", IF(Table1[[#This Row],[Margin]]&gt;150000, "Solid Victory","na"))))</f>
        <v>Moderate Win</v>
      </c>
      <c r="I254" t="s">
        <v>1956</v>
      </c>
    </row>
    <row r="255" spans="1:9" x14ac:dyDescent="0.3">
      <c r="A255">
        <v>254</v>
      </c>
      <c r="B255" t="s">
        <v>807</v>
      </c>
      <c r="C255" t="s">
        <v>808</v>
      </c>
      <c r="D255" t="s">
        <v>809</v>
      </c>
      <c r="E255" t="s">
        <v>27</v>
      </c>
      <c r="F255" t="s">
        <v>29</v>
      </c>
      <c r="G255">
        <v>53784</v>
      </c>
      <c r="H255" t="str">
        <f>IF(Table1[[#This Row],[Margin]]&lt;=10000, "Nail Biter", IF(Table1[[#This Row],[Margin]]&lt;=50000, "Close Fight", IF(Table1[[#This Row],[Margin]]&lt;=150000, "Moderate Win", IF(Table1[[#This Row],[Margin]]&gt;150000, "Solid Victory","na"))))</f>
        <v>Moderate Win</v>
      </c>
      <c r="I255" t="s">
        <v>1957</v>
      </c>
    </row>
    <row r="256" spans="1:9" x14ac:dyDescent="0.3">
      <c r="A256">
        <v>255</v>
      </c>
      <c r="B256" t="s">
        <v>810</v>
      </c>
      <c r="C256" t="s">
        <v>811</v>
      </c>
      <c r="D256" t="s">
        <v>812</v>
      </c>
      <c r="E256" t="s">
        <v>27</v>
      </c>
      <c r="F256" t="s">
        <v>29</v>
      </c>
      <c r="G256">
        <v>221473</v>
      </c>
      <c r="H256" t="str">
        <f>IF(Table1[[#This Row],[Margin]]&lt;=10000, "Nail Biter", IF(Table1[[#This Row],[Margin]]&lt;=50000, "Close Fight", IF(Table1[[#This Row],[Margin]]&lt;=150000, "Moderate Win", IF(Table1[[#This Row],[Margin]]&gt;150000, "Solid Victory","na"))))</f>
        <v>Solid Victory</v>
      </c>
      <c r="I256" t="s">
        <v>1958</v>
      </c>
    </row>
    <row r="257" spans="1:9" x14ac:dyDescent="0.3">
      <c r="A257">
        <v>256</v>
      </c>
      <c r="B257" t="s">
        <v>813</v>
      </c>
      <c r="C257" t="s">
        <v>814</v>
      </c>
      <c r="D257" t="s">
        <v>815</v>
      </c>
      <c r="E257" t="s">
        <v>10</v>
      </c>
      <c r="F257" t="s">
        <v>12</v>
      </c>
      <c r="G257">
        <v>251895</v>
      </c>
      <c r="H257" t="str">
        <f>IF(Table1[[#This Row],[Margin]]&lt;=10000, "Nail Biter", IF(Table1[[#This Row],[Margin]]&lt;=50000, "Close Fight", IF(Table1[[#This Row],[Margin]]&lt;=150000, "Moderate Win", IF(Table1[[#This Row],[Margin]]&gt;150000, "Solid Victory","na"))))</f>
        <v>Solid Victory</v>
      </c>
      <c r="I257" t="s">
        <v>1959</v>
      </c>
    </row>
    <row r="258" spans="1:9" x14ac:dyDescent="0.3">
      <c r="A258">
        <v>257</v>
      </c>
      <c r="B258" t="s">
        <v>816</v>
      </c>
      <c r="C258" t="s">
        <v>817</v>
      </c>
      <c r="D258" t="s">
        <v>818</v>
      </c>
      <c r="E258" t="s">
        <v>10</v>
      </c>
      <c r="F258" t="s">
        <v>12</v>
      </c>
      <c r="G258">
        <v>1884</v>
      </c>
      <c r="H258" t="str">
        <f>IF(Table1[[#This Row],[Margin]]&lt;=10000, "Nail Biter", IF(Table1[[#This Row],[Margin]]&lt;=50000, "Close Fight", IF(Table1[[#This Row],[Margin]]&lt;=150000, "Moderate Win", IF(Table1[[#This Row],[Margin]]&gt;150000, "Solid Victory","na"))))</f>
        <v>Nail Biter</v>
      </c>
      <c r="I258" t="s">
        <v>1960</v>
      </c>
    </row>
    <row r="259" spans="1:9" x14ac:dyDescent="0.3">
      <c r="A259">
        <v>258</v>
      </c>
      <c r="B259" t="s">
        <v>819</v>
      </c>
      <c r="C259" t="s">
        <v>820</v>
      </c>
      <c r="D259" t="s">
        <v>821</v>
      </c>
      <c r="E259" t="s">
        <v>12</v>
      </c>
      <c r="F259" t="s">
        <v>10</v>
      </c>
      <c r="G259">
        <v>179907</v>
      </c>
      <c r="H259" t="str">
        <f>IF(Table1[[#This Row],[Margin]]&lt;=10000, "Nail Biter", IF(Table1[[#This Row],[Margin]]&lt;=50000, "Close Fight", IF(Table1[[#This Row],[Margin]]&lt;=150000, "Moderate Win", IF(Table1[[#This Row],[Margin]]&gt;150000, "Solid Victory","na"))))</f>
        <v>Solid Victory</v>
      </c>
      <c r="I259" t="s">
        <v>1961</v>
      </c>
    </row>
    <row r="260" spans="1:9" x14ac:dyDescent="0.3">
      <c r="A260">
        <v>259</v>
      </c>
      <c r="B260" t="s">
        <v>822</v>
      </c>
      <c r="C260" t="s">
        <v>823</v>
      </c>
      <c r="D260" t="s">
        <v>824</v>
      </c>
      <c r="E260" t="s">
        <v>12</v>
      </c>
      <c r="F260" t="s">
        <v>10</v>
      </c>
      <c r="G260">
        <v>98945</v>
      </c>
      <c r="H260" t="str">
        <f>IF(Table1[[#This Row],[Margin]]&lt;=10000, "Nail Biter", IF(Table1[[#This Row],[Margin]]&lt;=50000, "Close Fight", IF(Table1[[#This Row],[Margin]]&lt;=150000, "Moderate Win", IF(Table1[[#This Row],[Margin]]&gt;150000, "Solid Victory","na"))))</f>
        <v>Moderate Win</v>
      </c>
      <c r="I260" t="s">
        <v>1962</v>
      </c>
    </row>
    <row r="261" spans="1:9" x14ac:dyDescent="0.3">
      <c r="A261">
        <v>260</v>
      </c>
      <c r="B261" t="s">
        <v>825</v>
      </c>
      <c r="C261" t="s">
        <v>826</v>
      </c>
      <c r="D261" t="s">
        <v>827</v>
      </c>
      <c r="E261" t="s">
        <v>10</v>
      </c>
      <c r="F261" t="s">
        <v>12</v>
      </c>
      <c r="G261">
        <v>232577</v>
      </c>
      <c r="H261" t="str">
        <f>IF(Table1[[#This Row],[Margin]]&lt;=10000, "Nail Biter", IF(Table1[[#This Row],[Margin]]&lt;=50000, "Close Fight", IF(Table1[[#This Row],[Margin]]&lt;=150000, "Moderate Win", IF(Table1[[#This Row],[Margin]]&gt;150000, "Solid Victory","na"))))</f>
        <v>Solid Victory</v>
      </c>
      <c r="I261" t="s">
        <v>1963</v>
      </c>
    </row>
    <row r="262" spans="1:9" x14ac:dyDescent="0.3">
      <c r="A262">
        <v>261</v>
      </c>
      <c r="B262" t="s">
        <v>828</v>
      </c>
      <c r="C262" t="s">
        <v>829</v>
      </c>
      <c r="D262" t="s">
        <v>830</v>
      </c>
      <c r="E262" t="s">
        <v>12</v>
      </c>
      <c r="F262" t="s">
        <v>29</v>
      </c>
      <c r="G262">
        <v>166816</v>
      </c>
      <c r="H262" t="str">
        <f>IF(Table1[[#This Row],[Margin]]&lt;=10000, "Nail Biter", IF(Table1[[#This Row],[Margin]]&lt;=50000, "Close Fight", IF(Table1[[#This Row],[Margin]]&lt;=150000, "Moderate Win", IF(Table1[[#This Row],[Margin]]&gt;150000, "Solid Victory","na"))))</f>
        <v>Solid Victory</v>
      </c>
      <c r="I262" t="s">
        <v>1964</v>
      </c>
    </row>
    <row r="263" spans="1:9" x14ac:dyDescent="0.3">
      <c r="A263">
        <v>262</v>
      </c>
      <c r="B263" t="s">
        <v>831</v>
      </c>
      <c r="C263" t="s">
        <v>832</v>
      </c>
      <c r="D263" t="s">
        <v>833</v>
      </c>
      <c r="E263" t="s">
        <v>10</v>
      </c>
      <c r="F263" t="s">
        <v>713</v>
      </c>
      <c r="G263">
        <v>541229</v>
      </c>
      <c r="H263" t="str">
        <f>IF(Table1[[#This Row],[Margin]]&lt;=10000, "Nail Biter", IF(Table1[[#This Row],[Margin]]&lt;=50000, "Close Fight", IF(Table1[[#This Row],[Margin]]&lt;=150000, "Moderate Win", IF(Table1[[#This Row],[Margin]]&gt;150000, "Solid Victory","na"))))</f>
        <v>Solid Victory</v>
      </c>
      <c r="I263" t="s">
        <v>1965</v>
      </c>
    </row>
    <row r="264" spans="1:9" x14ac:dyDescent="0.3">
      <c r="A264">
        <v>263</v>
      </c>
      <c r="B264" t="s">
        <v>834</v>
      </c>
      <c r="C264" t="s">
        <v>835</v>
      </c>
      <c r="D264" t="s">
        <v>836</v>
      </c>
      <c r="E264" t="s">
        <v>10</v>
      </c>
      <c r="F264" t="s">
        <v>12</v>
      </c>
      <c r="G264">
        <v>269971</v>
      </c>
      <c r="H264" t="str">
        <f>IF(Table1[[#This Row],[Margin]]&lt;=10000, "Nail Biter", IF(Table1[[#This Row],[Margin]]&lt;=50000, "Close Fight", IF(Table1[[#This Row],[Margin]]&lt;=150000, "Moderate Win", IF(Table1[[#This Row],[Margin]]&gt;150000, "Solid Victory","na"))))</f>
        <v>Solid Victory</v>
      </c>
      <c r="I264" t="s">
        <v>1966</v>
      </c>
    </row>
    <row r="265" spans="1:9" x14ac:dyDescent="0.3">
      <c r="A265">
        <v>264</v>
      </c>
      <c r="B265" t="s">
        <v>837</v>
      </c>
      <c r="C265" t="s">
        <v>838</v>
      </c>
      <c r="D265" t="s">
        <v>839</v>
      </c>
      <c r="E265" t="s">
        <v>10</v>
      </c>
      <c r="F265" t="s">
        <v>12</v>
      </c>
      <c r="G265">
        <v>135018</v>
      </c>
      <c r="H265" t="str">
        <f>IF(Table1[[#This Row],[Margin]]&lt;=10000, "Nail Biter", IF(Table1[[#This Row],[Margin]]&lt;=50000, "Close Fight", IF(Table1[[#This Row],[Margin]]&lt;=150000, "Moderate Win", IF(Table1[[#This Row],[Margin]]&gt;150000, "Solid Victory","na"))))</f>
        <v>Moderate Win</v>
      </c>
      <c r="I265" t="s">
        <v>1967</v>
      </c>
    </row>
    <row r="266" spans="1:9" x14ac:dyDescent="0.3">
      <c r="A266">
        <v>265</v>
      </c>
      <c r="B266" t="s">
        <v>840</v>
      </c>
      <c r="C266" t="s">
        <v>841</v>
      </c>
      <c r="D266" t="s">
        <v>842</v>
      </c>
      <c r="E266" t="s">
        <v>12</v>
      </c>
      <c r="F266" t="s">
        <v>10</v>
      </c>
      <c r="G266">
        <v>43283</v>
      </c>
      <c r="H266" t="str">
        <f>IF(Table1[[#This Row],[Margin]]&lt;=10000, "Nail Biter", IF(Table1[[#This Row],[Margin]]&lt;=50000, "Close Fight", IF(Table1[[#This Row],[Margin]]&lt;=150000, "Moderate Win", IF(Table1[[#This Row],[Margin]]&gt;150000, "Solid Victory","na"))))</f>
        <v>Close Fight</v>
      </c>
      <c r="I266" t="s">
        <v>1968</v>
      </c>
    </row>
    <row r="267" spans="1:9" x14ac:dyDescent="0.3">
      <c r="A267">
        <v>266</v>
      </c>
      <c r="B267" t="s">
        <v>843</v>
      </c>
      <c r="C267" t="s">
        <v>844</v>
      </c>
      <c r="D267" t="s">
        <v>845</v>
      </c>
      <c r="E267" t="s">
        <v>10</v>
      </c>
      <c r="F267" t="s">
        <v>12</v>
      </c>
      <c r="G267">
        <v>41974</v>
      </c>
      <c r="H267" t="str">
        <f>IF(Table1[[#This Row],[Margin]]&lt;=10000, "Nail Biter", IF(Table1[[#This Row],[Margin]]&lt;=50000, "Close Fight", IF(Table1[[#This Row],[Margin]]&lt;=150000, "Moderate Win", IF(Table1[[#This Row],[Margin]]&gt;150000, "Solid Victory","na"))))</f>
        <v>Close Fight</v>
      </c>
      <c r="I267" t="s">
        <v>1969</v>
      </c>
    </row>
    <row r="268" spans="1:9" x14ac:dyDescent="0.3">
      <c r="A268">
        <v>267</v>
      </c>
      <c r="B268" t="s">
        <v>846</v>
      </c>
      <c r="C268" t="s">
        <v>847</v>
      </c>
      <c r="D268" t="s">
        <v>848</v>
      </c>
      <c r="E268" t="s">
        <v>12</v>
      </c>
      <c r="F268" t="s">
        <v>29</v>
      </c>
      <c r="G268">
        <v>192486</v>
      </c>
      <c r="H268" t="str">
        <f>IF(Table1[[#This Row],[Margin]]&lt;=10000, "Nail Biter", IF(Table1[[#This Row],[Margin]]&lt;=50000, "Close Fight", IF(Table1[[#This Row],[Margin]]&lt;=150000, "Moderate Win", IF(Table1[[#This Row],[Margin]]&gt;150000, "Solid Victory","na"))))</f>
        <v>Solid Victory</v>
      </c>
      <c r="I268" t="s">
        <v>1970</v>
      </c>
    </row>
    <row r="269" spans="1:9" x14ac:dyDescent="0.3">
      <c r="A269">
        <v>268</v>
      </c>
      <c r="B269" t="s">
        <v>849</v>
      </c>
      <c r="C269" t="s">
        <v>850</v>
      </c>
      <c r="D269" t="s">
        <v>851</v>
      </c>
      <c r="E269" t="s">
        <v>10</v>
      </c>
      <c r="F269" t="s">
        <v>96</v>
      </c>
      <c r="G269">
        <v>29021</v>
      </c>
      <c r="H269" t="str">
        <f>IF(Table1[[#This Row],[Margin]]&lt;=10000, "Nail Biter", IF(Table1[[#This Row],[Margin]]&lt;=50000, "Close Fight", IF(Table1[[#This Row],[Margin]]&lt;=150000, "Moderate Win", IF(Table1[[#This Row],[Margin]]&gt;150000, "Solid Victory","na"))))</f>
        <v>Close Fight</v>
      </c>
      <c r="I269" t="s">
        <v>1971</v>
      </c>
    </row>
    <row r="270" spans="1:9" x14ac:dyDescent="0.3">
      <c r="A270">
        <v>269</v>
      </c>
      <c r="B270" t="s">
        <v>852</v>
      </c>
      <c r="C270" t="s">
        <v>853</v>
      </c>
      <c r="D270" t="s">
        <v>854</v>
      </c>
      <c r="E270" t="s">
        <v>10</v>
      </c>
      <c r="F270" t="s">
        <v>12</v>
      </c>
      <c r="G270">
        <v>268782</v>
      </c>
      <c r="H270" t="str">
        <f>IF(Table1[[#This Row],[Margin]]&lt;=10000, "Nail Biter", IF(Table1[[#This Row],[Margin]]&lt;=50000, "Close Fight", IF(Table1[[#This Row],[Margin]]&lt;=150000, "Moderate Win", IF(Table1[[#This Row],[Margin]]&gt;150000, "Solid Victory","na"))))</f>
        <v>Solid Victory</v>
      </c>
      <c r="I270" t="s">
        <v>1972</v>
      </c>
    </row>
    <row r="271" spans="1:9" x14ac:dyDescent="0.3">
      <c r="A271">
        <v>270</v>
      </c>
      <c r="B271" t="s">
        <v>855</v>
      </c>
      <c r="C271" t="s">
        <v>856</v>
      </c>
      <c r="D271" t="s">
        <v>857</v>
      </c>
      <c r="E271" t="s">
        <v>80</v>
      </c>
      <c r="F271" t="s">
        <v>78</v>
      </c>
      <c r="G271">
        <v>62695</v>
      </c>
      <c r="H271" t="str">
        <f>IF(Table1[[#This Row],[Margin]]&lt;=10000, "Nail Biter", IF(Table1[[#This Row],[Margin]]&lt;=50000, "Close Fight", IF(Table1[[#This Row],[Margin]]&lt;=150000, "Moderate Win", IF(Table1[[#This Row],[Margin]]&gt;150000, "Solid Victory","na"))))</f>
        <v>Moderate Win</v>
      </c>
      <c r="I271" t="s">
        <v>1973</v>
      </c>
    </row>
    <row r="272" spans="1:9" x14ac:dyDescent="0.3">
      <c r="A272">
        <v>271</v>
      </c>
      <c r="B272" t="s">
        <v>858</v>
      </c>
      <c r="C272" t="s">
        <v>859</v>
      </c>
      <c r="D272" t="s">
        <v>860</v>
      </c>
      <c r="E272" t="s">
        <v>39</v>
      </c>
      <c r="F272" t="s">
        <v>10</v>
      </c>
      <c r="G272">
        <v>69116</v>
      </c>
      <c r="H272" t="str">
        <f>IF(Table1[[#This Row],[Margin]]&lt;=10000, "Nail Biter", IF(Table1[[#This Row],[Margin]]&lt;=50000, "Close Fight", IF(Table1[[#This Row],[Margin]]&lt;=150000, "Moderate Win", IF(Table1[[#This Row],[Margin]]&gt;150000, "Solid Victory","na"))))</f>
        <v>Moderate Win</v>
      </c>
      <c r="I272" t="s">
        <v>1974</v>
      </c>
    </row>
    <row r="273" spans="1:9" x14ac:dyDescent="0.3">
      <c r="A273">
        <v>272</v>
      </c>
      <c r="B273" t="s">
        <v>861</v>
      </c>
      <c r="C273" t="s">
        <v>862</v>
      </c>
      <c r="D273" t="s">
        <v>863</v>
      </c>
      <c r="E273" t="s">
        <v>10</v>
      </c>
      <c r="F273" t="s">
        <v>39</v>
      </c>
      <c r="G273">
        <v>148843</v>
      </c>
      <c r="H273" t="str">
        <f>IF(Table1[[#This Row],[Margin]]&lt;=10000, "Nail Biter", IF(Table1[[#This Row],[Margin]]&lt;=50000, "Close Fight", IF(Table1[[#This Row],[Margin]]&lt;=150000, "Moderate Win", IF(Table1[[#This Row],[Margin]]&gt;150000, "Solid Victory","na"))))</f>
        <v>Moderate Win</v>
      </c>
      <c r="I273" t="s">
        <v>1975</v>
      </c>
    </row>
    <row r="274" spans="1:9" x14ac:dyDescent="0.3">
      <c r="A274">
        <v>273</v>
      </c>
      <c r="B274" t="s">
        <v>864</v>
      </c>
      <c r="C274" t="s">
        <v>865</v>
      </c>
      <c r="D274" t="s">
        <v>867</v>
      </c>
      <c r="E274" t="s">
        <v>866</v>
      </c>
      <c r="F274" t="s">
        <v>80</v>
      </c>
      <c r="G274">
        <v>229491</v>
      </c>
      <c r="H274" t="str">
        <f>IF(Table1[[#This Row],[Margin]]&lt;=10000, "Nail Biter", IF(Table1[[#This Row],[Margin]]&lt;=50000, "Close Fight", IF(Table1[[#This Row],[Margin]]&lt;=150000, "Moderate Win", IF(Table1[[#This Row],[Margin]]&gt;150000, "Solid Victory","na"))))</f>
        <v>Solid Victory</v>
      </c>
      <c r="I274" t="s">
        <v>1976</v>
      </c>
    </row>
    <row r="275" spans="1:9" x14ac:dyDescent="0.3">
      <c r="A275">
        <v>274</v>
      </c>
      <c r="B275" t="s">
        <v>868</v>
      </c>
      <c r="C275" t="s">
        <v>869</v>
      </c>
      <c r="D275" t="s">
        <v>870</v>
      </c>
      <c r="E275" t="s">
        <v>10</v>
      </c>
      <c r="F275" t="s">
        <v>144</v>
      </c>
      <c r="G275">
        <v>133813</v>
      </c>
      <c r="H275" t="str">
        <f>IF(Table1[[#This Row],[Margin]]&lt;=10000, "Nail Biter", IF(Table1[[#This Row],[Margin]]&lt;=50000, "Close Fight", IF(Table1[[#This Row],[Margin]]&lt;=150000, "Moderate Win", IF(Table1[[#This Row],[Margin]]&gt;150000, "Solid Victory","na"))))</f>
        <v>Moderate Win</v>
      </c>
      <c r="I275" t="s">
        <v>1977</v>
      </c>
    </row>
    <row r="276" spans="1:9" x14ac:dyDescent="0.3">
      <c r="A276">
        <v>275</v>
      </c>
      <c r="B276" t="s">
        <v>871</v>
      </c>
      <c r="C276" t="s">
        <v>872</v>
      </c>
      <c r="D276" t="s">
        <v>873</v>
      </c>
      <c r="E276" t="s">
        <v>150</v>
      </c>
      <c r="F276" t="s">
        <v>370</v>
      </c>
      <c r="G276">
        <v>209144</v>
      </c>
      <c r="H276" t="str">
        <f>IF(Table1[[#This Row],[Margin]]&lt;=10000, "Nail Biter", IF(Table1[[#This Row],[Margin]]&lt;=50000, "Close Fight", IF(Table1[[#This Row],[Margin]]&lt;=150000, "Moderate Win", IF(Table1[[#This Row],[Margin]]&gt;150000, "Solid Victory","na"))))</f>
        <v>Solid Victory</v>
      </c>
      <c r="I276" t="s">
        <v>1978</v>
      </c>
    </row>
    <row r="277" spans="1:9" x14ac:dyDescent="0.3">
      <c r="A277">
        <v>276</v>
      </c>
      <c r="B277" t="s">
        <v>874</v>
      </c>
      <c r="C277" t="s">
        <v>875</v>
      </c>
      <c r="D277" t="s">
        <v>876</v>
      </c>
      <c r="E277" t="s">
        <v>10</v>
      </c>
      <c r="F277" t="s">
        <v>144</v>
      </c>
      <c r="G277">
        <v>21371</v>
      </c>
      <c r="H277" t="str">
        <f>IF(Table1[[#This Row],[Margin]]&lt;=10000, "Nail Biter", IF(Table1[[#This Row],[Margin]]&lt;=50000, "Close Fight", IF(Table1[[#This Row],[Margin]]&lt;=150000, "Moderate Win", IF(Table1[[#This Row],[Margin]]&gt;150000, "Solid Victory","na"))))</f>
        <v>Close Fight</v>
      </c>
      <c r="I277" t="s">
        <v>1979</v>
      </c>
    </row>
    <row r="278" spans="1:9" x14ac:dyDescent="0.3">
      <c r="A278">
        <v>277</v>
      </c>
      <c r="B278" t="s">
        <v>877</v>
      </c>
      <c r="C278" t="s">
        <v>878</v>
      </c>
      <c r="D278" t="s">
        <v>879</v>
      </c>
      <c r="E278" t="s">
        <v>39</v>
      </c>
      <c r="F278" t="s">
        <v>10</v>
      </c>
      <c r="G278">
        <v>170922</v>
      </c>
      <c r="H278" t="str">
        <f>IF(Table1[[#This Row],[Margin]]&lt;=10000, "Nail Biter", IF(Table1[[#This Row],[Margin]]&lt;=50000, "Close Fight", IF(Table1[[#This Row],[Margin]]&lt;=150000, "Moderate Win", IF(Table1[[#This Row],[Margin]]&gt;150000, "Solid Victory","na"))))</f>
        <v>Solid Victory</v>
      </c>
      <c r="I278" t="s">
        <v>1980</v>
      </c>
    </row>
    <row r="279" spans="1:9" x14ac:dyDescent="0.3">
      <c r="A279">
        <v>278</v>
      </c>
      <c r="B279" t="s">
        <v>880</v>
      </c>
      <c r="C279" t="s">
        <v>881</v>
      </c>
      <c r="D279" t="s">
        <v>882</v>
      </c>
      <c r="E279" t="s">
        <v>12</v>
      </c>
      <c r="F279" t="s">
        <v>59</v>
      </c>
      <c r="G279">
        <v>108982</v>
      </c>
      <c r="H279" t="str">
        <f>IF(Table1[[#This Row],[Margin]]&lt;=10000, "Nail Biter", IF(Table1[[#This Row],[Margin]]&lt;=50000, "Close Fight", IF(Table1[[#This Row],[Margin]]&lt;=150000, "Moderate Win", IF(Table1[[#This Row],[Margin]]&gt;150000, "Solid Victory","na"))))</f>
        <v>Moderate Win</v>
      </c>
      <c r="I279" t="s">
        <v>1981</v>
      </c>
    </row>
    <row r="280" spans="1:9" x14ac:dyDescent="0.3">
      <c r="A280">
        <v>279</v>
      </c>
      <c r="B280" t="s">
        <v>883</v>
      </c>
      <c r="C280" t="s">
        <v>884</v>
      </c>
      <c r="D280" t="s">
        <v>885</v>
      </c>
      <c r="E280" t="s">
        <v>10</v>
      </c>
      <c r="F280" t="s">
        <v>12</v>
      </c>
      <c r="G280">
        <v>20968</v>
      </c>
      <c r="H280" t="str">
        <f>IF(Table1[[#This Row],[Margin]]&lt;=10000, "Nail Biter", IF(Table1[[#This Row],[Margin]]&lt;=50000, "Close Fight", IF(Table1[[#This Row],[Margin]]&lt;=150000, "Moderate Win", IF(Table1[[#This Row],[Margin]]&gt;150000, "Solid Victory","na"))))</f>
        <v>Close Fight</v>
      </c>
      <c r="I280" t="s">
        <v>1982</v>
      </c>
    </row>
    <row r="281" spans="1:9" x14ac:dyDescent="0.3">
      <c r="A281">
        <v>280</v>
      </c>
      <c r="B281" t="s">
        <v>886</v>
      </c>
      <c r="C281" t="s">
        <v>887</v>
      </c>
      <c r="D281" t="s">
        <v>888</v>
      </c>
      <c r="E281" t="s">
        <v>10</v>
      </c>
      <c r="F281" t="s">
        <v>69</v>
      </c>
      <c r="G281">
        <v>47764</v>
      </c>
      <c r="H281" t="str">
        <f>IF(Table1[[#This Row],[Margin]]&lt;=10000, "Nail Biter", IF(Table1[[#This Row],[Margin]]&lt;=50000, "Close Fight", IF(Table1[[#This Row],[Margin]]&lt;=150000, "Moderate Win", IF(Table1[[#This Row],[Margin]]&gt;150000, "Solid Victory","na"))))</f>
        <v>Close Fight</v>
      </c>
      <c r="I281" t="s">
        <v>1983</v>
      </c>
    </row>
    <row r="282" spans="1:9" x14ac:dyDescent="0.3">
      <c r="A282">
        <v>281</v>
      </c>
      <c r="B282" t="s">
        <v>889</v>
      </c>
      <c r="C282" t="s">
        <v>890</v>
      </c>
      <c r="D282" t="s">
        <v>891</v>
      </c>
      <c r="E282" t="s">
        <v>130</v>
      </c>
      <c r="F282" t="s">
        <v>167</v>
      </c>
      <c r="G282">
        <v>105858</v>
      </c>
      <c r="H282" t="str">
        <f>IF(Table1[[#This Row],[Margin]]&lt;=10000, "Nail Biter", IF(Table1[[#This Row],[Margin]]&lt;=50000, "Close Fight", IF(Table1[[#This Row],[Margin]]&lt;=150000, "Moderate Win", IF(Table1[[#This Row],[Margin]]&gt;150000, "Solid Victory","na"))))</f>
        <v>Moderate Win</v>
      </c>
      <c r="I282" t="s">
        <v>1984</v>
      </c>
    </row>
    <row r="283" spans="1:9" x14ac:dyDescent="0.3">
      <c r="A283">
        <v>282</v>
      </c>
      <c r="B283" t="s">
        <v>892</v>
      </c>
      <c r="C283" t="s">
        <v>893</v>
      </c>
      <c r="D283" t="s">
        <v>894</v>
      </c>
      <c r="E283" t="s">
        <v>10</v>
      </c>
      <c r="F283" t="s">
        <v>12</v>
      </c>
      <c r="G283">
        <v>18360</v>
      </c>
      <c r="H283" t="str">
        <f>IF(Table1[[#This Row],[Margin]]&lt;=10000, "Nail Biter", IF(Table1[[#This Row],[Margin]]&lt;=50000, "Close Fight", IF(Table1[[#This Row],[Margin]]&lt;=150000, "Moderate Win", IF(Table1[[#This Row],[Margin]]&gt;150000, "Solid Victory","na"))))</f>
        <v>Close Fight</v>
      </c>
      <c r="I283" t="s">
        <v>1985</v>
      </c>
    </row>
    <row r="284" spans="1:9" x14ac:dyDescent="0.3">
      <c r="A284">
        <v>283</v>
      </c>
      <c r="B284" t="s">
        <v>895</v>
      </c>
      <c r="C284" t="s">
        <v>896</v>
      </c>
      <c r="D284" t="s">
        <v>897</v>
      </c>
      <c r="E284" t="s">
        <v>10</v>
      </c>
      <c r="F284" t="s">
        <v>12</v>
      </c>
      <c r="G284">
        <v>225209</v>
      </c>
      <c r="H284" t="str">
        <f>IF(Table1[[#This Row],[Margin]]&lt;=10000, "Nail Biter", IF(Table1[[#This Row],[Margin]]&lt;=50000, "Close Fight", IF(Table1[[#This Row],[Margin]]&lt;=150000, "Moderate Win", IF(Table1[[#This Row],[Margin]]&gt;150000, "Solid Victory","na"))))</f>
        <v>Solid Victory</v>
      </c>
      <c r="I284" t="s">
        <v>1986</v>
      </c>
    </row>
    <row r="285" spans="1:9" x14ac:dyDescent="0.3">
      <c r="A285">
        <v>284</v>
      </c>
      <c r="B285" t="s">
        <v>898</v>
      </c>
      <c r="C285" t="s">
        <v>899</v>
      </c>
      <c r="D285" t="s">
        <v>900</v>
      </c>
      <c r="E285" t="s">
        <v>12</v>
      </c>
      <c r="F285" t="s">
        <v>59</v>
      </c>
      <c r="G285">
        <v>100649</v>
      </c>
      <c r="H285" t="str">
        <f>IF(Table1[[#This Row],[Margin]]&lt;=10000, "Nail Biter", IF(Table1[[#This Row],[Margin]]&lt;=50000, "Close Fight", IF(Table1[[#This Row],[Margin]]&lt;=150000, "Moderate Win", IF(Table1[[#This Row],[Margin]]&gt;150000, "Solid Victory","na"))))</f>
        <v>Moderate Win</v>
      </c>
      <c r="I285" t="s">
        <v>1987</v>
      </c>
    </row>
    <row r="286" spans="1:9" x14ac:dyDescent="0.3">
      <c r="A286">
        <v>285</v>
      </c>
      <c r="B286" t="s">
        <v>901</v>
      </c>
      <c r="C286" t="s">
        <v>902</v>
      </c>
      <c r="D286" t="s">
        <v>903</v>
      </c>
      <c r="E286" t="s">
        <v>12</v>
      </c>
      <c r="F286" t="s">
        <v>247</v>
      </c>
      <c r="G286">
        <v>49863</v>
      </c>
      <c r="H286" t="str">
        <f>IF(Table1[[#This Row],[Margin]]&lt;=10000, "Nail Biter", IF(Table1[[#This Row],[Margin]]&lt;=50000, "Close Fight", IF(Table1[[#This Row],[Margin]]&lt;=150000, "Moderate Win", IF(Table1[[#This Row],[Margin]]&gt;150000, "Solid Victory","na"))))</f>
        <v>Close Fight</v>
      </c>
      <c r="I286" t="s">
        <v>1988</v>
      </c>
    </row>
    <row r="287" spans="1:9" x14ac:dyDescent="0.3">
      <c r="A287">
        <v>286</v>
      </c>
      <c r="B287" t="s">
        <v>904</v>
      </c>
      <c r="C287" t="s">
        <v>905</v>
      </c>
      <c r="D287" t="s">
        <v>906</v>
      </c>
      <c r="E287" t="s">
        <v>39</v>
      </c>
      <c r="F287" t="s">
        <v>10</v>
      </c>
      <c r="G287">
        <v>103944</v>
      </c>
      <c r="H287" t="str">
        <f>IF(Table1[[#This Row],[Margin]]&lt;=10000, "Nail Biter", IF(Table1[[#This Row],[Margin]]&lt;=50000, "Close Fight", IF(Table1[[#This Row],[Margin]]&lt;=150000, "Moderate Win", IF(Table1[[#This Row],[Margin]]&gt;150000, "Solid Victory","na"))))</f>
        <v>Moderate Win</v>
      </c>
      <c r="I287" t="s">
        <v>1989</v>
      </c>
    </row>
    <row r="288" spans="1:9" x14ac:dyDescent="0.3">
      <c r="A288">
        <v>287</v>
      </c>
      <c r="B288" t="s">
        <v>907</v>
      </c>
      <c r="C288" t="s">
        <v>908</v>
      </c>
      <c r="D288" t="s">
        <v>909</v>
      </c>
      <c r="E288" t="s">
        <v>10</v>
      </c>
      <c r="F288" t="s">
        <v>12</v>
      </c>
      <c r="G288">
        <v>248947</v>
      </c>
      <c r="H288" t="str">
        <f>IF(Table1[[#This Row],[Margin]]&lt;=10000, "Nail Biter", IF(Table1[[#This Row],[Margin]]&lt;=50000, "Close Fight", IF(Table1[[#This Row],[Margin]]&lt;=150000, "Moderate Win", IF(Table1[[#This Row],[Margin]]&gt;150000, "Solid Victory","na"))))</f>
        <v>Solid Victory</v>
      </c>
      <c r="I288" t="s">
        <v>1990</v>
      </c>
    </row>
    <row r="289" spans="1:9" x14ac:dyDescent="0.3">
      <c r="A289">
        <v>288</v>
      </c>
      <c r="B289" t="s">
        <v>910</v>
      </c>
      <c r="C289" t="s">
        <v>911</v>
      </c>
      <c r="D289" t="s">
        <v>912</v>
      </c>
      <c r="E289" t="s">
        <v>10</v>
      </c>
      <c r="F289" t="s">
        <v>144</v>
      </c>
      <c r="G289">
        <v>66536</v>
      </c>
      <c r="H289" t="str">
        <f>IF(Table1[[#This Row],[Margin]]&lt;=10000, "Nail Biter", IF(Table1[[#This Row],[Margin]]&lt;=50000, "Close Fight", IF(Table1[[#This Row],[Margin]]&lt;=150000, "Moderate Win", IF(Table1[[#This Row],[Margin]]&gt;150000, "Solid Victory","na"))))</f>
        <v>Moderate Win</v>
      </c>
      <c r="I289" t="s">
        <v>1991</v>
      </c>
    </row>
    <row r="290" spans="1:9" x14ac:dyDescent="0.3">
      <c r="A290">
        <v>289</v>
      </c>
      <c r="B290" t="s">
        <v>913</v>
      </c>
      <c r="C290" t="s">
        <v>914</v>
      </c>
      <c r="D290" t="s">
        <v>915</v>
      </c>
      <c r="E290" t="s">
        <v>10</v>
      </c>
      <c r="F290" t="s">
        <v>144</v>
      </c>
      <c r="G290">
        <v>97042</v>
      </c>
      <c r="H290" t="str">
        <f>IF(Table1[[#This Row],[Margin]]&lt;=10000, "Nail Biter", IF(Table1[[#This Row],[Margin]]&lt;=50000, "Close Fight", IF(Table1[[#This Row],[Margin]]&lt;=150000, "Moderate Win", IF(Table1[[#This Row],[Margin]]&gt;150000, "Solid Victory","na"))))</f>
        <v>Moderate Win</v>
      </c>
      <c r="I290" t="s">
        <v>1992</v>
      </c>
    </row>
    <row r="291" spans="1:9" x14ac:dyDescent="0.3">
      <c r="A291">
        <v>290</v>
      </c>
      <c r="B291" t="s">
        <v>916</v>
      </c>
      <c r="C291" t="s">
        <v>917</v>
      </c>
      <c r="D291" t="s">
        <v>918</v>
      </c>
      <c r="E291" t="s">
        <v>167</v>
      </c>
      <c r="F291" t="s">
        <v>12</v>
      </c>
      <c r="G291">
        <v>197120</v>
      </c>
      <c r="H291" t="str">
        <f>IF(Table1[[#This Row],[Margin]]&lt;=10000, "Nail Biter", IF(Table1[[#This Row],[Margin]]&lt;=50000, "Close Fight", IF(Table1[[#This Row],[Margin]]&lt;=150000, "Moderate Win", IF(Table1[[#This Row],[Margin]]&gt;150000, "Solid Victory","na"))))</f>
        <v>Solid Victory</v>
      </c>
      <c r="I291" t="s">
        <v>1993</v>
      </c>
    </row>
    <row r="292" spans="1:9" x14ac:dyDescent="0.3">
      <c r="A292">
        <v>291</v>
      </c>
      <c r="B292" t="s">
        <v>919</v>
      </c>
      <c r="C292" t="s">
        <v>920</v>
      </c>
      <c r="D292" t="s">
        <v>921</v>
      </c>
      <c r="E292" t="s">
        <v>665</v>
      </c>
      <c r="F292" t="s">
        <v>59</v>
      </c>
      <c r="G292">
        <v>161131</v>
      </c>
      <c r="H292" t="str">
        <f>IF(Table1[[#This Row],[Margin]]&lt;=10000, "Nail Biter", IF(Table1[[#This Row],[Margin]]&lt;=50000, "Close Fight", IF(Table1[[#This Row],[Margin]]&lt;=150000, "Moderate Win", IF(Table1[[#This Row],[Margin]]&gt;150000, "Solid Victory","na"))))</f>
        <v>Solid Victory</v>
      </c>
      <c r="I292" t="s">
        <v>1994</v>
      </c>
    </row>
    <row r="293" spans="1:9" x14ac:dyDescent="0.3">
      <c r="A293">
        <v>292</v>
      </c>
      <c r="B293" t="s">
        <v>922</v>
      </c>
      <c r="C293" t="s">
        <v>923</v>
      </c>
      <c r="D293" t="s">
        <v>924</v>
      </c>
      <c r="E293" t="s">
        <v>12</v>
      </c>
      <c r="F293" t="s">
        <v>925</v>
      </c>
      <c r="G293">
        <v>467847</v>
      </c>
      <c r="H293" t="str">
        <f>IF(Table1[[#This Row],[Margin]]&lt;=10000, "Nail Biter", IF(Table1[[#This Row],[Margin]]&lt;=50000, "Close Fight", IF(Table1[[#This Row],[Margin]]&lt;=150000, "Moderate Win", IF(Table1[[#This Row],[Margin]]&gt;150000, "Solid Victory","na"))))</f>
        <v>Solid Victory</v>
      </c>
      <c r="I293" t="s">
        <v>1995</v>
      </c>
    </row>
    <row r="294" spans="1:9" x14ac:dyDescent="0.3">
      <c r="A294">
        <v>293</v>
      </c>
      <c r="B294" t="s">
        <v>926</v>
      </c>
      <c r="C294" t="s">
        <v>927</v>
      </c>
      <c r="D294" t="s">
        <v>928</v>
      </c>
      <c r="E294" t="s">
        <v>10</v>
      </c>
      <c r="F294" t="s">
        <v>12</v>
      </c>
      <c r="G294">
        <v>357758</v>
      </c>
      <c r="H294" t="str">
        <f>IF(Table1[[#This Row],[Margin]]&lt;=10000, "Nail Biter", IF(Table1[[#This Row],[Margin]]&lt;=50000, "Close Fight", IF(Table1[[#This Row],[Margin]]&lt;=150000, "Moderate Win", IF(Table1[[#This Row],[Margin]]&gt;150000, "Solid Victory","na"))))</f>
        <v>Solid Victory</v>
      </c>
      <c r="I294" t="s">
        <v>1996</v>
      </c>
    </row>
    <row r="295" spans="1:9" x14ac:dyDescent="0.3">
      <c r="A295">
        <v>294</v>
      </c>
      <c r="B295" t="s">
        <v>929</v>
      </c>
      <c r="C295" t="s">
        <v>930</v>
      </c>
      <c r="D295" t="s">
        <v>931</v>
      </c>
      <c r="E295" t="s">
        <v>39</v>
      </c>
      <c r="F295" t="s">
        <v>10</v>
      </c>
      <c r="G295">
        <v>34329</v>
      </c>
      <c r="H295" t="str">
        <f>IF(Table1[[#This Row],[Margin]]&lt;=10000, "Nail Biter", IF(Table1[[#This Row],[Margin]]&lt;=50000, "Close Fight", IF(Table1[[#This Row],[Margin]]&lt;=150000, "Moderate Win", IF(Table1[[#This Row],[Margin]]&gt;150000, "Solid Victory","na"))))</f>
        <v>Close Fight</v>
      </c>
      <c r="I295" t="s">
        <v>1997</v>
      </c>
    </row>
    <row r="296" spans="1:9" x14ac:dyDescent="0.3">
      <c r="A296">
        <v>295</v>
      </c>
      <c r="B296" t="s">
        <v>932</v>
      </c>
      <c r="C296" t="s">
        <v>933</v>
      </c>
      <c r="D296" t="s">
        <v>934</v>
      </c>
      <c r="E296" t="s">
        <v>12</v>
      </c>
      <c r="F296" t="s">
        <v>10</v>
      </c>
      <c r="G296">
        <v>149675</v>
      </c>
      <c r="H296" t="str">
        <f>IF(Table1[[#This Row],[Margin]]&lt;=10000, "Nail Biter", IF(Table1[[#This Row],[Margin]]&lt;=50000, "Close Fight", IF(Table1[[#This Row],[Margin]]&lt;=150000, "Moderate Win", IF(Table1[[#This Row],[Margin]]&gt;150000, "Solid Victory","na"))))</f>
        <v>Moderate Win</v>
      </c>
      <c r="I296" t="s">
        <v>1998</v>
      </c>
    </row>
    <row r="297" spans="1:9" x14ac:dyDescent="0.3">
      <c r="A297">
        <v>296</v>
      </c>
      <c r="B297" t="s">
        <v>935</v>
      </c>
      <c r="C297" t="s">
        <v>936</v>
      </c>
      <c r="D297" t="s">
        <v>937</v>
      </c>
      <c r="E297" t="s">
        <v>12</v>
      </c>
      <c r="F297" t="s">
        <v>247</v>
      </c>
      <c r="G297">
        <v>59692</v>
      </c>
      <c r="H297" t="str">
        <f>IF(Table1[[#This Row],[Margin]]&lt;=10000, "Nail Biter", IF(Table1[[#This Row],[Margin]]&lt;=50000, "Close Fight", IF(Table1[[#This Row],[Margin]]&lt;=150000, "Moderate Win", IF(Table1[[#This Row],[Margin]]&gt;150000, "Solid Victory","na"))))</f>
        <v>Moderate Win</v>
      </c>
      <c r="I297" t="s">
        <v>1999</v>
      </c>
    </row>
    <row r="298" spans="1:9" x14ac:dyDescent="0.3">
      <c r="A298">
        <v>297</v>
      </c>
      <c r="B298" t="s">
        <v>938</v>
      </c>
      <c r="C298" t="s">
        <v>939</v>
      </c>
      <c r="D298" t="s">
        <v>940</v>
      </c>
      <c r="E298" t="s">
        <v>10</v>
      </c>
      <c r="F298" t="s">
        <v>130</v>
      </c>
      <c r="G298">
        <v>377014</v>
      </c>
      <c r="H298" t="str">
        <f>IF(Table1[[#This Row],[Margin]]&lt;=10000, "Nail Biter", IF(Table1[[#This Row],[Margin]]&lt;=50000, "Close Fight", IF(Table1[[#This Row],[Margin]]&lt;=150000, "Moderate Win", IF(Table1[[#This Row],[Margin]]&gt;150000, "Solid Victory","na"))))</f>
        <v>Solid Victory</v>
      </c>
      <c r="I298" t="s">
        <v>2000</v>
      </c>
    </row>
    <row r="299" spans="1:9" x14ac:dyDescent="0.3">
      <c r="A299">
        <v>298</v>
      </c>
      <c r="B299" t="s">
        <v>941</v>
      </c>
      <c r="C299" t="s">
        <v>942</v>
      </c>
      <c r="D299" t="s">
        <v>944</v>
      </c>
      <c r="E299" t="s">
        <v>943</v>
      </c>
      <c r="F299" t="s">
        <v>945</v>
      </c>
      <c r="G299">
        <v>51583</v>
      </c>
      <c r="H299" t="str">
        <f>IF(Table1[[#This Row],[Margin]]&lt;=10000, "Nail Biter", IF(Table1[[#This Row],[Margin]]&lt;=50000, "Close Fight", IF(Table1[[#This Row],[Margin]]&lt;=150000, "Moderate Win", IF(Table1[[#This Row],[Margin]]&gt;150000, "Solid Victory","na"))))</f>
        <v>Moderate Win</v>
      </c>
      <c r="I299" t="s">
        <v>2001</v>
      </c>
    </row>
    <row r="300" spans="1:9" x14ac:dyDescent="0.3">
      <c r="A300">
        <v>299</v>
      </c>
      <c r="B300" t="s">
        <v>946</v>
      </c>
      <c r="C300" t="s">
        <v>947</v>
      </c>
      <c r="D300" t="s">
        <v>948</v>
      </c>
      <c r="E300" t="s">
        <v>679</v>
      </c>
      <c r="F300" t="s">
        <v>12</v>
      </c>
      <c r="G300">
        <v>71388</v>
      </c>
      <c r="H300" t="str">
        <f>IF(Table1[[#This Row],[Margin]]&lt;=10000, "Nail Biter", IF(Table1[[#This Row],[Margin]]&lt;=50000, "Close Fight", IF(Table1[[#This Row],[Margin]]&lt;=150000, "Moderate Win", IF(Table1[[#This Row],[Margin]]&gt;150000, "Solid Victory","na"))))</f>
        <v>Moderate Win</v>
      </c>
      <c r="I300" t="s">
        <v>2002</v>
      </c>
    </row>
    <row r="301" spans="1:9" x14ac:dyDescent="0.3">
      <c r="A301">
        <v>300</v>
      </c>
      <c r="B301" t="s">
        <v>949</v>
      </c>
      <c r="C301" t="s">
        <v>950</v>
      </c>
      <c r="D301" t="s">
        <v>951</v>
      </c>
      <c r="E301" t="s">
        <v>12</v>
      </c>
      <c r="F301" t="s">
        <v>150</v>
      </c>
      <c r="G301">
        <v>154964</v>
      </c>
      <c r="H301" t="str">
        <f>IF(Table1[[#This Row],[Margin]]&lt;=10000, "Nail Biter", IF(Table1[[#This Row],[Margin]]&lt;=50000, "Close Fight", IF(Table1[[#This Row],[Margin]]&lt;=150000, "Moderate Win", IF(Table1[[#This Row],[Margin]]&gt;150000, "Solid Victory","na"))))</f>
        <v>Solid Victory</v>
      </c>
      <c r="I301" t="s">
        <v>2003</v>
      </c>
    </row>
    <row r="302" spans="1:9" x14ac:dyDescent="0.3">
      <c r="A302">
        <v>301</v>
      </c>
      <c r="B302" t="s">
        <v>952</v>
      </c>
      <c r="C302" t="s">
        <v>953</v>
      </c>
      <c r="D302" t="s">
        <v>954</v>
      </c>
      <c r="E302" t="s">
        <v>69</v>
      </c>
      <c r="F302" t="s">
        <v>10</v>
      </c>
      <c r="G302">
        <v>187231</v>
      </c>
      <c r="H302" t="str">
        <f>IF(Table1[[#This Row],[Margin]]&lt;=10000, "Nail Biter", IF(Table1[[#This Row],[Margin]]&lt;=50000, "Close Fight", IF(Table1[[#This Row],[Margin]]&lt;=150000, "Moderate Win", IF(Table1[[#This Row],[Margin]]&gt;150000, "Solid Victory","na"))))</f>
        <v>Solid Victory</v>
      </c>
      <c r="I302" t="s">
        <v>2004</v>
      </c>
    </row>
    <row r="303" spans="1:9" x14ac:dyDescent="0.3">
      <c r="A303">
        <v>302</v>
      </c>
      <c r="B303" t="s">
        <v>955</v>
      </c>
      <c r="C303" t="s">
        <v>956</v>
      </c>
      <c r="D303" t="s">
        <v>957</v>
      </c>
      <c r="E303" t="s">
        <v>69</v>
      </c>
      <c r="F303" t="s">
        <v>10</v>
      </c>
      <c r="G303">
        <v>92560</v>
      </c>
      <c r="H303" t="str">
        <f>IF(Table1[[#This Row],[Margin]]&lt;=10000, "Nail Biter", IF(Table1[[#This Row],[Margin]]&lt;=50000, "Close Fight", IF(Table1[[#This Row],[Margin]]&lt;=150000, "Moderate Win", IF(Table1[[#This Row],[Margin]]&gt;150000, "Solid Victory","na"))))</f>
        <v>Moderate Win</v>
      </c>
      <c r="I303" t="s">
        <v>2005</v>
      </c>
    </row>
    <row r="304" spans="1:9" x14ac:dyDescent="0.3">
      <c r="A304">
        <v>303</v>
      </c>
      <c r="B304" t="s">
        <v>958</v>
      </c>
      <c r="C304" t="s">
        <v>959</v>
      </c>
      <c r="D304" t="s">
        <v>961</v>
      </c>
      <c r="E304" t="s">
        <v>960</v>
      </c>
      <c r="F304" t="s">
        <v>59</v>
      </c>
      <c r="G304">
        <v>150302</v>
      </c>
      <c r="H304" t="str">
        <f>IF(Table1[[#This Row],[Margin]]&lt;=10000, "Nail Biter", IF(Table1[[#This Row],[Margin]]&lt;=50000, "Close Fight", IF(Table1[[#This Row],[Margin]]&lt;=150000, "Moderate Win", IF(Table1[[#This Row],[Margin]]&gt;150000, "Solid Victory","na"))))</f>
        <v>Solid Victory</v>
      </c>
      <c r="I304" t="s">
        <v>2006</v>
      </c>
    </row>
    <row r="305" spans="1:9" x14ac:dyDescent="0.3">
      <c r="A305">
        <v>304</v>
      </c>
      <c r="B305" t="s">
        <v>962</v>
      </c>
      <c r="C305" t="s">
        <v>963</v>
      </c>
      <c r="D305" t="s">
        <v>964</v>
      </c>
      <c r="E305" t="s">
        <v>12</v>
      </c>
      <c r="F305" t="s">
        <v>10</v>
      </c>
      <c r="G305">
        <v>46357</v>
      </c>
      <c r="H305" t="str">
        <f>IF(Table1[[#This Row],[Margin]]&lt;=10000, "Nail Biter", IF(Table1[[#This Row],[Margin]]&lt;=50000, "Close Fight", IF(Table1[[#This Row],[Margin]]&lt;=150000, "Moderate Win", IF(Table1[[#This Row],[Margin]]&gt;150000, "Solid Victory","na"))))</f>
        <v>Close Fight</v>
      </c>
      <c r="I305" t="s">
        <v>2007</v>
      </c>
    </row>
    <row r="306" spans="1:9" x14ac:dyDescent="0.3">
      <c r="A306">
        <v>305</v>
      </c>
      <c r="B306" t="s">
        <v>965</v>
      </c>
      <c r="C306" t="s">
        <v>966</v>
      </c>
      <c r="D306" t="s">
        <v>967</v>
      </c>
      <c r="E306" t="s">
        <v>12</v>
      </c>
      <c r="F306" t="s">
        <v>144</v>
      </c>
      <c r="G306">
        <v>147744</v>
      </c>
      <c r="H306" t="str">
        <f>IF(Table1[[#This Row],[Margin]]&lt;=10000, "Nail Biter", IF(Table1[[#This Row],[Margin]]&lt;=50000, "Close Fight", IF(Table1[[#This Row],[Margin]]&lt;=150000, "Moderate Win", IF(Table1[[#This Row],[Margin]]&gt;150000, "Solid Victory","na"))))</f>
        <v>Moderate Win</v>
      </c>
      <c r="I306" t="s">
        <v>2008</v>
      </c>
    </row>
    <row r="307" spans="1:9" x14ac:dyDescent="0.3">
      <c r="A307">
        <v>306</v>
      </c>
      <c r="B307" t="s">
        <v>968</v>
      </c>
      <c r="C307" t="s">
        <v>969</v>
      </c>
      <c r="D307" t="s">
        <v>971</v>
      </c>
      <c r="E307" t="s">
        <v>970</v>
      </c>
      <c r="F307" t="s">
        <v>972</v>
      </c>
      <c r="G307">
        <v>87266</v>
      </c>
      <c r="H307" t="str">
        <f>IF(Table1[[#This Row],[Margin]]&lt;=10000, "Nail Biter", IF(Table1[[#This Row],[Margin]]&lt;=50000, "Close Fight", IF(Table1[[#This Row],[Margin]]&lt;=150000, "Moderate Win", IF(Table1[[#This Row],[Margin]]&gt;150000, "Solid Victory","na"))))</f>
        <v>Moderate Win</v>
      </c>
      <c r="I307" t="s">
        <v>2009</v>
      </c>
    </row>
    <row r="308" spans="1:9" x14ac:dyDescent="0.3">
      <c r="A308">
        <v>307</v>
      </c>
      <c r="B308" t="s">
        <v>973</v>
      </c>
      <c r="C308" t="s">
        <v>974</v>
      </c>
      <c r="D308" t="s">
        <v>975</v>
      </c>
      <c r="E308" t="s">
        <v>12</v>
      </c>
      <c r="F308" t="s">
        <v>59</v>
      </c>
      <c r="G308">
        <v>146176</v>
      </c>
      <c r="H308" t="str">
        <f>IF(Table1[[#This Row],[Margin]]&lt;=10000, "Nail Biter", IF(Table1[[#This Row],[Margin]]&lt;=50000, "Close Fight", IF(Table1[[#This Row],[Margin]]&lt;=150000, "Moderate Win", IF(Table1[[#This Row],[Margin]]&gt;150000, "Solid Victory","na"))))</f>
        <v>Moderate Win</v>
      </c>
      <c r="I308" t="s">
        <v>2010</v>
      </c>
    </row>
    <row r="309" spans="1:9" x14ac:dyDescent="0.3">
      <c r="A309">
        <v>308</v>
      </c>
      <c r="B309" t="s">
        <v>976</v>
      </c>
      <c r="C309" t="s">
        <v>977</v>
      </c>
      <c r="D309" t="s">
        <v>978</v>
      </c>
      <c r="E309" t="s">
        <v>69</v>
      </c>
      <c r="F309" t="s">
        <v>10</v>
      </c>
      <c r="G309">
        <v>56705</v>
      </c>
      <c r="H309" t="str">
        <f>IF(Table1[[#This Row],[Margin]]&lt;=10000, "Nail Biter", IF(Table1[[#This Row],[Margin]]&lt;=50000, "Close Fight", IF(Table1[[#This Row],[Margin]]&lt;=150000, "Moderate Win", IF(Table1[[#This Row],[Margin]]&gt;150000, "Solid Victory","na"))))</f>
        <v>Moderate Win</v>
      </c>
      <c r="I309" t="s">
        <v>2011</v>
      </c>
    </row>
    <row r="310" spans="1:9" x14ac:dyDescent="0.3">
      <c r="A310">
        <v>309</v>
      </c>
      <c r="B310" t="s">
        <v>979</v>
      </c>
      <c r="C310" t="s">
        <v>980</v>
      </c>
      <c r="D310" t="s">
        <v>981</v>
      </c>
      <c r="E310" t="s">
        <v>78</v>
      </c>
      <c r="F310" t="s">
        <v>80</v>
      </c>
      <c r="G310">
        <v>111298</v>
      </c>
      <c r="H310" t="str">
        <f>IF(Table1[[#This Row],[Margin]]&lt;=10000, "Nail Biter", IF(Table1[[#This Row],[Margin]]&lt;=50000, "Close Fight", IF(Table1[[#This Row],[Margin]]&lt;=150000, "Moderate Win", IF(Table1[[#This Row],[Margin]]&gt;150000, "Solid Victory","na"))))</f>
        <v>Moderate Win</v>
      </c>
      <c r="I310" t="s">
        <v>2012</v>
      </c>
    </row>
    <row r="311" spans="1:9" x14ac:dyDescent="0.3">
      <c r="A311">
        <v>310</v>
      </c>
      <c r="B311" t="s">
        <v>982</v>
      </c>
      <c r="C311" t="s">
        <v>983</v>
      </c>
      <c r="D311" t="s">
        <v>984</v>
      </c>
      <c r="E311" t="s">
        <v>10</v>
      </c>
      <c r="F311" t="s">
        <v>39</v>
      </c>
      <c r="G311">
        <v>81790</v>
      </c>
      <c r="H311" t="str">
        <f>IF(Table1[[#This Row],[Margin]]&lt;=10000, "Nail Biter", IF(Table1[[#This Row],[Margin]]&lt;=50000, "Close Fight", IF(Table1[[#This Row],[Margin]]&lt;=150000, "Moderate Win", IF(Table1[[#This Row],[Margin]]&gt;150000, "Solid Victory","na"))))</f>
        <v>Moderate Win</v>
      </c>
      <c r="I311" t="s">
        <v>2013</v>
      </c>
    </row>
    <row r="312" spans="1:9" x14ac:dyDescent="0.3">
      <c r="A312">
        <v>311</v>
      </c>
      <c r="B312" t="s">
        <v>985</v>
      </c>
      <c r="C312" t="s">
        <v>986</v>
      </c>
      <c r="D312" t="s">
        <v>987</v>
      </c>
      <c r="E312" t="s">
        <v>167</v>
      </c>
      <c r="F312" t="s">
        <v>12</v>
      </c>
      <c r="G312">
        <v>27862</v>
      </c>
      <c r="H312" t="str">
        <f>IF(Table1[[#This Row],[Margin]]&lt;=10000, "Nail Biter", IF(Table1[[#This Row],[Margin]]&lt;=50000, "Close Fight", IF(Table1[[#This Row],[Margin]]&lt;=150000, "Moderate Win", IF(Table1[[#This Row],[Margin]]&gt;150000, "Solid Victory","na"))))</f>
        <v>Close Fight</v>
      </c>
      <c r="I312" t="s">
        <v>2014</v>
      </c>
    </row>
    <row r="313" spans="1:9" x14ac:dyDescent="0.3">
      <c r="A313">
        <v>312</v>
      </c>
      <c r="B313" t="s">
        <v>988</v>
      </c>
      <c r="C313" t="s">
        <v>989</v>
      </c>
      <c r="D313" t="s">
        <v>990</v>
      </c>
      <c r="E313" t="s">
        <v>10</v>
      </c>
      <c r="F313" t="s">
        <v>12</v>
      </c>
      <c r="G313">
        <v>201257</v>
      </c>
      <c r="H313" t="str">
        <f>IF(Table1[[#This Row],[Margin]]&lt;=10000, "Nail Biter", IF(Table1[[#This Row],[Margin]]&lt;=50000, "Close Fight", IF(Table1[[#This Row],[Margin]]&lt;=150000, "Moderate Win", IF(Table1[[#This Row],[Margin]]&gt;150000, "Solid Victory","na"))))</f>
        <v>Solid Victory</v>
      </c>
      <c r="I313" t="s">
        <v>2015</v>
      </c>
    </row>
    <row r="314" spans="1:9" x14ac:dyDescent="0.3">
      <c r="A314">
        <v>313</v>
      </c>
      <c r="B314" t="s">
        <v>991</v>
      </c>
      <c r="C314" t="s">
        <v>992</v>
      </c>
      <c r="D314" t="s">
        <v>993</v>
      </c>
      <c r="E314" t="s">
        <v>12</v>
      </c>
      <c r="F314" t="s">
        <v>48</v>
      </c>
      <c r="G314">
        <v>2647</v>
      </c>
      <c r="H314" t="str">
        <f>IF(Table1[[#This Row],[Margin]]&lt;=10000, "Nail Biter", IF(Table1[[#This Row],[Margin]]&lt;=50000, "Close Fight", IF(Table1[[#This Row],[Margin]]&lt;=150000, "Moderate Win", IF(Table1[[#This Row],[Margin]]&gt;150000, "Solid Victory","na"))))</f>
        <v>Nail Biter</v>
      </c>
      <c r="I314" t="s">
        <v>2016</v>
      </c>
    </row>
    <row r="315" spans="1:9" x14ac:dyDescent="0.3">
      <c r="A315">
        <v>314</v>
      </c>
      <c r="B315" t="s">
        <v>994</v>
      </c>
      <c r="C315" t="s">
        <v>995</v>
      </c>
      <c r="D315" t="s">
        <v>996</v>
      </c>
      <c r="E315" t="s">
        <v>39</v>
      </c>
      <c r="F315" t="s">
        <v>10</v>
      </c>
      <c r="G315">
        <v>115023</v>
      </c>
      <c r="H315" t="str">
        <f>IF(Table1[[#This Row],[Margin]]&lt;=10000, "Nail Biter", IF(Table1[[#This Row],[Margin]]&lt;=50000, "Close Fight", IF(Table1[[#This Row],[Margin]]&lt;=150000, "Moderate Win", IF(Table1[[#This Row],[Margin]]&gt;150000, "Solid Victory","na"))))</f>
        <v>Moderate Win</v>
      </c>
      <c r="I315" t="s">
        <v>2017</v>
      </c>
    </row>
    <row r="316" spans="1:9" x14ac:dyDescent="0.3">
      <c r="A316">
        <v>315</v>
      </c>
      <c r="B316" t="s">
        <v>997</v>
      </c>
      <c r="C316" t="s">
        <v>998</v>
      </c>
      <c r="D316" t="s">
        <v>999</v>
      </c>
      <c r="E316" t="s">
        <v>12</v>
      </c>
      <c r="F316" t="s">
        <v>10</v>
      </c>
      <c r="G316">
        <v>61881</v>
      </c>
      <c r="H316" t="str">
        <f>IF(Table1[[#This Row],[Margin]]&lt;=10000, "Nail Biter", IF(Table1[[#This Row],[Margin]]&lt;=50000, "Close Fight", IF(Table1[[#This Row],[Margin]]&lt;=150000, "Moderate Win", IF(Table1[[#This Row],[Margin]]&gt;150000, "Solid Victory","na"))))</f>
        <v>Moderate Win</v>
      </c>
      <c r="I316" t="s">
        <v>2018</v>
      </c>
    </row>
    <row r="317" spans="1:9" x14ac:dyDescent="0.3">
      <c r="A317">
        <v>316</v>
      </c>
      <c r="B317" t="s">
        <v>1000</v>
      </c>
      <c r="C317" t="s">
        <v>1001</v>
      </c>
      <c r="D317" t="s">
        <v>1002</v>
      </c>
      <c r="E317" t="s">
        <v>12</v>
      </c>
      <c r="F317" t="s">
        <v>10</v>
      </c>
      <c r="G317">
        <v>139138</v>
      </c>
      <c r="H317" t="str">
        <f>IF(Table1[[#This Row],[Margin]]&lt;=10000, "Nail Biter", IF(Table1[[#This Row],[Margin]]&lt;=50000, "Close Fight", IF(Table1[[#This Row],[Margin]]&lt;=150000, "Moderate Win", IF(Table1[[#This Row],[Margin]]&gt;150000, "Solid Victory","na"))))</f>
        <v>Moderate Win</v>
      </c>
      <c r="I317" t="s">
        <v>2019</v>
      </c>
    </row>
    <row r="318" spans="1:9" x14ac:dyDescent="0.3">
      <c r="A318">
        <v>317</v>
      </c>
      <c r="B318" t="s">
        <v>1003</v>
      </c>
      <c r="C318" t="s">
        <v>1004</v>
      </c>
      <c r="D318" t="s">
        <v>1005</v>
      </c>
      <c r="E318" t="s">
        <v>10</v>
      </c>
      <c r="F318" t="s">
        <v>39</v>
      </c>
      <c r="G318">
        <v>135159</v>
      </c>
      <c r="H318" t="str">
        <f>IF(Table1[[#This Row],[Margin]]&lt;=10000, "Nail Biter", IF(Table1[[#This Row],[Margin]]&lt;=50000, "Close Fight", IF(Table1[[#This Row],[Margin]]&lt;=150000, "Moderate Win", IF(Table1[[#This Row],[Margin]]&gt;150000, "Solid Victory","na"))))</f>
        <v>Moderate Win</v>
      </c>
      <c r="I318" t="s">
        <v>2020</v>
      </c>
    </row>
    <row r="319" spans="1:9" x14ac:dyDescent="0.3">
      <c r="A319">
        <v>318</v>
      </c>
      <c r="B319" t="s">
        <v>1006</v>
      </c>
      <c r="C319" t="s">
        <v>1007</v>
      </c>
      <c r="D319" t="s">
        <v>1008</v>
      </c>
      <c r="E319" t="s">
        <v>12</v>
      </c>
      <c r="F319" t="s">
        <v>10</v>
      </c>
      <c r="G319">
        <v>20942</v>
      </c>
      <c r="H319" t="str">
        <f>IF(Table1[[#This Row],[Margin]]&lt;=10000, "Nail Biter", IF(Table1[[#This Row],[Margin]]&lt;=50000, "Close Fight", IF(Table1[[#This Row],[Margin]]&lt;=150000, "Moderate Win", IF(Table1[[#This Row],[Margin]]&gt;150000, "Solid Victory","na"))))</f>
        <v>Close Fight</v>
      </c>
      <c r="I319" t="s">
        <v>2021</v>
      </c>
    </row>
    <row r="320" spans="1:9" x14ac:dyDescent="0.3">
      <c r="A320">
        <v>319</v>
      </c>
      <c r="B320" t="s">
        <v>1009</v>
      </c>
      <c r="C320" t="s">
        <v>1010</v>
      </c>
      <c r="D320" t="s">
        <v>1011</v>
      </c>
      <c r="E320" t="s">
        <v>59</v>
      </c>
      <c r="F320" t="s">
        <v>10</v>
      </c>
      <c r="G320">
        <v>209409</v>
      </c>
      <c r="H320" t="str">
        <f>IF(Table1[[#This Row],[Margin]]&lt;=10000, "Nail Biter", IF(Table1[[#This Row],[Margin]]&lt;=50000, "Close Fight", IF(Table1[[#This Row],[Margin]]&lt;=150000, "Moderate Win", IF(Table1[[#This Row],[Margin]]&gt;150000, "Solid Victory","na"))))</f>
        <v>Solid Victory</v>
      </c>
      <c r="I320" t="s">
        <v>2022</v>
      </c>
    </row>
    <row r="321" spans="1:9" x14ac:dyDescent="0.3">
      <c r="A321">
        <v>320</v>
      </c>
      <c r="B321" t="s">
        <v>1012</v>
      </c>
      <c r="C321" t="s">
        <v>1013</v>
      </c>
      <c r="D321" t="s">
        <v>1014</v>
      </c>
      <c r="E321" t="s">
        <v>10</v>
      </c>
      <c r="F321" t="s">
        <v>12</v>
      </c>
      <c r="G321">
        <v>145456</v>
      </c>
      <c r="H321" t="str">
        <f>IF(Table1[[#This Row],[Margin]]&lt;=10000, "Nail Biter", IF(Table1[[#This Row],[Margin]]&lt;=50000, "Close Fight", IF(Table1[[#This Row],[Margin]]&lt;=150000, "Moderate Win", IF(Table1[[#This Row],[Margin]]&gt;150000, "Solid Victory","na"))))</f>
        <v>Moderate Win</v>
      </c>
      <c r="I321" t="s">
        <v>2023</v>
      </c>
    </row>
    <row r="322" spans="1:9" x14ac:dyDescent="0.3">
      <c r="A322">
        <v>321</v>
      </c>
      <c r="B322" t="s">
        <v>1015</v>
      </c>
      <c r="C322" t="s">
        <v>1016</v>
      </c>
      <c r="D322" t="s">
        <v>1017</v>
      </c>
      <c r="E322" t="s">
        <v>10</v>
      </c>
      <c r="F322" t="s">
        <v>12</v>
      </c>
      <c r="G322">
        <v>74755</v>
      </c>
      <c r="H322" t="str">
        <f>IF(Table1[[#This Row],[Margin]]&lt;=10000, "Nail Biter", IF(Table1[[#This Row],[Margin]]&lt;=50000, "Close Fight", IF(Table1[[#This Row],[Margin]]&lt;=150000, "Moderate Win", IF(Table1[[#This Row],[Margin]]&gt;150000, "Solid Victory","na"))))</f>
        <v>Moderate Win</v>
      </c>
      <c r="I322" t="s">
        <v>2024</v>
      </c>
    </row>
    <row r="323" spans="1:9" x14ac:dyDescent="0.3">
      <c r="A323">
        <v>322</v>
      </c>
      <c r="B323" t="s">
        <v>1018</v>
      </c>
      <c r="C323" t="s">
        <v>1019</v>
      </c>
      <c r="D323" t="s">
        <v>1020</v>
      </c>
      <c r="E323" t="s">
        <v>10</v>
      </c>
      <c r="F323" t="s">
        <v>12</v>
      </c>
      <c r="G323">
        <v>103846</v>
      </c>
      <c r="H323" t="str">
        <f>IF(Table1[[#This Row],[Margin]]&lt;=10000, "Nail Biter", IF(Table1[[#This Row],[Margin]]&lt;=50000, "Close Fight", IF(Table1[[#This Row],[Margin]]&lt;=150000, "Moderate Win", IF(Table1[[#This Row],[Margin]]&gt;150000, "Solid Victory","na"))))</f>
        <v>Moderate Win</v>
      </c>
      <c r="I323" t="s">
        <v>2025</v>
      </c>
    </row>
    <row r="324" spans="1:9" x14ac:dyDescent="0.3">
      <c r="A324">
        <v>323</v>
      </c>
      <c r="B324" t="s">
        <v>1021</v>
      </c>
      <c r="C324" t="s">
        <v>1022</v>
      </c>
      <c r="D324" t="s">
        <v>1023</v>
      </c>
      <c r="E324" t="s">
        <v>10</v>
      </c>
      <c r="F324" t="s">
        <v>12</v>
      </c>
      <c r="G324">
        <v>500655</v>
      </c>
      <c r="H324" t="str">
        <f>IF(Table1[[#This Row],[Margin]]&lt;=10000, "Nail Biter", IF(Table1[[#This Row],[Margin]]&lt;=50000, "Close Fight", IF(Table1[[#This Row],[Margin]]&lt;=150000, "Moderate Win", IF(Table1[[#This Row],[Margin]]&gt;150000, "Solid Victory","na"))))</f>
        <v>Solid Victory</v>
      </c>
      <c r="I324" t="s">
        <v>2026</v>
      </c>
    </row>
    <row r="325" spans="1:9" x14ac:dyDescent="0.3">
      <c r="A325">
        <v>324</v>
      </c>
      <c r="B325" t="s">
        <v>1024</v>
      </c>
      <c r="C325" t="s">
        <v>1025</v>
      </c>
      <c r="D325" t="s">
        <v>1026</v>
      </c>
      <c r="E325" t="s">
        <v>12</v>
      </c>
      <c r="F325" t="s">
        <v>29</v>
      </c>
      <c r="G325">
        <v>271183</v>
      </c>
      <c r="H325" t="str">
        <f>IF(Table1[[#This Row],[Margin]]&lt;=10000, "Nail Biter", IF(Table1[[#This Row],[Margin]]&lt;=50000, "Close Fight", IF(Table1[[#This Row],[Margin]]&lt;=150000, "Moderate Win", IF(Table1[[#This Row],[Margin]]&gt;150000, "Solid Victory","na"))))</f>
        <v>Solid Victory</v>
      </c>
      <c r="I325" t="s">
        <v>2027</v>
      </c>
    </row>
    <row r="326" spans="1:9" x14ac:dyDescent="0.3">
      <c r="A326">
        <v>325</v>
      </c>
      <c r="B326" t="s">
        <v>1027</v>
      </c>
      <c r="C326" t="s">
        <v>1028</v>
      </c>
      <c r="D326" t="s">
        <v>1030</v>
      </c>
      <c r="E326" t="s">
        <v>1029</v>
      </c>
      <c r="F326" t="s">
        <v>1031</v>
      </c>
      <c r="G326">
        <v>68288</v>
      </c>
      <c r="H326" t="str">
        <f>IF(Table1[[#This Row],[Margin]]&lt;=10000, "Nail Biter", IF(Table1[[#This Row],[Margin]]&lt;=50000, "Close Fight", IF(Table1[[#This Row],[Margin]]&lt;=150000, "Moderate Win", IF(Table1[[#This Row],[Margin]]&gt;150000, "Solid Victory","na"))))</f>
        <v>Moderate Win</v>
      </c>
      <c r="I326" t="s">
        <v>2028</v>
      </c>
    </row>
    <row r="327" spans="1:9" x14ac:dyDescent="0.3">
      <c r="A327">
        <v>326</v>
      </c>
      <c r="B327" t="s">
        <v>1032</v>
      </c>
      <c r="C327" t="s">
        <v>1033</v>
      </c>
      <c r="D327" t="s">
        <v>1034</v>
      </c>
      <c r="E327" t="s">
        <v>10</v>
      </c>
      <c r="F327" t="s">
        <v>12</v>
      </c>
      <c r="G327">
        <v>52530</v>
      </c>
      <c r="H327" t="str">
        <f>IF(Table1[[#This Row],[Margin]]&lt;=10000, "Nail Biter", IF(Table1[[#This Row],[Margin]]&lt;=50000, "Close Fight", IF(Table1[[#This Row],[Margin]]&lt;=150000, "Moderate Win", IF(Table1[[#This Row],[Margin]]&gt;150000, "Solid Victory","na"))))</f>
        <v>Moderate Win</v>
      </c>
      <c r="I327" t="s">
        <v>2029</v>
      </c>
    </row>
    <row r="328" spans="1:9" x14ac:dyDescent="0.3">
      <c r="A328">
        <v>327</v>
      </c>
      <c r="B328" t="s">
        <v>1035</v>
      </c>
      <c r="C328" t="s">
        <v>1036</v>
      </c>
      <c r="D328" t="s">
        <v>1037</v>
      </c>
      <c r="E328" t="s">
        <v>39</v>
      </c>
      <c r="F328" t="s">
        <v>10</v>
      </c>
      <c r="G328">
        <v>35850</v>
      </c>
      <c r="H328" t="str">
        <f>IF(Table1[[#This Row],[Margin]]&lt;=10000, "Nail Biter", IF(Table1[[#This Row],[Margin]]&lt;=50000, "Close Fight", IF(Table1[[#This Row],[Margin]]&lt;=150000, "Moderate Win", IF(Table1[[#This Row],[Margin]]&gt;150000, "Solid Victory","na"))))</f>
        <v>Close Fight</v>
      </c>
      <c r="I328" t="s">
        <v>2030</v>
      </c>
    </row>
    <row r="329" spans="1:9" x14ac:dyDescent="0.3">
      <c r="A329">
        <v>328</v>
      </c>
      <c r="B329" t="s">
        <v>1038</v>
      </c>
      <c r="C329" t="s">
        <v>1039</v>
      </c>
      <c r="D329" t="s">
        <v>1040</v>
      </c>
      <c r="E329" t="s">
        <v>866</v>
      </c>
      <c r="F329" t="s">
        <v>80</v>
      </c>
      <c r="G329">
        <v>223179</v>
      </c>
      <c r="H329" t="str">
        <f>IF(Table1[[#This Row],[Margin]]&lt;=10000, "Nail Biter", IF(Table1[[#This Row],[Margin]]&lt;=50000, "Close Fight", IF(Table1[[#This Row],[Margin]]&lt;=150000, "Moderate Win", IF(Table1[[#This Row],[Margin]]&gt;150000, "Solid Victory","na"))))</f>
        <v>Solid Victory</v>
      </c>
      <c r="I329" t="s">
        <v>2031</v>
      </c>
    </row>
    <row r="330" spans="1:9" x14ac:dyDescent="0.3">
      <c r="A330">
        <v>329</v>
      </c>
      <c r="B330" t="s">
        <v>1041</v>
      </c>
      <c r="C330" t="s">
        <v>1042</v>
      </c>
      <c r="D330" t="s">
        <v>1043</v>
      </c>
      <c r="E330" t="s">
        <v>48</v>
      </c>
      <c r="F330" t="s">
        <v>10</v>
      </c>
      <c r="G330">
        <v>120837</v>
      </c>
      <c r="H330" t="str">
        <f>IF(Table1[[#This Row],[Margin]]&lt;=10000, "Nail Biter", IF(Table1[[#This Row],[Margin]]&lt;=50000, "Close Fight", IF(Table1[[#This Row],[Margin]]&lt;=150000, "Moderate Win", IF(Table1[[#This Row],[Margin]]&gt;150000, "Solid Victory","na"))))</f>
        <v>Moderate Win</v>
      </c>
      <c r="I330" t="s">
        <v>2032</v>
      </c>
    </row>
    <row r="331" spans="1:9" x14ac:dyDescent="0.3">
      <c r="A331">
        <v>330</v>
      </c>
      <c r="B331" t="s">
        <v>1044</v>
      </c>
      <c r="C331" t="s">
        <v>1045</v>
      </c>
      <c r="D331" t="s">
        <v>1046</v>
      </c>
      <c r="E331" t="s">
        <v>247</v>
      </c>
      <c r="F331" t="s">
        <v>127</v>
      </c>
      <c r="G331">
        <v>174534</v>
      </c>
      <c r="H331" t="str">
        <f>IF(Table1[[#This Row],[Margin]]&lt;=10000, "Nail Biter", IF(Table1[[#This Row],[Margin]]&lt;=50000, "Close Fight", IF(Table1[[#This Row],[Margin]]&lt;=150000, "Moderate Win", IF(Table1[[#This Row],[Margin]]&gt;150000, "Solid Victory","na"))))</f>
        <v>Solid Victory</v>
      </c>
      <c r="I331" t="s">
        <v>2033</v>
      </c>
    </row>
    <row r="332" spans="1:9" x14ac:dyDescent="0.3">
      <c r="A332">
        <v>331</v>
      </c>
      <c r="B332" t="s">
        <v>1047</v>
      </c>
      <c r="C332" t="s">
        <v>1048</v>
      </c>
      <c r="D332" t="s">
        <v>1049</v>
      </c>
      <c r="E332" t="s">
        <v>10</v>
      </c>
      <c r="F332" t="s">
        <v>127</v>
      </c>
      <c r="G332">
        <v>151945</v>
      </c>
      <c r="H332" t="str">
        <f>IF(Table1[[#This Row],[Margin]]&lt;=10000, "Nail Biter", IF(Table1[[#This Row],[Margin]]&lt;=50000, "Close Fight", IF(Table1[[#This Row],[Margin]]&lt;=150000, "Moderate Win", IF(Table1[[#This Row],[Margin]]&gt;150000, "Solid Victory","na"))))</f>
        <v>Solid Victory</v>
      </c>
      <c r="I332" t="s">
        <v>2034</v>
      </c>
    </row>
    <row r="333" spans="1:9" x14ac:dyDescent="0.3">
      <c r="A333">
        <v>332</v>
      </c>
      <c r="B333" t="s">
        <v>1050</v>
      </c>
      <c r="C333" t="s">
        <v>1051</v>
      </c>
      <c r="D333" t="s">
        <v>1052</v>
      </c>
      <c r="E333" t="s">
        <v>12</v>
      </c>
      <c r="F333" t="s">
        <v>925</v>
      </c>
      <c r="G333">
        <v>349165</v>
      </c>
      <c r="H333" t="str">
        <f>IF(Table1[[#This Row],[Margin]]&lt;=10000, "Nail Biter", IF(Table1[[#This Row],[Margin]]&lt;=50000, "Close Fight", IF(Table1[[#This Row],[Margin]]&lt;=150000, "Moderate Win", IF(Table1[[#This Row],[Margin]]&gt;150000, "Solid Victory","na"))))</f>
        <v>Solid Victory</v>
      </c>
      <c r="I333" t="s">
        <v>2035</v>
      </c>
    </row>
    <row r="334" spans="1:9" x14ac:dyDescent="0.3">
      <c r="A334">
        <v>333</v>
      </c>
      <c r="B334" t="s">
        <v>1053</v>
      </c>
      <c r="C334" t="s">
        <v>1054</v>
      </c>
      <c r="D334" t="s">
        <v>1055</v>
      </c>
      <c r="E334" t="s">
        <v>10</v>
      </c>
      <c r="F334" t="s">
        <v>12</v>
      </c>
      <c r="G334">
        <v>35451</v>
      </c>
      <c r="H334" t="str">
        <f>IF(Table1[[#This Row],[Margin]]&lt;=10000, "Nail Biter", IF(Table1[[#This Row],[Margin]]&lt;=50000, "Close Fight", IF(Table1[[#This Row],[Margin]]&lt;=150000, "Moderate Win", IF(Table1[[#This Row],[Margin]]&gt;150000, "Solid Victory","na"))))</f>
        <v>Close Fight</v>
      </c>
      <c r="I334" t="s">
        <v>2036</v>
      </c>
    </row>
    <row r="335" spans="1:9" x14ac:dyDescent="0.3">
      <c r="A335">
        <v>334</v>
      </c>
      <c r="B335" t="s">
        <v>1053</v>
      </c>
      <c r="C335" t="s">
        <v>1056</v>
      </c>
      <c r="D335" t="s">
        <v>1057</v>
      </c>
      <c r="E335" t="s">
        <v>10</v>
      </c>
      <c r="F335" t="s">
        <v>12</v>
      </c>
      <c r="G335">
        <v>102651</v>
      </c>
      <c r="H335" t="str">
        <f>IF(Table1[[#This Row],[Margin]]&lt;=10000, "Nail Biter", IF(Table1[[#This Row],[Margin]]&lt;=50000, "Close Fight", IF(Table1[[#This Row],[Margin]]&lt;=150000, "Moderate Win", IF(Table1[[#This Row],[Margin]]&gt;150000, "Solid Victory","na"))))</f>
        <v>Moderate Win</v>
      </c>
      <c r="I335" t="s">
        <v>2037</v>
      </c>
    </row>
    <row r="336" spans="1:9" x14ac:dyDescent="0.3">
      <c r="A336">
        <v>335</v>
      </c>
      <c r="B336" t="s">
        <v>1058</v>
      </c>
      <c r="C336" t="s">
        <v>1059</v>
      </c>
      <c r="D336" t="s">
        <v>1060</v>
      </c>
      <c r="E336" t="s">
        <v>10</v>
      </c>
      <c r="F336" t="s">
        <v>12</v>
      </c>
      <c r="G336">
        <v>4500</v>
      </c>
      <c r="H336" t="str">
        <f>IF(Table1[[#This Row],[Margin]]&lt;=10000, "Nail Biter", IF(Table1[[#This Row],[Margin]]&lt;=50000, "Close Fight", IF(Table1[[#This Row],[Margin]]&lt;=150000, "Moderate Win", IF(Table1[[#This Row],[Margin]]&gt;150000, "Solid Victory","na"))))</f>
        <v>Nail Biter</v>
      </c>
      <c r="I336" t="s">
        <v>2038</v>
      </c>
    </row>
    <row r="337" spans="1:9" x14ac:dyDescent="0.3">
      <c r="A337">
        <v>336</v>
      </c>
      <c r="B337" t="s">
        <v>1061</v>
      </c>
      <c r="C337" t="s">
        <v>1062</v>
      </c>
      <c r="D337" t="s">
        <v>1063</v>
      </c>
      <c r="E337" t="s">
        <v>10</v>
      </c>
      <c r="F337" t="s">
        <v>12</v>
      </c>
      <c r="G337">
        <v>328046</v>
      </c>
      <c r="H337" t="str">
        <f>IF(Table1[[#This Row],[Margin]]&lt;=10000, "Nail Biter", IF(Table1[[#This Row],[Margin]]&lt;=50000, "Close Fight", IF(Table1[[#This Row],[Margin]]&lt;=150000, "Moderate Win", IF(Table1[[#This Row],[Margin]]&gt;150000, "Solid Victory","na"))))</f>
        <v>Solid Victory</v>
      </c>
      <c r="I337" t="s">
        <v>2039</v>
      </c>
    </row>
    <row r="338" spans="1:9" x14ac:dyDescent="0.3">
      <c r="A338">
        <v>337</v>
      </c>
      <c r="B338" t="s">
        <v>1064</v>
      </c>
      <c r="C338" t="s">
        <v>1065</v>
      </c>
      <c r="D338" t="s">
        <v>1066</v>
      </c>
      <c r="E338" t="s">
        <v>39</v>
      </c>
      <c r="F338" t="s">
        <v>10</v>
      </c>
      <c r="G338">
        <v>221639</v>
      </c>
      <c r="H338" t="str">
        <f>IF(Table1[[#This Row],[Margin]]&lt;=10000, "Nail Biter", IF(Table1[[#This Row],[Margin]]&lt;=50000, "Close Fight", IF(Table1[[#This Row],[Margin]]&lt;=150000, "Moderate Win", IF(Table1[[#This Row],[Margin]]&gt;150000, "Solid Victory","na"))))</f>
        <v>Solid Victory</v>
      </c>
      <c r="I338" t="s">
        <v>2040</v>
      </c>
    </row>
    <row r="339" spans="1:9" x14ac:dyDescent="0.3">
      <c r="A339">
        <v>338</v>
      </c>
      <c r="B339" t="s">
        <v>1067</v>
      </c>
      <c r="C339" t="s">
        <v>1068</v>
      </c>
      <c r="D339" t="s">
        <v>1070</v>
      </c>
      <c r="E339" t="s">
        <v>1069</v>
      </c>
      <c r="F339" t="s">
        <v>59</v>
      </c>
      <c r="G339">
        <v>300118</v>
      </c>
      <c r="H339" t="str">
        <f>IF(Table1[[#This Row],[Margin]]&lt;=10000, "Nail Biter", IF(Table1[[#This Row],[Margin]]&lt;=50000, "Close Fight", IF(Table1[[#This Row],[Margin]]&lt;=150000, "Moderate Win", IF(Table1[[#This Row],[Margin]]&gt;150000, "Solid Victory","na"))))</f>
        <v>Solid Victory</v>
      </c>
      <c r="I339" t="s">
        <v>2041</v>
      </c>
    </row>
    <row r="340" spans="1:9" x14ac:dyDescent="0.3">
      <c r="A340">
        <v>339</v>
      </c>
      <c r="B340" t="s">
        <v>1071</v>
      </c>
      <c r="C340" t="s">
        <v>1072</v>
      </c>
      <c r="D340" t="s">
        <v>1073</v>
      </c>
      <c r="E340" t="s">
        <v>12</v>
      </c>
      <c r="F340" t="s">
        <v>10</v>
      </c>
      <c r="G340">
        <v>128368</v>
      </c>
      <c r="H340" t="str">
        <f>IF(Table1[[#This Row],[Margin]]&lt;=10000, "Nail Biter", IF(Table1[[#This Row],[Margin]]&lt;=50000, "Close Fight", IF(Table1[[#This Row],[Margin]]&lt;=150000, "Moderate Win", IF(Table1[[#This Row],[Margin]]&gt;150000, "Solid Victory","na"))))</f>
        <v>Moderate Win</v>
      </c>
      <c r="I340" t="s">
        <v>2042</v>
      </c>
    </row>
    <row r="341" spans="1:9" x14ac:dyDescent="0.3">
      <c r="A341">
        <v>340</v>
      </c>
      <c r="B341" t="s">
        <v>1074</v>
      </c>
      <c r="C341" t="s">
        <v>1075</v>
      </c>
      <c r="D341" t="s">
        <v>705</v>
      </c>
      <c r="E341" t="s">
        <v>10</v>
      </c>
      <c r="F341" t="s">
        <v>69</v>
      </c>
      <c r="G341">
        <v>77708</v>
      </c>
      <c r="H341" t="str">
        <f>IF(Table1[[#This Row],[Margin]]&lt;=10000, "Nail Biter", IF(Table1[[#This Row],[Margin]]&lt;=50000, "Close Fight", IF(Table1[[#This Row],[Margin]]&lt;=150000, "Moderate Win", IF(Table1[[#This Row],[Margin]]&gt;150000, "Solid Victory","na"))))</f>
        <v>Moderate Win</v>
      </c>
      <c r="I341" t="s">
        <v>2043</v>
      </c>
    </row>
    <row r="342" spans="1:9" x14ac:dyDescent="0.3">
      <c r="A342">
        <v>341</v>
      </c>
      <c r="B342" t="s">
        <v>1076</v>
      </c>
      <c r="C342" t="s">
        <v>1077</v>
      </c>
      <c r="D342" t="s">
        <v>1078</v>
      </c>
      <c r="E342" t="s">
        <v>10</v>
      </c>
      <c r="F342" t="s">
        <v>12</v>
      </c>
      <c r="G342">
        <v>391475</v>
      </c>
      <c r="H342" t="str">
        <f>IF(Table1[[#This Row],[Margin]]&lt;=10000, "Nail Biter", IF(Table1[[#This Row],[Margin]]&lt;=50000, "Close Fight", IF(Table1[[#This Row],[Margin]]&lt;=150000, "Moderate Win", IF(Table1[[#This Row],[Margin]]&gt;150000, "Solid Victory","na"))))</f>
        <v>Solid Victory</v>
      </c>
      <c r="I342" t="s">
        <v>2044</v>
      </c>
    </row>
    <row r="343" spans="1:9" x14ac:dyDescent="0.3">
      <c r="A343">
        <v>342</v>
      </c>
      <c r="B343" t="s">
        <v>1079</v>
      </c>
      <c r="C343" t="s">
        <v>1080</v>
      </c>
      <c r="D343" t="s">
        <v>1081</v>
      </c>
      <c r="E343" t="s">
        <v>679</v>
      </c>
      <c r="F343" t="s">
        <v>12</v>
      </c>
      <c r="G343">
        <v>284620</v>
      </c>
      <c r="H343" t="str">
        <f>IF(Table1[[#This Row],[Margin]]&lt;=10000, "Nail Biter", IF(Table1[[#This Row],[Margin]]&lt;=50000, "Close Fight", IF(Table1[[#This Row],[Margin]]&lt;=150000, "Moderate Win", IF(Table1[[#This Row],[Margin]]&gt;150000, "Solid Victory","na"))))</f>
        <v>Solid Victory</v>
      </c>
      <c r="I343" t="s">
        <v>2045</v>
      </c>
    </row>
    <row r="344" spans="1:9" x14ac:dyDescent="0.3">
      <c r="A344">
        <v>343</v>
      </c>
      <c r="B344" t="s">
        <v>1082</v>
      </c>
      <c r="C344" t="s">
        <v>1083</v>
      </c>
      <c r="D344" t="s">
        <v>1084</v>
      </c>
      <c r="E344" t="s">
        <v>10</v>
      </c>
      <c r="F344" t="s">
        <v>12</v>
      </c>
      <c r="G344">
        <v>293407</v>
      </c>
      <c r="H344" t="str">
        <f>IF(Table1[[#This Row],[Margin]]&lt;=10000, "Nail Biter", IF(Table1[[#This Row],[Margin]]&lt;=50000, "Close Fight", IF(Table1[[#This Row],[Margin]]&lt;=150000, "Moderate Win", IF(Table1[[#This Row],[Margin]]&gt;150000, "Solid Victory","na"))))</f>
        <v>Solid Victory</v>
      </c>
      <c r="I344" t="s">
        <v>2046</v>
      </c>
    </row>
    <row r="345" spans="1:9" x14ac:dyDescent="0.3">
      <c r="A345">
        <v>344</v>
      </c>
      <c r="B345" t="s">
        <v>1085</v>
      </c>
      <c r="C345" t="s">
        <v>1086</v>
      </c>
      <c r="D345" t="s">
        <v>1087</v>
      </c>
      <c r="E345" t="s">
        <v>69</v>
      </c>
      <c r="F345" t="s">
        <v>10</v>
      </c>
      <c r="G345">
        <v>201057</v>
      </c>
      <c r="H345" t="str">
        <f>IF(Table1[[#This Row],[Margin]]&lt;=10000, "Nail Biter", IF(Table1[[#This Row],[Margin]]&lt;=50000, "Close Fight", IF(Table1[[#This Row],[Margin]]&lt;=150000, "Moderate Win", IF(Table1[[#This Row],[Margin]]&gt;150000, "Solid Victory","na"))))</f>
        <v>Solid Victory</v>
      </c>
      <c r="I345" t="s">
        <v>2047</v>
      </c>
    </row>
    <row r="346" spans="1:9" x14ac:dyDescent="0.3">
      <c r="A346">
        <v>345</v>
      </c>
      <c r="B346" t="s">
        <v>1088</v>
      </c>
      <c r="C346" t="s">
        <v>1089</v>
      </c>
      <c r="D346" t="s">
        <v>1090</v>
      </c>
      <c r="E346" t="s">
        <v>150</v>
      </c>
      <c r="F346" t="s">
        <v>370</v>
      </c>
      <c r="G346">
        <v>96615</v>
      </c>
      <c r="H346" t="str">
        <f>IF(Table1[[#This Row],[Margin]]&lt;=10000, "Nail Biter", IF(Table1[[#This Row],[Margin]]&lt;=50000, "Close Fight", IF(Table1[[#This Row],[Margin]]&lt;=150000, "Moderate Win", IF(Table1[[#This Row],[Margin]]&gt;150000, "Solid Victory","na"))))</f>
        <v>Moderate Win</v>
      </c>
      <c r="I346" t="s">
        <v>2048</v>
      </c>
    </row>
    <row r="347" spans="1:9" x14ac:dyDescent="0.3">
      <c r="A347">
        <v>346</v>
      </c>
      <c r="B347" t="s">
        <v>1091</v>
      </c>
      <c r="C347" t="s">
        <v>1092</v>
      </c>
      <c r="D347" t="s">
        <v>1093</v>
      </c>
      <c r="E347" t="s">
        <v>12</v>
      </c>
      <c r="F347" t="s">
        <v>306</v>
      </c>
      <c r="G347">
        <v>10868</v>
      </c>
      <c r="H347" t="str">
        <f>IF(Table1[[#This Row],[Margin]]&lt;=10000, "Nail Biter", IF(Table1[[#This Row],[Margin]]&lt;=50000, "Close Fight", IF(Table1[[#This Row],[Margin]]&lt;=150000, "Moderate Win", IF(Table1[[#This Row],[Margin]]&gt;150000, "Solid Victory","na"))))</f>
        <v>Close Fight</v>
      </c>
      <c r="I347" t="s">
        <v>2049</v>
      </c>
    </row>
    <row r="348" spans="1:9" x14ac:dyDescent="0.3">
      <c r="A348">
        <v>347</v>
      </c>
      <c r="B348" t="s">
        <v>1094</v>
      </c>
      <c r="C348" t="s">
        <v>1095</v>
      </c>
      <c r="D348" t="s">
        <v>1096</v>
      </c>
      <c r="E348" t="s">
        <v>10</v>
      </c>
      <c r="F348" t="s">
        <v>144</v>
      </c>
      <c r="G348">
        <v>219334</v>
      </c>
      <c r="H348" t="str">
        <f>IF(Table1[[#This Row],[Margin]]&lt;=10000, "Nail Biter", IF(Table1[[#This Row],[Margin]]&lt;=50000, "Close Fight", IF(Table1[[#This Row],[Margin]]&lt;=150000, "Moderate Win", IF(Table1[[#This Row],[Margin]]&gt;150000, "Solid Victory","na"))))</f>
        <v>Solid Victory</v>
      </c>
      <c r="I348" t="s">
        <v>2050</v>
      </c>
    </row>
    <row r="349" spans="1:9" x14ac:dyDescent="0.3">
      <c r="A349">
        <v>348</v>
      </c>
      <c r="B349" t="s">
        <v>1097</v>
      </c>
      <c r="C349" t="s">
        <v>1098</v>
      </c>
      <c r="D349" t="s">
        <v>1099</v>
      </c>
      <c r="E349" t="s">
        <v>10</v>
      </c>
      <c r="F349" t="s">
        <v>12</v>
      </c>
      <c r="G349">
        <v>39139</v>
      </c>
      <c r="H349" t="str">
        <f>IF(Table1[[#This Row],[Margin]]&lt;=10000, "Nail Biter", IF(Table1[[#This Row],[Margin]]&lt;=50000, "Close Fight", IF(Table1[[#This Row],[Margin]]&lt;=150000, "Moderate Win", IF(Table1[[#This Row],[Margin]]&gt;150000, "Solid Victory","na"))))</f>
        <v>Close Fight</v>
      </c>
      <c r="I349" t="s">
        <v>2051</v>
      </c>
    </row>
    <row r="350" spans="1:9" x14ac:dyDescent="0.3">
      <c r="A350">
        <v>349</v>
      </c>
      <c r="B350" t="s">
        <v>1100</v>
      </c>
      <c r="C350" t="s">
        <v>1101</v>
      </c>
      <c r="D350" t="s">
        <v>1102</v>
      </c>
      <c r="E350" t="s">
        <v>69</v>
      </c>
      <c r="F350" t="s">
        <v>10</v>
      </c>
      <c r="G350">
        <v>27191</v>
      </c>
      <c r="H350" t="str">
        <f>IF(Table1[[#This Row],[Margin]]&lt;=10000, "Nail Biter", IF(Table1[[#This Row],[Margin]]&lt;=50000, "Close Fight", IF(Table1[[#This Row],[Margin]]&lt;=150000, "Moderate Win", IF(Table1[[#This Row],[Margin]]&gt;150000, "Solid Victory","na"))))</f>
        <v>Close Fight</v>
      </c>
      <c r="I350" t="s">
        <v>2052</v>
      </c>
    </row>
    <row r="351" spans="1:9" x14ac:dyDescent="0.3">
      <c r="A351">
        <v>350</v>
      </c>
      <c r="B351" t="s">
        <v>1103</v>
      </c>
      <c r="C351" t="s">
        <v>1104</v>
      </c>
      <c r="D351" t="s">
        <v>1105</v>
      </c>
      <c r="E351" t="s">
        <v>10</v>
      </c>
      <c r="F351" t="s">
        <v>39</v>
      </c>
      <c r="G351">
        <v>10585</v>
      </c>
      <c r="H351" t="str">
        <f>IF(Table1[[#This Row],[Margin]]&lt;=10000, "Nail Biter", IF(Table1[[#This Row],[Margin]]&lt;=50000, "Close Fight", IF(Table1[[#This Row],[Margin]]&lt;=150000, "Moderate Win", IF(Table1[[#This Row],[Margin]]&gt;150000, "Solid Victory","na"))))</f>
        <v>Close Fight</v>
      </c>
      <c r="I351" t="s">
        <v>2053</v>
      </c>
    </row>
    <row r="352" spans="1:9" x14ac:dyDescent="0.3">
      <c r="A352">
        <v>351</v>
      </c>
      <c r="B352" t="s">
        <v>1106</v>
      </c>
      <c r="C352" t="s">
        <v>1107</v>
      </c>
      <c r="D352" t="s">
        <v>1109</v>
      </c>
      <c r="E352" t="s">
        <v>1108</v>
      </c>
      <c r="F352" t="s">
        <v>39</v>
      </c>
      <c r="G352">
        <v>37810</v>
      </c>
      <c r="H352" t="str">
        <f>IF(Table1[[#This Row],[Margin]]&lt;=10000, "Nail Biter", IF(Table1[[#This Row],[Margin]]&lt;=50000, "Close Fight", IF(Table1[[#This Row],[Margin]]&lt;=150000, "Moderate Win", IF(Table1[[#This Row],[Margin]]&gt;150000, "Solid Victory","na"))))</f>
        <v>Close Fight</v>
      </c>
      <c r="I352" t="s">
        <v>2054</v>
      </c>
    </row>
    <row r="353" spans="1:9" x14ac:dyDescent="0.3">
      <c r="A353">
        <v>352</v>
      </c>
      <c r="B353" t="s">
        <v>1110</v>
      </c>
      <c r="C353" t="s">
        <v>1111</v>
      </c>
      <c r="D353" t="s">
        <v>1112</v>
      </c>
      <c r="E353" t="s">
        <v>10</v>
      </c>
      <c r="F353" t="s">
        <v>39</v>
      </c>
      <c r="G353">
        <v>33406</v>
      </c>
      <c r="H353" t="str">
        <f>IF(Table1[[#This Row],[Margin]]&lt;=10000, "Nail Biter", IF(Table1[[#This Row],[Margin]]&lt;=50000, "Close Fight", IF(Table1[[#This Row],[Margin]]&lt;=150000, "Moderate Win", IF(Table1[[#This Row],[Margin]]&gt;150000, "Solid Victory","na"))))</f>
        <v>Close Fight</v>
      </c>
      <c r="I353" t="s">
        <v>2055</v>
      </c>
    </row>
    <row r="354" spans="1:9" x14ac:dyDescent="0.3">
      <c r="A354">
        <v>353</v>
      </c>
      <c r="B354" t="s">
        <v>1113</v>
      </c>
      <c r="C354" t="s">
        <v>1114</v>
      </c>
      <c r="D354" t="s">
        <v>1115</v>
      </c>
      <c r="E354" t="s">
        <v>39</v>
      </c>
      <c r="F354" t="s">
        <v>10</v>
      </c>
      <c r="G354">
        <v>70292</v>
      </c>
      <c r="H354" t="str">
        <f>IF(Table1[[#This Row],[Margin]]&lt;=10000, "Nail Biter", IF(Table1[[#This Row],[Margin]]&lt;=50000, "Close Fight", IF(Table1[[#This Row],[Margin]]&lt;=150000, "Moderate Win", IF(Table1[[#This Row],[Margin]]&gt;150000, "Solid Victory","na"))))</f>
        <v>Moderate Win</v>
      </c>
      <c r="I354" t="s">
        <v>2056</v>
      </c>
    </row>
    <row r="355" spans="1:9" x14ac:dyDescent="0.3">
      <c r="A355">
        <v>354</v>
      </c>
      <c r="B355" t="s">
        <v>1116</v>
      </c>
      <c r="C355" t="s">
        <v>1117</v>
      </c>
      <c r="D355" t="s">
        <v>1118</v>
      </c>
      <c r="E355" t="s">
        <v>39</v>
      </c>
      <c r="F355" t="s">
        <v>10</v>
      </c>
      <c r="G355">
        <v>105762</v>
      </c>
      <c r="H355" t="str">
        <f>IF(Table1[[#This Row],[Margin]]&lt;=10000, "Nail Biter", IF(Table1[[#This Row],[Margin]]&lt;=50000, "Close Fight", IF(Table1[[#This Row],[Margin]]&lt;=150000, "Moderate Win", IF(Table1[[#This Row],[Margin]]&gt;150000, "Solid Victory","na"))))</f>
        <v>Moderate Win</v>
      </c>
      <c r="I355" t="s">
        <v>2057</v>
      </c>
    </row>
    <row r="356" spans="1:9" x14ac:dyDescent="0.3">
      <c r="A356">
        <v>355</v>
      </c>
      <c r="B356" t="s">
        <v>1119</v>
      </c>
      <c r="C356" t="s">
        <v>1120</v>
      </c>
      <c r="D356" t="s">
        <v>1121</v>
      </c>
      <c r="E356" t="s">
        <v>10</v>
      </c>
      <c r="F356" t="s">
        <v>12</v>
      </c>
      <c r="G356">
        <v>357608</v>
      </c>
      <c r="H356" t="str">
        <f>IF(Table1[[#This Row],[Margin]]&lt;=10000, "Nail Biter", IF(Table1[[#This Row],[Margin]]&lt;=50000, "Close Fight", IF(Table1[[#This Row],[Margin]]&lt;=150000, "Moderate Win", IF(Table1[[#This Row],[Margin]]&gt;150000, "Solid Victory","na"))))</f>
        <v>Solid Victory</v>
      </c>
      <c r="I356" t="s">
        <v>2058</v>
      </c>
    </row>
    <row r="357" spans="1:9" x14ac:dyDescent="0.3">
      <c r="A357">
        <v>356</v>
      </c>
      <c r="B357" t="s">
        <v>1122</v>
      </c>
      <c r="C357" t="s">
        <v>1123</v>
      </c>
      <c r="D357" t="s">
        <v>1124</v>
      </c>
      <c r="E357" t="s">
        <v>12</v>
      </c>
      <c r="F357" t="s">
        <v>10</v>
      </c>
      <c r="G357">
        <v>16514</v>
      </c>
      <c r="H357" t="str">
        <f>IF(Table1[[#This Row],[Margin]]&lt;=10000, "Nail Biter", IF(Table1[[#This Row],[Margin]]&lt;=50000, "Close Fight", IF(Table1[[#This Row],[Margin]]&lt;=150000, "Moderate Win", IF(Table1[[#This Row],[Margin]]&gt;150000, "Solid Victory","na"))))</f>
        <v>Close Fight</v>
      </c>
      <c r="I357" t="s">
        <v>2059</v>
      </c>
    </row>
    <row r="358" spans="1:9" x14ac:dyDescent="0.3">
      <c r="A358">
        <v>357</v>
      </c>
      <c r="B358" t="s">
        <v>1125</v>
      </c>
      <c r="C358" t="s">
        <v>1126</v>
      </c>
      <c r="D358" t="s">
        <v>1127</v>
      </c>
      <c r="E358" t="s">
        <v>370</v>
      </c>
      <c r="F358" t="s">
        <v>10</v>
      </c>
      <c r="G358">
        <v>29861</v>
      </c>
      <c r="H358" t="str">
        <f>IF(Table1[[#This Row],[Margin]]&lt;=10000, "Nail Biter", IF(Table1[[#This Row],[Margin]]&lt;=50000, "Close Fight", IF(Table1[[#This Row],[Margin]]&lt;=150000, "Moderate Win", IF(Table1[[#This Row],[Margin]]&gt;150000, "Solid Victory","na"))))</f>
        <v>Close Fight</v>
      </c>
      <c r="I358" t="s">
        <v>2060</v>
      </c>
    </row>
    <row r="359" spans="1:9" x14ac:dyDescent="0.3">
      <c r="A359">
        <v>358</v>
      </c>
      <c r="B359" t="s">
        <v>1128</v>
      </c>
      <c r="C359" t="s">
        <v>1129</v>
      </c>
      <c r="D359" t="s">
        <v>1130</v>
      </c>
      <c r="E359" t="s">
        <v>150</v>
      </c>
      <c r="F359" t="s">
        <v>370</v>
      </c>
      <c r="G359">
        <v>48</v>
      </c>
      <c r="H359" t="str">
        <f>IF(Table1[[#This Row],[Margin]]&lt;=10000, "Nail Biter", IF(Table1[[#This Row],[Margin]]&lt;=50000, "Close Fight", IF(Table1[[#This Row],[Margin]]&lt;=150000, "Moderate Win", IF(Table1[[#This Row],[Margin]]&gt;150000, "Solid Victory","na"))))</f>
        <v>Nail Biter</v>
      </c>
      <c r="I359" t="s">
        <v>2061</v>
      </c>
    </row>
    <row r="360" spans="1:9" x14ac:dyDescent="0.3">
      <c r="A360">
        <v>359</v>
      </c>
      <c r="B360" t="s">
        <v>1131</v>
      </c>
      <c r="C360" t="s">
        <v>1132</v>
      </c>
      <c r="D360" t="s">
        <v>1133</v>
      </c>
      <c r="E360" t="s">
        <v>370</v>
      </c>
      <c r="F360" t="s">
        <v>150</v>
      </c>
      <c r="G360">
        <v>52673</v>
      </c>
      <c r="H360" t="str">
        <f>IF(Table1[[#This Row],[Margin]]&lt;=10000, "Nail Biter", IF(Table1[[#This Row],[Margin]]&lt;=50000, "Close Fight", IF(Table1[[#This Row],[Margin]]&lt;=150000, "Moderate Win", IF(Table1[[#This Row],[Margin]]&gt;150000, "Solid Victory","na"))))</f>
        <v>Moderate Win</v>
      </c>
      <c r="I360" t="s">
        <v>2062</v>
      </c>
    </row>
    <row r="361" spans="1:9" x14ac:dyDescent="0.3">
      <c r="A361">
        <v>360</v>
      </c>
      <c r="B361" t="s">
        <v>1134</v>
      </c>
      <c r="C361" t="s">
        <v>1135</v>
      </c>
      <c r="D361" t="s">
        <v>1136</v>
      </c>
      <c r="E361" t="s">
        <v>370</v>
      </c>
      <c r="F361" t="s">
        <v>150</v>
      </c>
      <c r="G361">
        <v>53384</v>
      </c>
      <c r="H361" t="str">
        <f>IF(Table1[[#This Row],[Margin]]&lt;=10000, "Nail Biter", IF(Table1[[#This Row],[Margin]]&lt;=50000, "Close Fight", IF(Table1[[#This Row],[Margin]]&lt;=150000, "Moderate Win", IF(Table1[[#This Row],[Margin]]&gt;150000, "Solid Victory","na"))))</f>
        <v>Moderate Win</v>
      </c>
      <c r="I361" t="s">
        <v>2063</v>
      </c>
    </row>
    <row r="362" spans="1:9" x14ac:dyDescent="0.3">
      <c r="A362">
        <v>361</v>
      </c>
      <c r="B362" t="s">
        <v>1137</v>
      </c>
      <c r="C362" t="s">
        <v>1138</v>
      </c>
      <c r="D362" t="s">
        <v>1139</v>
      </c>
      <c r="E362" t="s">
        <v>247</v>
      </c>
      <c r="F362" t="s">
        <v>127</v>
      </c>
      <c r="G362">
        <v>80870</v>
      </c>
      <c r="H362" t="str">
        <f>IF(Table1[[#This Row],[Margin]]&lt;=10000, "Nail Biter", IF(Table1[[#This Row],[Margin]]&lt;=50000, "Close Fight", IF(Table1[[#This Row],[Margin]]&lt;=150000, "Moderate Win", IF(Table1[[#This Row],[Margin]]&gt;150000, "Solid Victory","na"))))</f>
        <v>Moderate Win</v>
      </c>
      <c r="I362" t="s">
        <v>2064</v>
      </c>
    </row>
    <row r="363" spans="1:9" x14ac:dyDescent="0.3">
      <c r="A363">
        <v>362</v>
      </c>
      <c r="B363" t="s">
        <v>1140</v>
      </c>
      <c r="C363" t="s">
        <v>1141</v>
      </c>
      <c r="D363" t="s">
        <v>1142</v>
      </c>
      <c r="E363" t="s">
        <v>69</v>
      </c>
      <c r="F363" t="s">
        <v>59</v>
      </c>
      <c r="G363">
        <v>164215</v>
      </c>
      <c r="H363" t="str">
        <f>IF(Table1[[#This Row],[Margin]]&lt;=10000, "Nail Biter", IF(Table1[[#This Row],[Margin]]&lt;=50000, "Close Fight", IF(Table1[[#This Row],[Margin]]&lt;=150000, "Moderate Win", IF(Table1[[#This Row],[Margin]]&gt;150000, "Solid Victory","na"))))</f>
        <v>Solid Victory</v>
      </c>
      <c r="I363" t="s">
        <v>2065</v>
      </c>
    </row>
    <row r="364" spans="1:9" x14ac:dyDescent="0.3">
      <c r="A364">
        <v>363</v>
      </c>
      <c r="B364" t="s">
        <v>1143</v>
      </c>
      <c r="C364" t="s">
        <v>1144</v>
      </c>
      <c r="D364" t="s">
        <v>1145</v>
      </c>
      <c r="E364" t="s">
        <v>39</v>
      </c>
      <c r="F364" t="s">
        <v>10</v>
      </c>
      <c r="G364">
        <v>24672</v>
      </c>
      <c r="H364" t="str">
        <f>IF(Table1[[#This Row],[Margin]]&lt;=10000, "Nail Biter", IF(Table1[[#This Row],[Margin]]&lt;=50000, "Close Fight", IF(Table1[[#This Row],[Margin]]&lt;=150000, "Moderate Win", IF(Table1[[#This Row],[Margin]]&gt;150000, "Solid Victory","na"))))</f>
        <v>Close Fight</v>
      </c>
      <c r="I364" t="s">
        <v>2066</v>
      </c>
    </row>
    <row r="365" spans="1:9" x14ac:dyDescent="0.3">
      <c r="A365">
        <v>364</v>
      </c>
      <c r="B365" t="s">
        <v>1146</v>
      </c>
      <c r="C365" t="s">
        <v>1147</v>
      </c>
      <c r="D365" t="s">
        <v>1148</v>
      </c>
      <c r="E365" t="s">
        <v>10</v>
      </c>
      <c r="F365" t="s">
        <v>12</v>
      </c>
      <c r="G365">
        <v>234927</v>
      </c>
      <c r="H365" t="str">
        <f>IF(Table1[[#This Row],[Margin]]&lt;=10000, "Nail Biter", IF(Table1[[#This Row],[Margin]]&lt;=50000, "Close Fight", IF(Table1[[#This Row],[Margin]]&lt;=150000, "Moderate Win", IF(Table1[[#This Row],[Margin]]&gt;150000, "Solid Victory","na"))))</f>
        <v>Solid Victory</v>
      </c>
      <c r="I365" t="s">
        <v>2067</v>
      </c>
    </row>
    <row r="366" spans="1:9" x14ac:dyDescent="0.3">
      <c r="A366">
        <v>365</v>
      </c>
      <c r="B366" t="s">
        <v>1149</v>
      </c>
      <c r="C366" t="s">
        <v>1150</v>
      </c>
      <c r="D366" t="s">
        <v>1151</v>
      </c>
      <c r="E366" t="s">
        <v>10</v>
      </c>
      <c r="F366" t="s">
        <v>12</v>
      </c>
      <c r="G366">
        <v>139262</v>
      </c>
      <c r="H366" t="str">
        <f>IF(Table1[[#This Row],[Margin]]&lt;=10000, "Nail Biter", IF(Table1[[#This Row],[Margin]]&lt;=50000, "Close Fight", IF(Table1[[#This Row],[Margin]]&lt;=150000, "Moderate Win", IF(Table1[[#This Row],[Margin]]&gt;150000, "Solid Victory","na"))))</f>
        <v>Moderate Win</v>
      </c>
      <c r="I366" t="s">
        <v>2068</v>
      </c>
    </row>
    <row r="367" spans="1:9" x14ac:dyDescent="0.3">
      <c r="A367">
        <v>366</v>
      </c>
      <c r="B367" t="s">
        <v>1152</v>
      </c>
      <c r="C367" t="s">
        <v>1153</v>
      </c>
      <c r="D367" t="s">
        <v>1154</v>
      </c>
      <c r="E367" t="s">
        <v>306</v>
      </c>
      <c r="F367" t="s">
        <v>29</v>
      </c>
      <c r="G367">
        <v>208957</v>
      </c>
      <c r="H367" t="str">
        <f>IF(Table1[[#This Row],[Margin]]&lt;=10000, "Nail Biter", IF(Table1[[#This Row],[Margin]]&lt;=50000, "Close Fight", IF(Table1[[#This Row],[Margin]]&lt;=150000, "Moderate Win", IF(Table1[[#This Row],[Margin]]&gt;150000, "Solid Victory","na"))))</f>
        <v>Solid Victory</v>
      </c>
      <c r="I367" t="s">
        <v>2069</v>
      </c>
    </row>
    <row r="368" spans="1:9" x14ac:dyDescent="0.3">
      <c r="A368">
        <v>367</v>
      </c>
      <c r="B368" t="s">
        <v>1155</v>
      </c>
      <c r="C368" t="s">
        <v>1156</v>
      </c>
      <c r="D368" t="s">
        <v>1158</v>
      </c>
      <c r="E368" t="s">
        <v>1157</v>
      </c>
      <c r="F368" t="s">
        <v>10</v>
      </c>
      <c r="G368">
        <v>42225</v>
      </c>
      <c r="H368" t="str">
        <f>IF(Table1[[#This Row],[Margin]]&lt;=10000, "Nail Biter", IF(Table1[[#This Row],[Margin]]&lt;=50000, "Close Fight", IF(Table1[[#This Row],[Margin]]&lt;=150000, "Moderate Win", IF(Table1[[#This Row],[Margin]]&gt;150000, "Solid Victory","na"))))</f>
        <v>Close Fight</v>
      </c>
      <c r="I368" t="s">
        <v>2070</v>
      </c>
    </row>
    <row r="369" spans="1:9" x14ac:dyDescent="0.3">
      <c r="A369">
        <v>368</v>
      </c>
      <c r="B369" t="s">
        <v>1159</v>
      </c>
      <c r="C369" t="s">
        <v>1160</v>
      </c>
      <c r="D369" t="s">
        <v>1161</v>
      </c>
      <c r="E369" t="s">
        <v>27</v>
      </c>
      <c r="F369" t="s">
        <v>29</v>
      </c>
      <c r="G369">
        <v>29112</v>
      </c>
      <c r="H369" t="str">
        <f>IF(Table1[[#This Row],[Margin]]&lt;=10000, "Nail Biter", IF(Table1[[#This Row],[Margin]]&lt;=50000, "Close Fight", IF(Table1[[#This Row],[Margin]]&lt;=150000, "Moderate Win", IF(Table1[[#This Row],[Margin]]&gt;150000, "Solid Victory","na"))))</f>
        <v>Close Fight</v>
      </c>
      <c r="I369" t="s">
        <v>2071</v>
      </c>
    </row>
    <row r="370" spans="1:9" x14ac:dyDescent="0.3">
      <c r="A370">
        <v>369</v>
      </c>
      <c r="B370" t="s">
        <v>1162</v>
      </c>
      <c r="C370" t="s">
        <v>1163</v>
      </c>
      <c r="D370" t="s">
        <v>1164</v>
      </c>
      <c r="E370" t="s">
        <v>27</v>
      </c>
      <c r="F370" t="s">
        <v>10</v>
      </c>
      <c r="G370">
        <v>240585</v>
      </c>
      <c r="H370" t="str">
        <f>IF(Table1[[#This Row],[Margin]]&lt;=10000, "Nail Biter", IF(Table1[[#This Row],[Margin]]&lt;=50000, "Close Fight", IF(Table1[[#This Row],[Margin]]&lt;=150000, "Moderate Win", IF(Table1[[#This Row],[Margin]]&gt;150000, "Solid Victory","na"))))</f>
        <v>Solid Victory</v>
      </c>
      <c r="I370" t="s">
        <v>2072</v>
      </c>
    </row>
    <row r="371" spans="1:9" x14ac:dyDescent="0.3">
      <c r="A371">
        <v>370</v>
      </c>
      <c r="B371" t="s">
        <v>1165</v>
      </c>
      <c r="C371" t="s">
        <v>1166</v>
      </c>
      <c r="D371" t="s">
        <v>1167</v>
      </c>
      <c r="E371" t="s">
        <v>10</v>
      </c>
      <c r="F371" t="s">
        <v>144</v>
      </c>
      <c r="G371">
        <v>87536</v>
      </c>
      <c r="H371" t="str">
        <f>IF(Table1[[#This Row],[Margin]]&lt;=10000, "Nail Biter", IF(Table1[[#This Row],[Margin]]&lt;=50000, "Close Fight", IF(Table1[[#This Row],[Margin]]&lt;=150000, "Moderate Win", IF(Table1[[#This Row],[Margin]]&gt;150000, "Solid Victory","na"))))</f>
        <v>Moderate Win</v>
      </c>
      <c r="I371" t="s">
        <v>2073</v>
      </c>
    </row>
    <row r="372" spans="1:9" x14ac:dyDescent="0.3">
      <c r="A372">
        <v>371</v>
      </c>
      <c r="B372" t="s">
        <v>1168</v>
      </c>
      <c r="C372" t="s">
        <v>1169</v>
      </c>
      <c r="D372" t="s">
        <v>1170</v>
      </c>
      <c r="E372" t="s">
        <v>12</v>
      </c>
      <c r="F372" t="s">
        <v>1171</v>
      </c>
      <c r="G372">
        <v>50984</v>
      </c>
      <c r="H372" t="str">
        <f>IF(Table1[[#This Row],[Margin]]&lt;=10000, "Nail Biter", IF(Table1[[#This Row],[Margin]]&lt;=50000, "Close Fight", IF(Table1[[#This Row],[Margin]]&lt;=150000, "Moderate Win", IF(Table1[[#This Row],[Margin]]&gt;150000, "Solid Victory","na"))))</f>
        <v>Moderate Win</v>
      </c>
      <c r="I372" t="s">
        <v>2074</v>
      </c>
    </row>
    <row r="373" spans="1:9" x14ac:dyDescent="0.3">
      <c r="A373">
        <v>372</v>
      </c>
      <c r="B373" t="s">
        <v>1172</v>
      </c>
      <c r="C373" t="s">
        <v>1173</v>
      </c>
      <c r="D373" t="s">
        <v>1174</v>
      </c>
      <c r="E373" t="s">
        <v>12</v>
      </c>
      <c r="F373" t="s">
        <v>10</v>
      </c>
      <c r="G373">
        <v>212231</v>
      </c>
      <c r="H373" t="str">
        <f>IF(Table1[[#This Row],[Margin]]&lt;=10000, "Nail Biter", IF(Table1[[#This Row],[Margin]]&lt;=50000, "Close Fight", IF(Table1[[#This Row],[Margin]]&lt;=150000, "Moderate Win", IF(Table1[[#This Row],[Margin]]&gt;150000, "Solid Victory","na"))))</f>
        <v>Solid Victory</v>
      </c>
      <c r="I373" t="s">
        <v>2075</v>
      </c>
    </row>
    <row r="374" spans="1:9" x14ac:dyDescent="0.3">
      <c r="A374">
        <v>373</v>
      </c>
      <c r="B374" t="s">
        <v>1175</v>
      </c>
      <c r="C374" t="s">
        <v>1176</v>
      </c>
      <c r="D374" t="s">
        <v>1177</v>
      </c>
      <c r="E374" t="s">
        <v>12</v>
      </c>
      <c r="F374" t="s">
        <v>10</v>
      </c>
      <c r="G374">
        <v>94414</v>
      </c>
      <c r="H374" t="str">
        <f>IF(Table1[[#This Row],[Margin]]&lt;=10000, "Nail Biter", IF(Table1[[#This Row],[Margin]]&lt;=50000, "Close Fight", IF(Table1[[#This Row],[Margin]]&lt;=150000, "Moderate Win", IF(Table1[[#This Row],[Margin]]&gt;150000, "Solid Victory","na"))))</f>
        <v>Moderate Win</v>
      </c>
      <c r="I374" t="s">
        <v>2076</v>
      </c>
    </row>
    <row r="375" spans="1:9" x14ac:dyDescent="0.3">
      <c r="A375">
        <v>374</v>
      </c>
      <c r="B375" t="s">
        <v>1178</v>
      </c>
      <c r="C375" t="s">
        <v>1179</v>
      </c>
      <c r="D375" t="s">
        <v>1181</v>
      </c>
      <c r="E375" t="s">
        <v>1180</v>
      </c>
      <c r="F375" t="s">
        <v>10</v>
      </c>
      <c r="G375">
        <v>151473</v>
      </c>
      <c r="H375" t="str">
        <f>IF(Table1[[#This Row],[Margin]]&lt;=10000, "Nail Biter", IF(Table1[[#This Row],[Margin]]&lt;=50000, "Close Fight", IF(Table1[[#This Row],[Margin]]&lt;=150000, "Moderate Win", IF(Table1[[#This Row],[Margin]]&gt;150000, "Solid Victory","na"))))</f>
        <v>Solid Victory</v>
      </c>
      <c r="I375" t="s">
        <v>2077</v>
      </c>
    </row>
    <row r="376" spans="1:9" x14ac:dyDescent="0.3">
      <c r="A376">
        <v>375</v>
      </c>
      <c r="B376" t="s">
        <v>1182</v>
      </c>
      <c r="C376" t="s">
        <v>1183</v>
      </c>
      <c r="D376" t="s">
        <v>1184</v>
      </c>
      <c r="E376" t="s">
        <v>10</v>
      </c>
      <c r="F376" t="s">
        <v>12</v>
      </c>
      <c r="G376">
        <v>137603</v>
      </c>
      <c r="H376" t="str">
        <f>IF(Table1[[#This Row],[Margin]]&lt;=10000, "Nail Biter", IF(Table1[[#This Row],[Margin]]&lt;=50000, "Close Fight", IF(Table1[[#This Row],[Margin]]&lt;=150000, "Moderate Win", IF(Table1[[#This Row],[Margin]]&gt;150000, "Solid Victory","na"))))</f>
        <v>Moderate Win</v>
      </c>
      <c r="I376" t="s">
        <v>2078</v>
      </c>
    </row>
    <row r="377" spans="1:9" x14ac:dyDescent="0.3">
      <c r="A377">
        <v>376</v>
      </c>
      <c r="B377" t="s">
        <v>1185</v>
      </c>
      <c r="C377" t="s">
        <v>1186</v>
      </c>
      <c r="D377" t="s">
        <v>1187</v>
      </c>
      <c r="E377" t="s">
        <v>10</v>
      </c>
      <c r="F377" t="s">
        <v>12</v>
      </c>
      <c r="G377">
        <v>334548</v>
      </c>
      <c r="H377" t="str">
        <f>IF(Table1[[#This Row],[Margin]]&lt;=10000, "Nail Biter", IF(Table1[[#This Row],[Margin]]&lt;=50000, "Close Fight", IF(Table1[[#This Row],[Margin]]&lt;=150000, "Moderate Win", IF(Table1[[#This Row],[Margin]]&gt;150000, "Solid Victory","na"))))</f>
        <v>Solid Victory</v>
      </c>
      <c r="I377" t="s">
        <v>2079</v>
      </c>
    </row>
    <row r="378" spans="1:9" x14ac:dyDescent="0.3">
      <c r="A378">
        <v>377</v>
      </c>
      <c r="B378" t="s">
        <v>1188</v>
      </c>
      <c r="C378" t="s">
        <v>1189</v>
      </c>
      <c r="D378" t="s">
        <v>1190</v>
      </c>
      <c r="E378" t="s">
        <v>247</v>
      </c>
      <c r="F378" t="s">
        <v>130</v>
      </c>
      <c r="G378">
        <v>169114</v>
      </c>
      <c r="H378" t="str">
        <f>IF(Table1[[#This Row],[Margin]]&lt;=10000, "Nail Biter", IF(Table1[[#This Row],[Margin]]&lt;=50000, "Close Fight", IF(Table1[[#This Row],[Margin]]&lt;=150000, "Moderate Win", IF(Table1[[#This Row],[Margin]]&gt;150000, "Solid Victory","na"))))</f>
        <v>Solid Victory</v>
      </c>
      <c r="I378" t="s">
        <v>2080</v>
      </c>
    </row>
    <row r="379" spans="1:9" x14ac:dyDescent="0.3">
      <c r="A379">
        <v>378</v>
      </c>
      <c r="B379" t="s">
        <v>1191</v>
      </c>
      <c r="C379" t="s">
        <v>1192</v>
      </c>
      <c r="D379" t="s">
        <v>1193</v>
      </c>
      <c r="E379" t="s">
        <v>12</v>
      </c>
      <c r="F379" t="s">
        <v>10</v>
      </c>
      <c r="G379">
        <v>559905</v>
      </c>
      <c r="H379" t="str">
        <f>IF(Table1[[#This Row],[Margin]]&lt;=10000, "Nail Biter", IF(Table1[[#This Row],[Margin]]&lt;=50000, "Close Fight", IF(Table1[[#This Row],[Margin]]&lt;=150000, "Moderate Win", IF(Table1[[#This Row],[Margin]]&gt;150000, "Solid Victory","na"))))</f>
        <v>Solid Victory</v>
      </c>
      <c r="I379" t="s">
        <v>2081</v>
      </c>
    </row>
    <row r="380" spans="1:9" x14ac:dyDescent="0.3">
      <c r="A380">
        <v>379</v>
      </c>
      <c r="B380" t="s">
        <v>1194</v>
      </c>
      <c r="C380" t="s">
        <v>1195</v>
      </c>
      <c r="D380" t="s">
        <v>1196</v>
      </c>
      <c r="E380" t="s">
        <v>12</v>
      </c>
      <c r="F380" t="s">
        <v>10</v>
      </c>
      <c r="G380">
        <v>59442</v>
      </c>
      <c r="H380" t="str">
        <f>IF(Table1[[#This Row],[Margin]]&lt;=10000, "Nail Biter", IF(Table1[[#This Row],[Margin]]&lt;=50000, "Close Fight", IF(Table1[[#This Row],[Margin]]&lt;=150000, "Moderate Win", IF(Table1[[#This Row],[Margin]]&gt;150000, "Solid Victory","na"))))</f>
        <v>Moderate Win</v>
      </c>
      <c r="I380" t="s">
        <v>2082</v>
      </c>
    </row>
    <row r="381" spans="1:9" x14ac:dyDescent="0.3">
      <c r="A381">
        <v>380</v>
      </c>
      <c r="B381" t="s">
        <v>1197</v>
      </c>
      <c r="C381" t="s">
        <v>1198</v>
      </c>
      <c r="D381" t="s">
        <v>1199</v>
      </c>
      <c r="E381" t="s">
        <v>12</v>
      </c>
      <c r="F381" t="s">
        <v>10</v>
      </c>
      <c r="G381">
        <v>159120</v>
      </c>
      <c r="H381" t="str">
        <f>IF(Table1[[#This Row],[Margin]]&lt;=10000, "Nail Biter", IF(Table1[[#This Row],[Margin]]&lt;=50000, "Close Fight", IF(Table1[[#This Row],[Margin]]&lt;=150000, "Moderate Win", IF(Table1[[#This Row],[Margin]]&gt;150000, "Solid Victory","na"))))</f>
        <v>Solid Victory</v>
      </c>
      <c r="I381" t="s">
        <v>2083</v>
      </c>
    </row>
    <row r="382" spans="1:9" x14ac:dyDescent="0.3">
      <c r="A382">
        <v>381</v>
      </c>
      <c r="B382" t="s">
        <v>1200</v>
      </c>
      <c r="C382" t="s">
        <v>1201</v>
      </c>
      <c r="D382" t="s">
        <v>1202</v>
      </c>
      <c r="E382" t="s">
        <v>78</v>
      </c>
      <c r="F382" t="s">
        <v>80</v>
      </c>
      <c r="G382">
        <v>111975</v>
      </c>
      <c r="H382" t="str">
        <f>IF(Table1[[#This Row],[Margin]]&lt;=10000, "Nail Biter", IF(Table1[[#This Row],[Margin]]&lt;=50000, "Close Fight", IF(Table1[[#This Row],[Margin]]&lt;=150000, "Moderate Win", IF(Table1[[#This Row],[Margin]]&gt;150000, "Solid Victory","na"))))</f>
        <v>Moderate Win</v>
      </c>
      <c r="I382" t="s">
        <v>2084</v>
      </c>
    </row>
    <row r="383" spans="1:9" x14ac:dyDescent="0.3">
      <c r="A383">
        <v>382</v>
      </c>
      <c r="B383" t="s">
        <v>1203</v>
      </c>
      <c r="C383" t="s">
        <v>1204</v>
      </c>
      <c r="D383" t="s">
        <v>1205</v>
      </c>
      <c r="E383" t="s">
        <v>10</v>
      </c>
      <c r="F383" t="s">
        <v>80</v>
      </c>
      <c r="G383">
        <v>276802</v>
      </c>
      <c r="H383" t="str">
        <f>IF(Table1[[#This Row],[Margin]]&lt;=10000, "Nail Biter", IF(Table1[[#This Row],[Margin]]&lt;=50000, "Close Fight", IF(Table1[[#This Row],[Margin]]&lt;=150000, "Moderate Win", IF(Table1[[#This Row],[Margin]]&gt;150000, "Solid Victory","na"))))</f>
        <v>Solid Victory</v>
      </c>
      <c r="I383" t="s">
        <v>2085</v>
      </c>
    </row>
    <row r="384" spans="1:9" x14ac:dyDescent="0.3">
      <c r="A384">
        <v>383</v>
      </c>
      <c r="B384" t="s">
        <v>1206</v>
      </c>
      <c r="C384" t="s">
        <v>1207</v>
      </c>
      <c r="D384" t="s">
        <v>1208</v>
      </c>
      <c r="E384" t="s">
        <v>78</v>
      </c>
      <c r="F384" t="s">
        <v>80</v>
      </c>
      <c r="G384">
        <v>159729</v>
      </c>
      <c r="H384" t="str">
        <f>IF(Table1[[#This Row],[Margin]]&lt;=10000, "Nail Biter", IF(Table1[[#This Row],[Margin]]&lt;=50000, "Close Fight", IF(Table1[[#This Row],[Margin]]&lt;=150000, "Moderate Win", IF(Table1[[#This Row],[Margin]]&gt;150000, "Solid Victory","na"))))</f>
        <v>Solid Victory</v>
      </c>
      <c r="I384" t="s">
        <v>2086</v>
      </c>
    </row>
    <row r="385" spans="1:9" x14ac:dyDescent="0.3">
      <c r="A385">
        <v>384</v>
      </c>
      <c r="B385" t="s">
        <v>1209</v>
      </c>
      <c r="C385" t="s">
        <v>1210</v>
      </c>
      <c r="D385" t="s">
        <v>1211</v>
      </c>
      <c r="E385" t="s">
        <v>370</v>
      </c>
      <c r="F385" t="s">
        <v>150</v>
      </c>
      <c r="G385">
        <v>162001</v>
      </c>
      <c r="H385" t="str">
        <f>IF(Table1[[#This Row],[Margin]]&lt;=10000, "Nail Biter", IF(Table1[[#This Row],[Margin]]&lt;=50000, "Close Fight", IF(Table1[[#This Row],[Margin]]&lt;=150000, "Moderate Win", IF(Table1[[#This Row],[Margin]]&gt;150000, "Solid Victory","na"))))</f>
        <v>Solid Victory</v>
      </c>
      <c r="I385" t="s">
        <v>2087</v>
      </c>
    </row>
    <row r="386" spans="1:9" x14ac:dyDescent="0.3">
      <c r="A386">
        <v>385</v>
      </c>
      <c r="B386" t="s">
        <v>1212</v>
      </c>
      <c r="C386" t="s">
        <v>1213</v>
      </c>
      <c r="D386" t="s">
        <v>1214</v>
      </c>
      <c r="E386" t="s">
        <v>10</v>
      </c>
      <c r="F386" t="s">
        <v>12</v>
      </c>
      <c r="G386">
        <v>773551</v>
      </c>
      <c r="H386" t="str">
        <f>IF(Table1[[#This Row],[Margin]]&lt;=10000, "Nail Biter", IF(Table1[[#This Row],[Margin]]&lt;=50000, "Close Fight", IF(Table1[[#This Row],[Margin]]&lt;=150000, "Moderate Win", IF(Table1[[#This Row],[Margin]]&gt;150000, "Solid Victory","na"))))</f>
        <v>Solid Victory</v>
      </c>
      <c r="I386" t="s">
        <v>2088</v>
      </c>
    </row>
    <row r="387" spans="1:9" x14ac:dyDescent="0.3">
      <c r="A387">
        <v>386</v>
      </c>
      <c r="B387" t="s">
        <v>1215</v>
      </c>
      <c r="C387" t="s">
        <v>1216</v>
      </c>
      <c r="D387" t="s">
        <v>1217</v>
      </c>
      <c r="E387" t="s">
        <v>10</v>
      </c>
      <c r="F387" t="s">
        <v>127</v>
      </c>
      <c r="G387">
        <v>67670</v>
      </c>
      <c r="H387" t="str">
        <f>IF(Table1[[#This Row],[Margin]]&lt;=10000, "Nail Biter", IF(Table1[[#This Row],[Margin]]&lt;=50000, "Close Fight", IF(Table1[[#This Row],[Margin]]&lt;=150000, "Moderate Win", IF(Table1[[#This Row],[Margin]]&gt;150000, "Solid Victory","na"))))</f>
        <v>Moderate Win</v>
      </c>
      <c r="I387" t="s">
        <v>2089</v>
      </c>
    </row>
    <row r="388" spans="1:9" x14ac:dyDescent="0.3">
      <c r="A388">
        <v>387</v>
      </c>
      <c r="B388" t="s">
        <v>1218</v>
      </c>
      <c r="C388" t="s">
        <v>1219</v>
      </c>
      <c r="D388" t="s">
        <v>1220</v>
      </c>
      <c r="E388" t="s">
        <v>78</v>
      </c>
      <c r="F388" t="s">
        <v>80</v>
      </c>
      <c r="G388">
        <v>245902</v>
      </c>
      <c r="H388" t="str">
        <f>IF(Table1[[#This Row],[Margin]]&lt;=10000, "Nail Biter", IF(Table1[[#This Row],[Margin]]&lt;=50000, "Close Fight", IF(Table1[[#This Row],[Margin]]&lt;=150000, "Moderate Win", IF(Table1[[#This Row],[Margin]]&gt;150000, "Solid Victory","na"))))</f>
        <v>Solid Victory</v>
      </c>
      <c r="I388" t="s">
        <v>2090</v>
      </c>
    </row>
    <row r="389" spans="1:9" x14ac:dyDescent="0.3">
      <c r="A389">
        <v>388</v>
      </c>
      <c r="B389" t="s">
        <v>1221</v>
      </c>
      <c r="C389" t="s">
        <v>1222</v>
      </c>
      <c r="D389" t="s">
        <v>1223</v>
      </c>
      <c r="E389" t="s">
        <v>10</v>
      </c>
      <c r="F389" t="s">
        <v>96</v>
      </c>
      <c r="G389">
        <v>78370</v>
      </c>
      <c r="H389" t="str">
        <f>IF(Table1[[#This Row],[Margin]]&lt;=10000, "Nail Biter", IF(Table1[[#This Row],[Margin]]&lt;=50000, "Close Fight", IF(Table1[[#This Row],[Margin]]&lt;=150000, "Moderate Win", IF(Table1[[#This Row],[Margin]]&gt;150000, "Solid Victory","na"))))</f>
        <v>Moderate Win</v>
      </c>
      <c r="I389" t="s">
        <v>2091</v>
      </c>
    </row>
    <row r="390" spans="1:9" x14ac:dyDescent="0.3">
      <c r="A390">
        <v>389</v>
      </c>
      <c r="B390" t="s">
        <v>1224</v>
      </c>
      <c r="C390" t="s">
        <v>1225</v>
      </c>
      <c r="D390" t="s">
        <v>1226</v>
      </c>
      <c r="E390" t="s">
        <v>10</v>
      </c>
      <c r="F390" t="s">
        <v>12</v>
      </c>
      <c r="G390">
        <v>109241</v>
      </c>
      <c r="H390" t="str">
        <f>IF(Table1[[#This Row],[Margin]]&lt;=10000, "Nail Biter", IF(Table1[[#This Row],[Margin]]&lt;=50000, "Close Fight", IF(Table1[[#This Row],[Margin]]&lt;=150000, "Moderate Win", IF(Table1[[#This Row],[Margin]]&gt;150000, "Solid Victory","na"))))</f>
        <v>Moderate Win</v>
      </c>
      <c r="I390" t="s">
        <v>2092</v>
      </c>
    </row>
    <row r="391" spans="1:9" x14ac:dyDescent="0.3">
      <c r="A391">
        <v>390</v>
      </c>
      <c r="B391" t="s">
        <v>1227</v>
      </c>
      <c r="C391" t="s">
        <v>1228</v>
      </c>
      <c r="D391" t="s">
        <v>1229</v>
      </c>
      <c r="E391" t="s">
        <v>10</v>
      </c>
      <c r="F391" t="s">
        <v>12</v>
      </c>
      <c r="G391">
        <v>116015</v>
      </c>
      <c r="H391" t="str">
        <f>IF(Table1[[#This Row],[Margin]]&lt;=10000, "Nail Biter", IF(Table1[[#This Row],[Margin]]&lt;=50000, "Close Fight", IF(Table1[[#This Row],[Margin]]&lt;=150000, "Moderate Win", IF(Table1[[#This Row],[Margin]]&gt;150000, "Solid Victory","na"))))</f>
        <v>Moderate Win</v>
      </c>
      <c r="I391" t="s">
        <v>2093</v>
      </c>
    </row>
    <row r="392" spans="1:9" x14ac:dyDescent="0.3">
      <c r="A392">
        <v>391</v>
      </c>
      <c r="B392" t="s">
        <v>1230</v>
      </c>
      <c r="C392" t="s">
        <v>1231</v>
      </c>
      <c r="D392" t="s">
        <v>1232</v>
      </c>
      <c r="E392" t="s">
        <v>10</v>
      </c>
      <c r="F392" t="s">
        <v>12</v>
      </c>
      <c r="G392">
        <v>138778</v>
      </c>
      <c r="H392" t="str">
        <f>IF(Table1[[#This Row],[Margin]]&lt;=10000, "Nail Biter", IF(Table1[[#This Row],[Margin]]&lt;=50000, "Close Fight", IF(Table1[[#This Row],[Margin]]&lt;=150000, "Moderate Win", IF(Table1[[#This Row],[Margin]]&gt;150000, "Solid Victory","na"))))</f>
        <v>Moderate Win</v>
      </c>
      <c r="I392" t="s">
        <v>2094</v>
      </c>
    </row>
    <row r="393" spans="1:9" x14ac:dyDescent="0.3">
      <c r="A393">
        <v>392</v>
      </c>
      <c r="B393" t="s">
        <v>1233</v>
      </c>
      <c r="C393" t="s">
        <v>1234</v>
      </c>
      <c r="D393" t="s">
        <v>1235</v>
      </c>
      <c r="E393" t="s">
        <v>10</v>
      </c>
      <c r="F393" t="s">
        <v>12</v>
      </c>
      <c r="G393">
        <v>290849</v>
      </c>
      <c r="H393" t="str">
        <f>IF(Table1[[#This Row],[Margin]]&lt;=10000, "Nail Biter", IF(Table1[[#This Row],[Margin]]&lt;=50000, "Close Fight", IF(Table1[[#This Row],[Margin]]&lt;=150000, "Moderate Win", IF(Table1[[#This Row],[Margin]]&gt;150000, "Solid Victory","na"))))</f>
        <v>Solid Victory</v>
      </c>
      <c r="I393" t="s">
        <v>2095</v>
      </c>
    </row>
    <row r="394" spans="1:9" x14ac:dyDescent="0.3">
      <c r="A394">
        <v>393</v>
      </c>
      <c r="B394" t="s">
        <v>1236</v>
      </c>
      <c r="C394" t="s">
        <v>1237</v>
      </c>
      <c r="D394" t="s">
        <v>1238</v>
      </c>
      <c r="E394" t="s">
        <v>78</v>
      </c>
      <c r="F394" t="s">
        <v>80</v>
      </c>
      <c r="G394">
        <v>50199</v>
      </c>
      <c r="H394" t="str">
        <f>IF(Table1[[#This Row],[Margin]]&lt;=10000, "Nail Biter", IF(Table1[[#This Row],[Margin]]&lt;=50000, "Close Fight", IF(Table1[[#This Row],[Margin]]&lt;=150000, "Moderate Win", IF(Table1[[#This Row],[Margin]]&gt;150000, "Solid Victory","na"))))</f>
        <v>Moderate Win</v>
      </c>
      <c r="I394" t="s">
        <v>2096</v>
      </c>
    </row>
    <row r="395" spans="1:9" x14ac:dyDescent="0.3">
      <c r="A395">
        <v>394</v>
      </c>
      <c r="B395" t="s">
        <v>1239</v>
      </c>
      <c r="C395" t="s">
        <v>1240</v>
      </c>
      <c r="D395" t="s">
        <v>1241</v>
      </c>
      <c r="E395" t="s">
        <v>370</v>
      </c>
      <c r="F395" t="s">
        <v>264</v>
      </c>
      <c r="G395">
        <v>329846</v>
      </c>
      <c r="H395" t="str">
        <f>IF(Table1[[#This Row],[Margin]]&lt;=10000, "Nail Biter", IF(Table1[[#This Row],[Margin]]&lt;=50000, "Close Fight", IF(Table1[[#This Row],[Margin]]&lt;=150000, "Moderate Win", IF(Table1[[#This Row],[Margin]]&gt;150000, "Solid Victory","na"))))</f>
        <v>Solid Victory</v>
      </c>
      <c r="I395" t="s">
        <v>2097</v>
      </c>
    </row>
    <row r="396" spans="1:9" x14ac:dyDescent="0.3">
      <c r="A396">
        <v>395</v>
      </c>
      <c r="B396" t="s">
        <v>1242</v>
      </c>
      <c r="C396" t="s">
        <v>1243</v>
      </c>
      <c r="D396" t="s">
        <v>1244</v>
      </c>
      <c r="E396" t="s">
        <v>12</v>
      </c>
      <c r="F396" t="s">
        <v>1245</v>
      </c>
      <c r="G396">
        <v>85418</v>
      </c>
      <c r="H396" t="str">
        <f>IF(Table1[[#This Row],[Margin]]&lt;=10000, "Nail Biter", IF(Table1[[#This Row],[Margin]]&lt;=50000, "Close Fight", IF(Table1[[#This Row],[Margin]]&lt;=150000, "Moderate Win", IF(Table1[[#This Row],[Margin]]&gt;150000, "Solid Victory","na"))))</f>
        <v>Moderate Win</v>
      </c>
      <c r="I396" t="s">
        <v>2098</v>
      </c>
    </row>
    <row r="397" spans="1:9" x14ac:dyDescent="0.3">
      <c r="A397">
        <v>396</v>
      </c>
      <c r="B397" t="s">
        <v>1246</v>
      </c>
      <c r="C397" t="s">
        <v>1247</v>
      </c>
      <c r="D397" t="s">
        <v>1248</v>
      </c>
      <c r="E397" t="s">
        <v>10</v>
      </c>
      <c r="F397" t="s">
        <v>12</v>
      </c>
      <c r="G397">
        <v>245351</v>
      </c>
      <c r="H397" t="str">
        <f>IF(Table1[[#This Row],[Margin]]&lt;=10000, "Nail Biter", IF(Table1[[#This Row],[Margin]]&lt;=50000, "Close Fight", IF(Table1[[#This Row],[Margin]]&lt;=150000, "Moderate Win", IF(Table1[[#This Row],[Margin]]&gt;150000, "Solid Victory","na"))))</f>
        <v>Solid Victory</v>
      </c>
      <c r="I397" t="s">
        <v>2099</v>
      </c>
    </row>
    <row r="398" spans="1:9" x14ac:dyDescent="0.3">
      <c r="A398">
        <v>397</v>
      </c>
      <c r="B398" t="s">
        <v>1249</v>
      </c>
      <c r="C398" t="s">
        <v>1250</v>
      </c>
      <c r="D398" t="s">
        <v>1251</v>
      </c>
      <c r="E398" t="s">
        <v>27</v>
      </c>
      <c r="F398" t="s">
        <v>29</v>
      </c>
      <c r="G398">
        <v>389107</v>
      </c>
      <c r="H398" t="str">
        <f>IF(Table1[[#This Row],[Margin]]&lt;=10000, "Nail Biter", IF(Table1[[#This Row],[Margin]]&lt;=50000, "Close Fight", IF(Table1[[#This Row],[Margin]]&lt;=150000, "Moderate Win", IF(Table1[[#This Row],[Margin]]&gt;150000, "Solid Victory","na"))))</f>
        <v>Solid Victory</v>
      </c>
      <c r="I398" t="s">
        <v>2100</v>
      </c>
    </row>
    <row r="399" spans="1:9" x14ac:dyDescent="0.3">
      <c r="A399">
        <v>398</v>
      </c>
      <c r="B399" t="s">
        <v>1252</v>
      </c>
      <c r="C399" t="s">
        <v>1253</v>
      </c>
      <c r="D399" t="s">
        <v>1254</v>
      </c>
      <c r="E399" t="s">
        <v>27</v>
      </c>
      <c r="F399" t="s">
        <v>29</v>
      </c>
      <c r="G399">
        <v>252042</v>
      </c>
      <c r="H399" t="str">
        <f>IF(Table1[[#This Row],[Margin]]&lt;=10000, "Nail Biter", IF(Table1[[#This Row],[Margin]]&lt;=50000, "Close Fight", IF(Table1[[#This Row],[Margin]]&lt;=150000, "Moderate Win", IF(Table1[[#This Row],[Margin]]&gt;150000, "Solid Victory","na"))))</f>
        <v>Solid Victory</v>
      </c>
      <c r="I399" t="s">
        <v>2101</v>
      </c>
    </row>
    <row r="400" spans="1:9" x14ac:dyDescent="0.3">
      <c r="A400">
        <v>399</v>
      </c>
      <c r="B400" t="s">
        <v>1255</v>
      </c>
      <c r="C400" t="s">
        <v>1256</v>
      </c>
      <c r="D400" t="s">
        <v>1257</v>
      </c>
      <c r="E400" t="s">
        <v>12</v>
      </c>
      <c r="F400" t="s">
        <v>10</v>
      </c>
      <c r="G400">
        <v>136516</v>
      </c>
      <c r="H400" t="str">
        <f>IF(Table1[[#This Row],[Margin]]&lt;=10000, "Nail Biter", IF(Table1[[#This Row],[Margin]]&lt;=50000, "Close Fight", IF(Table1[[#This Row],[Margin]]&lt;=150000, "Moderate Win", IF(Table1[[#This Row],[Margin]]&gt;150000, "Solid Victory","na"))))</f>
        <v>Moderate Win</v>
      </c>
      <c r="I400" t="s">
        <v>2102</v>
      </c>
    </row>
    <row r="401" spans="1:9" x14ac:dyDescent="0.3">
      <c r="A401">
        <v>400</v>
      </c>
      <c r="B401" t="s">
        <v>1258</v>
      </c>
      <c r="C401" t="s">
        <v>1259</v>
      </c>
      <c r="D401" t="s">
        <v>1260</v>
      </c>
      <c r="E401" t="s">
        <v>12</v>
      </c>
      <c r="F401" t="s">
        <v>59</v>
      </c>
      <c r="G401">
        <v>75283</v>
      </c>
      <c r="H401" t="str">
        <f>IF(Table1[[#This Row],[Margin]]&lt;=10000, "Nail Biter", IF(Table1[[#This Row],[Margin]]&lt;=50000, "Close Fight", IF(Table1[[#This Row],[Margin]]&lt;=150000, "Moderate Win", IF(Table1[[#This Row],[Margin]]&gt;150000, "Solid Victory","na"))))</f>
        <v>Moderate Win</v>
      </c>
      <c r="I401" t="s">
        <v>2103</v>
      </c>
    </row>
    <row r="402" spans="1:9" x14ac:dyDescent="0.3">
      <c r="A402">
        <v>401</v>
      </c>
      <c r="B402" t="s">
        <v>1261</v>
      </c>
      <c r="C402" t="s">
        <v>1262</v>
      </c>
      <c r="D402" t="s">
        <v>1263</v>
      </c>
      <c r="E402" t="s">
        <v>10</v>
      </c>
      <c r="F402" t="s">
        <v>127</v>
      </c>
      <c r="G402">
        <v>288807</v>
      </c>
      <c r="H402" t="str">
        <f>IF(Table1[[#This Row],[Margin]]&lt;=10000, "Nail Biter", IF(Table1[[#This Row],[Margin]]&lt;=50000, "Close Fight", IF(Table1[[#This Row],[Margin]]&lt;=150000, "Moderate Win", IF(Table1[[#This Row],[Margin]]&gt;150000, "Solid Victory","na"))))</f>
        <v>Solid Victory</v>
      </c>
      <c r="I402" t="s">
        <v>2104</v>
      </c>
    </row>
    <row r="403" spans="1:9" x14ac:dyDescent="0.3">
      <c r="A403">
        <v>402</v>
      </c>
      <c r="B403" t="s">
        <v>1264</v>
      </c>
      <c r="C403" t="s">
        <v>1265</v>
      </c>
      <c r="D403" t="s">
        <v>1266</v>
      </c>
      <c r="E403" t="s">
        <v>10</v>
      </c>
      <c r="F403" t="s">
        <v>370</v>
      </c>
      <c r="G403">
        <v>183306</v>
      </c>
      <c r="H403" t="str">
        <f>IF(Table1[[#This Row],[Margin]]&lt;=10000, "Nail Biter", IF(Table1[[#This Row],[Margin]]&lt;=50000, "Close Fight", IF(Table1[[#This Row],[Margin]]&lt;=150000, "Moderate Win", IF(Table1[[#This Row],[Margin]]&gt;150000, "Solid Victory","na"))))</f>
        <v>Solid Victory</v>
      </c>
      <c r="I403" t="s">
        <v>2105</v>
      </c>
    </row>
    <row r="404" spans="1:9" x14ac:dyDescent="0.3">
      <c r="A404">
        <v>403</v>
      </c>
      <c r="B404" t="s">
        <v>1267</v>
      </c>
      <c r="C404" t="s">
        <v>1268</v>
      </c>
      <c r="D404" t="s">
        <v>1269</v>
      </c>
      <c r="E404" t="s">
        <v>10</v>
      </c>
      <c r="F404" t="s">
        <v>12</v>
      </c>
      <c r="G404">
        <v>509342</v>
      </c>
      <c r="H404" t="str">
        <f>IF(Table1[[#This Row],[Margin]]&lt;=10000, "Nail Biter", IF(Table1[[#This Row],[Margin]]&lt;=50000, "Close Fight", IF(Table1[[#This Row],[Margin]]&lt;=150000, "Moderate Win", IF(Table1[[#This Row],[Margin]]&gt;150000, "Solid Victory","na"))))</f>
        <v>Solid Victory</v>
      </c>
      <c r="I404" t="s">
        <v>2106</v>
      </c>
    </row>
    <row r="405" spans="1:9" x14ac:dyDescent="0.3">
      <c r="A405">
        <v>404</v>
      </c>
      <c r="B405" t="s">
        <v>1270</v>
      </c>
      <c r="C405" t="s">
        <v>1271</v>
      </c>
      <c r="D405" t="s">
        <v>1272</v>
      </c>
      <c r="E405" t="s">
        <v>370</v>
      </c>
      <c r="F405" t="s">
        <v>1273</v>
      </c>
      <c r="G405">
        <v>134061</v>
      </c>
      <c r="H405" t="str">
        <f>IF(Table1[[#This Row],[Margin]]&lt;=10000, "Nail Biter", IF(Table1[[#This Row],[Margin]]&lt;=50000, "Close Fight", IF(Table1[[#This Row],[Margin]]&lt;=150000, "Moderate Win", IF(Table1[[#This Row],[Margin]]&gt;150000, "Solid Victory","na"))))</f>
        <v>Moderate Win</v>
      </c>
      <c r="I405" t="s">
        <v>2107</v>
      </c>
    </row>
    <row r="406" spans="1:9" x14ac:dyDescent="0.3">
      <c r="A406">
        <v>405</v>
      </c>
      <c r="B406" t="s">
        <v>1274</v>
      </c>
      <c r="C406" t="s">
        <v>1275</v>
      </c>
      <c r="D406" t="s">
        <v>1276</v>
      </c>
      <c r="E406" t="s">
        <v>10</v>
      </c>
      <c r="F406" t="s">
        <v>12</v>
      </c>
      <c r="G406">
        <v>136568</v>
      </c>
      <c r="H406" t="str">
        <f>IF(Table1[[#This Row],[Margin]]&lt;=10000, "Nail Biter", IF(Table1[[#This Row],[Margin]]&lt;=50000, "Close Fight", IF(Table1[[#This Row],[Margin]]&lt;=150000, "Moderate Win", IF(Table1[[#This Row],[Margin]]&gt;150000, "Solid Victory","na"))))</f>
        <v>Moderate Win</v>
      </c>
      <c r="I406" t="s">
        <v>2108</v>
      </c>
    </row>
    <row r="407" spans="1:9" x14ac:dyDescent="0.3">
      <c r="A407">
        <v>406</v>
      </c>
      <c r="B407" t="s">
        <v>1277</v>
      </c>
      <c r="C407" t="s">
        <v>1278</v>
      </c>
      <c r="D407" t="s">
        <v>1279</v>
      </c>
      <c r="E407" t="s">
        <v>10</v>
      </c>
      <c r="F407" t="s">
        <v>12</v>
      </c>
      <c r="G407">
        <v>31876</v>
      </c>
      <c r="H407" t="str">
        <f>IF(Table1[[#This Row],[Margin]]&lt;=10000, "Nail Biter", IF(Table1[[#This Row],[Margin]]&lt;=50000, "Close Fight", IF(Table1[[#This Row],[Margin]]&lt;=150000, "Moderate Win", IF(Table1[[#This Row],[Margin]]&gt;150000, "Solid Victory","na"))))</f>
        <v>Close Fight</v>
      </c>
      <c r="I407" t="s">
        <v>2109</v>
      </c>
    </row>
    <row r="408" spans="1:9" x14ac:dyDescent="0.3">
      <c r="A408">
        <v>407</v>
      </c>
      <c r="B408" t="s">
        <v>1280</v>
      </c>
      <c r="C408" t="s">
        <v>1281</v>
      </c>
      <c r="D408" t="s">
        <v>1282</v>
      </c>
      <c r="E408" t="s">
        <v>12</v>
      </c>
      <c r="F408" t="s">
        <v>59</v>
      </c>
      <c r="G408">
        <v>66119</v>
      </c>
      <c r="H408" t="str">
        <f>IF(Table1[[#This Row],[Margin]]&lt;=10000, "Nail Biter", IF(Table1[[#This Row],[Margin]]&lt;=50000, "Close Fight", IF(Table1[[#This Row],[Margin]]&lt;=150000, "Moderate Win", IF(Table1[[#This Row],[Margin]]&gt;150000, "Solid Victory","na"))))</f>
        <v>Moderate Win</v>
      </c>
      <c r="I408" t="s">
        <v>2110</v>
      </c>
    </row>
    <row r="409" spans="1:9" x14ac:dyDescent="0.3">
      <c r="A409">
        <v>408</v>
      </c>
      <c r="B409" t="s">
        <v>1283</v>
      </c>
      <c r="C409" t="s">
        <v>1284</v>
      </c>
      <c r="D409" t="s">
        <v>1285</v>
      </c>
      <c r="E409" t="s">
        <v>12</v>
      </c>
      <c r="F409" t="s">
        <v>96</v>
      </c>
      <c r="G409">
        <v>14831</v>
      </c>
      <c r="H409" t="str">
        <f>IF(Table1[[#This Row],[Margin]]&lt;=10000, "Nail Biter", IF(Table1[[#This Row],[Margin]]&lt;=50000, "Close Fight", IF(Table1[[#This Row],[Margin]]&lt;=150000, "Moderate Win", IF(Table1[[#This Row],[Margin]]&gt;150000, "Solid Victory","na"))))</f>
        <v>Close Fight</v>
      </c>
      <c r="I409" t="s">
        <v>2111</v>
      </c>
    </row>
    <row r="410" spans="1:9" x14ac:dyDescent="0.3">
      <c r="A410">
        <v>409</v>
      </c>
      <c r="B410" t="s">
        <v>1286</v>
      </c>
      <c r="C410" t="s">
        <v>1287</v>
      </c>
      <c r="D410" t="s">
        <v>1288</v>
      </c>
      <c r="E410" t="s">
        <v>127</v>
      </c>
      <c r="F410" t="s">
        <v>10</v>
      </c>
      <c r="G410">
        <v>85174</v>
      </c>
      <c r="H410" t="str">
        <f>IF(Table1[[#This Row],[Margin]]&lt;=10000, "Nail Biter", IF(Table1[[#This Row],[Margin]]&lt;=50000, "Close Fight", IF(Table1[[#This Row],[Margin]]&lt;=150000, "Moderate Win", IF(Table1[[#This Row],[Margin]]&gt;150000, "Solid Victory","na"))))</f>
        <v>Moderate Win</v>
      </c>
      <c r="I410" t="s">
        <v>2112</v>
      </c>
    </row>
    <row r="411" spans="1:9" x14ac:dyDescent="0.3">
      <c r="A411">
        <v>410</v>
      </c>
      <c r="B411" t="s">
        <v>1289</v>
      </c>
      <c r="C411" t="s">
        <v>1290</v>
      </c>
      <c r="D411" t="s">
        <v>1291</v>
      </c>
      <c r="E411" t="s">
        <v>10</v>
      </c>
      <c r="F411" t="s">
        <v>12</v>
      </c>
      <c r="G411">
        <v>153846</v>
      </c>
      <c r="H411" t="str">
        <f>IF(Table1[[#This Row],[Margin]]&lt;=10000, "Nail Biter", IF(Table1[[#This Row],[Margin]]&lt;=50000, "Close Fight", IF(Table1[[#This Row],[Margin]]&lt;=150000, "Moderate Win", IF(Table1[[#This Row],[Margin]]&gt;150000, "Solid Victory","na"))))</f>
        <v>Solid Victory</v>
      </c>
      <c r="I411" t="s">
        <v>2113</v>
      </c>
    </row>
    <row r="412" spans="1:9" x14ac:dyDescent="0.3">
      <c r="A412">
        <v>411</v>
      </c>
      <c r="B412" t="s">
        <v>1292</v>
      </c>
      <c r="C412" t="s">
        <v>1293</v>
      </c>
      <c r="D412" t="s">
        <v>1294</v>
      </c>
      <c r="E412" t="s">
        <v>12</v>
      </c>
      <c r="F412" t="s">
        <v>10</v>
      </c>
      <c r="G412">
        <v>131364</v>
      </c>
      <c r="H412" t="str">
        <f>IF(Table1[[#This Row],[Margin]]&lt;=10000, "Nail Biter", IF(Table1[[#This Row],[Margin]]&lt;=50000, "Close Fight", IF(Table1[[#This Row],[Margin]]&lt;=150000, "Moderate Win", IF(Table1[[#This Row],[Margin]]&gt;150000, "Solid Victory","na"))))</f>
        <v>Moderate Win</v>
      </c>
      <c r="I412" t="s">
        <v>2114</v>
      </c>
    </row>
    <row r="413" spans="1:9" x14ac:dyDescent="0.3">
      <c r="A413">
        <v>412</v>
      </c>
      <c r="B413" t="s">
        <v>1295</v>
      </c>
      <c r="C413" t="s">
        <v>1296</v>
      </c>
      <c r="D413" t="s">
        <v>1297</v>
      </c>
      <c r="E413" t="s">
        <v>10</v>
      </c>
      <c r="F413" t="s">
        <v>39</v>
      </c>
      <c r="G413">
        <v>4332</v>
      </c>
      <c r="H413" t="str">
        <f>IF(Table1[[#This Row],[Margin]]&lt;=10000, "Nail Biter", IF(Table1[[#This Row],[Margin]]&lt;=50000, "Close Fight", IF(Table1[[#This Row],[Margin]]&lt;=150000, "Moderate Win", IF(Table1[[#This Row],[Margin]]&gt;150000, "Solid Victory","na"))))</f>
        <v>Nail Biter</v>
      </c>
      <c r="I413" t="s">
        <v>2115</v>
      </c>
    </row>
    <row r="414" spans="1:9" x14ac:dyDescent="0.3">
      <c r="A414">
        <v>413</v>
      </c>
      <c r="B414" t="s">
        <v>1298</v>
      </c>
      <c r="C414" t="s">
        <v>1299</v>
      </c>
      <c r="D414" t="s">
        <v>1300</v>
      </c>
      <c r="E414" t="s">
        <v>10</v>
      </c>
      <c r="F414" t="s">
        <v>39</v>
      </c>
      <c r="G414">
        <v>164935</v>
      </c>
      <c r="H414" t="str">
        <f>IF(Table1[[#This Row],[Margin]]&lt;=10000, "Nail Biter", IF(Table1[[#This Row],[Margin]]&lt;=50000, "Close Fight", IF(Table1[[#This Row],[Margin]]&lt;=150000, "Moderate Win", IF(Table1[[#This Row],[Margin]]&gt;150000, "Solid Victory","na"))))</f>
        <v>Solid Victory</v>
      </c>
      <c r="I414" t="s">
        <v>2116</v>
      </c>
    </row>
    <row r="415" spans="1:9" x14ac:dyDescent="0.3">
      <c r="A415">
        <v>414</v>
      </c>
      <c r="B415" t="s">
        <v>1301</v>
      </c>
      <c r="C415" t="s">
        <v>1302</v>
      </c>
      <c r="D415" t="s">
        <v>1303</v>
      </c>
      <c r="E415" t="s">
        <v>1069</v>
      </c>
      <c r="F415" t="s">
        <v>59</v>
      </c>
      <c r="G415">
        <v>235760</v>
      </c>
      <c r="H415" t="str">
        <f>IF(Table1[[#This Row],[Margin]]&lt;=10000, "Nail Biter", IF(Table1[[#This Row],[Margin]]&lt;=50000, "Close Fight", IF(Table1[[#This Row],[Margin]]&lt;=150000, "Moderate Win", IF(Table1[[#This Row],[Margin]]&gt;150000, "Solid Victory","na"))))</f>
        <v>Solid Victory</v>
      </c>
      <c r="I415" t="s">
        <v>2117</v>
      </c>
    </row>
    <row r="416" spans="1:9" x14ac:dyDescent="0.3">
      <c r="A416">
        <v>415</v>
      </c>
      <c r="B416" t="s">
        <v>1304</v>
      </c>
      <c r="C416" t="s">
        <v>1305</v>
      </c>
      <c r="D416" t="s">
        <v>1306</v>
      </c>
      <c r="E416" t="s">
        <v>10</v>
      </c>
      <c r="F416" t="s">
        <v>12</v>
      </c>
      <c r="G416">
        <v>383360</v>
      </c>
      <c r="H416" t="str">
        <f>IF(Table1[[#This Row],[Margin]]&lt;=10000, "Nail Biter", IF(Table1[[#This Row],[Margin]]&lt;=50000, "Close Fight", IF(Table1[[#This Row],[Margin]]&lt;=150000, "Moderate Win", IF(Table1[[#This Row],[Margin]]&gt;150000, "Solid Victory","na"))))</f>
        <v>Solid Victory</v>
      </c>
      <c r="I416" t="s">
        <v>2118</v>
      </c>
    </row>
    <row r="417" spans="1:9" x14ac:dyDescent="0.3">
      <c r="A417">
        <v>416</v>
      </c>
      <c r="B417" t="s">
        <v>1307</v>
      </c>
      <c r="C417" t="s">
        <v>1308</v>
      </c>
      <c r="D417" t="s">
        <v>1309</v>
      </c>
      <c r="E417" t="s">
        <v>39</v>
      </c>
      <c r="F417" t="s">
        <v>10</v>
      </c>
      <c r="G417">
        <v>66206</v>
      </c>
      <c r="H417" t="str">
        <f>IF(Table1[[#This Row],[Margin]]&lt;=10000, "Nail Biter", IF(Table1[[#This Row],[Margin]]&lt;=50000, "Close Fight", IF(Table1[[#This Row],[Margin]]&lt;=150000, "Moderate Win", IF(Table1[[#This Row],[Margin]]&gt;150000, "Solid Victory","na"))))</f>
        <v>Moderate Win</v>
      </c>
      <c r="I417" t="s">
        <v>2119</v>
      </c>
    </row>
    <row r="418" spans="1:9" x14ac:dyDescent="0.3">
      <c r="A418">
        <v>417</v>
      </c>
      <c r="B418" t="s">
        <v>1310</v>
      </c>
      <c r="C418" t="s">
        <v>1311</v>
      </c>
      <c r="D418" t="s">
        <v>1312</v>
      </c>
      <c r="E418" t="s">
        <v>10</v>
      </c>
      <c r="F418" t="s">
        <v>12</v>
      </c>
      <c r="G418">
        <v>123038</v>
      </c>
      <c r="H418" t="str">
        <f>IF(Table1[[#This Row],[Margin]]&lt;=10000, "Nail Biter", IF(Table1[[#This Row],[Margin]]&lt;=50000, "Close Fight", IF(Table1[[#This Row],[Margin]]&lt;=150000, "Moderate Win", IF(Table1[[#This Row],[Margin]]&gt;150000, "Solid Victory","na"))))</f>
        <v>Moderate Win</v>
      </c>
      <c r="I418" t="s">
        <v>2120</v>
      </c>
    </row>
    <row r="419" spans="1:9" x14ac:dyDescent="0.3">
      <c r="A419">
        <v>418</v>
      </c>
      <c r="B419" t="s">
        <v>1313</v>
      </c>
      <c r="C419" t="s">
        <v>1314</v>
      </c>
      <c r="D419" t="s">
        <v>1315</v>
      </c>
      <c r="E419" t="s">
        <v>10</v>
      </c>
      <c r="F419" t="s">
        <v>144</v>
      </c>
      <c r="G419">
        <v>104709</v>
      </c>
      <c r="H419" t="str">
        <f>IF(Table1[[#This Row],[Margin]]&lt;=10000, "Nail Biter", IF(Table1[[#This Row],[Margin]]&lt;=50000, "Close Fight", IF(Table1[[#This Row],[Margin]]&lt;=150000, "Moderate Win", IF(Table1[[#This Row],[Margin]]&gt;150000, "Solid Victory","na"))))</f>
        <v>Moderate Win</v>
      </c>
      <c r="I419" t="s">
        <v>2121</v>
      </c>
    </row>
    <row r="420" spans="1:9" x14ac:dyDescent="0.3">
      <c r="A420">
        <v>419</v>
      </c>
      <c r="B420" t="s">
        <v>1316</v>
      </c>
      <c r="C420" t="s">
        <v>1317</v>
      </c>
      <c r="D420" t="s">
        <v>1318</v>
      </c>
      <c r="E420" t="s">
        <v>167</v>
      </c>
      <c r="F420" t="s">
        <v>247</v>
      </c>
      <c r="G420">
        <v>23847</v>
      </c>
      <c r="H420" t="str">
        <f>IF(Table1[[#This Row],[Margin]]&lt;=10000, "Nail Biter", IF(Table1[[#This Row],[Margin]]&lt;=50000, "Close Fight", IF(Table1[[#This Row],[Margin]]&lt;=150000, "Moderate Win", IF(Table1[[#This Row],[Margin]]&gt;150000, "Solid Victory","na"))))</f>
        <v>Close Fight</v>
      </c>
      <c r="I420" t="s">
        <v>2122</v>
      </c>
    </row>
    <row r="421" spans="1:9" x14ac:dyDescent="0.3">
      <c r="A421">
        <v>420</v>
      </c>
      <c r="B421" t="s">
        <v>1319</v>
      </c>
      <c r="C421" t="s">
        <v>1320</v>
      </c>
      <c r="D421" t="s">
        <v>1321</v>
      </c>
      <c r="E421" t="s">
        <v>10</v>
      </c>
      <c r="F421" t="s">
        <v>69</v>
      </c>
      <c r="G421">
        <v>17079</v>
      </c>
      <c r="H421" t="str">
        <f>IF(Table1[[#This Row],[Margin]]&lt;=10000, "Nail Biter", IF(Table1[[#This Row],[Margin]]&lt;=50000, "Close Fight", IF(Table1[[#This Row],[Margin]]&lt;=150000, "Moderate Win", IF(Table1[[#This Row],[Margin]]&gt;150000, "Solid Victory","na"))))</f>
        <v>Close Fight</v>
      </c>
      <c r="I421" t="s">
        <v>2123</v>
      </c>
    </row>
    <row r="422" spans="1:9" x14ac:dyDescent="0.3">
      <c r="A422">
        <v>421</v>
      </c>
      <c r="B422" t="s">
        <v>1322</v>
      </c>
      <c r="C422" t="s">
        <v>1323</v>
      </c>
      <c r="D422" t="s">
        <v>1324</v>
      </c>
      <c r="E422" t="s">
        <v>10</v>
      </c>
      <c r="F422" t="s">
        <v>638</v>
      </c>
      <c r="G422">
        <v>88287</v>
      </c>
      <c r="H422" t="str">
        <f>IF(Table1[[#This Row],[Margin]]&lt;=10000, "Nail Biter", IF(Table1[[#This Row],[Margin]]&lt;=50000, "Close Fight", IF(Table1[[#This Row],[Margin]]&lt;=150000, "Moderate Win", IF(Table1[[#This Row],[Margin]]&gt;150000, "Solid Victory","na"))))</f>
        <v>Moderate Win</v>
      </c>
      <c r="I422" t="s">
        <v>2124</v>
      </c>
    </row>
    <row r="423" spans="1:9" x14ac:dyDescent="0.3">
      <c r="A423">
        <v>422</v>
      </c>
      <c r="B423" t="s">
        <v>1325</v>
      </c>
      <c r="C423" t="s">
        <v>1326</v>
      </c>
      <c r="D423" t="s">
        <v>1327</v>
      </c>
      <c r="E423" t="s">
        <v>10</v>
      </c>
      <c r="F423" t="s">
        <v>12</v>
      </c>
      <c r="G423">
        <v>240391</v>
      </c>
      <c r="H423" t="str">
        <f>IF(Table1[[#This Row],[Margin]]&lt;=10000, "Nail Biter", IF(Table1[[#This Row],[Margin]]&lt;=50000, "Close Fight", IF(Table1[[#This Row],[Margin]]&lt;=150000, "Moderate Win", IF(Table1[[#This Row],[Margin]]&gt;150000, "Solid Victory","na"))))</f>
        <v>Solid Victory</v>
      </c>
      <c r="I423" t="s">
        <v>2125</v>
      </c>
    </row>
    <row r="424" spans="1:9" x14ac:dyDescent="0.3">
      <c r="A424">
        <v>423</v>
      </c>
      <c r="B424" t="s">
        <v>1328</v>
      </c>
      <c r="C424" t="s">
        <v>1329</v>
      </c>
      <c r="D424" t="s">
        <v>1330</v>
      </c>
      <c r="E424" t="s">
        <v>10</v>
      </c>
      <c r="F424" t="s">
        <v>12</v>
      </c>
      <c r="G424">
        <v>575285</v>
      </c>
      <c r="H424" t="str">
        <f>IF(Table1[[#This Row],[Margin]]&lt;=10000, "Nail Biter", IF(Table1[[#This Row],[Margin]]&lt;=50000, "Close Fight", IF(Table1[[#This Row],[Margin]]&lt;=150000, "Moderate Win", IF(Table1[[#This Row],[Margin]]&gt;150000, "Solid Victory","na"))))</f>
        <v>Solid Victory</v>
      </c>
      <c r="I424" t="s">
        <v>2126</v>
      </c>
    </row>
    <row r="425" spans="1:9" x14ac:dyDescent="0.3">
      <c r="A425">
        <v>424</v>
      </c>
      <c r="B425" t="s">
        <v>1331</v>
      </c>
      <c r="C425" t="s">
        <v>1332</v>
      </c>
      <c r="D425" t="s">
        <v>1333</v>
      </c>
      <c r="E425" t="s">
        <v>10</v>
      </c>
      <c r="F425" t="s">
        <v>12</v>
      </c>
      <c r="G425">
        <v>146089</v>
      </c>
      <c r="H425" t="str">
        <f>IF(Table1[[#This Row],[Margin]]&lt;=10000, "Nail Biter", IF(Table1[[#This Row],[Margin]]&lt;=50000, "Close Fight", IF(Table1[[#This Row],[Margin]]&lt;=150000, "Moderate Win", IF(Table1[[#This Row],[Margin]]&gt;150000, "Solid Victory","na"))))</f>
        <v>Moderate Win</v>
      </c>
      <c r="I425" t="s">
        <v>2127</v>
      </c>
    </row>
    <row r="426" spans="1:9" x14ac:dyDescent="0.3">
      <c r="A426">
        <v>425</v>
      </c>
      <c r="B426" t="s">
        <v>1334</v>
      </c>
      <c r="C426" t="s">
        <v>1335</v>
      </c>
      <c r="D426" t="s">
        <v>1336</v>
      </c>
      <c r="E426" t="s">
        <v>10</v>
      </c>
      <c r="F426" t="s">
        <v>12</v>
      </c>
      <c r="G426">
        <v>44411</v>
      </c>
      <c r="H426" t="str">
        <f>IF(Table1[[#This Row],[Margin]]&lt;=10000, "Nail Biter", IF(Table1[[#This Row],[Margin]]&lt;=50000, "Close Fight", IF(Table1[[#This Row],[Margin]]&lt;=150000, "Moderate Win", IF(Table1[[#This Row],[Margin]]&gt;150000, "Solid Victory","na"))))</f>
        <v>Close Fight</v>
      </c>
      <c r="I426" t="s">
        <v>2128</v>
      </c>
    </row>
    <row r="427" spans="1:9" x14ac:dyDescent="0.3">
      <c r="A427">
        <v>426</v>
      </c>
      <c r="B427" t="s">
        <v>1337</v>
      </c>
      <c r="C427" t="s">
        <v>1338</v>
      </c>
      <c r="D427" t="s">
        <v>1339</v>
      </c>
      <c r="E427" t="s">
        <v>10</v>
      </c>
      <c r="F427" t="s">
        <v>12</v>
      </c>
      <c r="G427">
        <v>392223</v>
      </c>
      <c r="H427" t="str">
        <f>IF(Table1[[#This Row],[Margin]]&lt;=10000, "Nail Biter", IF(Table1[[#This Row],[Margin]]&lt;=50000, "Close Fight", IF(Table1[[#This Row],[Margin]]&lt;=150000, "Moderate Win", IF(Table1[[#This Row],[Margin]]&gt;150000, "Solid Victory","na"))))</f>
        <v>Solid Victory</v>
      </c>
      <c r="I427" t="s">
        <v>2129</v>
      </c>
    </row>
    <row r="428" spans="1:9" x14ac:dyDescent="0.3">
      <c r="A428">
        <v>427</v>
      </c>
      <c r="B428" t="s">
        <v>1340</v>
      </c>
      <c r="C428" t="s">
        <v>1341</v>
      </c>
      <c r="D428" t="s">
        <v>1342</v>
      </c>
      <c r="E428" t="s">
        <v>1069</v>
      </c>
      <c r="F428" t="s">
        <v>167</v>
      </c>
      <c r="G428">
        <v>166782</v>
      </c>
      <c r="H428" t="str">
        <f>IF(Table1[[#This Row],[Margin]]&lt;=10000, "Nail Biter", IF(Table1[[#This Row],[Margin]]&lt;=50000, "Close Fight", IF(Table1[[#This Row],[Margin]]&lt;=150000, "Moderate Win", IF(Table1[[#This Row],[Margin]]&gt;150000, "Solid Victory","na"))))</f>
        <v>Solid Victory</v>
      </c>
      <c r="I428" t="s">
        <v>2130</v>
      </c>
    </row>
    <row r="429" spans="1:9" x14ac:dyDescent="0.3">
      <c r="A429">
        <v>428</v>
      </c>
      <c r="B429" t="s">
        <v>1343</v>
      </c>
      <c r="C429" t="s">
        <v>1344</v>
      </c>
      <c r="D429" t="s">
        <v>1345</v>
      </c>
      <c r="E429" t="s">
        <v>10</v>
      </c>
      <c r="F429" t="s">
        <v>12</v>
      </c>
      <c r="G429">
        <v>207232</v>
      </c>
      <c r="H429" t="str">
        <f>IF(Table1[[#This Row],[Margin]]&lt;=10000, "Nail Biter", IF(Table1[[#This Row],[Margin]]&lt;=50000, "Close Fight", IF(Table1[[#This Row],[Margin]]&lt;=150000, "Moderate Win", IF(Table1[[#This Row],[Margin]]&gt;150000, "Solid Victory","na"))))</f>
        <v>Solid Victory</v>
      </c>
      <c r="I429" t="s">
        <v>2131</v>
      </c>
    </row>
    <row r="430" spans="1:9" x14ac:dyDescent="0.3">
      <c r="A430">
        <v>429</v>
      </c>
      <c r="B430" t="s">
        <v>1346</v>
      </c>
      <c r="C430" t="s">
        <v>1347</v>
      </c>
      <c r="D430" t="s">
        <v>1348</v>
      </c>
      <c r="E430" t="s">
        <v>10</v>
      </c>
      <c r="F430" t="s">
        <v>12</v>
      </c>
      <c r="G430">
        <v>193374</v>
      </c>
      <c r="H430" t="str">
        <f>IF(Table1[[#This Row],[Margin]]&lt;=10000, "Nail Biter", IF(Table1[[#This Row],[Margin]]&lt;=50000, "Close Fight", IF(Table1[[#This Row],[Margin]]&lt;=150000, "Moderate Win", IF(Table1[[#This Row],[Margin]]&gt;150000, "Solid Victory","na"))))</f>
        <v>Solid Victory</v>
      </c>
      <c r="I430" t="s">
        <v>2132</v>
      </c>
    </row>
    <row r="431" spans="1:9" x14ac:dyDescent="0.3">
      <c r="A431">
        <v>430</v>
      </c>
      <c r="B431" t="s">
        <v>1349</v>
      </c>
      <c r="C431" t="s">
        <v>1350</v>
      </c>
      <c r="D431" t="s">
        <v>1351</v>
      </c>
      <c r="E431" t="s">
        <v>12</v>
      </c>
      <c r="F431" t="s">
        <v>10</v>
      </c>
      <c r="G431">
        <v>345298</v>
      </c>
      <c r="H431" t="str">
        <f>IF(Table1[[#This Row],[Margin]]&lt;=10000, "Nail Biter", IF(Table1[[#This Row],[Margin]]&lt;=50000, "Close Fight", IF(Table1[[#This Row],[Margin]]&lt;=150000, "Moderate Win", IF(Table1[[#This Row],[Margin]]&gt;150000, "Solid Victory","na"))))</f>
        <v>Solid Victory</v>
      </c>
      <c r="I431" t="s">
        <v>2133</v>
      </c>
    </row>
    <row r="432" spans="1:9" x14ac:dyDescent="0.3">
      <c r="A432">
        <v>431</v>
      </c>
      <c r="B432" t="s">
        <v>1352</v>
      </c>
      <c r="C432" t="s">
        <v>1353</v>
      </c>
      <c r="D432" t="s">
        <v>1354</v>
      </c>
      <c r="E432" t="s">
        <v>12</v>
      </c>
      <c r="F432" t="s">
        <v>10</v>
      </c>
      <c r="G432">
        <v>390030</v>
      </c>
      <c r="H432" t="str">
        <f>IF(Table1[[#This Row],[Margin]]&lt;=10000, "Nail Biter", IF(Table1[[#This Row],[Margin]]&lt;=50000, "Close Fight", IF(Table1[[#This Row],[Margin]]&lt;=150000, "Moderate Win", IF(Table1[[#This Row],[Margin]]&gt;150000, "Solid Victory","na"))))</f>
        <v>Solid Victory</v>
      </c>
      <c r="I432" t="s">
        <v>2134</v>
      </c>
    </row>
    <row r="433" spans="1:9" x14ac:dyDescent="0.3">
      <c r="A433">
        <v>432</v>
      </c>
      <c r="B433" t="s">
        <v>1355</v>
      </c>
      <c r="C433" t="s">
        <v>1356</v>
      </c>
      <c r="D433" t="s">
        <v>1357</v>
      </c>
      <c r="E433" t="s">
        <v>12</v>
      </c>
      <c r="F433" t="s">
        <v>10</v>
      </c>
      <c r="G433">
        <v>79781</v>
      </c>
      <c r="H433" t="str">
        <f>IF(Table1[[#This Row],[Margin]]&lt;=10000, "Nail Biter", IF(Table1[[#This Row],[Margin]]&lt;=50000, "Close Fight", IF(Table1[[#This Row],[Margin]]&lt;=150000, "Moderate Win", IF(Table1[[#This Row],[Margin]]&gt;150000, "Solid Victory","na"))))</f>
        <v>Moderate Win</v>
      </c>
      <c r="I433" t="s">
        <v>2135</v>
      </c>
    </row>
    <row r="434" spans="1:9" x14ac:dyDescent="0.3">
      <c r="A434">
        <v>433</v>
      </c>
      <c r="B434" t="s">
        <v>1358</v>
      </c>
      <c r="C434" t="s">
        <v>1359</v>
      </c>
      <c r="D434" t="s">
        <v>1360</v>
      </c>
      <c r="E434" t="s">
        <v>264</v>
      </c>
      <c r="F434" t="s">
        <v>370</v>
      </c>
      <c r="G434">
        <v>82784</v>
      </c>
      <c r="H434" t="str">
        <f>IF(Table1[[#This Row],[Margin]]&lt;=10000, "Nail Biter", IF(Table1[[#This Row],[Margin]]&lt;=50000, "Close Fight", IF(Table1[[#This Row],[Margin]]&lt;=150000, "Moderate Win", IF(Table1[[#This Row],[Margin]]&gt;150000, "Solid Victory","na"))))</f>
        <v>Moderate Win</v>
      </c>
      <c r="I434" t="s">
        <v>2136</v>
      </c>
    </row>
    <row r="435" spans="1:9" x14ac:dyDescent="0.3">
      <c r="A435">
        <v>434</v>
      </c>
      <c r="B435" t="s">
        <v>1361</v>
      </c>
      <c r="C435" t="s">
        <v>1362</v>
      </c>
      <c r="D435" t="s">
        <v>1363</v>
      </c>
      <c r="E435" t="s">
        <v>10</v>
      </c>
      <c r="F435" t="s">
        <v>69</v>
      </c>
      <c r="G435">
        <v>68197</v>
      </c>
      <c r="H435" t="str">
        <f>IF(Table1[[#This Row],[Margin]]&lt;=10000, "Nail Biter", IF(Table1[[#This Row],[Margin]]&lt;=50000, "Close Fight", IF(Table1[[#This Row],[Margin]]&lt;=150000, "Moderate Win", IF(Table1[[#This Row],[Margin]]&gt;150000, "Solid Victory","na"))))</f>
        <v>Moderate Win</v>
      </c>
      <c r="I435" t="s">
        <v>2137</v>
      </c>
    </row>
    <row r="436" spans="1:9" x14ac:dyDescent="0.3">
      <c r="A436">
        <v>435</v>
      </c>
      <c r="B436" t="s">
        <v>1364</v>
      </c>
      <c r="C436" t="s">
        <v>1365</v>
      </c>
      <c r="D436" t="s">
        <v>1366</v>
      </c>
      <c r="E436" t="s">
        <v>10</v>
      </c>
      <c r="F436" t="s">
        <v>80</v>
      </c>
      <c r="G436">
        <v>239139</v>
      </c>
      <c r="H436" t="str">
        <f>IF(Table1[[#This Row],[Margin]]&lt;=10000, "Nail Biter", IF(Table1[[#This Row],[Margin]]&lt;=50000, "Close Fight", IF(Table1[[#This Row],[Margin]]&lt;=150000, "Moderate Win", IF(Table1[[#This Row],[Margin]]&gt;150000, "Solid Victory","na"))))</f>
        <v>Solid Victory</v>
      </c>
      <c r="I436" t="s">
        <v>2138</v>
      </c>
    </row>
    <row r="437" spans="1:9" x14ac:dyDescent="0.3">
      <c r="A437">
        <v>436</v>
      </c>
      <c r="B437" t="s">
        <v>1367</v>
      </c>
      <c r="C437" t="s">
        <v>1368</v>
      </c>
      <c r="D437" t="s">
        <v>1369</v>
      </c>
      <c r="E437" t="s">
        <v>80</v>
      </c>
      <c r="F437" t="s">
        <v>10</v>
      </c>
      <c r="G437">
        <v>76071</v>
      </c>
      <c r="H437" t="str">
        <f>IF(Table1[[#This Row],[Margin]]&lt;=10000, "Nail Biter", IF(Table1[[#This Row],[Margin]]&lt;=50000, "Close Fight", IF(Table1[[#This Row],[Margin]]&lt;=150000, "Moderate Win", IF(Table1[[#This Row],[Margin]]&gt;150000, "Solid Victory","na"))))</f>
        <v>Moderate Win</v>
      </c>
      <c r="I437" t="s">
        <v>2139</v>
      </c>
    </row>
    <row r="438" spans="1:9" x14ac:dyDescent="0.3">
      <c r="A438">
        <v>437</v>
      </c>
      <c r="B438" t="s">
        <v>1370</v>
      </c>
      <c r="C438" t="s">
        <v>1371</v>
      </c>
      <c r="D438" t="s">
        <v>1372</v>
      </c>
      <c r="E438" t="s">
        <v>10</v>
      </c>
      <c r="F438" t="s">
        <v>12</v>
      </c>
      <c r="G438">
        <v>484260</v>
      </c>
      <c r="H438" t="str">
        <f>IF(Table1[[#This Row],[Margin]]&lt;=10000, "Nail Biter", IF(Table1[[#This Row],[Margin]]&lt;=50000, "Close Fight", IF(Table1[[#This Row],[Margin]]&lt;=150000, "Moderate Win", IF(Table1[[#This Row],[Margin]]&gt;150000, "Solid Victory","na"))))</f>
        <v>Solid Victory</v>
      </c>
      <c r="I438" t="s">
        <v>2140</v>
      </c>
    </row>
    <row r="439" spans="1:9" x14ac:dyDescent="0.3">
      <c r="A439">
        <v>438</v>
      </c>
      <c r="B439" t="s">
        <v>1373</v>
      </c>
      <c r="C439" t="s">
        <v>1374</v>
      </c>
      <c r="D439" t="s">
        <v>1375</v>
      </c>
      <c r="E439" t="s">
        <v>537</v>
      </c>
      <c r="F439" t="s">
        <v>10</v>
      </c>
      <c r="G439">
        <v>178264</v>
      </c>
      <c r="H439" t="str">
        <f>IF(Table1[[#This Row],[Margin]]&lt;=10000, "Nail Biter", IF(Table1[[#This Row],[Margin]]&lt;=50000, "Close Fight", IF(Table1[[#This Row],[Margin]]&lt;=150000, "Moderate Win", IF(Table1[[#This Row],[Margin]]&gt;150000, "Solid Victory","na"))))</f>
        <v>Solid Victory</v>
      </c>
      <c r="I439" t="s">
        <v>2141</v>
      </c>
    </row>
    <row r="440" spans="1:9" x14ac:dyDescent="0.3">
      <c r="A440">
        <v>439</v>
      </c>
      <c r="B440" t="s">
        <v>1376</v>
      </c>
      <c r="C440" t="s">
        <v>1377</v>
      </c>
      <c r="D440" t="s">
        <v>1378</v>
      </c>
      <c r="E440" t="s">
        <v>39</v>
      </c>
      <c r="F440" t="s">
        <v>10</v>
      </c>
      <c r="G440">
        <v>87434</v>
      </c>
      <c r="H440" t="str">
        <f>IF(Table1[[#This Row],[Margin]]&lt;=10000, "Nail Biter", IF(Table1[[#This Row],[Margin]]&lt;=50000, "Close Fight", IF(Table1[[#This Row],[Margin]]&lt;=150000, "Moderate Win", IF(Table1[[#This Row],[Margin]]&gt;150000, "Solid Victory","na"))))</f>
        <v>Moderate Win</v>
      </c>
      <c r="I440" t="s">
        <v>2142</v>
      </c>
    </row>
    <row r="441" spans="1:9" x14ac:dyDescent="0.3">
      <c r="A441">
        <v>440</v>
      </c>
      <c r="B441" t="s">
        <v>1379</v>
      </c>
      <c r="C441" t="s">
        <v>1380</v>
      </c>
      <c r="D441" t="s">
        <v>1381</v>
      </c>
      <c r="E441" t="s">
        <v>12</v>
      </c>
      <c r="F441" t="s">
        <v>150</v>
      </c>
      <c r="G441">
        <v>76768</v>
      </c>
      <c r="H441" t="str">
        <f>IF(Table1[[#This Row],[Margin]]&lt;=10000, "Nail Biter", IF(Table1[[#This Row],[Margin]]&lt;=50000, "Close Fight", IF(Table1[[#This Row],[Margin]]&lt;=150000, "Moderate Win", IF(Table1[[#This Row],[Margin]]&gt;150000, "Solid Victory","na"))))</f>
        <v>Moderate Win</v>
      </c>
      <c r="I441" t="s">
        <v>2143</v>
      </c>
    </row>
    <row r="442" spans="1:9" x14ac:dyDescent="0.3">
      <c r="A442">
        <v>441</v>
      </c>
      <c r="B442" t="s">
        <v>1382</v>
      </c>
      <c r="C442" t="s">
        <v>1383</v>
      </c>
      <c r="D442" t="s">
        <v>1384</v>
      </c>
      <c r="E442" t="s">
        <v>10</v>
      </c>
      <c r="F442" t="s">
        <v>69</v>
      </c>
      <c r="G442">
        <v>186899</v>
      </c>
      <c r="H442" t="str">
        <f>IF(Table1[[#This Row],[Margin]]&lt;=10000, "Nail Biter", IF(Table1[[#This Row],[Margin]]&lt;=50000, "Close Fight", IF(Table1[[#This Row],[Margin]]&lt;=150000, "Moderate Win", IF(Table1[[#This Row],[Margin]]&gt;150000, "Solid Victory","na"))))</f>
        <v>Solid Victory</v>
      </c>
      <c r="I442" t="s">
        <v>2144</v>
      </c>
    </row>
    <row r="443" spans="1:9" x14ac:dyDescent="0.3">
      <c r="A443">
        <v>442</v>
      </c>
      <c r="B443" t="s">
        <v>1385</v>
      </c>
      <c r="C443" t="s">
        <v>1386</v>
      </c>
      <c r="D443" t="s">
        <v>1387</v>
      </c>
      <c r="E443" t="s">
        <v>10</v>
      </c>
      <c r="F443" t="s">
        <v>12</v>
      </c>
      <c r="G443">
        <v>120512</v>
      </c>
      <c r="H443" t="str">
        <f>IF(Table1[[#This Row],[Margin]]&lt;=10000, "Nail Biter", IF(Table1[[#This Row],[Margin]]&lt;=50000, "Close Fight", IF(Table1[[#This Row],[Margin]]&lt;=150000, "Moderate Win", IF(Table1[[#This Row],[Margin]]&gt;150000, "Solid Victory","na"))))</f>
        <v>Moderate Win</v>
      </c>
      <c r="I443" t="s">
        <v>2145</v>
      </c>
    </row>
    <row r="444" spans="1:9" x14ac:dyDescent="0.3">
      <c r="A444">
        <v>443</v>
      </c>
      <c r="B444" t="s">
        <v>1388</v>
      </c>
      <c r="C444" t="s">
        <v>1389</v>
      </c>
      <c r="D444" t="s">
        <v>1390</v>
      </c>
      <c r="E444" t="s">
        <v>10</v>
      </c>
      <c r="F444" t="s">
        <v>370</v>
      </c>
      <c r="G444">
        <v>47858</v>
      </c>
      <c r="H444" t="str">
        <f>IF(Table1[[#This Row],[Margin]]&lt;=10000, "Nail Biter", IF(Table1[[#This Row],[Margin]]&lt;=50000, "Close Fight", IF(Table1[[#This Row],[Margin]]&lt;=150000, "Moderate Win", IF(Table1[[#This Row],[Margin]]&gt;150000, "Solid Victory","na"))))</f>
        <v>Close Fight</v>
      </c>
      <c r="I444" t="s">
        <v>2146</v>
      </c>
    </row>
    <row r="445" spans="1:9" x14ac:dyDescent="0.3">
      <c r="A445">
        <v>444</v>
      </c>
      <c r="B445" t="s">
        <v>1391</v>
      </c>
      <c r="C445" t="s">
        <v>1392</v>
      </c>
      <c r="D445" t="s">
        <v>1393</v>
      </c>
      <c r="E445" t="s">
        <v>10</v>
      </c>
      <c r="F445" t="s">
        <v>48</v>
      </c>
      <c r="G445">
        <v>272183</v>
      </c>
      <c r="H445" t="str">
        <f>IF(Table1[[#This Row],[Margin]]&lt;=10000, "Nail Biter", IF(Table1[[#This Row],[Margin]]&lt;=50000, "Close Fight", IF(Table1[[#This Row],[Margin]]&lt;=150000, "Moderate Win", IF(Table1[[#This Row],[Margin]]&gt;150000, "Solid Victory","na"))))</f>
        <v>Solid Victory</v>
      </c>
      <c r="I445" t="s">
        <v>2147</v>
      </c>
    </row>
    <row r="446" spans="1:9" x14ac:dyDescent="0.3">
      <c r="A446">
        <v>445</v>
      </c>
      <c r="B446" t="s">
        <v>1394</v>
      </c>
      <c r="C446" t="s">
        <v>1395</v>
      </c>
      <c r="D446" t="s">
        <v>1396</v>
      </c>
      <c r="E446" t="s">
        <v>39</v>
      </c>
      <c r="F446" t="s">
        <v>1108</v>
      </c>
      <c r="G446">
        <v>129234</v>
      </c>
      <c r="H446" t="str">
        <f>IF(Table1[[#This Row],[Margin]]&lt;=10000, "Nail Biter", IF(Table1[[#This Row],[Margin]]&lt;=50000, "Close Fight", IF(Table1[[#This Row],[Margin]]&lt;=150000, "Moderate Win", IF(Table1[[#This Row],[Margin]]&gt;150000, "Solid Victory","na"))))</f>
        <v>Moderate Win</v>
      </c>
      <c r="I446" t="s">
        <v>2148</v>
      </c>
    </row>
    <row r="447" spans="1:9" x14ac:dyDescent="0.3">
      <c r="A447">
        <v>446</v>
      </c>
      <c r="B447" t="s">
        <v>1397</v>
      </c>
      <c r="C447" t="s">
        <v>1398</v>
      </c>
      <c r="D447" t="s">
        <v>1399</v>
      </c>
      <c r="E447" t="s">
        <v>10</v>
      </c>
      <c r="F447" t="s">
        <v>12</v>
      </c>
      <c r="G447">
        <v>471222</v>
      </c>
      <c r="H447" t="str">
        <f>IF(Table1[[#This Row],[Margin]]&lt;=10000, "Nail Biter", IF(Table1[[#This Row],[Margin]]&lt;=50000, "Close Fight", IF(Table1[[#This Row],[Margin]]&lt;=150000, "Moderate Win", IF(Table1[[#This Row],[Margin]]&gt;150000, "Solid Victory","na"))))</f>
        <v>Solid Victory</v>
      </c>
      <c r="I447" t="s">
        <v>2149</v>
      </c>
    </row>
    <row r="448" spans="1:9" x14ac:dyDescent="0.3">
      <c r="A448">
        <v>447</v>
      </c>
      <c r="B448" t="s">
        <v>1400</v>
      </c>
      <c r="C448" t="s">
        <v>1401</v>
      </c>
      <c r="D448" t="s">
        <v>1402</v>
      </c>
      <c r="E448" t="s">
        <v>27</v>
      </c>
      <c r="F448" t="s">
        <v>29</v>
      </c>
      <c r="G448">
        <v>70357</v>
      </c>
      <c r="H448" t="str">
        <f>IF(Table1[[#This Row],[Margin]]&lt;=10000, "Nail Biter", IF(Table1[[#This Row],[Margin]]&lt;=50000, "Close Fight", IF(Table1[[#This Row],[Margin]]&lt;=150000, "Moderate Win", IF(Table1[[#This Row],[Margin]]&gt;150000, "Solid Victory","na"))))</f>
        <v>Moderate Win</v>
      </c>
      <c r="I448" t="s">
        <v>2150</v>
      </c>
    </row>
    <row r="449" spans="1:9" x14ac:dyDescent="0.3">
      <c r="A449">
        <v>448</v>
      </c>
      <c r="B449" t="s">
        <v>1403</v>
      </c>
      <c r="C449" t="s">
        <v>1404</v>
      </c>
      <c r="D449" t="s">
        <v>1405</v>
      </c>
      <c r="E449" t="s">
        <v>10</v>
      </c>
      <c r="F449" t="s">
        <v>12</v>
      </c>
      <c r="G449">
        <v>84949</v>
      </c>
      <c r="H449" t="str">
        <f>IF(Table1[[#This Row],[Margin]]&lt;=10000, "Nail Biter", IF(Table1[[#This Row],[Margin]]&lt;=50000, "Close Fight", IF(Table1[[#This Row],[Margin]]&lt;=150000, "Moderate Win", IF(Table1[[#This Row],[Margin]]&gt;150000, "Solid Victory","na"))))</f>
        <v>Moderate Win</v>
      </c>
      <c r="I449" t="s">
        <v>2151</v>
      </c>
    </row>
    <row r="450" spans="1:9" x14ac:dyDescent="0.3">
      <c r="A450">
        <v>449</v>
      </c>
      <c r="B450" t="s">
        <v>1406</v>
      </c>
      <c r="C450" t="s">
        <v>1407</v>
      </c>
      <c r="D450" t="s">
        <v>1408</v>
      </c>
      <c r="E450" t="s">
        <v>10</v>
      </c>
      <c r="F450" t="s">
        <v>12</v>
      </c>
      <c r="G450">
        <v>397340</v>
      </c>
      <c r="H450" t="str">
        <f>IF(Table1[[#This Row],[Margin]]&lt;=10000, "Nail Biter", IF(Table1[[#This Row],[Margin]]&lt;=50000, "Close Fight", IF(Table1[[#This Row],[Margin]]&lt;=150000, "Moderate Win", IF(Table1[[#This Row],[Margin]]&gt;150000, "Solid Victory","na"))))</f>
        <v>Solid Victory</v>
      </c>
      <c r="I450" t="s">
        <v>2152</v>
      </c>
    </row>
    <row r="451" spans="1:9" x14ac:dyDescent="0.3">
      <c r="A451">
        <v>450</v>
      </c>
      <c r="B451" t="s">
        <v>1409</v>
      </c>
      <c r="C451" t="s">
        <v>1410</v>
      </c>
      <c r="D451" t="s">
        <v>1411</v>
      </c>
      <c r="E451" t="s">
        <v>10</v>
      </c>
      <c r="F451" t="s">
        <v>12</v>
      </c>
      <c r="G451">
        <v>91451</v>
      </c>
      <c r="H451" t="str">
        <f>IF(Table1[[#This Row],[Margin]]&lt;=10000, "Nail Biter", IF(Table1[[#This Row],[Margin]]&lt;=50000, "Close Fight", IF(Table1[[#This Row],[Margin]]&lt;=150000, "Moderate Win", IF(Table1[[#This Row],[Margin]]&gt;150000, "Solid Victory","na"))))</f>
        <v>Moderate Win</v>
      </c>
      <c r="I451" t="s">
        <v>2153</v>
      </c>
    </row>
    <row r="452" spans="1:9" x14ac:dyDescent="0.3">
      <c r="A452">
        <v>451</v>
      </c>
      <c r="B452" t="s">
        <v>1412</v>
      </c>
      <c r="C452" t="s">
        <v>1413</v>
      </c>
      <c r="D452" t="s">
        <v>1414</v>
      </c>
      <c r="E452" t="s">
        <v>10</v>
      </c>
      <c r="F452" t="s">
        <v>12</v>
      </c>
      <c r="G452">
        <v>206416</v>
      </c>
      <c r="H452" t="str">
        <f>IF(Table1[[#This Row],[Margin]]&lt;=10000, "Nail Biter", IF(Table1[[#This Row],[Margin]]&lt;=50000, "Close Fight", IF(Table1[[#This Row],[Margin]]&lt;=150000, "Moderate Win", IF(Table1[[#This Row],[Margin]]&gt;150000, "Solid Victory","na"))))</f>
        <v>Solid Victory</v>
      </c>
      <c r="I452" t="s">
        <v>2154</v>
      </c>
    </row>
    <row r="453" spans="1:9" x14ac:dyDescent="0.3">
      <c r="A453">
        <v>452</v>
      </c>
      <c r="B453" t="s">
        <v>1415</v>
      </c>
      <c r="C453" t="s">
        <v>1416</v>
      </c>
      <c r="D453" t="s">
        <v>1417</v>
      </c>
      <c r="E453" t="s">
        <v>59</v>
      </c>
      <c r="F453" t="s">
        <v>10</v>
      </c>
      <c r="G453">
        <v>72896</v>
      </c>
      <c r="H453" t="str">
        <f>IF(Table1[[#This Row],[Margin]]&lt;=10000, "Nail Biter", IF(Table1[[#This Row],[Margin]]&lt;=50000, "Close Fight", IF(Table1[[#This Row],[Margin]]&lt;=150000, "Moderate Win", IF(Table1[[#This Row],[Margin]]&gt;150000, "Solid Victory","na"))))</f>
        <v>Moderate Win</v>
      </c>
      <c r="I453" t="s">
        <v>2155</v>
      </c>
    </row>
    <row r="454" spans="1:9" x14ac:dyDescent="0.3">
      <c r="A454">
        <v>453</v>
      </c>
      <c r="B454" t="s">
        <v>1418</v>
      </c>
      <c r="C454" t="s">
        <v>1419</v>
      </c>
      <c r="D454" t="s">
        <v>1420</v>
      </c>
      <c r="E454" t="s">
        <v>12</v>
      </c>
      <c r="F454" t="s">
        <v>10</v>
      </c>
      <c r="G454">
        <v>268497</v>
      </c>
      <c r="H454" t="str">
        <f>IF(Table1[[#This Row],[Margin]]&lt;=10000, "Nail Biter", IF(Table1[[#This Row],[Margin]]&lt;=50000, "Close Fight", IF(Table1[[#This Row],[Margin]]&lt;=150000, "Moderate Win", IF(Table1[[#This Row],[Margin]]&gt;150000, "Solid Victory","na"))))</f>
        <v>Solid Victory</v>
      </c>
      <c r="I454" t="s">
        <v>2156</v>
      </c>
    </row>
    <row r="455" spans="1:9" x14ac:dyDescent="0.3">
      <c r="A455">
        <v>454</v>
      </c>
      <c r="B455" t="s">
        <v>1421</v>
      </c>
      <c r="C455" t="s">
        <v>1422</v>
      </c>
      <c r="D455" t="s">
        <v>1423</v>
      </c>
      <c r="E455" t="s">
        <v>12</v>
      </c>
      <c r="F455" t="s">
        <v>29</v>
      </c>
      <c r="G455">
        <v>205664</v>
      </c>
      <c r="H455" t="str">
        <f>IF(Table1[[#This Row],[Margin]]&lt;=10000, "Nail Biter", IF(Table1[[#This Row],[Margin]]&lt;=50000, "Close Fight", IF(Table1[[#This Row],[Margin]]&lt;=150000, "Moderate Win", IF(Table1[[#This Row],[Margin]]&gt;150000, "Solid Victory","na"))))</f>
        <v>Solid Victory</v>
      </c>
      <c r="I455" t="s">
        <v>2157</v>
      </c>
    </row>
    <row r="456" spans="1:9" x14ac:dyDescent="0.3">
      <c r="A456">
        <v>455</v>
      </c>
      <c r="B456" t="s">
        <v>1424</v>
      </c>
      <c r="C456" t="s">
        <v>1425</v>
      </c>
      <c r="D456" t="s">
        <v>1426</v>
      </c>
      <c r="E456" t="s">
        <v>12</v>
      </c>
      <c r="F456" t="s">
        <v>10</v>
      </c>
      <c r="G456">
        <v>21816</v>
      </c>
      <c r="H456" t="str">
        <f>IF(Table1[[#This Row],[Margin]]&lt;=10000, "Nail Biter", IF(Table1[[#This Row],[Margin]]&lt;=50000, "Close Fight", IF(Table1[[#This Row],[Margin]]&lt;=150000, "Moderate Win", IF(Table1[[#This Row],[Margin]]&gt;150000, "Solid Victory","na"))))</f>
        <v>Close Fight</v>
      </c>
      <c r="I456" t="s">
        <v>2158</v>
      </c>
    </row>
    <row r="457" spans="1:9" x14ac:dyDescent="0.3">
      <c r="A457">
        <v>456</v>
      </c>
      <c r="B457" t="s">
        <v>1427</v>
      </c>
      <c r="C457" t="s">
        <v>1428</v>
      </c>
      <c r="D457" t="s">
        <v>1429</v>
      </c>
      <c r="E457" t="s">
        <v>22</v>
      </c>
      <c r="F457" t="s">
        <v>24</v>
      </c>
      <c r="G457">
        <v>188416</v>
      </c>
      <c r="H457" t="str">
        <f>IF(Table1[[#This Row],[Margin]]&lt;=10000, "Nail Biter", IF(Table1[[#This Row],[Margin]]&lt;=50000, "Close Fight", IF(Table1[[#This Row],[Margin]]&lt;=150000, "Moderate Win", IF(Table1[[#This Row],[Margin]]&gt;150000, "Solid Victory","na"))))</f>
        <v>Solid Victory</v>
      </c>
      <c r="I457" t="s">
        <v>2159</v>
      </c>
    </row>
    <row r="458" spans="1:9" x14ac:dyDescent="0.3">
      <c r="A458">
        <v>457</v>
      </c>
      <c r="B458" t="s">
        <v>1430</v>
      </c>
      <c r="C458" t="s">
        <v>1431</v>
      </c>
      <c r="D458" t="s">
        <v>1432</v>
      </c>
      <c r="E458" t="s">
        <v>27</v>
      </c>
      <c r="F458" t="s">
        <v>29</v>
      </c>
      <c r="G458">
        <v>487029</v>
      </c>
      <c r="H458" t="str">
        <f>IF(Table1[[#This Row],[Margin]]&lt;=10000, "Nail Biter", IF(Table1[[#This Row],[Margin]]&lt;=50000, "Close Fight", IF(Table1[[#This Row],[Margin]]&lt;=150000, "Moderate Win", IF(Table1[[#This Row],[Margin]]&gt;150000, "Solid Victory","na"))))</f>
        <v>Solid Victory</v>
      </c>
      <c r="I458" t="s">
        <v>2160</v>
      </c>
    </row>
    <row r="459" spans="1:9" x14ac:dyDescent="0.3">
      <c r="A459">
        <v>458</v>
      </c>
      <c r="B459" t="s">
        <v>1433</v>
      </c>
      <c r="C459" t="s">
        <v>1434</v>
      </c>
      <c r="D459" t="s">
        <v>1435</v>
      </c>
      <c r="E459" t="s">
        <v>10</v>
      </c>
      <c r="F459" t="s">
        <v>12</v>
      </c>
      <c r="G459">
        <v>64822</v>
      </c>
      <c r="H459" t="str">
        <f>IF(Table1[[#This Row],[Margin]]&lt;=10000, "Nail Biter", IF(Table1[[#This Row],[Margin]]&lt;=50000, "Close Fight", IF(Table1[[#This Row],[Margin]]&lt;=150000, "Moderate Win", IF(Table1[[#This Row],[Margin]]&gt;150000, "Solid Victory","na"))))</f>
        <v>Moderate Win</v>
      </c>
      <c r="I459" t="s">
        <v>2161</v>
      </c>
    </row>
    <row r="460" spans="1:9" x14ac:dyDescent="0.3">
      <c r="A460">
        <v>459</v>
      </c>
      <c r="B460" t="s">
        <v>1436</v>
      </c>
      <c r="C460" t="s">
        <v>1437</v>
      </c>
      <c r="D460" t="s">
        <v>1438</v>
      </c>
      <c r="E460" t="s">
        <v>10</v>
      </c>
      <c r="F460" t="s">
        <v>12</v>
      </c>
      <c r="G460">
        <v>155682</v>
      </c>
      <c r="H460" t="str">
        <f>IF(Table1[[#This Row],[Margin]]&lt;=10000, "Nail Biter", IF(Table1[[#This Row],[Margin]]&lt;=50000, "Close Fight", IF(Table1[[#This Row],[Margin]]&lt;=150000, "Moderate Win", IF(Table1[[#This Row],[Margin]]&gt;150000, "Solid Victory","na"))))</f>
        <v>Solid Victory</v>
      </c>
      <c r="I460" t="s">
        <v>2162</v>
      </c>
    </row>
    <row r="461" spans="1:9" x14ac:dyDescent="0.3">
      <c r="A461">
        <v>460</v>
      </c>
      <c r="B461" t="s">
        <v>1439</v>
      </c>
      <c r="C461" t="s">
        <v>1440</v>
      </c>
      <c r="D461" t="s">
        <v>1441</v>
      </c>
      <c r="E461" t="s">
        <v>12</v>
      </c>
      <c r="F461" t="s">
        <v>10</v>
      </c>
      <c r="G461">
        <v>64542</v>
      </c>
      <c r="H461" t="str">
        <f>IF(Table1[[#This Row],[Margin]]&lt;=10000, "Nail Biter", IF(Table1[[#This Row],[Margin]]&lt;=50000, "Close Fight", IF(Table1[[#This Row],[Margin]]&lt;=150000, "Moderate Win", IF(Table1[[#This Row],[Margin]]&gt;150000, "Solid Victory","na"))))</f>
        <v>Moderate Win</v>
      </c>
      <c r="I461" t="s">
        <v>2163</v>
      </c>
    </row>
    <row r="462" spans="1:9" x14ac:dyDescent="0.3">
      <c r="A462">
        <v>461</v>
      </c>
      <c r="B462" t="s">
        <v>1442</v>
      </c>
      <c r="C462" t="s">
        <v>1443</v>
      </c>
      <c r="D462" t="s">
        <v>1444</v>
      </c>
      <c r="E462" t="s">
        <v>39</v>
      </c>
      <c r="F462" t="s">
        <v>10</v>
      </c>
      <c r="G462">
        <v>3573</v>
      </c>
      <c r="H462" t="str">
        <f>IF(Table1[[#This Row],[Margin]]&lt;=10000, "Nail Biter", IF(Table1[[#This Row],[Margin]]&lt;=50000, "Close Fight", IF(Table1[[#This Row],[Margin]]&lt;=150000, "Moderate Win", IF(Table1[[#This Row],[Margin]]&gt;150000, "Solid Victory","na"))))</f>
        <v>Nail Biter</v>
      </c>
      <c r="I462" t="s">
        <v>2164</v>
      </c>
    </row>
    <row r="463" spans="1:9" x14ac:dyDescent="0.3">
      <c r="A463">
        <v>462</v>
      </c>
      <c r="B463" t="s">
        <v>1445</v>
      </c>
      <c r="C463" t="s">
        <v>1446</v>
      </c>
      <c r="D463" t="s">
        <v>1447</v>
      </c>
      <c r="E463" t="s">
        <v>665</v>
      </c>
      <c r="F463" t="s">
        <v>12</v>
      </c>
      <c r="G463">
        <v>187251</v>
      </c>
      <c r="H463" t="str">
        <f>IF(Table1[[#This Row],[Margin]]&lt;=10000, "Nail Biter", IF(Table1[[#This Row],[Margin]]&lt;=50000, "Close Fight", IF(Table1[[#This Row],[Margin]]&lt;=150000, "Moderate Win", IF(Table1[[#This Row],[Margin]]&gt;150000, "Solid Victory","na"))))</f>
        <v>Solid Victory</v>
      </c>
      <c r="I463" t="s">
        <v>2165</v>
      </c>
    </row>
    <row r="464" spans="1:9" x14ac:dyDescent="0.3">
      <c r="A464">
        <v>463</v>
      </c>
      <c r="B464" t="s">
        <v>1448</v>
      </c>
      <c r="C464" t="s">
        <v>1449</v>
      </c>
      <c r="D464" t="s">
        <v>1450</v>
      </c>
      <c r="E464" t="s">
        <v>10</v>
      </c>
      <c r="F464" t="s">
        <v>144</v>
      </c>
      <c r="G464">
        <v>119836</v>
      </c>
      <c r="H464" t="str">
        <f>IF(Table1[[#This Row],[Margin]]&lt;=10000, "Nail Biter", IF(Table1[[#This Row],[Margin]]&lt;=50000, "Close Fight", IF(Table1[[#This Row],[Margin]]&lt;=150000, "Moderate Win", IF(Table1[[#This Row],[Margin]]&gt;150000, "Solid Victory","na"))))</f>
        <v>Moderate Win</v>
      </c>
      <c r="I464" t="s">
        <v>2166</v>
      </c>
    </row>
    <row r="465" spans="1:9" x14ac:dyDescent="0.3">
      <c r="A465">
        <v>464</v>
      </c>
      <c r="B465" t="s">
        <v>1451</v>
      </c>
      <c r="C465" t="s">
        <v>1452</v>
      </c>
      <c r="D465" t="s">
        <v>1453</v>
      </c>
      <c r="E465" t="s">
        <v>39</v>
      </c>
      <c r="F465" t="s">
        <v>10</v>
      </c>
      <c r="G465">
        <v>121494</v>
      </c>
      <c r="H465" t="str">
        <f>IF(Table1[[#This Row],[Margin]]&lt;=10000, "Nail Biter", IF(Table1[[#This Row],[Margin]]&lt;=50000, "Close Fight", IF(Table1[[#This Row],[Margin]]&lt;=150000, "Moderate Win", IF(Table1[[#This Row],[Margin]]&gt;150000, "Solid Victory","na"))))</f>
        <v>Moderate Win</v>
      </c>
      <c r="I465" t="s">
        <v>2167</v>
      </c>
    </row>
    <row r="466" spans="1:9" x14ac:dyDescent="0.3">
      <c r="A466">
        <v>465</v>
      </c>
      <c r="B466" t="s">
        <v>1454</v>
      </c>
      <c r="C466" t="s">
        <v>1455</v>
      </c>
      <c r="D466" t="s">
        <v>1456</v>
      </c>
      <c r="E466" t="s">
        <v>167</v>
      </c>
      <c r="F466" t="s">
        <v>10</v>
      </c>
      <c r="G466">
        <v>100053</v>
      </c>
      <c r="H466" t="str">
        <f>IF(Table1[[#This Row],[Margin]]&lt;=10000, "Nail Biter", IF(Table1[[#This Row],[Margin]]&lt;=50000, "Close Fight", IF(Table1[[#This Row],[Margin]]&lt;=150000, "Moderate Win", IF(Table1[[#This Row],[Margin]]&gt;150000, "Solid Victory","na"))))</f>
        <v>Moderate Win</v>
      </c>
      <c r="I466" t="s">
        <v>2168</v>
      </c>
    </row>
    <row r="467" spans="1:9" x14ac:dyDescent="0.3">
      <c r="A467">
        <v>466</v>
      </c>
      <c r="B467" t="s">
        <v>1457</v>
      </c>
      <c r="C467" t="s">
        <v>1458</v>
      </c>
      <c r="D467" t="s">
        <v>1459</v>
      </c>
      <c r="E467" t="s">
        <v>96</v>
      </c>
      <c r="F467" t="s">
        <v>12</v>
      </c>
      <c r="G467">
        <v>172560</v>
      </c>
      <c r="H467" t="str">
        <f>IF(Table1[[#This Row],[Margin]]&lt;=10000, "Nail Biter", IF(Table1[[#This Row],[Margin]]&lt;=50000, "Close Fight", IF(Table1[[#This Row],[Margin]]&lt;=150000, "Moderate Win", IF(Table1[[#This Row],[Margin]]&gt;150000, "Solid Victory","na"))))</f>
        <v>Solid Victory</v>
      </c>
      <c r="I467" t="s">
        <v>2169</v>
      </c>
    </row>
    <row r="468" spans="1:9" x14ac:dyDescent="0.3">
      <c r="A468">
        <v>467</v>
      </c>
      <c r="B468" t="s">
        <v>1460</v>
      </c>
      <c r="C468" t="s">
        <v>1461</v>
      </c>
      <c r="D468" t="s">
        <v>1462</v>
      </c>
      <c r="E468" t="s">
        <v>39</v>
      </c>
      <c r="F468" t="s">
        <v>10</v>
      </c>
      <c r="G468">
        <v>92170</v>
      </c>
      <c r="H468" t="str">
        <f>IF(Table1[[#This Row],[Margin]]&lt;=10000, "Nail Biter", IF(Table1[[#This Row],[Margin]]&lt;=50000, "Close Fight", IF(Table1[[#This Row],[Margin]]&lt;=150000, "Moderate Win", IF(Table1[[#This Row],[Margin]]&gt;150000, "Solid Victory","na"))))</f>
        <v>Moderate Win</v>
      </c>
      <c r="I468" t="s">
        <v>2170</v>
      </c>
    </row>
    <row r="469" spans="1:9" x14ac:dyDescent="0.3">
      <c r="A469">
        <v>468</v>
      </c>
      <c r="B469" t="s">
        <v>1463</v>
      </c>
      <c r="C469" t="s">
        <v>1464</v>
      </c>
      <c r="D469" t="s">
        <v>1465</v>
      </c>
      <c r="E469" t="s">
        <v>10</v>
      </c>
      <c r="F469" t="s">
        <v>127</v>
      </c>
      <c r="G469">
        <v>13661</v>
      </c>
      <c r="H469" t="str">
        <f>IF(Table1[[#This Row],[Margin]]&lt;=10000, "Nail Biter", IF(Table1[[#This Row],[Margin]]&lt;=50000, "Close Fight", IF(Table1[[#This Row],[Margin]]&lt;=150000, "Moderate Win", IF(Table1[[#This Row],[Margin]]&gt;150000, "Solid Victory","na"))))</f>
        <v>Close Fight</v>
      </c>
      <c r="I469" t="s">
        <v>2171</v>
      </c>
    </row>
    <row r="470" spans="1:9" x14ac:dyDescent="0.3">
      <c r="A470">
        <v>469</v>
      </c>
      <c r="B470" t="s">
        <v>1466</v>
      </c>
      <c r="C470" t="s">
        <v>1467</v>
      </c>
      <c r="D470" t="s">
        <v>1468</v>
      </c>
      <c r="E470" t="s">
        <v>12</v>
      </c>
      <c r="F470" t="s">
        <v>10</v>
      </c>
      <c r="G470">
        <v>19157</v>
      </c>
      <c r="H470" t="str">
        <f>IF(Table1[[#This Row],[Margin]]&lt;=10000, "Nail Biter", IF(Table1[[#This Row],[Margin]]&lt;=50000, "Close Fight", IF(Table1[[#This Row],[Margin]]&lt;=150000, "Moderate Win", IF(Table1[[#This Row],[Margin]]&gt;150000, "Solid Victory","na"))))</f>
        <v>Close Fight</v>
      </c>
      <c r="I470" t="s">
        <v>2172</v>
      </c>
    </row>
    <row r="471" spans="1:9" x14ac:dyDescent="0.3">
      <c r="A471">
        <v>470</v>
      </c>
      <c r="B471" t="s">
        <v>1469</v>
      </c>
      <c r="C471" t="s">
        <v>1470</v>
      </c>
      <c r="D471" t="s">
        <v>1471</v>
      </c>
      <c r="E471" t="s">
        <v>10</v>
      </c>
      <c r="F471" t="s">
        <v>48</v>
      </c>
      <c r="G471">
        <v>32771</v>
      </c>
      <c r="H471" t="str">
        <f>IF(Table1[[#This Row],[Margin]]&lt;=10000, "Nail Biter", IF(Table1[[#This Row],[Margin]]&lt;=50000, "Close Fight", IF(Table1[[#This Row],[Margin]]&lt;=150000, "Moderate Win", IF(Table1[[#This Row],[Margin]]&gt;150000, "Solid Victory","na"))))</f>
        <v>Close Fight</v>
      </c>
      <c r="I471" t="s">
        <v>2173</v>
      </c>
    </row>
    <row r="472" spans="1:9" x14ac:dyDescent="0.3">
      <c r="A472">
        <v>471</v>
      </c>
      <c r="B472" t="s">
        <v>1472</v>
      </c>
      <c r="C472" t="s">
        <v>1473</v>
      </c>
      <c r="D472" t="s">
        <v>1474</v>
      </c>
      <c r="E472" t="s">
        <v>10</v>
      </c>
      <c r="F472" t="s">
        <v>12</v>
      </c>
      <c r="G472">
        <v>49944</v>
      </c>
      <c r="H472" t="str">
        <f>IF(Table1[[#This Row],[Margin]]&lt;=10000, "Nail Biter", IF(Table1[[#This Row],[Margin]]&lt;=50000, "Close Fight", IF(Table1[[#This Row],[Margin]]&lt;=150000, "Moderate Win", IF(Table1[[#This Row],[Margin]]&gt;150000, "Solid Victory","na"))))</f>
        <v>Close Fight</v>
      </c>
      <c r="I472" t="s">
        <v>2174</v>
      </c>
    </row>
    <row r="473" spans="1:9" x14ac:dyDescent="0.3">
      <c r="A473">
        <v>472</v>
      </c>
      <c r="B473" t="s">
        <v>1475</v>
      </c>
      <c r="C473" t="s">
        <v>1476</v>
      </c>
      <c r="D473" t="s">
        <v>1477</v>
      </c>
      <c r="E473" t="s">
        <v>10</v>
      </c>
      <c r="F473" t="s">
        <v>39</v>
      </c>
      <c r="G473">
        <v>55379</v>
      </c>
      <c r="H473" t="str">
        <f>IF(Table1[[#This Row],[Margin]]&lt;=10000, "Nail Biter", IF(Table1[[#This Row],[Margin]]&lt;=50000, "Close Fight", IF(Table1[[#This Row],[Margin]]&lt;=150000, "Moderate Win", IF(Table1[[#This Row],[Margin]]&gt;150000, "Solid Victory","na"))))</f>
        <v>Moderate Win</v>
      </c>
      <c r="I473" t="s">
        <v>2175</v>
      </c>
    </row>
    <row r="474" spans="1:9" x14ac:dyDescent="0.3">
      <c r="A474">
        <v>473</v>
      </c>
      <c r="B474" t="s">
        <v>1478</v>
      </c>
      <c r="C474" t="s">
        <v>1479</v>
      </c>
      <c r="D474" t="s">
        <v>1480</v>
      </c>
      <c r="E474" t="s">
        <v>247</v>
      </c>
      <c r="F474" t="s">
        <v>127</v>
      </c>
      <c r="G474">
        <v>29143</v>
      </c>
      <c r="H474" t="str">
        <f>IF(Table1[[#This Row],[Margin]]&lt;=10000, "Nail Biter", IF(Table1[[#This Row],[Margin]]&lt;=50000, "Close Fight", IF(Table1[[#This Row],[Margin]]&lt;=150000, "Moderate Win", IF(Table1[[#This Row],[Margin]]&gt;150000, "Solid Victory","na"))))</f>
        <v>Close Fight</v>
      </c>
      <c r="I474" t="s">
        <v>2176</v>
      </c>
    </row>
    <row r="475" spans="1:9" x14ac:dyDescent="0.3">
      <c r="A475">
        <v>474</v>
      </c>
      <c r="B475" t="s">
        <v>1481</v>
      </c>
      <c r="C475" t="s">
        <v>1482</v>
      </c>
      <c r="D475" t="s">
        <v>1484</v>
      </c>
      <c r="E475" t="s">
        <v>1483</v>
      </c>
      <c r="F475" t="s">
        <v>12</v>
      </c>
      <c r="G475">
        <v>371910</v>
      </c>
      <c r="H475" t="str">
        <f>IF(Table1[[#This Row],[Margin]]&lt;=10000, "Nail Biter", IF(Table1[[#This Row],[Margin]]&lt;=50000, "Close Fight", IF(Table1[[#This Row],[Margin]]&lt;=150000, "Moderate Win", IF(Table1[[#This Row],[Margin]]&gt;150000, "Solid Victory","na"))))</f>
        <v>Solid Victory</v>
      </c>
      <c r="I475" t="s">
        <v>2177</v>
      </c>
    </row>
    <row r="476" spans="1:9" x14ac:dyDescent="0.3">
      <c r="A476">
        <v>475</v>
      </c>
      <c r="B476" t="s">
        <v>1485</v>
      </c>
      <c r="C476" t="s">
        <v>1486</v>
      </c>
      <c r="D476" t="s">
        <v>1487</v>
      </c>
      <c r="E476" t="s">
        <v>10</v>
      </c>
      <c r="F476" t="s">
        <v>12</v>
      </c>
      <c r="G476">
        <v>243715</v>
      </c>
      <c r="H476" t="str">
        <f>IF(Table1[[#This Row],[Margin]]&lt;=10000, "Nail Biter", IF(Table1[[#This Row],[Margin]]&lt;=50000, "Close Fight", IF(Table1[[#This Row],[Margin]]&lt;=150000, "Moderate Win", IF(Table1[[#This Row],[Margin]]&gt;150000, "Solid Victory","na"))))</f>
        <v>Solid Victory</v>
      </c>
      <c r="I476" t="s">
        <v>2178</v>
      </c>
    </row>
    <row r="477" spans="1:9" x14ac:dyDescent="0.3">
      <c r="A477">
        <v>476</v>
      </c>
      <c r="B477" t="s">
        <v>1488</v>
      </c>
      <c r="C477" t="s">
        <v>1489</v>
      </c>
      <c r="D477" t="s">
        <v>1490</v>
      </c>
      <c r="E477" t="s">
        <v>370</v>
      </c>
      <c r="F477" t="s">
        <v>150</v>
      </c>
      <c r="G477">
        <v>50529</v>
      </c>
      <c r="H477" t="str">
        <f>IF(Table1[[#This Row],[Margin]]&lt;=10000, "Nail Biter", IF(Table1[[#This Row],[Margin]]&lt;=50000, "Close Fight", IF(Table1[[#This Row],[Margin]]&lt;=150000, "Moderate Win", IF(Table1[[#This Row],[Margin]]&gt;150000, "Solid Victory","na"))))</f>
        <v>Moderate Win</v>
      </c>
      <c r="I477" t="s">
        <v>2179</v>
      </c>
    </row>
    <row r="478" spans="1:9" x14ac:dyDescent="0.3">
      <c r="A478">
        <v>477</v>
      </c>
      <c r="B478" t="s">
        <v>1491</v>
      </c>
      <c r="C478" t="s">
        <v>1492</v>
      </c>
      <c r="D478" t="s">
        <v>1493</v>
      </c>
      <c r="E478" t="s">
        <v>48</v>
      </c>
      <c r="F478" t="s">
        <v>264</v>
      </c>
      <c r="G478">
        <v>140951</v>
      </c>
      <c r="H478" t="str">
        <f>IF(Table1[[#This Row],[Margin]]&lt;=10000, "Nail Biter", IF(Table1[[#This Row],[Margin]]&lt;=50000, "Close Fight", IF(Table1[[#This Row],[Margin]]&lt;=150000, "Moderate Win", IF(Table1[[#This Row],[Margin]]&gt;150000, "Solid Victory","na"))))</f>
        <v>Moderate Win</v>
      </c>
      <c r="I478" t="s">
        <v>2180</v>
      </c>
    </row>
    <row r="479" spans="1:9" x14ac:dyDescent="0.3">
      <c r="A479">
        <v>478</v>
      </c>
      <c r="B479" t="s">
        <v>1494</v>
      </c>
      <c r="C479" t="s">
        <v>1495</v>
      </c>
      <c r="D479" t="s">
        <v>1496</v>
      </c>
      <c r="E479" t="s">
        <v>39</v>
      </c>
      <c r="F479" t="s">
        <v>10</v>
      </c>
      <c r="G479">
        <v>76673</v>
      </c>
      <c r="H479" t="str">
        <f>IF(Table1[[#This Row],[Margin]]&lt;=10000, "Nail Biter", IF(Table1[[#This Row],[Margin]]&lt;=50000, "Close Fight", IF(Table1[[#This Row],[Margin]]&lt;=150000, "Moderate Win", IF(Table1[[#This Row],[Margin]]&gt;150000, "Solid Victory","na"))))</f>
        <v>Moderate Win</v>
      </c>
      <c r="I479" t="s">
        <v>2181</v>
      </c>
    </row>
    <row r="480" spans="1:9" x14ac:dyDescent="0.3">
      <c r="A480">
        <v>479</v>
      </c>
      <c r="B480" t="s">
        <v>1497</v>
      </c>
      <c r="C480" t="s">
        <v>1498</v>
      </c>
      <c r="D480" t="s">
        <v>1500</v>
      </c>
      <c r="E480" t="s">
        <v>1499</v>
      </c>
      <c r="F480" t="s">
        <v>1501</v>
      </c>
      <c r="G480">
        <v>80830</v>
      </c>
      <c r="H480" t="str">
        <f>IF(Table1[[#This Row],[Margin]]&lt;=10000, "Nail Biter", IF(Table1[[#This Row],[Margin]]&lt;=50000, "Close Fight", IF(Table1[[#This Row],[Margin]]&lt;=150000, "Moderate Win", IF(Table1[[#This Row],[Margin]]&gt;150000, "Solid Victory","na"))))</f>
        <v>Moderate Win</v>
      </c>
      <c r="I480" t="s">
        <v>2182</v>
      </c>
    </row>
    <row r="481" spans="1:9" x14ac:dyDescent="0.3">
      <c r="A481">
        <v>480</v>
      </c>
      <c r="B481" t="s">
        <v>1502</v>
      </c>
      <c r="C481" t="s">
        <v>1503</v>
      </c>
      <c r="D481" t="s">
        <v>1504</v>
      </c>
      <c r="E481" t="s">
        <v>10</v>
      </c>
      <c r="F481" t="s">
        <v>12</v>
      </c>
      <c r="G481">
        <v>264311</v>
      </c>
      <c r="H481" t="str">
        <f>IF(Table1[[#This Row],[Margin]]&lt;=10000, "Nail Biter", IF(Table1[[#This Row],[Margin]]&lt;=50000, "Close Fight", IF(Table1[[#This Row],[Margin]]&lt;=150000, "Moderate Win", IF(Table1[[#This Row],[Margin]]&gt;150000, "Solid Victory","na"))))</f>
        <v>Solid Victory</v>
      </c>
      <c r="I481" t="s">
        <v>2183</v>
      </c>
    </row>
    <row r="482" spans="1:9" x14ac:dyDescent="0.3">
      <c r="A482">
        <v>481</v>
      </c>
      <c r="B482" t="s">
        <v>1505</v>
      </c>
      <c r="C482" t="s">
        <v>1506</v>
      </c>
      <c r="D482" t="s">
        <v>1507</v>
      </c>
      <c r="E482" t="s">
        <v>537</v>
      </c>
      <c r="F482" t="s">
        <v>10</v>
      </c>
      <c r="G482">
        <v>168402</v>
      </c>
      <c r="H482" t="str">
        <f>IF(Table1[[#This Row],[Margin]]&lt;=10000, "Nail Biter", IF(Table1[[#This Row],[Margin]]&lt;=50000, "Close Fight", IF(Table1[[#This Row],[Margin]]&lt;=150000, "Moderate Win", IF(Table1[[#This Row],[Margin]]&gt;150000, "Solid Victory","na"))))</f>
        <v>Solid Victory</v>
      </c>
      <c r="I482" t="s">
        <v>2184</v>
      </c>
    </row>
    <row r="483" spans="1:9" x14ac:dyDescent="0.3">
      <c r="A483">
        <v>482</v>
      </c>
      <c r="B483" t="s">
        <v>1508</v>
      </c>
      <c r="C483" t="s">
        <v>1509</v>
      </c>
      <c r="D483" t="s">
        <v>1510</v>
      </c>
      <c r="E483" t="s">
        <v>247</v>
      </c>
      <c r="F483" t="s">
        <v>127</v>
      </c>
      <c r="G483">
        <v>51356</v>
      </c>
      <c r="H483" t="str">
        <f>IF(Table1[[#This Row],[Margin]]&lt;=10000, "Nail Biter", IF(Table1[[#This Row],[Margin]]&lt;=50000, "Close Fight", IF(Table1[[#This Row],[Margin]]&lt;=150000, "Moderate Win", IF(Table1[[#This Row],[Margin]]&gt;150000, "Solid Victory","na"))))</f>
        <v>Moderate Win</v>
      </c>
      <c r="I483" t="s">
        <v>2185</v>
      </c>
    </row>
    <row r="484" spans="1:9" x14ac:dyDescent="0.3">
      <c r="A484">
        <v>483</v>
      </c>
      <c r="B484" t="s">
        <v>1511</v>
      </c>
      <c r="C484" t="s">
        <v>1512</v>
      </c>
      <c r="D484" t="s">
        <v>920</v>
      </c>
      <c r="E484" t="s">
        <v>12</v>
      </c>
      <c r="F484" t="s">
        <v>10</v>
      </c>
      <c r="G484">
        <v>89641</v>
      </c>
      <c r="H484" t="str">
        <f>IF(Table1[[#This Row],[Margin]]&lt;=10000, "Nail Biter", IF(Table1[[#This Row],[Margin]]&lt;=50000, "Close Fight", IF(Table1[[#This Row],[Margin]]&lt;=150000, "Moderate Win", IF(Table1[[#This Row],[Margin]]&gt;150000, "Solid Victory","na"))))</f>
        <v>Moderate Win</v>
      </c>
      <c r="I484" t="s">
        <v>2186</v>
      </c>
    </row>
    <row r="485" spans="1:9" x14ac:dyDescent="0.3">
      <c r="A485">
        <v>484</v>
      </c>
      <c r="B485" t="s">
        <v>1513</v>
      </c>
      <c r="C485" t="s">
        <v>1514</v>
      </c>
      <c r="D485" t="s">
        <v>1515</v>
      </c>
      <c r="E485" t="s">
        <v>247</v>
      </c>
      <c r="F485" t="s">
        <v>167</v>
      </c>
      <c r="G485">
        <v>92857</v>
      </c>
      <c r="H485" t="str">
        <f>IF(Table1[[#This Row],[Margin]]&lt;=10000, "Nail Biter", IF(Table1[[#This Row],[Margin]]&lt;=50000, "Close Fight", IF(Table1[[#This Row],[Margin]]&lt;=150000, "Moderate Win", IF(Table1[[#This Row],[Margin]]&gt;150000, "Solid Victory","na"))))</f>
        <v>Moderate Win</v>
      </c>
      <c r="I485" t="s">
        <v>2187</v>
      </c>
    </row>
    <row r="486" spans="1:9" x14ac:dyDescent="0.3">
      <c r="A486">
        <v>485</v>
      </c>
      <c r="B486" t="s">
        <v>1516</v>
      </c>
      <c r="C486" t="s">
        <v>1517</v>
      </c>
      <c r="D486" t="s">
        <v>1518</v>
      </c>
      <c r="E486" t="s">
        <v>12</v>
      </c>
      <c r="F486" t="s">
        <v>10</v>
      </c>
      <c r="G486">
        <v>74197</v>
      </c>
      <c r="H486" t="str">
        <f>IF(Table1[[#This Row],[Margin]]&lt;=10000, "Nail Biter", IF(Table1[[#This Row],[Margin]]&lt;=50000, "Close Fight", IF(Table1[[#This Row],[Margin]]&lt;=150000, "Moderate Win", IF(Table1[[#This Row],[Margin]]&gt;150000, "Solid Victory","na"))))</f>
        <v>Moderate Win</v>
      </c>
      <c r="I486" t="s">
        <v>2188</v>
      </c>
    </row>
    <row r="487" spans="1:9" x14ac:dyDescent="0.3">
      <c r="A487">
        <v>486</v>
      </c>
      <c r="B487" t="s">
        <v>1519</v>
      </c>
      <c r="C487" t="s">
        <v>1520</v>
      </c>
      <c r="D487" t="s">
        <v>1521</v>
      </c>
      <c r="E487" t="s">
        <v>10</v>
      </c>
      <c r="F487" t="s">
        <v>12</v>
      </c>
      <c r="G487">
        <v>361408</v>
      </c>
      <c r="H487" t="str">
        <f>IF(Table1[[#This Row],[Margin]]&lt;=10000, "Nail Biter", IF(Table1[[#This Row],[Margin]]&lt;=50000, "Close Fight", IF(Table1[[#This Row],[Margin]]&lt;=150000, "Moderate Win", IF(Table1[[#This Row],[Margin]]&gt;150000, "Solid Victory","na"))))</f>
        <v>Solid Victory</v>
      </c>
      <c r="I487" t="s">
        <v>2189</v>
      </c>
    </row>
    <row r="488" spans="1:9" x14ac:dyDescent="0.3">
      <c r="A488">
        <v>487</v>
      </c>
      <c r="B488" t="s">
        <v>1522</v>
      </c>
      <c r="C488" t="s">
        <v>1523</v>
      </c>
      <c r="D488" t="s">
        <v>1524</v>
      </c>
      <c r="E488" t="s">
        <v>10</v>
      </c>
      <c r="F488" t="s">
        <v>96</v>
      </c>
      <c r="G488">
        <v>124333</v>
      </c>
      <c r="H488" t="str">
        <f>IF(Table1[[#This Row],[Margin]]&lt;=10000, "Nail Biter", IF(Table1[[#This Row],[Margin]]&lt;=50000, "Close Fight", IF(Table1[[#This Row],[Margin]]&lt;=150000, "Moderate Win", IF(Table1[[#This Row],[Margin]]&gt;150000, "Solid Victory","na"))))</f>
        <v>Moderate Win</v>
      </c>
      <c r="I488" t="s">
        <v>2190</v>
      </c>
    </row>
    <row r="489" spans="1:9" x14ac:dyDescent="0.3">
      <c r="A489">
        <v>488</v>
      </c>
      <c r="B489" t="s">
        <v>1525</v>
      </c>
      <c r="C489" t="s">
        <v>1526</v>
      </c>
      <c r="D489" t="s">
        <v>1527</v>
      </c>
      <c r="E489" t="s">
        <v>12</v>
      </c>
      <c r="F489" t="s">
        <v>10</v>
      </c>
      <c r="G489">
        <v>13535</v>
      </c>
      <c r="H489" t="str">
        <f>IF(Table1[[#This Row],[Margin]]&lt;=10000, "Nail Biter", IF(Table1[[#This Row],[Margin]]&lt;=50000, "Close Fight", IF(Table1[[#This Row],[Margin]]&lt;=150000, "Moderate Win", IF(Table1[[#This Row],[Margin]]&gt;150000, "Solid Victory","na"))))</f>
        <v>Close Fight</v>
      </c>
      <c r="I489" t="s">
        <v>2191</v>
      </c>
    </row>
    <row r="490" spans="1:9" x14ac:dyDescent="0.3">
      <c r="A490">
        <v>489</v>
      </c>
      <c r="B490" t="s">
        <v>1528</v>
      </c>
      <c r="C490" t="s">
        <v>1529</v>
      </c>
      <c r="D490" t="s">
        <v>1530</v>
      </c>
      <c r="E490" t="s">
        <v>69</v>
      </c>
      <c r="F490" t="s">
        <v>10</v>
      </c>
      <c r="G490">
        <v>174830</v>
      </c>
      <c r="H490" t="str">
        <f>IF(Table1[[#This Row],[Margin]]&lt;=10000, "Nail Biter", IF(Table1[[#This Row],[Margin]]&lt;=50000, "Close Fight", IF(Table1[[#This Row],[Margin]]&lt;=150000, "Moderate Win", IF(Table1[[#This Row],[Margin]]&gt;150000, "Solid Victory","na"))))</f>
        <v>Solid Victory</v>
      </c>
      <c r="I490" t="s">
        <v>2192</v>
      </c>
    </row>
    <row r="491" spans="1:9" x14ac:dyDescent="0.3">
      <c r="A491">
        <v>490</v>
      </c>
      <c r="B491" t="s">
        <v>1531</v>
      </c>
      <c r="C491" t="s">
        <v>1532</v>
      </c>
      <c r="D491" t="s">
        <v>1533</v>
      </c>
      <c r="E491" t="s">
        <v>78</v>
      </c>
      <c r="F491" t="s">
        <v>80</v>
      </c>
      <c r="G491">
        <v>327901</v>
      </c>
      <c r="H491" t="str">
        <f>IF(Table1[[#This Row],[Margin]]&lt;=10000, "Nail Biter", IF(Table1[[#This Row],[Margin]]&lt;=50000, "Close Fight", IF(Table1[[#This Row],[Margin]]&lt;=150000, "Moderate Win", IF(Table1[[#This Row],[Margin]]&gt;150000, "Solid Victory","na"))))</f>
        <v>Solid Victory</v>
      </c>
      <c r="I491" t="s">
        <v>2193</v>
      </c>
    </row>
    <row r="492" spans="1:9" x14ac:dyDescent="0.3">
      <c r="A492">
        <v>491</v>
      </c>
      <c r="B492" t="s">
        <v>1534</v>
      </c>
      <c r="C492" t="s">
        <v>1535</v>
      </c>
      <c r="D492" t="s">
        <v>1536</v>
      </c>
      <c r="E492" t="s">
        <v>39</v>
      </c>
      <c r="F492" t="s">
        <v>10</v>
      </c>
      <c r="G492">
        <v>43174</v>
      </c>
      <c r="H492" t="str">
        <f>IF(Table1[[#This Row],[Margin]]&lt;=10000, "Nail Biter", IF(Table1[[#This Row],[Margin]]&lt;=50000, "Close Fight", IF(Table1[[#This Row],[Margin]]&lt;=150000, "Moderate Win", IF(Table1[[#This Row],[Margin]]&gt;150000, "Solid Victory","na"))))</f>
        <v>Close Fight</v>
      </c>
      <c r="I492" t="s">
        <v>2194</v>
      </c>
    </row>
    <row r="493" spans="1:9" x14ac:dyDescent="0.3">
      <c r="A493">
        <v>492</v>
      </c>
      <c r="B493" t="s">
        <v>1537</v>
      </c>
      <c r="C493" t="s">
        <v>1538</v>
      </c>
      <c r="D493" t="s">
        <v>1539</v>
      </c>
      <c r="E493" t="s">
        <v>10</v>
      </c>
      <c r="F493" t="s">
        <v>144</v>
      </c>
      <c r="G493">
        <v>138808</v>
      </c>
      <c r="H493" t="str">
        <f>IF(Table1[[#This Row],[Margin]]&lt;=10000, "Nail Biter", IF(Table1[[#This Row],[Margin]]&lt;=50000, "Close Fight", IF(Table1[[#This Row],[Margin]]&lt;=150000, "Moderate Win", IF(Table1[[#This Row],[Margin]]&gt;150000, "Solid Victory","na"))))</f>
        <v>Moderate Win</v>
      </c>
      <c r="I493" t="s">
        <v>2195</v>
      </c>
    </row>
    <row r="494" spans="1:9" x14ac:dyDescent="0.3">
      <c r="A494">
        <v>493</v>
      </c>
      <c r="B494" t="s">
        <v>1540</v>
      </c>
      <c r="C494" t="s">
        <v>1541</v>
      </c>
      <c r="D494" t="s">
        <v>1542</v>
      </c>
      <c r="E494" t="s">
        <v>247</v>
      </c>
      <c r="F494" t="s">
        <v>127</v>
      </c>
      <c r="G494">
        <v>169803</v>
      </c>
      <c r="H494" t="str">
        <f>IF(Table1[[#This Row],[Margin]]&lt;=10000, "Nail Biter", IF(Table1[[#This Row],[Margin]]&lt;=50000, "Close Fight", IF(Table1[[#This Row],[Margin]]&lt;=150000, "Moderate Win", IF(Table1[[#This Row],[Margin]]&gt;150000, "Solid Victory","na"))))</f>
        <v>Solid Victory</v>
      </c>
      <c r="I494" t="s">
        <v>2196</v>
      </c>
    </row>
    <row r="495" spans="1:9" x14ac:dyDescent="0.3">
      <c r="A495">
        <v>494</v>
      </c>
      <c r="B495" t="s">
        <v>1543</v>
      </c>
      <c r="C495" t="s">
        <v>1544</v>
      </c>
      <c r="E495" t="s">
        <v>10</v>
      </c>
      <c r="G495" t="s">
        <v>1545</v>
      </c>
      <c r="H495" t="str">
        <f>IF(Table1[[#This Row],[Margin]]&lt;=10000, "Nail Biter", IF(Table1[[#This Row],[Margin]]&lt;=50000, "Close Fight", IF(Table1[[#This Row],[Margin]]&lt;=150000, "Moderate Win", IF(Table1[[#This Row],[Margin]]&gt;150000, "Solid Victory","na"))))</f>
        <v>Solid Victory</v>
      </c>
      <c r="I495" t="s">
        <v>2197</v>
      </c>
    </row>
    <row r="496" spans="1:9" x14ac:dyDescent="0.3">
      <c r="A496">
        <v>495</v>
      </c>
      <c r="B496" t="s">
        <v>1547</v>
      </c>
      <c r="C496" t="s">
        <v>1548</v>
      </c>
      <c r="D496" t="s">
        <v>1549</v>
      </c>
      <c r="E496" t="s">
        <v>10</v>
      </c>
      <c r="F496" t="s">
        <v>12</v>
      </c>
      <c r="G496">
        <v>261617</v>
      </c>
      <c r="H496" t="str">
        <f>IF(Table1[[#This Row],[Margin]]&lt;=10000, "Nail Biter", IF(Table1[[#This Row],[Margin]]&lt;=50000, "Close Fight", IF(Table1[[#This Row],[Margin]]&lt;=150000, "Moderate Win", IF(Table1[[#This Row],[Margin]]&gt;150000, "Solid Victory","na"))))</f>
        <v>Solid Victory</v>
      </c>
      <c r="I496" t="s">
        <v>2198</v>
      </c>
    </row>
    <row r="497" spans="1:9" x14ac:dyDescent="0.3">
      <c r="A497">
        <v>496</v>
      </c>
      <c r="B497" t="s">
        <v>1550</v>
      </c>
      <c r="C497" t="s">
        <v>1551</v>
      </c>
      <c r="D497" t="s">
        <v>1552</v>
      </c>
      <c r="E497" t="s">
        <v>27</v>
      </c>
      <c r="F497" t="s">
        <v>29</v>
      </c>
      <c r="G497">
        <v>196199</v>
      </c>
      <c r="H497" t="str">
        <f>IF(Table1[[#This Row],[Margin]]&lt;=10000, "Nail Biter", IF(Table1[[#This Row],[Margin]]&lt;=50000, "Close Fight", IF(Table1[[#This Row],[Margin]]&lt;=150000, "Moderate Win", IF(Table1[[#This Row],[Margin]]&gt;150000, "Solid Victory","na"))))</f>
        <v>Solid Victory</v>
      </c>
      <c r="I497" t="s">
        <v>2199</v>
      </c>
    </row>
    <row r="498" spans="1:9" x14ac:dyDescent="0.3">
      <c r="A498">
        <v>497</v>
      </c>
      <c r="B498" t="s">
        <v>1553</v>
      </c>
      <c r="C498" t="s">
        <v>1554</v>
      </c>
      <c r="D498" t="s">
        <v>1555</v>
      </c>
      <c r="E498" t="s">
        <v>27</v>
      </c>
      <c r="F498" t="s">
        <v>402</v>
      </c>
      <c r="G498">
        <v>319583</v>
      </c>
      <c r="H498" t="str">
        <f>IF(Table1[[#This Row],[Margin]]&lt;=10000, "Nail Biter", IF(Table1[[#This Row],[Margin]]&lt;=50000, "Close Fight", IF(Table1[[#This Row],[Margin]]&lt;=150000, "Moderate Win", IF(Table1[[#This Row],[Margin]]&gt;150000, "Solid Victory","na"))))</f>
        <v>Solid Victory</v>
      </c>
      <c r="I498" t="s">
        <v>2200</v>
      </c>
    </row>
    <row r="499" spans="1:9" x14ac:dyDescent="0.3">
      <c r="A499">
        <v>498</v>
      </c>
      <c r="B499" t="s">
        <v>1556</v>
      </c>
      <c r="C499" t="s">
        <v>1557</v>
      </c>
      <c r="D499" t="s">
        <v>1558</v>
      </c>
      <c r="E499" t="s">
        <v>27</v>
      </c>
      <c r="F499" t="s">
        <v>1559</v>
      </c>
      <c r="G499">
        <v>278825</v>
      </c>
      <c r="H499" t="str">
        <f>IF(Table1[[#This Row],[Margin]]&lt;=10000, "Nail Biter", IF(Table1[[#This Row],[Margin]]&lt;=50000, "Close Fight", IF(Table1[[#This Row],[Margin]]&lt;=150000, "Moderate Win", IF(Table1[[#This Row],[Margin]]&gt;150000, "Solid Victory","na"))))</f>
        <v>Solid Victory</v>
      </c>
      <c r="I499" t="s">
        <v>2201</v>
      </c>
    </row>
    <row r="500" spans="1:9" x14ac:dyDescent="0.3">
      <c r="A500">
        <v>499</v>
      </c>
      <c r="B500" t="s">
        <v>1560</v>
      </c>
      <c r="C500" t="s">
        <v>1561</v>
      </c>
      <c r="D500" t="s">
        <v>1562</v>
      </c>
      <c r="E500" t="s">
        <v>27</v>
      </c>
      <c r="F500" t="s">
        <v>29</v>
      </c>
      <c r="G500">
        <v>392738</v>
      </c>
      <c r="H500" t="str">
        <f>IF(Table1[[#This Row],[Margin]]&lt;=10000, "Nail Biter", IF(Table1[[#This Row],[Margin]]&lt;=50000, "Close Fight", IF(Table1[[#This Row],[Margin]]&lt;=150000, "Moderate Win", IF(Table1[[#This Row],[Margin]]&gt;150000, "Solid Victory","na"))))</f>
        <v>Solid Victory</v>
      </c>
      <c r="I500" t="s">
        <v>2202</v>
      </c>
    </row>
    <row r="501" spans="1:9" x14ac:dyDescent="0.3">
      <c r="A501">
        <v>500</v>
      </c>
      <c r="B501" t="s">
        <v>1563</v>
      </c>
      <c r="C501" t="s">
        <v>1564</v>
      </c>
      <c r="D501" t="s">
        <v>1565</v>
      </c>
      <c r="E501" t="s">
        <v>10</v>
      </c>
      <c r="F501" t="s">
        <v>12</v>
      </c>
      <c r="G501">
        <v>403312</v>
      </c>
      <c r="H501" t="str">
        <f>IF(Table1[[#This Row],[Margin]]&lt;=10000, "Nail Biter", IF(Table1[[#This Row],[Margin]]&lt;=50000, "Close Fight", IF(Table1[[#This Row],[Margin]]&lt;=150000, "Moderate Win", IF(Table1[[#This Row],[Margin]]&gt;150000, "Solid Victory","na"))))</f>
        <v>Solid Victory</v>
      </c>
      <c r="I501" t="s">
        <v>2203</v>
      </c>
    </row>
    <row r="502" spans="1:9" x14ac:dyDescent="0.3">
      <c r="A502">
        <v>501</v>
      </c>
      <c r="B502" t="s">
        <v>1566</v>
      </c>
      <c r="C502" t="s">
        <v>1567</v>
      </c>
      <c r="D502" t="s">
        <v>1569</v>
      </c>
      <c r="E502" t="s">
        <v>1568</v>
      </c>
      <c r="F502" t="s">
        <v>29</v>
      </c>
      <c r="G502">
        <v>313094</v>
      </c>
      <c r="H502" t="str">
        <f>IF(Table1[[#This Row],[Margin]]&lt;=10000, "Nail Biter", IF(Table1[[#This Row],[Margin]]&lt;=50000, "Close Fight", IF(Table1[[#This Row],[Margin]]&lt;=150000, "Moderate Win", IF(Table1[[#This Row],[Margin]]&gt;150000, "Solid Victory","na"))))</f>
        <v>Solid Victory</v>
      </c>
      <c r="I502" t="s">
        <v>2204</v>
      </c>
    </row>
    <row r="503" spans="1:9" x14ac:dyDescent="0.3">
      <c r="A503">
        <v>502</v>
      </c>
      <c r="B503" t="s">
        <v>1570</v>
      </c>
      <c r="C503" t="s">
        <v>1571</v>
      </c>
      <c r="D503" t="s">
        <v>1572</v>
      </c>
      <c r="E503" t="s">
        <v>12</v>
      </c>
      <c r="F503" t="s">
        <v>10</v>
      </c>
      <c r="G503">
        <v>165620</v>
      </c>
      <c r="H503" t="str">
        <f>IF(Table1[[#This Row],[Margin]]&lt;=10000, "Nail Biter", IF(Table1[[#This Row],[Margin]]&lt;=50000, "Close Fight", IF(Table1[[#This Row],[Margin]]&lt;=150000, "Moderate Win", IF(Table1[[#This Row],[Margin]]&gt;150000, "Solid Victory","na"))))</f>
        <v>Solid Victory</v>
      </c>
      <c r="I503" t="s">
        <v>2205</v>
      </c>
    </row>
    <row r="504" spans="1:9" x14ac:dyDescent="0.3">
      <c r="A504">
        <v>503</v>
      </c>
      <c r="B504" t="s">
        <v>1573</v>
      </c>
      <c r="C504" t="s">
        <v>1574</v>
      </c>
      <c r="D504" t="s">
        <v>1575</v>
      </c>
      <c r="E504" t="s">
        <v>306</v>
      </c>
      <c r="F504" t="s">
        <v>29</v>
      </c>
      <c r="G504">
        <v>125928</v>
      </c>
      <c r="H504" t="str">
        <f>IF(Table1[[#This Row],[Margin]]&lt;=10000, "Nail Biter", IF(Table1[[#This Row],[Margin]]&lt;=50000, "Close Fight", IF(Table1[[#This Row],[Margin]]&lt;=150000, "Moderate Win", IF(Table1[[#This Row],[Margin]]&gt;150000, "Solid Victory","na"))))</f>
        <v>Moderate Win</v>
      </c>
      <c r="I504" t="s">
        <v>2206</v>
      </c>
    </row>
    <row r="505" spans="1:9" x14ac:dyDescent="0.3">
      <c r="A505">
        <v>504</v>
      </c>
      <c r="B505" t="s">
        <v>1576</v>
      </c>
      <c r="C505" t="s">
        <v>1577</v>
      </c>
      <c r="D505" t="s">
        <v>1578</v>
      </c>
      <c r="E505" t="s">
        <v>12</v>
      </c>
      <c r="F505" t="s">
        <v>10</v>
      </c>
      <c r="G505">
        <v>572155</v>
      </c>
      <c r="H505" t="str">
        <f>IF(Table1[[#This Row],[Margin]]&lt;=10000, "Nail Biter", IF(Table1[[#This Row],[Margin]]&lt;=50000, "Close Fight", IF(Table1[[#This Row],[Margin]]&lt;=150000, "Moderate Win", IF(Table1[[#This Row],[Margin]]&gt;150000, "Solid Victory","na"))))</f>
        <v>Solid Victory</v>
      </c>
      <c r="I505" t="s">
        <v>2207</v>
      </c>
    </row>
    <row r="506" spans="1:9" x14ac:dyDescent="0.3">
      <c r="A506">
        <v>505</v>
      </c>
      <c r="B506" t="s">
        <v>1579</v>
      </c>
      <c r="C506" t="s">
        <v>1580</v>
      </c>
      <c r="D506" t="s">
        <v>1581</v>
      </c>
      <c r="E506" t="s">
        <v>27</v>
      </c>
      <c r="F506" t="s">
        <v>29</v>
      </c>
      <c r="G506">
        <v>233931</v>
      </c>
      <c r="H506" t="str">
        <f>IF(Table1[[#This Row],[Margin]]&lt;=10000, "Nail Biter", IF(Table1[[#This Row],[Margin]]&lt;=50000, "Close Fight", IF(Table1[[#This Row],[Margin]]&lt;=150000, "Moderate Win", IF(Table1[[#This Row],[Margin]]&gt;150000, "Solid Victory","na"))))</f>
        <v>Solid Victory</v>
      </c>
      <c r="I506" t="s">
        <v>2208</v>
      </c>
    </row>
    <row r="507" spans="1:9" x14ac:dyDescent="0.3">
      <c r="A507">
        <v>506</v>
      </c>
      <c r="B507" t="s">
        <v>1582</v>
      </c>
      <c r="C507" t="s">
        <v>1583</v>
      </c>
      <c r="D507" t="s">
        <v>1584</v>
      </c>
      <c r="E507" t="s">
        <v>12</v>
      </c>
      <c r="F507" t="s">
        <v>10</v>
      </c>
      <c r="G507">
        <v>64949</v>
      </c>
      <c r="H507" t="str">
        <f>IF(Table1[[#This Row],[Margin]]&lt;=10000, "Nail Biter", IF(Table1[[#This Row],[Margin]]&lt;=50000, "Close Fight", IF(Table1[[#This Row],[Margin]]&lt;=150000, "Moderate Win", IF(Table1[[#This Row],[Margin]]&gt;150000, "Solid Victory","na"))))</f>
        <v>Moderate Win</v>
      </c>
      <c r="I507" t="s">
        <v>2209</v>
      </c>
    </row>
    <row r="508" spans="1:9" x14ac:dyDescent="0.3">
      <c r="A508">
        <v>507</v>
      </c>
      <c r="B508" t="s">
        <v>1585</v>
      </c>
      <c r="C508" t="s">
        <v>1586</v>
      </c>
      <c r="D508" t="s">
        <v>1587</v>
      </c>
      <c r="E508" t="s">
        <v>10</v>
      </c>
      <c r="F508" t="s">
        <v>69</v>
      </c>
      <c r="G508">
        <v>77733</v>
      </c>
      <c r="H508" t="str">
        <f>IF(Table1[[#This Row],[Margin]]&lt;=10000, "Nail Biter", IF(Table1[[#This Row],[Margin]]&lt;=50000, "Close Fight", IF(Table1[[#This Row],[Margin]]&lt;=150000, "Moderate Win", IF(Table1[[#This Row],[Margin]]&gt;150000, "Solid Victory","na"))))</f>
        <v>Moderate Win</v>
      </c>
      <c r="I508" t="s">
        <v>2210</v>
      </c>
    </row>
    <row r="509" spans="1:9" x14ac:dyDescent="0.3">
      <c r="A509">
        <v>508</v>
      </c>
      <c r="B509" t="s">
        <v>1588</v>
      </c>
      <c r="C509" t="s">
        <v>1589</v>
      </c>
      <c r="D509" t="s">
        <v>1590</v>
      </c>
      <c r="E509" t="s">
        <v>10</v>
      </c>
      <c r="F509" t="s">
        <v>12</v>
      </c>
      <c r="G509">
        <v>272493</v>
      </c>
      <c r="H509" t="str">
        <f>IF(Table1[[#This Row],[Margin]]&lt;=10000, "Nail Biter", IF(Table1[[#This Row],[Margin]]&lt;=50000, "Close Fight", IF(Table1[[#This Row],[Margin]]&lt;=150000, "Moderate Win", IF(Table1[[#This Row],[Margin]]&gt;150000, "Solid Victory","na"))))</f>
        <v>Solid Victory</v>
      </c>
      <c r="I509" t="s">
        <v>2211</v>
      </c>
    </row>
    <row r="510" spans="1:9" x14ac:dyDescent="0.3">
      <c r="A510">
        <v>509</v>
      </c>
      <c r="B510" t="s">
        <v>1591</v>
      </c>
      <c r="C510" t="s">
        <v>1592</v>
      </c>
      <c r="D510" t="s">
        <v>1593</v>
      </c>
      <c r="E510" t="s">
        <v>150</v>
      </c>
      <c r="F510" t="s">
        <v>370</v>
      </c>
      <c r="G510">
        <v>217011</v>
      </c>
      <c r="H510" t="str">
        <f>IF(Table1[[#This Row],[Margin]]&lt;=10000, "Nail Biter", IF(Table1[[#This Row],[Margin]]&lt;=50000, "Close Fight", IF(Table1[[#This Row],[Margin]]&lt;=150000, "Moderate Win", IF(Table1[[#This Row],[Margin]]&gt;150000, "Solid Victory","na"))))</f>
        <v>Solid Victory</v>
      </c>
      <c r="I510" t="s">
        <v>2212</v>
      </c>
    </row>
    <row r="511" spans="1:9" x14ac:dyDescent="0.3">
      <c r="A511">
        <v>510</v>
      </c>
      <c r="B511" t="s">
        <v>1594</v>
      </c>
      <c r="C511" t="s">
        <v>1595</v>
      </c>
      <c r="D511" t="s">
        <v>1596</v>
      </c>
      <c r="E511" t="s">
        <v>80</v>
      </c>
      <c r="F511" t="s">
        <v>10</v>
      </c>
      <c r="G511">
        <v>14569</v>
      </c>
      <c r="H511" t="str">
        <f>IF(Table1[[#This Row],[Margin]]&lt;=10000, "Nail Biter", IF(Table1[[#This Row],[Margin]]&lt;=50000, "Close Fight", IF(Table1[[#This Row],[Margin]]&lt;=150000, "Moderate Win", IF(Table1[[#This Row],[Margin]]&gt;150000, "Solid Victory","na"))))</f>
        <v>Close Fight</v>
      </c>
      <c r="I511" t="s">
        <v>2213</v>
      </c>
    </row>
    <row r="512" spans="1:9" x14ac:dyDescent="0.3">
      <c r="A512">
        <v>511</v>
      </c>
      <c r="B512" t="s">
        <v>1597</v>
      </c>
      <c r="C512" t="s">
        <v>1598</v>
      </c>
      <c r="D512" t="s">
        <v>1599</v>
      </c>
      <c r="E512" t="s">
        <v>12</v>
      </c>
      <c r="F512" t="s">
        <v>10</v>
      </c>
      <c r="G512">
        <v>16077</v>
      </c>
      <c r="H512" t="str">
        <f>IF(Table1[[#This Row],[Margin]]&lt;=10000, "Nail Biter", IF(Table1[[#This Row],[Margin]]&lt;=50000, "Close Fight", IF(Table1[[#This Row],[Margin]]&lt;=150000, "Moderate Win", IF(Table1[[#This Row],[Margin]]&gt;150000, "Solid Victory","na"))))</f>
        <v>Close Fight</v>
      </c>
      <c r="I512" t="s">
        <v>2214</v>
      </c>
    </row>
    <row r="513" spans="1:9" x14ac:dyDescent="0.3">
      <c r="A513">
        <v>512</v>
      </c>
      <c r="B513" t="s">
        <v>1600</v>
      </c>
      <c r="C513" t="s">
        <v>1601</v>
      </c>
      <c r="D513" t="s">
        <v>1602</v>
      </c>
      <c r="E513" t="s">
        <v>10</v>
      </c>
      <c r="F513" t="s">
        <v>306</v>
      </c>
      <c r="G513">
        <v>74686</v>
      </c>
      <c r="H513" t="str">
        <f>IF(Table1[[#This Row],[Margin]]&lt;=10000, "Nail Biter", IF(Table1[[#This Row],[Margin]]&lt;=50000, "Close Fight", IF(Table1[[#This Row],[Margin]]&lt;=150000, "Moderate Win", IF(Table1[[#This Row],[Margin]]&gt;150000, "Solid Victory","na"))))</f>
        <v>Moderate Win</v>
      </c>
      <c r="I513" t="s">
        <v>2215</v>
      </c>
    </row>
    <row r="514" spans="1:9" x14ac:dyDescent="0.3">
      <c r="A514">
        <v>513</v>
      </c>
      <c r="B514" t="s">
        <v>1603</v>
      </c>
      <c r="C514" t="s">
        <v>1604</v>
      </c>
      <c r="D514" t="s">
        <v>1605</v>
      </c>
      <c r="E514" t="s">
        <v>10</v>
      </c>
      <c r="F514" t="s">
        <v>59</v>
      </c>
      <c r="G514">
        <v>486819</v>
      </c>
      <c r="H514" t="str">
        <f>IF(Table1[[#This Row],[Margin]]&lt;=10000, "Nail Biter", IF(Table1[[#This Row],[Margin]]&lt;=50000, "Close Fight", IF(Table1[[#This Row],[Margin]]&lt;=150000, "Moderate Win", IF(Table1[[#This Row],[Margin]]&gt;150000, "Solid Victory","na"))))</f>
        <v>Solid Victory</v>
      </c>
      <c r="I514" t="s">
        <v>2216</v>
      </c>
    </row>
    <row r="515" spans="1:9" x14ac:dyDescent="0.3">
      <c r="A515">
        <v>514</v>
      </c>
      <c r="B515" t="s">
        <v>1606</v>
      </c>
      <c r="C515" t="s">
        <v>1607</v>
      </c>
      <c r="D515" t="s">
        <v>1608</v>
      </c>
      <c r="E515" t="s">
        <v>10</v>
      </c>
      <c r="F515" t="s">
        <v>12</v>
      </c>
      <c r="G515">
        <v>611578</v>
      </c>
      <c r="H515" t="str">
        <f>IF(Table1[[#This Row],[Margin]]&lt;=10000, "Nail Biter", IF(Table1[[#This Row],[Margin]]&lt;=50000, "Close Fight", IF(Table1[[#This Row],[Margin]]&lt;=150000, "Moderate Win", IF(Table1[[#This Row],[Margin]]&gt;150000, "Solid Victory","na"))))</f>
        <v>Solid Victory</v>
      </c>
      <c r="I515" t="s">
        <v>2217</v>
      </c>
    </row>
    <row r="516" spans="1:9" x14ac:dyDescent="0.3">
      <c r="A516">
        <v>515</v>
      </c>
      <c r="B516" t="s">
        <v>1609</v>
      </c>
      <c r="C516" t="s">
        <v>1610</v>
      </c>
      <c r="D516" t="s">
        <v>1611</v>
      </c>
      <c r="E516" t="s">
        <v>10</v>
      </c>
      <c r="F516" t="s">
        <v>12</v>
      </c>
      <c r="G516">
        <v>175594</v>
      </c>
      <c r="H516" t="str">
        <f>IF(Table1[[#This Row],[Margin]]&lt;=10000, "Nail Biter", IF(Table1[[#This Row],[Margin]]&lt;=50000, "Close Fight", IF(Table1[[#This Row],[Margin]]&lt;=150000, "Moderate Win", IF(Table1[[#This Row],[Margin]]&gt;150000, "Solid Victory","na"))))</f>
        <v>Solid Victory</v>
      </c>
      <c r="I516" t="s">
        <v>2218</v>
      </c>
    </row>
    <row r="517" spans="1:9" x14ac:dyDescent="0.3">
      <c r="A517">
        <v>516</v>
      </c>
      <c r="B517" t="s">
        <v>1612</v>
      </c>
      <c r="C517" t="s">
        <v>1613</v>
      </c>
      <c r="D517" t="s">
        <v>1614</v>
      </c>
      <c r="E517" t="s">
        <v>12</v>
      </c>
      <c r="F517" t="s">
        <v>1615</v>
      </c>
      <c r="G517">
        <v>155241</v>
      </c>
      <c r="H517" t="str">
        <f>IF(Table1[[#This Row],[Margin]]&lt;=10000, "Nail Biter", IF(Table1[[#This Row],[Margin]]&lt;=50000, "Close Fight", IF(Table1[[#This Row],[Margin]]&lt;=150000, "Moderate Win", IF(Table1[[#This Row],[Margin]]&gt;150000, "Solid Victory","na"))))</f>
        <v>Solid Victory</v>
      </c>
      <c r="I517" t="s">
        <v>2219</v>
      </c>
    </row>
    <row r="518" spans="1:9" x14ac:dyDescent="0.3">
      <c r="A518">
        <v>517</v>
      </c>
      <c r="B518" t="s">
        <v>1616</v>
      </c>
      <c r="C518" t="s">
        <v>1617</v>
      </c>
      <c r="D518" t="s">
        <v>1618</v>
      </c>
      <c r="E518" t="s">
        <v>10</v>
      </c>
      <c r="F518" t="s">
        <v>12</v>
      </c>
      <c r="G518">
        <v>261608</v>
      </c>
      <c r="H518" t="str">
        <f>IF(Table1[[#This Row],[Margin]]&lt;=10000, "Nail Biter", IF(Table1[[#This Row],[Margin]]&lt;=50000, "Close Fight", IF(Table1[[#This Row],[Margin]]&lt;=150000, "Moderate Win", IF(Table1[[#This Row],[Margin]]&gt;150000, "Solid Victory","na"))))</f>
        <v>Solid Victory</v>
      </c>
      <c r="I518" t="s">
        <v>2220</v>
      </c>
    </row>
    <row r="519" spans="1:9" x14ac:dyDescent="0.3">
      <c r="A519">
        <v>518</v>
      </c>
      <c r="B519" t="s">
        <v>1619</v>
      </c>
      <c r="C519" t="s">
        <v>1620</v>
      </c>
      <c r="D519" t="s">
        <v>1621</v>
      </c>
      <c r="E519" t="s">
        <v>10</v>
      </c>
      <c r="F519" t="s">
        <v>12</v>
      </c>
      <c r="G519">
        <v>124373</v>
      </c>
      <c r="H519" t="str">
        <f>IF(Table1[[#This Row],[Margin]]&lt;=10000, "Nail Biter", IF(Table1[[#This Row],[Margin]]&lt;=50000, "Close Fight", IF(Table1[[#This Row],[Margin]]&lt;=150000, "Moderate Win", IF(Table1[[#This Row],[Margin]]&gt;150000, "Solid Victory","na"))))</f>
        <v>Moderate Win</v>
      </c>
      <c r="I519" t="s">
        <v>2221</v>
      </c>
    </row>
    <row r="520" spans="1:9" x14ac:dyDescent="0.3">
      <c r="A520">
        <v>519</v>
      </c>
      <c r="B520" t="s">
        <v>1622</v>
      </c>
      <c r="C520" t="s">
        <v>1623</v>
      </c>
      <c r="D520" t="s">
        <v>1624</v>
      </c>
      <c r="E520" t="s">
        <v>10</v>
      </c>
      <c r="F520" t="s">
        <v>12</v>
      </c>
      <c r="G520">
        <v>375860</v>
      </c>
      <c r="H520" t="str">
        <f>IF(Table1[[#This Row],[Margin]]&lt;=10000, "Nail Biter", IF(Table1[[#This Row],[Margin]]&lt;=50000, "Close Fight", IF(Table1[[#This Row],[Margin]]&lt;=150000, "Moderate Win", IF(Table1[[#This Row],[Margin]]&gt;150000, "Solid Victory","na"))))</f>
        <v>Solid Victory</v>
      </c>
      <c r="I520" t="s">
        <v>2222</v>
      </c>
    </row>
    <row r="521" spans="1:9" x14ac:dyDescent="0.3">
      <c r="A521">
        <v>520</v>
      </c>
      <c r="B521" t="s">
        <v>1625</v>
      </c>
      <c r="C521" t="s">
        <v>1626</v>
      </c>
      <c r="D521" t="s">
        <v>1627</v>
      </c>
      <c r="E521" t="s">
        <v>10</v>
      </c>
      <c r="F521" t="s">
        <v>12</v>
      </c>
      <c r="G521">
        <v>259175</v>
      </c>
      <c r="H521" t="str">
        <f>IF(Table1[[#This Row],[Margin]]&lt;=10000, "Nail Biter", IF(Table1[[#This Row],[Margin]]&lt;=50000, "Close Fight", IF(Table1[[#This Row],[Margin]]&lt;=150000, "Moderate Win", IF(Table1[[#This Row],[Margin]]&gt;150000, "Solid Victory","na"))))</f>
        <v>Solid Victory</v>
      </c>
      <c r="I521" t="s">
        <v>2223</v>
      </c>
    </row>
    <row r="522" spans="1:9" x14ac:dyDescent="0.3">
      <c r="A522">
        <v>521</v>
      </c>
      <c r="B522" t="s">
        <v>1628</v>
      </c>
      <c r="C522" t="s">
        <v>1629</v>
      </c>
      <c r="D522" t="s">
        <v>1630</v>
      </c>
      <c r="E522" t="s">
        <v>10</v>
      </c>
      <c r="F522" t="s">
        <v>127</v>
      </c>
      <c r="G522">
        <v>60102</v>
      </c>
      <c r="H522" t="str">
        <f>IF(Table1[[#This Row],[Margin]]&lt;=10000, "Nail Biter", IF(Table1[[#This Row],[Margin]]&lt;=50000, "Close Fight", IF(Table1[[#This Row],[Margin]]&lt;=150000, "Moderate Win", IF(Table1[[#This Row],[Margin]]&gt;150000, "Solid Victory","na"))))</f>
        <v>Moderate Win</v>
      </c>
      <c r="I522" t="s">
        <v>2224</v>
      </c>
    </row>
    <row r="523" spans="1:9" x14ac:dyDescent="0.3">
      <c r="A523">
        <v>522</v>
      </c>
      <c r="B523" t="s">
        <v>1631</v>
      </c>
      <c r="C523" t="s">
        <v>1632</v>
      </c>
      <c r="D523" t="s">
        <v>1633</v>
      </c>
      <c r="E523" t="s">
        <v>69</v>
      </c>
      <c r="F523" t="s">
        <v>10</v>
      </c>
      <c r="G523">
        <v>218673</v>
      </c>
      <c r="H523" t="str">
        <f>IF(Table1[[#This Row],[Margin]]&lt;=10000, "Nail Biter", IF(Table1[[#This Row],[Margin]]&lt;=50000, "Close Fight", IF(Table1[[#This Row],[Margin]]&lt;=150000, "Moderate Win", IF(Table1[[#This Row],[Margin]]&gt;150000, "Solid Victory","na"))))</f>
        <v>Solid Victory</v>
      </c>
      <c r="I523" t="s">
        <v>2225</v>
      </c>
    </row>
    <row r="524" spans="1:9" x14ac:dyDescent="0.3">
      <c r="A524">
        <v>523</v>
      </c>
      <c r="B524" t="s">
        <v>1634</v>
      </c>
      <c r="C524" t="s">
        <v>1635</v>
      </c>
      <c r="D524" t="s">
        <v>1636</v>
      </c>
      <c r="E524" t="s">
        <v>10</v>
      </c>
      <c r="F524" t="s">
        <v>39</v>
      </c>
      <c r="G524">
        <v>35818</v>
      </c>
      <c r="H524" t="str">
        <f>IF(Table1[[#This Row],[Margin]]&lt;=10000, "Nail Biter", IF(Table1[[#This Row],[Margin]]&lt;=50000, "Close Fight", IF(Table1[[#This Row],[Margin]]&lt;=150000, "Moderate Win", IF(Table1[[#This Row],[Margin]]&gt;150000, "Solid Victory","na"))))</f>
        <v>Close Fight</v>
      </c>
      <c r="I524" t="s">
        <v>2226</v>
      </c>
    </row>
    <row r="525" spans="1:9" x14ac:dyDescent="0.3">
      <c r="A525">
        <v>524</v>
      </c>
      <c r="B525" t="s">
        <v>1637</v>
      </c>
      <c r="C525" t="s">
        <v>1638</v>
      </c>
      <c r="D525" t="s">
        <v>1639</v>
      </c>
      <c r="E525" t="s">
        <v>10</v>
      </c>
      <c r="F525" t="s">
        <v>12</v>
      </c>
      <c r="G525">
        <v>337428</v>
      </c>
      <c r="H525" t="str">
        <f>IF(Table1[[#This Row],[Margin]]&lt;=10000, "Nail Biter", IF(Table1[[#This Row],[Margin]]&lt;=50000, "Close Fight", IF(Table1[[#This Row],[Margin]]&lt;=150000, "Moderate Win", IF(Table1[[#This Row],[Margin]]&gt;150000, "Solid Victory","na"))))</f>
        <v>Solid Victory</v>
      </c>
      <c r="I525" t="s">
        <v>2227</v>
      </c>
    </row>
    <row r="526" spans="1:9" x14ac:dyDescent="0.3">
      <c r="A526">
        <v>525</v>
      </c>
      <c r="B526" t="s">
        <v>1640</v>
      </c>
      <c r="C526" t="s">
        <v>1641</v>
      </c>
      <c r="D526" t="s">
        <v>1642</v>
      </c>
      <c r="E526" t="s">
        <v>27</v>
      </c>
      <c r="F526" t="s">
        <v>10</v>
      </c>
      <c r="G526">
        <v>215702</v>
      </c>
      <c r="H526" t="str">
        <f>IF(Table1[[#This Row],[Margin]]&lt;=10000, "Nail Biter", IF(Table1[[#This Row],[Margin]]&lt;=50000, "Close Fight", IF(Table1[[#This Row],[Margin]]&lt;=150000, "Moderate Win", IF(Table1[[#This Row],[Margin]]&gt;150000, "Solid Victory","na"))))</f>
        <v>Solid Victory</v>
      </c>
      <c r="I526" t="s">
        <v>2228</v>
      </c>
    </row>
    <row r="527" spans="1:9" x14ac:dyDescent="0.3">
      <c r="A527">
        <v>526</v>
      </c>
      <c r="B527" t="s">
        <v>1643</v>
      </c>
      <c r="C527" t="s">
        <v>1644</v>
      </c>
      <c r="D527" t="s">
        <v>1645</v>
      </c>
      <c r="E527" t="s">
        <v>10</v>
      </c>
      <c r="F527" t="s">
        <v>12</v>
      </c>
      <c r="G527">
        <v>821408</v>
      </c>
      <c r="H527" t="str">
        <f>IF(Table1[[#This Row],[Margin]]&lt;=10000, "Nail Biter", IF(Table1[[#This Row],[Margin]]&lt;=50000, "Close Fight", IF(Table1[[#This Row],[Margin]]&lt;=150000, "Moderate Win", IF(Table1[[#This Row],[Margin]]&gt;150000, "Solid Victory","na"))))</f>
        <v>Solid Victory</v>
      </c>
      <c r="I527" t="s">
        <v>2229</v>
      </c>
    </row>
    <row r="528" spans="1:9" x14ac:dyDescent="0.3">
      <c r="A528">
        <v>527</v>
      </c>
      <c r="B528" t="s">
        <v>1646</v>
      </c>
      <c r="C528" t="s">
        <v>1647</v>
      </c>
      <c r="D528" t="s">
        <v>1648</v>
      </c>
      <c r="E528" t="s">
        <v>388</v>
      </c>
      <c r="F528" t="s">
        <v>29</v>
      </c>
      <c r="G528">
        <v>70703</v>
      </c>
      <c r="H528" t="str">
        <f>IF(Table1[[#This Row],[Margin]]&lt;=10000, "Nail Biter", IF(Table1[[#This Row],[Margin]]&lt;=50000, "Close Fight", IF(Table1[[#This Row],[Margin]]&lt;=150000, "Moderate Win", IF(Table1[[#This Row],[Margin]]&gt;150000, "Solid Victory","na"))))</f>
        <v>Moderate Win</v>
      </c>
      <c r="I528" t="s">
        <v>2230</v>
      </c>
    </row>
    <row r="529" spans="1:9" x14ac:dyDescent="0.3">
      <c r="A529">
        <v>528</v>
      </c>
      <c r="B529" t="s">
        <v>1649</v>
      </c>
      <c r="C529" t="s">
        <v>1650</v>
      </c>
      <c r="D529" t="s">
        <v>1651</v>
      </c>
      <c r="E529" t="s">
        <v>12</v>
      </c>
      <c r="F529" t="s">
        <v>402</v>
      </c>
      <c r="G529">
        <v>4379</v>
      </c>
      <c r="H529" t="str">
        <f>IF(Table1[[#This Row],[Margin]]&lt;=10000, "Nail Biter", IF(Table1[[#This Row],[Margin]]&lt;=50000, "Close Fight", IF(Table1[[#This Row],[Margin]]&lt;=150000, "Moderate Win", IF(Table1[[#This Row],[Margin]]&gt;150000, "Solid Victory","na"))))</f>
        <v>Nail Biter</v>
      </c>
      <c r="I529" t="s">
        <v>2231</v>
      </c>
    </row>
    <row r="530" spans="1:9" x14ac:dyDescent="0.3">
      <c r="A530">
        <v>529</v>
      </c>
      <c r="B530" t="s">
        <v>1652</v>
      </c>
      <c r="C530" t="s">
        <v>1653</v>
      </c>
      <c r="D530" t="s">
        <v>1654</v>
      </c>
      <c r="E530" t="s">
        <v>12</v>
      </c>
      <c r="F530" t="s">
        <v>59</v>
      </c>
      <c r="G530">
        <v>114506</v>
      </c>
      <c r="H530" t="str">
        <f>IF(Table1[[#This Row],[Margin]]&lt;=10000, "Nail Biter", IF(Table1[[#This Row],[Margin]]&lt;=50000, "Close Fight", IF(Table1[[#This Row],[Margin]]&lt;=150000, "Moderate Win", IF(Table1[[#This Row],[Margin]]&gt;150000, "Solid Victory","na"))))</f>
        <v>Moderate Win</v>
      </c>
      <c r="I530" t="s">
        <v>2232</v>
      </c>
    </row>
    <row r="531" spans="1:9" x14ac:dyDescent="0.3">
      <c r="A531">
        <v>530</v>
      </c>
      <c r="B531" t="s">
        <v>1655</v>
      </c>
      <c r="C531" t="s">
        <v>1656</v>
      </c>
      <c r="D531" t="s">
        <v>1657</v>
      </c>
      <c r="E531" t="s">
        <v>10</v>
      </c>
      <c r="F531" t="s">
        <v>12</v>
      </c>
      <c r="G531">
        <v>582126</v>
      </c>
      <c r="H531" t="str">
        <f>IF(Table1[[#This Row],[Margin]]&lt;=10000, "Nail Biter", IF(Table1[[#This Row],[Margin]]&lt;=50000, "Close Fight", IF(Table1[[#This Row],[Margin]]&lt;=150000, "Moderate Win", IF(Table1[[#This Row],[Margin]]&gt;150000, "Solid Victory","na"))))</f>
        <v>Solid Victory</v>
      </c>
      <c r="I531" t="s">
        <v>2233</v>
      </c>
    </row>
    <row r="532" spans="1:9" x14ac:dyDescent="0.3">
      <c r="A532">
        <v>531</v>
      </c>
      <c r="B532" t="s">
        <v>1658</v>
      </c>
      <c r="C532" t="s">
        <v>1659</v>
      </c>
      <c r="D532" t="s">
        <v>1660</v>
      </c>
      <c r="E532" t="s">
        <v>665</v>
      </c>
      <c r="F532" t="s">
        <v>127</v>
      </c>
      <c r="G532">
        <v>89634</v>
      </c>
      <c r="H532" t="str">
        <f>IF(Table1[[#This Row],[Margin]]&lt;=10000, "Nail Biter", IF(Table1[[#This Row],[Margin]]&lt;=50000, "Close Fight", IF(Table1[[#This Row],[Margin]]&lt;=150000, "Moderate Win", IF(Table1[[#This Row],[Margin]]&gt;150000, "Solid Victory","na"))))</f>
        <v>Moderate Win</v>
      </c>
      <c r="I532" t="s">
        <v>2234</v>
      </c>
    </row>
    <row r="533" spans="1:9" x14ac:dyDescent="0.3">
      <c r="A533">
        <v>532</v>
      </c>
      <c r="B533" t="s">
        <v>1661</v>
      </c>
      <c r="C533" t="s">
        <v>1662</v>
      </c>
      <c r="D533" t="s">
        <v>1663</v>
      </c>
      <c r="E533" t="s">
        <v>247</v>
      </c>
      <c r="F533" t="s">
        <v>127</v>
      </c>
      <c r="G533">
        <v>98675</v>
      </c>
      <c r="H533" t="str">
        <f>IF(Table1[[#This Row],[Margin]]&lt;=10000, "Nail Biter", IF(Table1[[#This Row],[Margin]]&lt;=50000, "Close Fight", IF(Table1[[#This Row],[Margin]]&lt;=150000, "Moderate Win", IF(Table1[[#This Row],[Margin]]&gt;150000, "Solid Victory","na"))))</f>
        <v>Moderate Win</v>
      </c>
      <c r="I533" t="s">
        <v>2235</v>
      </c>
    </row>
    <row r="534" spans="1:9" x14ac:dyDescent="0.3">
      <c r="A534">
        <v>533</v>
      </c>
      <c r="B534" t="s">
        <v>1664</v>
      </c>
      <c r="C534" t="s">
        <v>1665</v>
      </c>
      <c r="D534" t="s">
        <v>1666</v>
      </c>
      <c r="E534" t="s">
        <v>10</v>
      </c>
      <c r="F534" t="s">
        <v>12</v>
      </c>
      <c r="G534">
        <v>210704</v>
      </c>
      <c r="H534" t="str">
        <f>IF(Table1[[#This Row],[Margin]]&lt;=10000, "Nail Biter", IF(Table1[[#This Row],[Margin]]&lt;=50000, "Close Fight", IF(Table1[[#This Row],[Margin]]&lt;=150000, "Moderate Win", IF(Table1[[#This Row],[Margin]]&gt;150000, "Solid Victory","na"))))</f>
        <v>Solid Victory</v>
      </c>
      <c r="I534" t="s">
        <v>2236</v>
      </c>
    </row>
    <row r="535" spans="1:9" x14ac:dyDescent="0.3">
      <c r="A535">
        <v>534</v>
      </c>
      <c r="B535" t="s">
        <v>1667</v>
      </c>
      <c r="C535" t="s">
        <v>1668</v>
      </c>
      <c r="D535" t="s">
        <v>1669</v>
      </c>
      <c r="E535" t="s">
        <v>10</v>
      </c>
      <c r="F535" t="s">
        <v>12</v>
      </c>
      <c r="G535">
        <v>152513</v>
      </c>
      <c r="H535" t="str">
        <f>IF(Table1[[#This Row],[Margin]]&lt;=10000, "Nail Biter", IF(Table1[[#This Row],[Margin]]&lt;=50000, "Close Fight", IF(Table1[[#This Row],[Margin]]&lt;=150000, "Moderate Win", IF(Table1[[#This Row],[Margin]]&gt;150000, "Solid Victory","na"))))</f>
        <v>Solid Victory</v>
      </c>
      <c r="I535" t="s">
        <v>2237</v>
      </c>
    </row>
    <row r="536" spans="1:9" x14ac:dyDescent="0.3">
      <c r="A536">
        <v>535</v>
      </c>
      <c r="B536" t="s">
        <v>1670</v>
      </c>
      <c r="C536" t="s">
        <v>1671</v>
      </c>
      <c r="D536" t="s">
        <v>1672</v>
      </c>
      <c r="E536" t="s">
        <v>78</v>
      </c>
      <c r="F536" t="s">
        <v>80</v>
      </c>
      <c r="G536">
        <v>282085</v>
      </c>
      <c r="H536" t="str">
        <f>IF(Table1[[#This Row],[Margin]]&lt;=10000, "Nail Biter", IF(Table1[[#This Row],[Margin]]&lt;=50000, "Close Fight", IF(Table1[[#This Row],[Margin]]&lt;=150000, "Moderate Win", IF(Table1[[#This Row],[Margin]]&gt;150000, "Solid Victory","na"))))</f>
        <v>Solid Victory</v>
      </c>
      <c r="I536" t="s">
        <v>2238</v>
      </c>
    </row>
    <row r="537" spans="1:9" x14ac:dyDescent="0.3">
      <c r="A537">
        <v>536</v>
      </c>
      <c r="B537" t="s">
        <v>1673</v>
      </c>
      <c r="C537" t="s">
        <v>1674</v>
      </c>
      <c r="D537" t="s">
        <v>1675</v>
      </c>
      <c r="E537" t="s">
        <v>78</v>
      </c>
      <c r="F537" t="s">
        <v>80</v>
      </c>
      <c r="G537">
        <v>504247</v>
      </c>
      <c r="H537" t="str">
        <f>IF(Table1[[#This Row],[Margin]]&lt;=10000, "Nail Biter", IF(Table1[[#This Row],[Margin]]&lt;=50000, "Close Fight", IF(Table1[[#This Row],[Margin]]&lt;=150000, "Moderate Win", IF(Table1[[#This Row],[Margin]]&gt;150000, "Solid Victory","na"))))</f>
        <v>Solid Victory</v>
      </c>
      <c r="I537" t="s">
        <v>2239</v>
      </c>
    </row>
    <row r="538" spans="1:9" x14ac:dyDescent="0.3">
      <c r="A538">
        <v>537</v>
      </c>
      <c r="B538" t="s">
        <v>1676</v>
      </c>
      <c r="C538" t="s">
        <v>1677</v>
      </c>
      <c r="D538" t="s">
        <v>1678</v>
      </c>
      <c r="E538" t="s">
        <v>78</v>
      </c>
      <c r="F538" t="s">
        <v>80</v>
      </c>
      <c r="G538">
        <v>249351</v>
      </c>
      <c r="H538" t="str">
        <f>IF(Table1[[#This Row],[Margin]]&lt;=10000, "Nail Biter", IF(Table1[[#This Row],[Margin]]&lt;=50000, "Close Fight", IF(Table1[[#This Row],[Margin]]&lt;=150000, "Moderate Win", IF(Table1[[#This Row],[Margin]]&gt;150000, "Solid Victory","na"))))</f>
        <v>Solid Victory</v>
      </c>
      <c r="I538" t="s">
        <v>2240</v>
      </c>
    </row>
    <row r="539" spans="1:9" x14ac:dyDescent="0.3">
      <c r="A539">
        <v>538</v>
      </c>
      <c r="B539" t="s">
        <v>1679</v>
      </c>
      <c r="C539" t="s">
        <v>1680</v>
      </c>
      <c r="D539" t="s">
        <v>1681</v>
      </c>
      <c r="E539" t="s">
        <v>12</v>
      </c>
      <c r="F539" t="s">
        <v>10</v>
      </c>
      <c r="G539">
        <v>220339</v>
      </c>
      <c r="H539" t="str">
        <f>IF(Table1[[#This Row],[Margin]]&lt;=10000, "Nail Biter", IF(Table1[[#This Row],[Margin]]&lt;=50000, "Close Fight", IF(Table1[[#This Row],[Margin]]&lt;=150000, "Moderate Win", IF(Table1[[#This Row],[Margin]]&gt;150000, "Solid Victory","na"))))</f>
        <v>Solid Victory</v>
      </c>
      <c r="I539" t="s">
        <v>2241</v>
      </c>
    </row>
    <row r="540" spans="1:9" x14ac:dyDescent="0.3">
      <c r="A540">
        <v>539</v>
      </c>
      <c r="B540" t="s">
        <v>1682</v>
      </c>
      <c r="C540" t="s">
        <v>1683</v>
      </c>
      <c r="D540" t="s">
        <v>1684</v>
      </c>
      <c r="E540" t="s">
        <v>48</v>
      </c>
      <c r="F540" t="s">
        <v>10</v>
      </c>
      <c r="G540">
        <v>81648</v>
      </c>
      <c r="H540" t="str">
        <f>IF(Table1[[#This Row],[Margin]]&lt;=10000, "Nail Biter", IF(Table1[[#This Row],[Margin]]&lt;=50000, "Close Fight", IF(Table1[[#This Row],[Margin]]&lt;=150000, "Moderate Win", IF(Table1[[#This Row],[Margin]]&gt;150000, "Solid Victory","na"))))</f>
        <v>Moderate Win</v>
      </c>
      <c r="I540" t="s">
        <v>2242</v>
      </c>
    </row>
    <row r="541" spans="1:9" x14ac:dyDescent="0.3">
      <c r="A541">
        <v>540</v>
      </c>
      <c r="B541" t="s">
        <v>1685</v>
      </c>
      <c r="C541" t="s">
        <v>1353</v>
      </c>
      <c r="D541" t="s">
        <v>1686</v>
      </c>
      <c r="E541" t="s">
        <v>12</v>
      </c>
      <c r="F541" t="s">
        <v>306</v>
      </c>
      <c r="G541">
        <v>364422</v>
      </c>
      <c r="H541" t="str">
        <f>IF(Table1[[#This Row],[Margin]]&lt;=10000, "Nail Biter", IF(Table1[[#This Row],[Margin]]&lt;=50000, "Close Fight", IF(Table1[[#This Row],[Margin]]&lt;=150000, "Moderate Win", IF(Table1[[#This Row],[Margin]]&gt;150000, "Solid Victory","na"))))</f>
        <v>Solid Victory</v>
      </c>
      <c r="I541" t="s">
        <v>2243</v>
      </c>
    </row>
    <row r="542" spans="1:9" x14ac:dyDescent="0.3">
      <c r="A542">
        <v>541</v>
      </c>
      <c r="B542" t="s">
        <v>1687</v>
      </c>
      <c r="C542" t="s">
        <v>1688</v>
      </c>
      <c r="D542" t="s">
        <v>1689</v>
      </c>
      <c r="E542" t="s">
        <v>10</v>
      </c>
      <c r="F542" t="s">
        <v>96</v>
      </c>
      <c r="G542">
        <v>199013</v>
      </c>
      <c r="H542" t="str">
        <f>IF(Table1[[#This Row],[Margin]]&lt;=10000, "Nail Biter", IF(Table1[[#This Row],[Margin]]&lt;=50000, "Close Fight", IF(Table1[[#This Row],[Margin]]&lt;=150000, "Moderate Win", IF(Table1[[#This Row],[Margin]]&gt;150000, "Solid Victory","na"))))</f>
        <v>Solid Victory</v>
      </c>
      <c r="I542" t="s">
        <v>2244</v>
      </c>
    </row>
    <row r="543" spans="1:9" x14ac:dyDescent="0.3">
      <c r="A543">
        <v>542</v>
      </c>
      <c r="B543" t="s">
        <v>1690</v>
      </c>
      <c r="C543" t="s">
        <v>1691</v>
      </c>
      <c r="D543" t="s">
        <v>1692</v>
      </c>
      <c r="E543" t="s">
        <v>370</v>
      </c>
      <c r="F543" t="s">
        <v>150</v>
      </c>
      <c r="G543">
        <v>94473</v>
      </c>
      <c r="H543" t="str">
        <f>IF(Table1[[#This Row],[Margin]]&lt;=10000, "Nail Biter", IF(Table1[[#This Row],[Margin]]&lt;=50000, "Close Fight", IF(Table1[[#This Row],[Margin]]&lt;=150000, "Moderate Win", IF(Table1[[#This Row],[Margin]]&gt;150000, "Solid Victory","na"))))</f>
        <v>Moderate Win</v>
      </c>
      <c r="I543" t="s">
        <v>2245</v>
      </c>
    </row>
    <row r="544" spans="1:9" x14ac:dyDescent="0.3">
      <c r="A544">
        <v>543</v>
      </c>
      <c r="B544" t="s">
        <v>1693</v>
      </c>
      <c r="C544" t="s">
        <v>1694</v>
      </c>
      <c r="D544" t="s">
        <v>1695</v>
      </c>
      <c r="E544" t="s">
        <v>12</v>
      </c>
      <c r="F544" t="s">
        <v>10</v>
      </c>
      <c r="G544">
        <v>46188</v>
      </c>
      <c r="H544" t="str">
        <f>IF(Table1[[#This Row],[Margin]]&lt;=10000, "Nail Biter", IF(Table1[[#This Row],[Margin]]&lt;=50000, "Close Fight", IF(Table1[[#This Row],[Margin]]&lt;=150000, "Moderate Win", IF(Table1[[#This Row],[Margin]]&gt;150000, "Solid Victory","na"))))</f>
        <v>Close Fight</v>
      </c>
      <c r="I544" t="s">
        <v>2246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82863-A9A5-49B4-9B16-DC71827AD313}">
  <dimension ref="A3:G114"/>
  <sheetViews>
    <sheetView topLeftCell="A49" workbookViewId="0">
      <selection activeCell="H57" sqref="H57"/>
    </sheetView>
  </sheetViews>
  <sheetFormatPr defaultRowHeight="14.4" x14ac:dyDescent="0.3"/>
  <cols>
    <col min="1" max="1" width="24.6640625" bestFit="1" customWidth="1"/>
    <col min="2" max="2" width="13.33203125" bestFit="1" customWidth="1"/>
    <col min="3" max="3" width="14.5546875" bestFit="1" customWidth="1"/>
    <col min="4" max="4" width="17.6640625" bestFit="1" customWidth="1"/>
    <col min="5" max="5" width="20" bestFit="1" customWidth="1"/>
    <col min="6" max="6" width="41.109375" bestFit="1" customWidth="1"/>
    <col min="7" max="7" width="13.5546875" bestFit="1" customWidth="1"/>
    <col min="8" max="8" width="11.88671875" bestFit="1" customWidth="1"/>
    <col min="9" max="9" width="22.21875" bestFit="1" customWidth="1"/>
    <col min="10" max="10" width="17.21875" bestFit="1" customWidth="1"/>
    <col min="11" max="11" width="22.5546875" bestFit="1" customWidth="1"/>
    <col min="12" max="12" width="46.109375" bestFit="1" customWidth="1"/>
    <col min="13" max="13" width="18" bestFit="1" customWidth="1"/>
    <col min="14" max="14" width="15.44140625" bestFit="1" customWidth="1"/>
    <col min="15" max="15" width="23" bestFit="1" customWidth="1"/>
    <col min="16" max="16" width="15.21875" bestFit="1" customWidth="1"/>
    <col min="17" max="17" width="17.44140625" bestFit="1" customWidth="1"/>
    <col min="18" max="18" width="9.109375" bestFit="1" customWidth="1"/>
    <col min="19" max="19" width="35.33203125" bestFit="1" customWidth="1"/>
    <col min="20" max="20" width="35" bestFit="1" customWidth="1"/>
    <col min="21" max="21" width="10.77734375" bestFit="1" customWidth="1"/>
    <col min="22" max="22" width="46.109375" bestFit="1" customWidth="1"/>
    <col min="23" max="23" width="15.44140625" bestFit="1" customWidth="1"/>
    <col min="24" max="24" width="25.21875" bestFit="1" customWidth="1"/>
    <col min="25" max="25" width="15.21875" bestFit="1" customWidth="1"/>
    <col min="26" max="26" width="9.109375" bestFit="1" customWidth="1"/>
    <col min="27" max="27" width="35.33203125" bestFit="1" customWidth="1"/>
    <col min="28" max="28" width="12.77734375" bestFit="1" customWidth="1"/>
    <col min="29" max="29" width="22.5546875" bestFit="1" customWidth="1"/>
    <col min="30" max="30" width="10.77734375" bestFit="1" customWidth="1"/>
    <col min="31" max="31" width="25.88671875" bestFit="1" customWidth="1"/>
    <col min="32" max="32" width="9.5546875" bestFit="1" customWidth="1"/>
    <col min="33" max="33" width="13.33203125" bestFit="1" customWidth="1"/>
    <col min="34" max="34" width="23.44140625" bestFit="1" customWidth="1"/>
    <col min="35" max="35" width="11.77734375" bestFit="1" customWidth="1"/>
    <col min="36" max="36" width="15.44140625" bestFit="1" customWidth="1"/>
    <col min="37" max="37" width="32.21875" bestFit="1" customWidth="1"/>
    <col min="38" max="38" width="12.77734375" bestFit="1" customWidth="1"/>
    <col min="39" max="39" width="33.33203125" bestFit="1" customWidth="1"/>
    <col min="40" max="40" width="12.5546875" bestFit="1" customWidth="1"/>
    <col min="41" max="41" width="23" bestFit="1" customWidth="1"/>
    <col min="42" max="42" width="15.88671875" bestFit="1" customWidth="1"/>
    <col min="43" max="43" width="13.44140625" bestFit="1" customWidth="1"/>
    <col min="44" max="44" width="26" bestFit="1" customWidth="1"/>
    <col min="45" max="45" width="11.109375" bestFit="1" customWidth="1"/>
    <col min="46" max="46" width="14.21875" bestFit="1" customWidth="1"/>
    <col min="47" max="47" width="13.77734375" bestFit="1" customWidth="1"/>
    <col min="48" max="48" width="21" bestFit="1" customWidth="1"/>
    <col min="49" max="49" width="16.109375" bestFit="1" customWidth="1"/>
    <col min="50" max="50" width="17.21875" bestFit="1" customWidth="1"/>
    <col min="51" max="51" width="30" bestFit="1" customWidth="1"/>
    <col min="52" max="52" width="14.109375" bestFit="1" customWidth="1"/>
    <col min="53" max="53" width="10.44140625" bestFit="1" customWidth="1"/>
    <col min="54" max="54" width="12.44140625" bestFit="1" customWidth="1"/>
    <col min="55" max="55" width="15.5546875" bestFit="1" customWidth="1"/>
    <col min="56" max="56" width="17.5546875" bestFit="1" customWidth="1"/>
    <col min="57" max="57" width="27.5546875" bestFit="1" customWidth="1"/>
    <col min="58" max="58" width="17.44140625" bestFit="1" customWidth="1"/>
    <col min="59" max="59" width="21.44140625" bestFit="1" customWidth="1"/>
    <col min="60" max="60" width="15.6640625" bestFit="1" customWidth="1"/>
    <col min="61" max="61" width="14" bestFit="1" customWidth="1"/>
    <col min="62" max="62" width="25.109375" bestFit="1" customWidth="1"/>
    <col min="63" max="63" width="14.88671875" bestFit="1" customWidth="1"/>
    <col min="64" max="64" width="15.109375" bestFit="1" customWidth="1"/>
    <col min="65" max="65" width="20" bestFit="1" customWidth="1"/>
    <col min="66" max="66" width="18.33203125" bestFit="1" customWidth="1"/>
    <col min="67" max="67" width="16.5546875" bestFit="1" customWidth="1"/>
    <col min="68" max="68" width="12.33203125" bestFit="1" customWidth="1"/>
    <col min="69" max="69" width="10" bestFit="1" customWidth="1"/>
    <col min="70" max="70" width="15" bestFit="1" customWidth="1"/>
    <col min="71" max="71" width="16.5546875" bestFit="1" customWidth="1"/>
    <col min="72" max="72" width="7.33203125" bestFit="1" customWidth="1"/>
    <col min="73" max="73" width="27.109375" bestFit="1" customWidth="1"/>
    <col min="74" max="74" width="20.33203125" bestFit="1" customWidth="1"/>
    <col min="75" max="75" width="10" bestFit="1" customWidth="1"/>
    <col min="76" max="76" width="15" bestFit="1" customWidth="1"/>
    <col min="77" max="77" width="24.5546875" bestFit="1" customWidth="1"/>
    <col min="78" max="78" width="12.5546875" bestFit="1" customWidth="1"/>
    <col min="79" max="79" width="19" bestFit="1" customWidth="1"/>
    <col min="80" max="80" width="26.109375" bestFit="1" customWidth="1"/>
    <col min="81" max="81" width="12.6640625" bestFit="1" customWidth="1"/>
    <col min="82" max="82" width="25.6640625" bestFit="1" customWidth="1"/>
    <col min="83" max="83" width="27.44140625" bestFit="1" customWidth="1"/>
    <col min="84" max="84" width="16.109375" bestFit="1" customWidth="1"/>
    <col min="85" max="85" width="28.33203125" bestFit="1" customWidth="1"/>
    <col min="86" max="86" width="28.6640625" bestFit="1" customWidth="1"/>
    <col min="87" max="87" width="21.109375" bestFit="1" customWidth="1"/>
    <col min="88" max="88" width="37.77734375" bestFit="1" customWidth="1"/>
    <col min="89" max="89" width="22.77734375" bestFit="1" customWidth="1"/>
    <col min="90" max="90" width="18.6640625" bestFit="1" customWidth="1"/>
    <col min="91" max="91" width="16.21875" bestFit="1" customWidth="1"/>
    <col min="92" max="92" width="14.77734375" bestFit="1" customWidth="1"/>
    <col min="93" max="93" width="15.109375" bestFit="1" customWidth="1"/>
    <col min="94" max="94" width="13.21875" bestFit="1" customWidth="1"/>
    <col min="95" max="95" width="14.5546875" bestFit="1" customWidth="1"/>
    <col min="96" max="96" width="38.6640625" bestFit="1" customWidth="1"/>
    <col min="97" max="97" width="15.33203125" bestFit="1" customWidth="1"/>
    <col min="98" max="98" width="20.44140625" bestFit="1" customWidth="1"/>
    <col min="99" max="99" width="8.88671875" bestFit="1" customWidth="1"/>
    <col min="100" max="100" width="12.5546875" bestFit="1" customWidth="1"/>
    <col min="101" max="101" width="39.44140625" bestFit="1" customWidth="1"/>
    <col min="102" max="102" width="30.6640625" bestFit="1" customWidth="1"/>
    <col min="103" max="103" width="22.6640625" bestFit="1" customWidth="1"/>
    <col min="104" max="104" width="28" bestFit="1" customWidth="1"/>
    <col min="105" max="105" width="24.6640625" bestFit="1" customWidth="1"/>
    <col min="106" max="106" width="22.109375" bestFit="1" customWidth="1"/>
    <col min="107" max="107" width="44.6640625" bestFit="1" customWidth="1"/>
    <col min="108" max="108" width="21.77734375" bestFit="1" customWidth="1"/>
    <col min="109" max="109" width="17.88671875" bestFit="1" customWidth="1"/>
    <col min="110" max="110" width="20" bestFit="1" customWidth="1"/>
    <col min="111" max="111" width="28.88671875" bestFit="1" customWidth="1"/>
    <col min="112" max="112" width="32.33203125" bestFit="1" customWidth="1"/>
    <col min="113" max="113" width="34.88671875" bestFit="1" customWidth="1"/>
    <col min="114" max="114" width="10.88671875" bestFit="1" customWidth="1"/>
    <col min="115" max="115" width="24" bestFit="1" customWidth="1"/>
    <col min="116" max="116" width="36.5546875" bestFit="1" customWidth="1"/>
    <col min="117" max="117" width="17.88671875" bestFit="1" customWidth="1"/>
    <col min="118" max="118" width="26.109375" bestFit="1" customWidth="1"/>
    <col min="119" max="119" width="26.21875" bestFit="1" customWidth="1"/>
    <col min="120" max="120" width="20.6640625" bestFit="1" customWidth="1"/>
    <col min="121" max="121" width="23.6640625" bestFit="1" customWidth="1"/>
    <col min="122" max="122" width="11.6640625" bestFit="1" customWidth="1"/>
    <col min="123" max="123" width="7.6640625" bestFit="1" customWidth="1"/>
    <col min="124" max="124" width="14.109375" bestFit="1" customWidth="1"/>
    <col min="125" max="125" width="20.109375" bestFit="1" customWidth="1"/>
    <col min="126" max="126" width="16.77734375" bestFit="1" customWidth="1"/>
    <col min="127" max="127" width="16.33203125" bestFit="1" customWidth="1"/>
    <col min="128" max="128" width="29" bestFit="1" customWidth="1"/>
    <col min="129" max="129" width="17.33203125" bestFit="1" customWidth="1"/>
    <col min="130" max="130" width="22.109375" bestFit="1" customWidth="1"/>
    <col min="131" max="131" width="15.77734375" bestFit="1" customWidth="1"/>
    <col min="132" max="132" width="11.77734375" bestFit="1" customWidth="1"/>
    <col min="133" max="133" width="18.77734375" bestFit="1" customWidth="1"/>
    <col min="134" max="134" width="18.44140625" bestFit="1" customWidth="1"/>
    <col min="135" max="135" width="31.77734375" bestFit="1" customWidth="1"/>
    <col min="136" max="136" width="20.5546875" bestFit="1" customWidth="1"/>
    <col min="137" max="137" width="19.6640625" bestFit="1" customWidth="1"/>
    <col min="138" max="138" width="13.77734375" bestFit="1" customWidth="1"/>
    <col min="139" max="139" width="21.5546875" bestFit="1" customWidth="1"/>
    <col min="140" max="140" width="14.44140625" bestFit="1" customWidth="1"/>
    <col min="141" max="141" width="30.21875" bestFit="1" customWidth="1"/>
    <col min="142" max="142" width="15.6640625" bestFit="1" customWidth="1"/>
    <col min="143" max="143" width="28.33203125" bestFit="1" customWidth="1"/>
    <col min="144" max="144" width="19.6640625" bestFit="1" customWidth="1"/>
    <col min="145" max="145" width="25.6640625" bestFit="1" customWidth="1"/>
    <col min="146" max="146" width="27.33203125" bestFit="1" customWidth="1"/>
    <col min="147" max="147" width="18.109375" bestFit="1" customWidth="1"/>
    <col min="148" max="148" width="14.5546875" bestFit="1" customWidth="1"/>
    <col min="149" max="149" width="17.21875" bestFit="1" customWidth="1"/>
    <col min="150" max="150" width="25.88671875" bestFit="1" customWidth="1"/>
    <col min="151" max="151" width="23.5546875" bestFit="1" customWidth="1"/>
    <col min="152" max="152" width="20.33203125" bestFit="1" customWidth="1"/>
    <col min="153" max="153" width="16.21875" bestFit="1" customWidth="1"/>
    <col min="154" max="154" width="21.109375" bestFit="1" customWidth="1"/>
    <col min="155" max="155" width="21.33203125" bestFit="1" customWidth="1"/>
    <col min="156" max="156" width="26.44140625" bestFit="1" customWidth="1"/>
    <col min="157" max="157" width="19.33203125" bestFit="1" customWidth="1"/>
    <col min="158" max="158" width="26.109375" bestFit="1" customWidth="1"/>
    <col min="159" max="159" width="25.77734375" bestFit="1" customWidth="1"/>
    <col min="160" max="160" width="20.77734375" bestFit="1" customWidth="1"/>
    <col min="161" max="161" width="19.77734375" bestFit="1" customWidth="1"/>
    <col min="162" max="162" width="31" bestFit="1" customWidth="1"/>
    <col min="163" max="163" width="27.44140625" bestFit="1" customWidth="1"/>
    <col min="164" max="164" width="27.21875" bestFit="1" customWidth="1"/>
    <col min="165" max="165" width="21.33203125" bestFit="1" customWidth="1"/>
    <col min="166" max="166" width="24.5546875" bestFit="1" customWidth="1"/>
    <col min="167" max="167" width="34.21875" bestFit="1" customWidth="1"/>
    <col min="168" max="168" width="16.77734375" bestFit="1" customWidth="1"/>
    <col min="169" max="169" width="22.21875" bestFit="1" customWidth="1"/>
    <col min="170" max="170" width="35.33203125" bestFit="1" customWidth="1"/>
    <col min="171" max="171" width="20" bestFit="1" customWidth="1"/>
    <col min="172" max="172" width="24.44140625" bestFit="1" customWidth="1"/>
    <col min="173" max="173" width="18.6640625" bestFit="1" customWidth="1"/>
    <col min="174" max="174" width="34.5546875" bestFit="1" customWidth="1"/>
    <col min="175" max="175" width="19.77734375" bestFit="1" customWidth="1"/>
    <col min="176" max="176" width="20.88671875" bestFit="1" customWidth="1"/>
    <col min="177" max="177" width="28.88671875" bestFit="1" customWidth="1"/>
    <col min="178" max="178" width="25.109375" bestFit="1" customWidth="1"/>
    <col min="179" max="179" width="22.6640625" bestFit="1" customWidth="1"/>
    <col min="180" max="180" width="19.109375" bestFit="1" customWidth="1"/>
    <col min="181" max="181" width="14.33203125" bestFit="1" customWidth="1"/>
    <col min="182" max="183" width="16" bestFit="1" customWidth="1"/>
    <col min="184" max="184" width="22.21875" bestFit="1" customWidth="1"/>
    <col min="185" max="185" width="11.6640625" bestFit="1" customWidth="1"/>
    <col min="186" max="186" width="23.21875" bestFit="1" customWidth="1"/>
    <col min="187" max="187" width="24" bestFit="1" customWidth="1"/>
    <col min="188" max="188" width="24.33203125" bestFit="1" customWidth="1"/>
    <col min="189" max="189" width="12.33203125" bestFit="1" customWidth="1"/>
    <col min="190" max="190" width="21.88671875" bestFit="1" customWidth="1"/>
    <col min="191" max="191" width="29.109375" bestFit="1" customWidth="1"/>
    <col min="192" max="192" width="24" bestFit="1" customWidth="1"/>
    <col min="193" max="193" width="18.6640625" bestFit="1" customWidth="1"/>
    <col min="194" max="194" width="31.44140625" bestFit="1" customWidth="1"/>
    <col min="195" max="195" width="37" bestFit="1" customWidth="1"/>
    <col min="196" max="196" width="13.33203125" bestFit="1" customWidth="1"/>
    <col min="197" max="197" width="31.44140625" bestFit="1" customWidth="1"/>
    <col min="198" max="198" width="18.109375" bestFit="1" customWidth="1"/>
    <col min="199" max="199" width="9.88671875" bestFit="1" customWidth="1"/>
    <col min="200" max="200" width="10.33203125" bestFit="1" customWidth="1"/>
    <col min="201" max="201" width="11.109375" bestFit="1" customWidth="1"/>
    <col min="202" max="202" width="24.6640625" bestFit="1" customWidth="1"/>
    <col min="203" max="203" width="21.33203125" bestFit="1" customWidth="1"/>
    <col min="204" max="204" width="22.44140625" bestFit="1" customWidth="1"/>
    <col min="205" max="205" width="27.5546875" bestFit="1" customWidth="1"/>
    <col min="206" max="206" width="28.33203125" bestFit="1" customWidth="1"/>
    <col min="207" max="207" width="16.109375" bestFit="1" customWidth="1"/>
    <col min="208" max="208" width="14.88671875" bestFit="1" customWidth="1"/>
    <col min="209" max="209" width="14.109375" bestFit="1" customWidth="1"/>
    <col min="210" max="210" width="25" bestFit="1" customWidth="1"/>
    <col min="211" max="211" width="16.33203125" bestFit="1" customWidth="1"/>
    <col min="212" max="212" width="24.109375" bestFit="1" customWidth="1"/>
    <col min="213" max="213" width="18.77734375" bestFit="1" customWidth="1"/>
    <col min="214" max="214" width="25.6640625" bestFit="1" customWidth="1"/>
    <col min="215" max="215" width="13.21875" bestFit="1" customWidth="1"/>
    <col min="216" max="216" width="14.21875" bestFit="1" customWidth="1"/>
    <col min="217" max="217" width="20.44140625" bestFit="1" customWidth="1"/>
    <col min="218" max="218" width="13.88671875" bestFit="1" customWidth="1"/>
    <col min="219" max="219" width="14.21875" bestFit="1" customWidth="1"/>
    <col min="220" max="220" width="18.21875" bestFit="1" customWidth="1"/>
    <col min="221" max="221" width="21.6640625" bestFit="1" customWidth="1"/>
    <col min="222" max="222" width="10.5546875" bestFit="1" customWidth="1"/>
    <col min="223" max="223" width="19.88671875" bestFit="1" customWidth="1"/>
    <col min="224" max="224" width="21.6640625" bestFit="1" customWidth="1"/>
    <col min="225" max="225" width="13.21875" bestFit="1" customWidth="1"/>
    <col min="226" max="226" width="17.88671875" bestFit="1" customWidth="1"/>
    <col min="227" max="227" width="15.5546875" bestFit="1" customWidth="1"/>
    <col min="228" max="228" width="16.44140625" bestFit="1" customWidth="1"/>
    <col min="229" max="229" width="16.33203125" bestFit="1" customWidth="1"/>
    <col min="230" max="230" width="28.88671875" bestFit="1" customWidth="1"/>
    <col min="231" max="231" width="18.109375" bestFit="1" customWidth="1"/>
    <col min="232" max="232" width="17" bestFit="1" customWidth="1"/>
    <col min="233" max="233" width="20.33203125" bestFit="1" customWidth="1"/>
    <col min="234" max="234" width="16.33203125" bestFit="1" customWidth="1"/>
    <col min="235" max="235" width="23.44140625" bestFit="1" customWidth="1"/>
    <col min="236" max="236" width="22.77734375" bestFit="1" customWidth="1"/>
    <col min="237" max="237" width="31.21875" bestFit="1" customWidth="1"/>
    <col min="238" max="238" width="23.5546875" bestFit="1" customWidth="1"/>
    <col min="239" max="239" width="14.6640625" bestFit="1" customWidth="1"/>
    <col min="240" max="240" width="23.44140625" bestFit="1" customWidth="1"/>
    <col min="241" max="241" width="14.44140625" bestFit="1" customWidth="1"/>
    <col min="242" max="242" width="17" bestFit="1" customWidth="1"/>
    <col min="243" max="243" width="16.88671875" bestFit="1" customWidth="1"/>
    <col min="244" max="244" width="16.5546875" bestFit="1" customWidth="1"/>
    <col min="245" max="245" width="15.88671875" bestFit="1" customWidth="1"/>
    <col min="246" max="246" width="23.88671875" bestFit="1" customWidth="1"/>
    <col min="247" max="247" width="29" bestFit="1" customWidth="1"/>
    <col min="248" max="248" width="23.44140625" bestFit="1" customWidth="1"/>
    <col min="249" max="249" width="18.88671875" bestFit="1" customWidth="1"/>
    <col min="250" max="250" width="20.33203125" bestFit="1" customWidth="1"/>
    <col min="251" max="251" width="22.6640625" bestFit="1" customWidth="1"/>
    <col min="252" max="252" width="17.44140625" bestFit="1" customWidth="1"/>
    <col min="253" max="253" width="23.5546875" bestFit="1" customWidth="1"/>
    <col min="254" max="254" width="20.21875" bestFit="1" customWidth="1"/>
    <col min="255" max="255" width="24.21875" bestFit="1" customWidth="1"/>
    <col min="256" max="256" width="16.33203125" bestFit="1" customWidth="1"/>
    <col min="257" max="257" width="15.44140625" bestFit="1" customWidth="1"/>
    <col min="258" max="258" width="14" bestFit="1" customWidth="1"/>
    <col min="259" max="259" width="19.21875" bestFit="1" customWidth="1"/>
    <col min="260" max="260" width="35.88671875" bestFit="1" customWidth="1"/>
    <col min="261" max="261" width="24.44140625" bestFit="1" customWidth="1"/>
    <col min="262" max="262" width="9.5546875" bestFit="1" customWidth="1"/>
    <col min="263" max="263" width="19.109375" bestFit="1" customWidth="1"/>
    <col min="264" max="264" width="13.109375" bestFit="1" customWidth="1"/>
    <col min="265" max="265" width="11.88671875" bestFit="1" customWidth="1"/>
    <col min="266" max="266" width="21.109375" bestFit="1" customWidth="1"/>
    <col min="267" max="267" width="12" bestFit="1" customWidth="1"/>
    <col min="268" max="268" width="24.77734375" bestFit="1" customWidth="1"/>
    <col min="269" max="269" width="15.44140625" bestFit="1" customWidth="1"/>
    <col min="270" max="270" width="25.109375" bestFit="1" customWidth="1"/>
    <col min="271" max="271" width="18.44140625" bestFit="1" customWidth="1"/>
    <col min="272" max="272" width="25.5546875" bestFit="1" customWidth="1"/>
    <col min="273" max="273" width="17" bestFit="1" customWidth="1"/>
    <col min="274" max="274" width="10.6640625" bestFit="1" customWidth="1"/>
    <col min="275" max="275" width="14.88671875" bestFit="1" customWidth="1"/>
    <col min="276" max="276" width="21.33203125" bestFit="1" customWidth="1"/>
    <col min="277" max="277" width="26.33203125" bestFit="1" customWidth="1"/>
    <col min="278" max="278" width="15.33203125" bestFit="1" customWidth="1"/>
    <col min="279" max="279" width="22.109375" bestFit="1" customWidth="1"/>
    <col min="280" max="280" width="20.109375" bestFit="1" customWidth="1"/>
    <col min="281" max="281" width="25.6640625" bestFit="1" customWidth="1"/>
    <col min="282" max="282" width="17.21875" bestFit="1" customWidth="1"/>
    <col min="283" max="283" width="24.21875" bestFit="1" customWidth="1"/>
    <col min="284" max="284" width="28.88671875" bestFit="1" customWidth="1"/>
    <col min="285" max="285" width="16.5546875" bestFit="1" customWidth="1"/>
    <col min="286" max="286" width="31.44140625" bestFit="1" customWidth="1"/>
    <col min="287" max="287" width="16.33203125" bestFit="1" customWidth="1"/>
    <col min="288" max="288" width="23.109375" bestFit="1" customWidth="1"/>
    <col min="289" max="289" width="20" bestFit="1" customWidth="1"/>
    <col min="290" max="290" width="26.5546875" bestFit="1" customWidth="1"/>
    <col min="291" max="291" width="18.77734375" bestFit="1" customWidth="1"/>
    <col min="292" max="292" width="25.88671875" bestFit="1" customWidth="1"/>
    <col min="293" max="293" width="20.33203125" bestFit="1" customWidth="1"/>
    <col min="294" max="294" width="9.88671875" bestFit="1" customWidth="1"/>
    <col min="295" max="295" width="17.33203125" bestFit="1" customWidth="1"/>
    <col min="296" max="296" width="28.6640625" bestFit="1" customWidth="1"/>
    <col min="297" max="297" width="26.44140625" bestFit="1" customWidth="1"/>
    <col min="298" max="298" width="17" bestFit="1" customWidth="1"/>
    <col min="299" max="299" width="24.109375" bestFit="1" customWidth="1"/>
    <col min="300" max="300" width="29.88671875" bestFit="1" customWidth="1"/>
    <col min="301" max="301" width="21.5546875" bestFit="1" customWidth="1"/>
    <col min="302" max="302" width="18.33203125" bestFit="1" customWidth="1"/>
    <col min="303" max="303" width="20.109375" bestFit="1" customWidth="1"/>
    <col min="304" max="304" width="14.6640625" bestFit="1" customWidth="1"/>
    <col min="305" max="305" width="17.6640625" bestFit="1" customWidth="1"/>
    <col min="306" max="306" width="21.88671875" bestFit="1" customWidth="1"/>
    <col min="307" max="307" width="36.6640625" bestFit="1" customWidth="1"/>
    <col min="308" max="308" width="24.109375" bestFit="1" customWidth="1"/>
    <col min="309" max="309" width="12.109375" bestFit="1" customWidth="1"/>
    <col min="310" max="310" width="20.44140625" bestFit="1" customWidth="1"/>
    <col min="311" max="311" width="31.6640625" bestFit="1" customWidth="1"/>
    <col min="312" max="312" width="18.5546875" bestFit="1" customWidth="1"/>
    <col min="313" max="313" width="27.44140625" bestFit="1" customWidth="1"/>
    <col min="314" max="314" width="22.5546875" bestFit="1" customWidth="1"/>
    <col min="315" max="315" width="23.5546875" bestFit="1" customWidth="1"/>
    <col min="316" max="316" width="27.109375" bestFit="1" customWidth="1"/>
    <col min="317" max="317" width="16.33203125" bestFit="1" customWidth="1"/>
    <col min="318" max="318" width="19.21875" bestFit="1" customWidth="1"/>
    <col min="319" max="319" width="22.109375" bestFit="1" customWidth="1"/>
    <col min="320" max="320" width="15.5546875" bestFit="1" customWidth="1"/>
    <col min="321" max="321" width="15.6640625" bestFit="1" customWidth="1"/>
    <col min="322" max="322" width="15.77734375" bestFit="1" customWidth="1"/>
    <col min="323" max="323" width="15.6640625" bestFit="1" customWidth="1"/>
    <col min="324" max="324" width="31.6640625" bestFit="1" customWidth="1"/>
    <col min="325" max="325" width="14.88671875" bestFit="1" customWidth="1"/>
    <col min="326" max="326" width="20.88671875" bestFit="1" customWidth="1"/>
    <col min="327" max="327" width="16.6640625" bestFit="1" customWidth="1"/>
    <col min="328" max="328" width="34.6640625" bestFit="1" customWidth="1"/>
    <col min="329" max="329" width="11.109375" bestFit="1" customWidth="1"/>
    <col min="330" max="330" width="16.109375" bestFit="1" customWidth="1"/>
    <col min="331" max="331" width="22.33203125" bestFit="1" customWidth="1"/>
    <col min="332" max="332" width="17.21875" bestFit="1" customWidth="1"/>
    <col min="333" max="333" width="43.6640625" bestFit="1" customWidth="1"/>
    <col min="334" max="334" width="20.77734375" bestFit="1" customWidth="1"/>
    <col min="335" max="335" width="25" bestFit="1" customWidth="1"/>
    <col min="336" max="336" width="29.6640625" bestFit="1" customWidth="1"/>
    <col min="337" max="337" width="38.88671875" bestFit="1" customWidth="1"/>
    <col min="338" max="338" width="16.5546875" bestFit="1" customWidth="1"/>
    <col min="339" max="339" width="22.44140625" bestFit="1" customWidth="1"/>
    <col min="340" max="340" width="14.109375" bestFit="1" customWidth="1"/>
    <col min="341" max="341" width="35.21875" bestFit="1" customWidth="1"/>
    <col min="342" max="342" width="13.5546875" bestFit="1" customWidth="1"/>
    <col min="343" max="343" width="20.77734375" bestFit="1" customWidth="1"/>
    <col min="344" max="344" width="24.77734375" bestFit="1" customWidth="1"/>
    <col min="345" max="345" width="10" bestFit="1" customWidth="1"/>
    <col min="346" max="346" width="27.88671875" bestFit="1" customWidth="1"/>
    <col min="347" max="347" width="21.109375" bestFit="1" customWidth="1"/>
    <col min="348" max="348" width="21.77734375" bestFit="1" customWidth="1"/>
    <col min="349" max="349" width="15.88671875" bestFit="1" customWidth="1"/>
    <col min="350" max="350" width="22" bestFit="1" customWidth="1"/>
    <col min="351" max="351" width="15.5546875" bestFit="1" customWidth="1"/>
    <col min="352" max="352" width="15.21875" bestFit="1" customWidth="1"/>
    <col min="353" max="353" width="16.21875" bestFit="1" customWidth="1"/>
    <col min="354" max="354" width="18.109375" bestFit="1" customWidth="1"/>
    <col min="355" max="355" width="20.44140625" bestFit="1" customWidth="1"/>
    <col min="356" max="356" width="14.33203125" bestFit="1" customWidth="1"/>
    <col min="357" max="357" width="20.6640625" bestFit="1" customWidth="1"/>
    <col min="358" max="358" width="17.21875" bestFit="1" customWidth="1"/>
    <col min="359" max="359" width="29.5546875" bestFit="1" customWidth="1"/>
    <col min="360" max="360" width="22.33203125" bestFit="1" customWidth="1"/>
    <col min="361" max="361" width="16.44140625" bestFit="1" customWidth="1"/>
    <col min="362" max="362" width="20.44140625" bestFit="1" customWidth="1"/>
    <col min="363" max="363" width="21.88671875" bestFit="1" customWidth="1"/>
    <col min="364" max="364" width="45.109375" bestFit="1" customWidth="1"/>
    <col min="365" max="365" width="15.33203125" bestFit="1" customWidth="1"/>
    <col min="366" max="366" width="25.88671875" bestFit="1" customWidth="1"/>
    <col min="367" max="367" width="23" bestFit="1" customWidth="1"/>
    <col min="368" max="368" width="29.21875" bestFit="1" customWidth="1"/>
    <col min="369" max="369" width="10.5546875" bestFit="1" customWidth="1"/>
    <col min="370" max="370" width="16.33203125" bestFit="1" customWidth="1"/>
    <col min="371" max="371" width="12.33203125" bestFit="1" customWidth="1"/>
    <col min="372" max="372" width="20.21875" bestFit="1" customWidth="1"/>
    <col min="373" max="373" width="17.6640625" bestFit="1" customWidth="1"/>
    <col min="374" max="374" width="19.88671875" bestFit="1" customWidth="1"/>
    <col min="375" max="375" width="19.109375" bestFit="1" customWidth="1"/>
    <col min="376" max="376" width="23.44140625" bestFit="1" customWidth="1"/>
    <col min="377" max="377" width="11.33203125" bestFit="1" customWidth="1"/>
    <col min="378" max="378" width="25.109375" bestFit="1" customWidth="1"/>
    <col min="379" max="379" width="23.6640625" bestFit="1" customWidth="1"/>
    <col min="380" max="380" width="13.109375" bestFit="1" customWidth="1"/>
    <col min="381" max="381" width="12.6640625" bestFit="1" customWidth="1"/>
    <col min="382" max="382" width="23.109375" bestFit="1" customWidth="1"/>
    <col min="383" max="383" width="31.6640625" bestFit="1" customWidth="1"/>
    <col min="384" max="384" width="16.33203125" bestFit="1" customWidth="1"/>
    <col min="385" max="385" width="15.21875" bestFit="1" customWidth="1"/>
    <col min="386" max="386" width="14.109375" bestFit="1" customWidth="1"/>
    <col min="387" max="387" width="15.109375" bestFit="1" customWidth="1"/>
    <col min="388" max="388" width="34.5546875" bestFit="1" customWidth="1"/>
    <col min="389" max="389" width="13.44140625" bestFit="1" customWidth="1"/>
    <col min="390" max="390" width="20.44140625" bestFit="1" customWidth="1"/>
    <col min="391" max="391" width="27.44140625" bestFit="1" customWidth="1"/>
    <col min="392" max="392" width="18.109375" bestFit="1" customWidth="1"/>
    <col min="393" max="393" width="21" bestFit="1" customWidth="1"/>
    <col min="394" max="394" width="18.44140625" bestFit="1" customWidth="1"/>
    <col min="395" max="395" width="14.77734375" bestFit="1" customWidth="1"/>
    <col min="396" max="396" width="25.109375" bestFit="1" customWidth="1"/>
    <col min="397" max="397" width="28.88671875" bestFit="1" customWidth="1"/>
    <col min="398" max="398" width="19.77734375" bestFit="1" customWidth="1"/>
    <col min="399" max="399" width="17.44140625" bestFit="1" customWidth="1"/>
    <col min="400" max="400" width="13.88671875" bestFit="1" customWidth="1"/>
    <col min="401" max="401" width="25.6640625" bestFit="1" customWidth="1"/>
    <col min="402" max="402" width="18.5546875" bestFit="1" customWidth="1"/>
    <col min="403" max="403" width="13.109375" bestFit="1" customWidth="1"/>
    <col min="404" max="404" width="15.44140625" bestFit="1" customWidth="1"/>
    <col min="405" max="405" width="39.6640625" bestFit="1" customWidth="1"/>
    <col min="406" max="406" width="12.6640625" bestFit="1" customWidth="1"/>
    <col min="407" max="407" width="13.44140625" bestFit="1" customWidth="1"/>
    <col min="408" max="408" width="14.77734375" bestFit="1" customWidth="1"/>
    <col min="409" max="409" width="25.88671875" bestFit="1" customWidth="1"/>
    <col min="410" max="410" width="19" bestFit="1" customWidth="1"/>
    <col min="411" max="411" width="22.109375" bestFit="1" customWidth="1"/>
    <col min="412" max="412" width="21.6640625" bestFit="1" customWidth="1"/>
    <col min="413" max="413" width="20.33203125" bestFit="1" customWidth="1"/>
    <col min="414" max="414" width="12.88671875" bestFit="1" customWidth="1"/>
    <col min="415" max="415" width="12.77734375" bestFit="1" customWidth="1"/>
    <col min="416" max="416" width="13.5546875" bestFit="1" customWidth="1"/>
    <col min="417" max="417" width="11.44140625" bestFit="1" customWidth="1"/>
    <col min="418" max="418" width="14.33203125" bestFit="1" customWidth="1"/>
    <col min="419" max="419" width="12.77734375" bestFit="1" customWidth="1"/>
    <col min="420" max="421" width="15.77734375" bestFit="1" customWidth="1"/>
    <col min="422" max="422" width="31.21875" bestFit="1" customWidth="1"/>
    <col min="423" max="423" width="26.5546875" bestFit="1" customWidth="1"/>
    <col min="424" max="424" width="14" bestFit="1" customWidth="1"/>
    <col min="425" max="425" width="9.5546875" bestFit="1" customWidth="1"/>
    <col min="426" max="426" width="24.33203125" bestFit="1" customWidth="1"/>
    <col min="427" max="427" width="12.44140625" bestFit="1" customWidth="1"/>
    <col min="428" max="428" width="23.33203125" bestFit="1" customWidth="1"/>
    <col min="429" max="429" width="13.5546875" bestFit="1" customWidth="1"/>
    <col min="430" max="430" width="31.109375" bestFit="1" customWidth="1"/>
    <col min="431" max="431" width="27.109375" bestFit="1" customWidth="1"/>
    <col min="432" max="432" width="18.77734375" bestFit="1" customWidth="1"/>
    <col min="433" max="433" width="18.5546875" bestFit="1" customWidth="1"/>
    <col min="434" max="434" width="18.77734375" bestFit="1" customWidth="1"/>
    <col min="435" max="435" width="19.33203125" bestFit="1" customWidth="1"/>
    <col min="436" max="436" width="14.5546875" bestFit="1" customWidth="1"/>
    <col min="437" max="437" width="29.77734375" bestFit="1" customWidth="1"/>
    <col min="438" max="438" width="29.21875" bestFit="1" customWidth="1"/>
    <col min="439" max="439" width="28.6640625" bestFit="1" customWidth="1"/>
    <col min="440" max="440" width="15.44140625" bestFit="1" customWidth="1"/>
    <col min="441" max="441" width="23" bestFit="1" customWidth="1"/>
    <col min="442" max="442" width="28.21875" bestFit="1" customWidth="1"/>
    <col min="443" max="443" width="16.21875" bestFit="1" customWidth="1"/>
    <col min="444" max="444" width="16.33203125" bestFit="1" customWidth="1"/>
    <col min="445" max="445" width="16.44140625" bestFit="1" customWidth="1"/>
    <col min="446" max="446" width="13.77734375" bestFit="1" customWidth="1"/>
    <col min="447" max="447" width="15.5546875" bestFit="1" customWidth="1"/>
    <col min="448" max="448" width="43.21875" bestFit="1" customWidth="1"/>
    <col min="449" max="449" width="12.21875" bestFit="1" customWidth="1"/>
    <col min="450" max="450" width="19.88671875" bestFit="1" customWidth="1"/>
    <col min="451" max="451" width="20.21875" bestFit="1" customWidth="1"/>
    <col min="452" max="452" width="31" bestFit="1" customWidth="1"/>
    <col min="453" max="453" width="18.6640625" bestFit="1" customWidth="1"/>
    <col min="454" max="454" width="15.33203125" bestFit="1" customWidth="1"/>
    <col min="455" max="455" width="9.109375" bestFit="1" customWidth="1"/>
    <col min="456" max="456" width="17" bestFit="1" customWidth="1"/>
    <col min="457" max="457" width="14.44140625" bestFit="1" customWidth="1"/>
    <col min="458" max="458" width="23.77734375" bestFit="1" customWidth="1"/>
    <col min="459" max="459" width="24.44140625" bestFit="1" customWidth="1"/>
    <col min="460" max="460" width="16.77734375" bestFit="1" customWidth="1"/>
    <col min="461" max="461" width="30.33203125" bestFit="1" customWidth="1"/>
    <col min="462" max="462" width="12.5546875" bestFit="1" customWidth="1"/>
    <col min="463" max="463" width="12.44140625" bestFit="1" customWidth="1"/>
    <col min="464" max="464" width="21.6640625" bestFit="1" customWidth="1"/>
    <col min="465" max="465" width="12.21875" bestFit="1" customWidth="1"/>
    <col min="466" max="466" width="16.6640625" bestFit="1" customWidth="1"/>
    <col min="467" max="467" width="24" bestFit="1" customWidth="1"/>
    <col min="468" max="468" width="20.21875" bestFit="1" customWidth="1"/>
    <col min="469" max="469" width="15.21875" bestFit="1" customWidth="1"/>
    <col min="470" max="470" width="42.6640625" bestFit="1" customWidth="1"/>
    <col min="471" max="471" width="17.21875" bestFit="1" customWidth="1"/>
    <col min="472" max="472" width="15.21875" bestFit="1" customWidth="1"/>
    <col min="473" max="473" width="15.33203125" bestFit="1" customWidth="1"/>
    <col min="474" max="474" width="31.109375" bestFit="1" customWidth="1"/>
    <col min="475" max="475" width="15.77734375" bestFit="1" customWidth="1"/>
    <col min="476" max="476" width="26.21875" bestFit="1" customWidth="1"/>
    <col min="477" max="477" width="21.88671875" bestFit="1" customWidth="1"/>
    <col min="478" max="478" width="33.33203125" bestFit="1" customWidth="1"/>
    <col min="479" max="479" width="25.109375" bestFit="1" customWidth="1"/>
    <col min="480" max="480" width="25.88671875" bestFit="1" customWidth="1"/>
    <col min="481" max="481" width="25" bestFit="1" customWidth="1"/>
    <col min="482" max="482" width="23.33203125" bestFit="1" customWidth="1"/>
    <col min="483" max="483" width="14.33203125" bestFit="1" customWidth="1"/>
    <col min="484" max="484" width="13.88671875" bestFit="1" customWidth="1"/>
    <col min="485" max="485" width="21" bestFit="1" customWidth="1"/>
    <col min="486" max="486" width="31.109375" bestFit="1" customWidth="1"/>
    <col min="487" max="487" width="14.21875" bestFit="1" customWidth="1"/>
    <col min="488" max="488" width="22.6640625" bestFit="1" customWidth="1"/>
    <col min="489" max="489" width="20.44140625" bestFit="1" customWidth="1"/>
    <col min="490" max="490" width="20.109375" bestFit="1" customWidth="1"/>
    <col min="491" max="491" width="20" bestFit="1" customWidth="1"/>
    <col min="492" max="492" width="19.44140625" bestFit="1" customWidth="1"/>
    <col min="493" max="493" width="14.33203125" bestFit="1" customWidth="1"/>
    <col min="494" max="494" width="12.77734375" bestFit="1" customWidth="1"/>
    <col min="495" max="495" width="18.88671875" bestFit="1" customWidth="1"/>
    <col min="496" max="496" width="10.44140625" bestFit="1" customWidth="1"/>
    <col min="497" max="497" width="18.6640625" bestFit="1" customWidth="1"/>
    <col min="498" max="498" width="34.44140625" bestFit="1" customWidth="1"/>
    <col min="499" max="499" width="13.33203125" bestFit="1" customWidth="1"/>
    <col min="500" max="500" width="21.77734375" bestFit="1" customWidth="1"/>
    <col min="501" max="501" width="35.44140625" bestFit="1" customWidth="1"/>
    <col min="502" max="502" width="13.21875" bestFit="1" customWidth="1"/>
    <col min="503" max="503" width="20.44140625" bestFit="1" customWidth="1"/>
    <col min="504" max="504" width="17.5546875" bestFit="1" customWidth="1"/>
    <col min="505" max="505" width="16.33203125" bestFit="1" customWidth="1"/>
    <col min="506" max="506" width="23.88671875" bestFit="1" customWidth="1"/>
    <col min="507" max="507" width="8.5546875" bestFit="1" customWidth="1"/>
    <col min="508" max="508" width="17.21875" bestFit="1" customWidth="1"/>
    <col min="509" max="509" width="32.88671875" bestFit="1" customWidth="1"/>
    <col min="510" max="510" width="24.33203125" bestFit="1" customWidth="1"/>
    <col min="511" max="511" width="12.5546875" bestFit="1" customWidth="1"/>
    <col min="512" max="512" width="39.6640625" bestFit="1" customWidth="1"/>
    <col min="513" max="513" width="5.6640625" bestFit="1" customWidth="1"/>
    <col min="514" max="514" width="9.5546875" bestFit="1" customWidth="1"/>
    <col min="515" max="515" width="16" bestFit="1" customWidth="1"/>
    <col min="516" max="516" width="23.88671875" bestFit="1" customWidth="1"/>
    <col min="517" max="517" width="29.6640625" bestFit="1" customWidth="1"/>
    <col min="518" max="518" width="23.33203125" bestFit="1" customWidth="1"/>
    <col min="519" max="519" width="39.88671875" bestFit="1" customWidth="1"/>
    <col min="520" max="520" width="27.88671875" bestFit="1" customWidth="1"/>
    <col min="521" max="521" width="10.109375" bestFit="1" customWidth="1"/>
    <col min="522" max="522" width="18.21875" bestFit="1" customWidth="1"/>
    <col min="523" max="523" width="20.109375" bestFit="1" customWidth="1"/>
    <col min="524" max="524" width="21.88671875" bestFit="1" customWidth="1"/>
    <col min="525" max="525" width="13.33203125" bestFit="1" customWidth="1"/>
    <col min="526" max="526" width="16" bestFit="1" customWidth="1"/>
    <col min="527" max="527" width="20.21875" bestFit="1" customWidth="1"/>
    <col min="528" max="528" width="23.109375" bestFit="1" customWidth="1"/>
    <col min="529" max="529" width="15.77734375" bestFit="1" customWidth="1"/>
    <col min="530" max="530" width="13.6640625" bestFit="1" customWidth="1"/>
    <col min="531" max="531" width="19.6640625" bestFit="1" customWidth="1"/>
    <col min="532" max="532" width="21.5546875" bestFit="1" customWidth="1"/>
    <col min="533" max="533" width="15.21875" bestFit="1" customWidth="1"/>
    <col min="534" max="534" width="6.109375" bestFit="1" customWidth="1"/>
    <col min="535" max="535" width="21.109375" bestFit="1" customWidth="1"/>
    <col min="536" max="536" width="16.6640625" bestFit="1" customWidth="1"/>
    <col min="537" max="537" width="18.33203125" bestFit="1" customWidth="1"/>
    <col min="538" max="538" width="24.88671875" bestFit="1" customWidth="1"/>
    <col min="539" max="539" width="13.44140625" bestFit="1" customWidth="1"/>
    <col min="540" max="540" width="29.88671875" bestFit="1" customWidth="1"/>
    <col min="541" max="541" width="14.6640625" bestFit="1" customWidth="1"/>
    <col min="542" max="542" width="25.21875" bestFit="1" customWidth="1"/>
    <col min="543" max="543" width="18.21875" bestFit="1" customWidth="1"/>
    <col min="544" max="544" width="7" bestFit="1" customWidth="1"/>
    <col min="545" max="545" width="10.77734375" bestFit="1" customWidth="1"/>
  </cols>
  <sheetData>
    <row r="3" spans="1:2" x14ac:dyDescent="0.3">
      <c r="A3" s="4" t="s">
        <v>0</v>
      </c>
      <c r="B3" s="8" t="s">
        <v>1698</v>
      </c>
    </row>
    <row r="4" spans="1:2" x14ac:dyDescent="0.3">
      <c r="A4" s="5" t="s">
        <v>710</v>
      </c>
      <c r="B4" s="18">
        <v>1175092</v>
      </c>
    </row>
    <row r="5" spans="1:2" x14ac:dyDescent="0.3">
      <c r="A5" s="5" t="s">
        <v>509</v>
      </c>
      <c r="B5" s="18">
        <v>1012476</v>
      </c>
    </row>
    <row r="6" spans="1:2" x14ac:dyDescent="0.3">
      <c r="A6" s="5" t="s">
        <v>1643</v>
      </c>
      <c r="B6" s="18">
        <v>821408</v>
      </c>
    </row>
    <row r="7" spans="1:2" x14ac:dyDescent="0.3">
      <c r="A7" s="5" t="s">
        <v>1212</v>
      </c>
      <c r="B7" s="18">
        <v>773551</v>
      </c>
    </row>
    <row r="8" spans="1:2" x14ac:dyDescent="0.3">
      <c r="A8" s="5" t="s">
        <v>599</v>
      </c>
      <c r="B8" s="18">
        <v>744716</v>
      </c>
    </row>
    <row r="9" spans="1:2" x14ac:dyDescent="0.3">
      <c r="A9" s="5" t="s">
        <v>1697</v>
      </c>
      <c r="B9" s="18">
        <v>4527243</v>
      </c>
    </row>
    <row r="13" spans="1:2" x14ac:dyDescent="0.3">
      <c r="A13" s="4" t="s">
        <v>1700</v>
      </c>
      <c r="B13" s="8" t="s">
        <v>2249</v>
      </c>
    </row>
    <row r="14" spans="1:2" x14ac:dyDescent="0.3">
      <c r="A14" s="5" t="s">
        <v>10</v>
      </c>
      <c r="B14" s="18">
        <v>117</v>
      </c>
    </row>
    <row r="15" spans="1:2" x14ac:dyDescent="0.3">
      <c r="A15" s="5" t="s">
        <v>12</v>
      </c>
      <c r="B15" s="18">
        <v>29</v>
      </c>
    </row>
    <row r="16" spans="1:2" x14ac:dyDescent="0.3">
      <c r="A16" s="5" t="s">
        <v>27</v>
      </c>
      <c r="B16" s="18">
        <v>17</v>
      </c>
    </row>
    <row r="17" spans="1:2" x14ac:dyDescent="0.3">
      <c r="A17" s="5" t="s">
        <v>69</v>
      </c>
      <c r="B17" s="18">
        <v>15</v>
      </c>
    </row>
    <row r="18" spans="1:2" x14ac:dyDescent="0.3">
      <c r="A18" s="5" t="s">
        <v>78</v>
      </c>
      <c r="B18" s="18">
        <v>12</v>
      </c>
    </row>
    <row r="19" spans="1:2" x14ac:dyDescent="0.3">
      <c r="A19" s="5" t="s">
        <v>1697</v>
      </c>
      <c r="B19" s="18">
        <v>190</v>
      </c>
    </row>
    <row r="26" spans="1:2" x14ac:dyDescent="0.3">
      <c r="A26" s="5"/>
    </row>
    <row r="29" spans="1:2" x14ac:dyDescent="0.3">
      <c r="A29" s="4" t="s">
        <v>0</v>
      </c>
      <c r="B29" s="8" t="s">
        <v>1698</v>
      </c>
    </row>
    <row r="30" spans="1:2" x14ac:dyDescent="0.3">
      <c r="A30" s="5" t="s">
        <v>710</v>
      </c>
      <c r="B30" s="18">
        <v>1175092</v>
      </c>
    </row>
    <row r="31" spans="1:2" x14ac:dyDescent="0.3">
      <c r="A31" s="7" t="s">
        <v>10</v>
      </c>
      <c r="B31" s="18">
        <v>1175092</v>
      </c>
    </row>
    <row r="32" spans="1:2" x14ac:dyDescent="0.3">
      <c r="A32" s="5" t="s">
        <v>509</v>
      </c>
      <c r="B32" s="18">
        <v>1012476</v>
      </c>
    </row>
    <row r="33" spans="1:2" x14ac:dyDescent="0.3">
      <c r="A33" s="7" t="s">
        <v>12</v>
      </c>
      <c r="B33" s="18">
        <v>1012476</v>
      </c>
    </row>
    <row r="34" spans="1:2" x14ac:dyDescent="0.3">
      <c r="A34" s="5" t="s">
        <v>1643</v>
      </c>
      <c r="B34" s="18">
        <v>821408</v>
      </c>
    </row>
    <row r="35" spans="1:2" x14ac:dyDescent="0.3">
      <c r="A35" s="7" t="s">
        <v>10</v>
      </c>
      <c r="B35" s="18">
        <v>821408</v>
      </c>
    </row>
    <row r="36" spans="1:2" x14ac:dyDescent="0.3">
      <c r="A36" s="5" t="s">
        <v>1212</v>
      </c>
      <c r="B36" s="18">
        <v>773551</v>
      </c>
    </row>
    <row r="37" spans="1:2" x14ac:dyDescent="0.3">
      <c r="A37" s="7" t="s">
        <v>10</v>
      </c>
      <c r="B37" s="18">
        <v>773551</v>
      </c>
    </row>
    <row r="38" spans="1:2" x14ac:dyDescent="0.3">
      <c r="A38" s="5" t="s">
        <v>599</v>
      </c>
      <c r="B38" s="18">
        <v>744716</v>
      </c>
    </row>
    <row r="39" spans="1:2" x14ac:dyDescent="0.3">
      <c r="A39" s="7" t="s">
        <v>10</v>
      </c>
      <c r="B39" s="18">
        <v>744716</v>
      </c>
    </row>
    <row r="40" spans="1:2" x14ac:dyDescent="0.3">
      <c r="A40" s="5" t="s">
        <v>1697</v>
      </c>
      <c r="B40" s="18">
        <v>4527243</v>
      </c>
    </row>
    <row r="46" spans="1:2" x14ac:dyDescent="0.3">
      <c r="A46" s="8" t="s">
        <v>1701</v>
      </c>
    </row>
    <row r="47" spans="1:2" x14ac:dyDescent="0.3">
      <c r="A47" s="15">
        <v>543</v>
      </c>
    </row>
    <row r="49" spans="1:7" x14ac:dyDescent="0.3">
      <c r="A49" s="4" t="s">
        <v>3</v>
      </c>
      <c r="B49" s="6" t="s">
        <v>1703</v>
      </c>
    </row>
    <row r="50" spans="1:7" x14ac:dyDescent="0.3">
      <c r="A50" s="5" t="s">
        <v>96</v>
      </c>
      <c r="B50">
        <f ca="1">COUNTA(unique(A49:$A$91))</f>
        <v>1</v>
      </c>
    </row>
    <row r="51" spans="1:7" x14ac:dyDescent="0.3">
      <c r="A51" s="5" t="s">
        <v>1180</v>
      </c>
      <c r="B51">
        <f ca="1">COUNTA(unique(A50:$A$91))</f>
        <v>1</v>
      </c>
    </row>
    <row r="52" spans="1:7" x14ac:dyDescent="0.3">
      <c r="A52" s="5" t="s">
        <v>627</v>
      </c>
      <c r="B52">
        <f ca="1">COUNTA(unique(A51:$A$91))</f>
        <v>1</v>
      </c>
    </row>
    <row r="53" spans="1:7" x14ac:dyDescent="0.3">
      <c r="A53" s="5" t="s">
        <v>152</v>
      </c>
      <c r="B53">
        <f ca="1">COUNTA(unique(A52:$A$91))</f>
        <v>1</v>
      </c>
      <c r="F53" s="4" t="s">
        <v>2248</v>
      </c>
      <c r="G53" s="8" t="s">
        <v>1698</v>
      </c>
    </row>
    <row r="54" spans="1:7" x14ac:dyDescent="0.3">
      <c r="A54" s="5" t="s">
        <v>69</v>
      </c>
      <c r="B54">
        <f ca="1">COUNTA(unique(A53:$A$91))</f>
        <v>1</v>
      </c>
      <c r="F54" s="5" t="s">
        <v>1890</v>
      </c>
      <c r="G54" s="18">
        <v>744716</v>
      </c>
    </row>
    <row r="55" spans="1:7" x14ac:dyDescent="0.3">
      <c r="A55" s="5" t="s">
        <v>1108</v>
      </c>
      <c r="B55">
        <f ca="1">COUNTA(unique(A54:$A$91))</f>
        <v>1</v>
      </c>
      <c r="F55" s="5" t="s">
        <v>2088</v>
      </c>
      <c r="G55" s="18">
        <v>773551</v>
      </c>
    </row>
    <row r="56" spans="1:7" x14ac:dyDescent="0.3">
      <c r="A56" s="5" t="s">
        <v>285</v>
      </c>
      <c r="B56">
        <f ca="1">COUNTA(unique(A55:$A$91))</f>
        <v>1</v>
      </c>
      <c r="F56" s="5" t="s">
        <v>1861</v>
      </c>
      <c r="G56" s="18">
        <v>1012476</v>
      </c>
    </row>
    <row r="57" spans="1:7" x14ac:dyDescent="0.3">
      <c r="A57" s="5" t="s">
        <v>163</v>
      </c>
      <c r="B57">
        <f ca="1">COUNTA(unique(A56:$A$91))</f>
        <v>1</v>
      </c>
      <c r="F57" s="5" t="s">
        <v>1925</v>
      </c>
      <c r="G57" s="18">
        <v>1175092</v>
      </c>
    </row>
    <row r="58" spans="1:7" x14ac:dyDescent="0.3">
      <c r="A58" s="5" t="s">
        <v>10</v>
      </c>
      <c r="B58">
        <f ca="1">COUNTA(unique(A57:$A$91))</f>
        <v>1</v>
      </c>
      <c r="F58" s="5" t="s">
        <v>2229</v>
      </c>
      <c r="G58" s="18">
        <v>821408</v>
      </c>
    </row>
    <row r="59" spans="1:7" x14ac:dyDescent="0.3">
      <c r="A59" s="5" t="s">
        <v>306</v>
      </c>
      <c r="B59">
        <f ca="1">COUNTA(unique(A58:$A$91))</f>
        <v>1</v>
      </c>
      <c r="F59" s="5" t="s">
        <v>1697</v>
      </c>
      <c r="G59" s="18">
        <v>4527243</v>
      </c>
    </row>
    <row r="60" spans="1:7" x14ac:dyDescent="0.3">
      <c r="A60" s="5" t="s">
        <v>59</v>
      </c>
      <c r="B60">
        <f ca="1">COUNTA(unique(A59:$A$91))</f>
        <v>1</v>
      </c>
    </row>
    <row r="61" spans="1:7" x14ac:dyDescent="0.3">
      <c r="A61" s="5" t="s">
        <v>130</v>
      </c>
      <c r="B61">
        <f ca="1">COUNTA(unique(A60:$A$91))</f>
        <v>1</v>
      </c>
    </row>
    <row r="62" spans="1:7" x14ac:dyDescent="0.3">
      <c r="A62" s="5" t="s">
        <v>27</v>
      </c>
      <c r="B62">
        <f ca="1">COUNTA(unique(A61:$A$91))</f>
        <v>1</v>
      </c>
    </row>
    <row r="63" spans="1:7" x14ac:dyDescent="0.3">
      <c r="A63" s="5" t="s">
        <v>610</v>
      </c>
      <c r="B63">
        <f ca="1">COUNTA(unique(A62:$A$91))</f>
        <v>1</v>
      </c>
    </row>
    <row r="64" spans="1:7" x14ac:dyDescent="0.3">
      <c r="A64" s="5" t="s">
        <v>167</v>
      </c>
      <c r="B64">
        <f ca="1">COUNTA(unique(A63:$A$91))</f>
        <v>1</v>
      </c>
    </row>
    <row r="65" spans="1:2" x14ac:dyDescent="0.3">
      <c r="A65" s="5" t="s">
        <v>12</v>
      </c>
      <c r="B65">
        <f ca="1">COUNTA(unique(A64:$A$91))</f>
        <v>1</v>
      </c>
    </row>
    <row r="66" spans="1:2" x14ac:dyDescent="0.3">
      <c r="A66" s="5" t="s">
        <v>1069</v>
      </c>
      <c r="B66">
        <f ca="1">COUNTA(unique(A65:$A$91))</f>
        <v>1</v>
      </c>
    </row>
    <row r="67" spans="1:2" x14ac:dyDescent="0.3">
      <c r="A67" s="5" t="s">
        <v>22</v>
      </c>
      <c r="B67">
        <f ca="1">COUNTA(unique(A66:$A$91))</f>
        <v>1</v>
      </c>
    </row>
    <row r="68" spans="1:2" x14ac:dyDescent="0.3">
      <c r="A68" s="5" t="s">
        <v>866</v>
      </c>
      <c r="B68">
        <f ca="1">COUNTA(unique(A67:$A$91))</f>
        <v>1</v>
      </c>
    </row>
    <row r="69" spans="1:2" x14ac:dyDescent="0.3">
      <c r="A69" s="5" t="s">
        <v>679</v>
      </c>
      <c r="B69">
        <f ca="1">COUNTA(unique(A68:$A$91))</f>
        <v>1</v>
      </c>
    </row>
    <row r="70" spans="1:2" x14ac:dyDescent="0.3">
      <c r="A70" s="5" t="s">
        <v>247</v>
      </c>
      <c r="B70">
        <f ca="1">COUNTA(unique(A69:$A$91))</f>
        <v>1</v>
      </c>
    </row>
    <row r="71" spans="1:2" x14ac:dyDescent="0.3">
      <c r="A71" s="5" t="s">
        <v>537</v>
      </c>
      <c r="B71">
        <f ca="1">COUNTA(unique(A70:$A$91))</f>
        <v>1</v>
      </c>
    </row>
    <row r="72" spans="1:2" x14ac:dyDescent="0.3">
      <c r="A72" s="5" t="s">
        <v>970</v>
      </c>
      <c r="B72">
        <f ca="1">COUNTA(unique(A71:$A$91))</f>
        <v>1</v>
      </c>
    </row>
    <row r="73" spans="1:2" x14ac:dyDescent="0.3">
      <c r="A73" s="5" t="s">
        <v>665</v>
      </c>
      <c r="B73">
        <f ca="1">COUNTA(unique(A72:$A$91))</f>
        <v>1</v>
      </c>
    </row>
    <row r="74" spans="1:2" x14ac:dyDescent="0.3">
      <c r="A74" s="5" t="s">
        <v>1568</v>
      </c>
      <c r="B74">
        <f ca="1">COUNTA(unique(A73:$A$91))</f>
        <v>1</v>
      </c>
    </row>
    <row r="75" spans="1:2" x14ac:dyDescent="0.3">
      <c r="A75" s="5" t="s">
        <v>264</v>
      </c>
      <c r="B75">
        <f ca="1">COUNTA(unique(A74:$A$91))</f>
        <v>1</v>
      </c>
    </row>
    <row r="76" spans="1:2" x14ac:dyDescent="0.3">
      <c r="A76" s="5" t="s">
        <v>48</v>
      </c>
      <c r="B76">
        <f ca="1">COUNTA(unique(A75:$A$91))</f>
        <v>1</v>
      </c>
    </row>
    <row r="77" spans="1:2" x14ac:dyDescent="0.3">
      <c r="A77" s="5" t="s">
        <v>127</v>
      </c>
      <c r="B77">
        <f ca="1">COUNTA(unique(A76:$A$91))</f>
        <v>1</v>
      </c>
    </row>
    <row r="78" spans="1:2" x14ac:dyDescent="0.3">
      <c r="A78" s="5" t="s">
        <v>207</v>
      </c>
      <c r="B78">
        <f ca="1">COUNTA(unique(A77:$A$91))</f>
        <v>1</v>
      </c>
    </row>
    <row r="79" spans="1:2" x14ac:dyDescent="0.3">
      <c r="A79" s="5" t="s">
        <v>1157</v>
      </c>
      <c r="B79">
        <f ca="1">COUNTA(unique(A78:$A$91))</f>
        <v>1</v>
      </c>
    </row>
    <row r="80" spans="1:2" x14ac:dyDescent="0.3">
      <c r="A80" s="5" t="s">
        <v>960</v>
      </c>
      <c r="B80">
        <f ca="1">COUNTA(unique(A79:$A$91))</f>
        <v>1</v>
      </c>
    </row>
    <row r="81" spans="1:2" x14ac:dyDescent="0.3">
      <c r="A81" s="5" t="s">
        <v>39</v>
      </c>
      <c r="B81">
        <f ca="1">COUNTA(unique(A80:$A$91))</f>
        <v>1</v>
      </c>
    </row>
    <row r="82" spans="1:2" x14ac:dyDescent="0.3">
      <c r="A82" s="5" t="s">
        <v>298</v>
      </c>
      <c r="B82">
        <f ca="1">COUNTA(unique(A81:$A$91))</f>
        <v>1</v>
      </c>
    </row>
    <row r="83" spans="1:2" x14ac:dyDescent="0.3">
      <c r="A83" s="5" t="s">
        <v>150</v>
      </c>
      <c r="B83">
        <f ca="1">COUNTA(unique(A82:$A$91))</f>
        <v>1</v>
      </c>
    </row>
    <row r="84" spans="1:2" x14ac:dyDescent="0.3">
      <c r="A84" s="5" t="s">
        <v>370</v>
      </c>
      <c r="B84">
        <f ca="1">COUNTA(unique(A83:$A$91))</f>
        <v>1</v>
      </c>
    </row>
    <row r="85" spans="1:2" x14ac:dyDescent="0.3">
      <c r="A85" s="5" t="s">
        <v>1499</v>
      </c>
      <c r="B85">
        <f ca="1">COUNTA(unique(A84:$A$91))</f>
        <v>1</v>
      </c>
    </row>
    <row r="86" spans="1:2" x14ac:dyDescent="0.3">
      <c r="A86" s="5" t="s">
        <v>78</v>
      </c>
      <c r="B86">
        <f ca="1">COUNTA(unique(A85:$A$91))</f>
        <v>1</v>
      </c>
    </row>
    <row r="87" spans="1:2" x14ac:dyDescent="0.3">
      <c r="A87" s="5" t="s">
        <v>943</v>
      </c>
      <c r="B87">
        <f ca="1">COUNTA(unique(A86:$A$91))</f>
        <v>1</v>
      </c>
    </row>
    <row r="88" spans="1:2" x14ac:dyDescent="0.3">
      <c r="A88" s="5" t="s">
        <v>388</v>
      </c>
      <c r="B88">
        <f ca="1">COUNTA(unique(A87:$A$91))</f>
        <v>1</v>
      </c>
    </row>
    <row r="89" spans="1:2" x14ac:dyDescent="0.3">
      <c r="A89" s="5" t="s">
        <v>1483</v>
      </c>
      <c r="B89">
        <f ca="1">COUNTA(unique(A88:$A$91))</f>
        <v>1</v>
      </c>
    </row>
    <row r="90" spans="1:2" x14ac:dyDescent="0.3">
      <c r="A90" s="5" t="s">
        <v>80</v>
      </c>
      <c r="B90">
        <f ca="1">COUNTA(unique(A89:$A$91))</f>
        <v>1</v>
      </c>
    </row>
    <row r="91" spans="1:2" x14ac:dyDescent="0.3">
      <c r="A91" s="5" t="s">
        <v>1029</v>
      </c>
      <c r="B91" s="16">
        <v>1</v>
      </c>
    </row>
    <row r="92" spans="1:2" x14ac:dyDescent="0.3">
      <c r="A92" s="5" t="s">
        <v>1697</v>
      </c>
      <c r="B92" s="15">
        <f ca="1">SUM(B50:$B$91)</f>
        <v>42</v>
      </c>
    </row>
    <row r="93" spans="1:2" x14ac:dyDescent="0.3">
      <c r="A93" s="17" t="s">
        <v>1702</v>
      </c>
      <c r="B93" s="15"/>
    </row>
    <row r="97" spans="1:3" x14ac:dyDescent="0.3">
      <c r="A97" s="1"/>
      <c r="B97" s="2"/>
      <c r="C97" s="3"/>
    </row>
    <row r="98" spans="1:3" x14ac:dyDescent="0.3">
      <c r="A98" s="9"/>
      <c r="B98" s="10"/>
      <c r="C98" s="11"/>
    </row>
    <row r="99" spans="1:3" x14ac:dyDescent="0.3">
      <c r="A99" s="9"/>
      <c r="B99" s="10"/>
      <c r="C99" s="11"/>
    </row>
    <row r="100" spans="1:3" x14ac:dyDescent="0.3">
      <c r="A100" s="9"/>
      <c r="B100" s="10"/>
      <c r="C100" s="11"/>
    </row>
    <row r="101" spans="1:3" x14ac:dyDescent="0.3">
      <c r="A101" s="9"/>
      <c r="B101" s="10"/>
      <c r="C101" s="11"/>
    </row>
    <row r="102" spans="1:3" x14ac:dyDescent="0.3">
      <c r="A102" s="9"/>
      <c r="B102" s="10"/>
      <c r="C102" s="11"/>
    </row>
    <row r="103" spans="1:3" x14ac:dyDescent="0.3">
      <c r="A103" s="9"/>
      <c r="B103" s="10"/>
      <c r="C103" s="11"/>
    </row>
    <row r="104" spans="1:3" x14ac:dyDescent="0.3">
      <c r="A104" s="9"/>
      <c r="B104" s="10"/>
      <c r="C104" s="11"/>
    </row>
    <row r="105" spans="1:3" x14ac:dyDescent="0.3">
      <c r="A105" s="9"/>
      <c r="B105" s="10"/>
      <c r="C105" s="11"/>
    </row>
    <row r="106" spans="1:3" x14ac:dyDescent="0.3">
      <c r="A106" s="9"/>
      <c r="B106" s="10"/>
      <c r="C106" s="11"/>
    </row>
    <row r="107" spans="1:3" x14ac:dyDescent="0.3">
      <c r="A107" s="9"/>
      <c r="B107" s="10"/>
      <c r="C107" s="11"/>
    </row>
    <row r="108" spans="1:3" x14ac:dyDescent="0.3">
      <c r="A108" s="9"/>
      <c r="B108" s="10"/>
      <c r="C108" s="11"/>
    </row>
    <row r="109" spans="1:3" x14ac:dyDescent="0.3">
      <c r="A109" s="9"/>
      <c r="B109" s="10"/>
      <c r="C109" s="11"/>
    </row>
    <row r="110" spans="1:3" x14ac:dyDescent="0.3">
      <c r="A110" s="9"/>
      <c r="B110" s="10"/>
      <c r="C110" s="11"/>
    </row>
    <row r="111" spans="1:3" x14ac:dyDescent="0.3">
      <c r="A111" s="9"/>
      <c r="B111" s="10"/>
      <c r="C111" s="11"/>
    </row>
    <row r="112" spans="1:3" x14ac:dyDescent="0.3">
      <c r="A112" s="9"/>
      <c r="B112" s="10"/>
      <c r="C112" s="11"/>
    </row>
    <row r="113" spans="1:3" x14ac:dyDescent="0.3">
      <c r="A113" s="9"/>
      <c r="B113" s="10"/>
      <c r="C113" s="11"/>
    </row>
    <row r="114" spans="1:3" x14ac:dyDescent="0.3">
      <c r="A114" s="12"/>
      <c r="B114" s="13"/>
      <c r="C114" s="14"/>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FE273-7C78-4257-9D78-30A73A3D29FB}">
  <dimension ref="A1"/>
  <sheetViews>
    <sheetView tabSelected="1" zoomScale="55" zoomScaleNormal="55" workbookViewId="0">
      <selection activeCell="AC18" sqref="AC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election_results_2024</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GOUTHAM</dc:creator>
  <cp:lastModifiedBy>Goutham Raju</cp:lastModifiedBy>
  <dcterms:modified xsi:type="dcterms:W3CDTF">2025-07-12T21:06:23Z</dcterms:modified>
</cp:coreProperties>
</file>