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Bio\Git Repo\"/>
    </mc:Choice>
  </mc:AlternateContent>
  <xr:revisionPtr revIDLastSave="0" documentId="8_{1EDD4D13-A9D2-4F74-A4A6-ED201ED127C8}" xr6:coauthVersionLast="45" xr6:coauthVersionMax="45" xr10:uidLastSave="{00000000-0000-0000-0000-000000000000}"/>
  <bookViews>
    <workbookView xWindow="1500" yWindow="1500" windowWidth="17280" windowHeight="8964" xr2:uid="{41BCC523-4A65-44BA-831B-02EB1C7046FD}"/>
  </bookViews>
  <sheets>
    <sheet name="Final-Sequen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K2" i="1"/>
</calcChain>
</file>

<file path=xl/sharedStrings.xml><?xml version="1.0" encoding="utf-8"?>
<sst xmlns="http://schemas.openxmlformats.org/spreadsheetml/2006/main" count="46" uniqueCount="33">
  <si>
    <t>Entry</t>
  </si>
  <si>
    <t>Sequence</t>
  </si>
  <si>
    <t>Reviewed/Non reviewed</t>
  </si>
  <si>
    <t>Length</t>
  </si>
  <si>
    <t>Mass</t>
  </si>
  <si>
    <t>IpH</t>
  </si>
  <si>
    <t>Arginine %</t>
  </si>
  <si>
    <t>Cystine %</t>
  </si>
  <si>
    <t>Histidine %</t>
  </si>
  <si>
    <t>Lysine %</t>
  </si>
  <si>
    <t>Non Polar Amino acid %</t>
  </si>
  <si>
    <t>Polar Amino acid %</t>
  </si>
  <si>
    <t>Hydrophobicity Index</t>
  </si>
  <si>
    <t>Structure</t>
  </si>
  <si>
    <t>M4SVF1</t>
  </si>
  <si>
    <t>MAFSASLFKPVQLVPVSPALHRIESTDSIVFTYIPASGYVAALAVNVCLIPLLLLLRQDTCRRSIIRTMVLYFLVLYNFLLAIVLVNGVHYPTGSCLIAFLVILIILWFVDRIRFCLMLNSYIPLFDMRSHFIRVSTVSSHGMVPVIHTKPLFIRNFDQRCSCSRCFYLHSSTYIECTYISRFSKISLVSVTDFSLNGNVSTVFVPATRDSVPLHIIAPSSLIV</t>
  </si>
  <si>
    <t>Non reviewed</t>
  </si>
  <si>
    <t>Yes</t>
  </si>
  <si>
    <t>P0DTC6</t>
  </si>
  <si>
    <t>MFHLVDFQVTIAEILLIIMRTFKVSIWNLDYIINLIIKNLSKSLTENKYSQLDEEQPMEID</t>
  </si>
  <si>
    <t>Reviewed</t>
  </si>
  <si>
    <t>Q7TFA0</t>
  </si>
  <si>
    <t>MKLLIVLTCISLCSCICTVVQRCASNKPHVLEDPCKVQH</t>
  </si>
  <si>
    <t>A0A6H2LBE3</t>
  </si>
  <si>
    <t>MDLFMRIFTIGTVTLKQGEIKDATPSDFVRATATIPIQASLPFGWLIVGVALLAVFHSASKIITLKKRWQLALSKGVHFVCNLLLLFVTVYSHLLLVAAGLEAPFLYLYALVYFLQSINFVRIIMRLWLCWKCRSKNPLLYDANYFLCWHTNCYDYCIPYNSLTSSIVITSGDGTTSPISEHDYQIGGYTEKWESGVKDCVVLHSYFTSDYYQLYSTQLSTDTGVEHVTFFIYNKIVDEPEEHVQIHTIDGSSGVVNPVMEPIYDEPTTTTSVPL</t>
  </si>
  <si>
    <t>P0DTC8</t>
  </si>
  <si>
    <t>MKFLVFLGIITTVAAFHQECSLQSCTQHQPYVVDDPCPIHFYSKWYIRVGARKSAPLIELCVDEAGSKSPIQYIDIGNYTVSCLPFTINCQEPKLGSLVVRCSFYEDFLEYHDVRVVLDFI</t>
  </si>
  <si>
    <t>Q7TLC7</t>
  </si>
  <si>
    <t>MLPPCYNFLKEQHCQKASTQREAEAAVKPLLAPHHVVAVIQEIQLLAAVGEILLLEWLAEVVKLPSRYCC</t>
  </si>
  <si>
    <t>P0DTD3</t>
  </si>
  <si>
    <t>MLQSCYNFLKEQHCQKASTQKGAEAAVKPLLVPHHVVATVQEIQLQAAVGELLLLEWLAMAVMLLLLCCCLTD</t>
  </si>
  <si>
    <t>P0DTD8</t>
  </si>
  <si>
    <t>MIELSLIDFYLCFLAFLLFLVLIMLIIFWFSLELQDHNETCHA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</si>
</sst>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2" fontId="0" fillId="0" borderId="0" xfId="0" applyNumberFormat="1"/>
    <xf numFmtId="10" fontId="2" fillId="0" borderId="0" xfId="0" applyNumberFormat="1" applyFont="1" applyAlignment="1">
      <alignment vertical="center"/>
    </xf>
    <xf numFmtId="10" fontId="0" fillId="0" borderId="0" xfId="0" applyNumberFormat="1"/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606E-923C-463B-8CD2-B31EDB32E4A2}">
  <dimension ref="A1:AA25"/>
  <sheetViews>
    <sheetView tabSelected="1" workbookViewId="0">
      <selection activeCell="J16" sqref="J16"/>
    </sheetView>
  </sheetViews>
  <sheetFormatPr defaultRowHeight="14.4"/>
  <cols>
    <col min="1" max="1" width="12.21875" bestFit="1" customWidth="1"/>
    <col min="3" max="3" width="12.109375" customWidth="1"/>
    <col min="9" max="9" width="10.109375" bestFit="1" customWidth="1"/>
    <col min="13" max="13" width="8.8867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P1" s="1"/>
      <c r="Q1" s="1"/>
      <c r="R1" s="2"/>
      <c r="S1" s="2"/>
      <c r="T1" s="1"/>
      <c r="U1" s="1"/>
      <c r="V1" s="1"/>
      <c r="W1" s="1"/>
      <c r="X1" s="1"/>
      <c r="Y1" s="1"/>
      <c r="Z1" s="3"/>
      <c r="AA1" s="1"/>
    </row>
    <row r="2" spans="1:27">
      <c r="A2" t="s">
        <v>14</v>
      </c>
      <c r="B2" t="s">
        <v>15</v>
      </c>
      <c r="C2" t="s">
        <v>16</v>
      </c>
      <c r="D2">
        <v>224</v>
      </c>
      <c r="E2" s="4">
        <v>25.245999999999999</v>
      </c>
      <c r="F2" s="4">
        <v>8.4770000000000003</v>
      </c>
      <c r="G2" s="5">
        <v>6.2E-2</v>
      </c>
      <c r="H2" s="5">
        <v>3.5999999999999997E-2</v>
      </c>
      <c r="I2" s="5">
        <v>3.1E-2</v>
      </c>
      <c r="J2" s="5">
        <v>1.2999999999999999E-2</v>
      </c>
      <c r="K2">
        <f>100-L2</f>
        <v>36.161000000000001</v>
      </c>
      <c r="L2">
        <v>63.838999999999999</v>
      </c>
      <c r="M2" s="6">
        <v>0.36160999999999999</v>
      </c>
      <c r="N2" t="s">
        <v>17</v>
      </c>
      <c r="R2" s="4"/>
      <c r="S2" s="7"/>
      <c r="T2" s="5"/>
      <c r="U2" s="5"/>
      <c r="V2" s="5"/>
      <c r="W2" s="5"/>
      <c r="X2" s="8"/>
      <c r="Y2" s="8"/>
      <c r="Z2" s="6"/>
    </row>
    <row r="3" spans="1:27">
      <c r="A3" t="s">
        <v>18</v>
      </c>
      <c r="B3" t="s">
        <v>19</v>
      </c>
      <c r="C3" t="s">
        <v>20</v>
      </c>
      <c r="D3">
        <v>61</v>
      </c>
      <c r="E3" s="4">
        <v>7.2729999999999997</v>
      </c>
      <c r="F3" s="7">
        <v>4.5999999999999996</v>
      </c>
      <c r="G3" s="5">
        <v>1.6E-2</v>
      </c>
      <c r="H3" s="5">
        <v>0</v>
      </c>
      <c r="I3" s="5">
        <v>1.6E-2</v>
      </c>
      <c r="J3" s="5">
        <v>6.6000000000000003E-2</v>
      </c>
      <c r="K3" s="8">
        <v>52.459000000000003</v>
      </c>
      <c r="L3" s="8">
        <v>47.540999999999997</v>
      </c>
      <c r="M3" s="6">
        <v>0.49180000000000001</v>
      </c>
      <c r="N3" t="s">
        <v>17</v>
      </c>
      <c r="R3" s="4"/>
      <c r="S3" s="7"/>
      <c r="T3" s="5"/>
      <c r="U3" s="5"/>
      <c r="V3" s="5"/>
      <c r="W3" s="5"/>
      <c r="X3" s="8"/>
      <c r="Y3" s="8"/>
      <c r="Z3" s="6"/>
    </row>
    <row r="4" spans="1:27">
      <c r="A4" t="s">
        <v>21</v>
      </c>
      <c r="B4" t="s">
        <v>22</v>
      </c>
      <c r="C4" t="s">
        <v>20</v>
      </c>
      <c r="D4">
        <v>39</v>
      </c>
      <c r="E4" s="4">
        <v>4.327</v>
      </c>
      <c r="F4" s="7">
        <v>8.3000000000000007</v>
      </c>
      <c r="G4" s="5">
        <v>2.5999999999999999E-2</v>
      </c>
      <c r="H4" s="5">
        <v>0.154</v>
      </c>
      <c r="I4" s="5">
        <v>5.0999999999999997E-2</v>
      </c>
      <c r="J4" s="5">
        <v>7.6999999999999999E-2</v>
      </c>
      <c r="K4" s="8">
        <v>58.973999999999997</v>
      </c>
      <c r="L4" s="8">
        <v>41.026000000000003</v>
      </c>
      <c r="M4" s="6">
        <v>0.43590000000000001</v>
      </c>
      <c r="N4" t="s">
        <v>17</v>
      </c>
      <c r="R4" s="4"/>
      <c r="S4" s="7"/>
      <c r="T4" s="5"/>
      <c r="U4" s="5"/>
      <c r="V4" s="5"/>
      <c r="W4" s="5"/>
      <c r="X4" s="8"/>
      <c r="Y4" s="8"/>
      <c r="Z4" s="6"/>
    </row>
    <row r="5" spans="1:27">
      <c r="A5" t="s">
        <v>23</v>
      </c>
      <c r="B5" t="s">
        <v>24</v>
      </c>
      <c r="C5" t="s">
        <v>16</v>
      </c>
      <c r="D5">
        <v>275</v>
      </c>
      <c r="E5" s="4">
        <v>31.145969999999998</v>
      </c>
      <c r="F5" s="4">
        <v>5.66</v>
      </c>
      <c r="G5" s="5">
        <v>2.1999999999999999E-2</v>
      </c>
      <c r="H5" s="5">
        <v>2.5000000000000001E-2</v>
      </c>
      <c r="I5" s="5">
        <v>3.3000000000000002E-2</v>
      </c>
      <c r="J5" s="5">
        <v>0.04</v>
      </c>
      <c r="K5">
        <v>59.273000000000003</v>
      </c>
      <c r="L5">
        <v>40.726999999999997</v>
      </c>
      <c r="M5" s="6">
        <v>0.45450000000000002</v>
      </c>
      <c r="N5" t="s">
        <v>17</v>
      </c>
      <c r="R5" s="4"/>
      <c r="S5" s="7"/>
      <c r="T5" s="5"/>
      <c r="U5" s="5"/>
      <c r="V5" s="5"/>
      <c r="W5" s="5"/>
      <c r="X5" s="8"/>
      <c r="Y5" s="8"/>
      <c r="Z5" s="6"/>
    </row>
    <row r="6" spans="1:27">
      <c r="A6" t="s">
        <v>25</v>
      </c>
      <c r="B6" t="s">
        <v>26</v>
      </c>
      <c r="C6" t="s">
        <v>20</v>
      </c>
      <c r="D6">
        <v>121</v>
      </c>
      <c r="E6" s="4">
        <v>13.831</v>
      </c>
      <c r="F6" s="7">
        <v>5.42</v>
      </c>
      <c r="G6" s="5">
        <v>3.3000000000000002E-2</v>
      </c>
      <c r="H6" s="5">
        <v>5.8000000000000003E-2</v>
      </c>
      <c r="I6" s="5">
        <v>3.3000000000000002E-2</v>
      </c>
      <c r="J6" s="5">
        <v>4.1000000000000002E-2</v>
      </c>
      <c r="K6" s="8">
        <v>60.331000000000003</v>
      </c>
      <c r="L6" s="8">
        <v>39.668999999999997</v>
      </c>
      <c r="M6" s="6">
        <v>0.44629999999999997</v>
      </c>
      <c r="N6" t="s">
        <v>17</v>
      </c>
      <c r="R6" s="4"/>
      <c r="S6" s="7"/>
      <c r="T6" s="5"/>
      <c r="U6" s="5"/>
      <c r="V6" s="5"/>
      <c r="W6" s="5"/>
      <c r="X6" s="8"/>
      <c r="Y6" s="8"/>
      <c r="Z6" s="6"/>
    </row>
    <row r="7" spans="1:27">
      <c r="A7" t="s">
        <v>27</v>
      </c>
      <c r="B7" t="s">
        <v>28</v>
      </c>
      <c r="C7" t="s">
        <v>20</v>
      </c>
      <c r="D7">
        <v>70</v>
      </c>
      <c r="E7" s="4">
        <v>7.8520000000000003</v>
      </c>
      <c r="F7" s="7">
        <v>6.25</v>
      </c>
      <c r="G7" s="5">
        <v>2.9000000000000001E-2</v>
      </c>
      <c r="H7" s="5">
        <v>5.7000000000000002E-2</v>
      </c>
      <c r="I7" s="5">
        <v>4.2999999999999997E-2</v>
      </c>
      <c r="J7" s="5">
        <v>5.7000000000000002E-2</v>
      </c>
      <c r="K7" s="8">
        <v>64.286000000000001</v>
      </c>
      <c r="L7" s="8">
        <v>35.713999999999999</v>
      </c>
      <c r="M7" s="6">
        <v>0.54290000000000005</v>
      </c>
      <c r="N7" t="s">
        <v>17</v>
      </c>
      <c r="R7" s="4"/>
      <c r="S7" s="7"/>
      <c r="T7" s="5"/>
      <c r="U7" s="5"/>
      <c r="V7" s="5"/>
      <c r="W7" s="5"/>
      <c r="X7" s="8"/>
      <c r="Y7" s="8"/>
      <c r="Z7" s="6"/>
    </row>
    <row r="8" spans="1:27">
      <c r="A8" t="s">
        <v>29</v>
      </c>
      <c r="B8" t="s">
        <v>30</v>
      </c>
      <c r="C8" t="s">
        <v>20</v>
      </c>
      <c r="D8">
        <v>73</v>
      </c>
      <c r="E8" s="4">
        <v>8.0500000000000007</v>
      </c>
      <c r="F8" s="7">
        <v>5.79</v>
      </c>
      <c r="G8" s="5">
        <v>0</v>
      </c>
      <c r="H8" s="5">
        <v>6.8000000000000005E-2</v>
      </c>
      <c r="I8" s="5">
        <v>4.1000000000000002E-2</v>
      </c>
      <c r="J8" s="5">
        <v>5.5E-2</v>
      </c>
      <c r="K8" s="8">
        <v>64.384</v>
      </c>
      <c r="L8" s="8">
        <v>35.616</v>
      </c>
      <c r="M8" s="6">
        <v>0.53420000000000001</v>
      </c>
      <c r="N8" t="s">
        <v>17</v>
      </c>
      <c r="R8" s="4"/>
      <c r="S8" s="4"/>
      <c r="T8" s="5"/>
      <c r="U8" s="5"/>
      <c r="V8" s="5"/>
      <c r="W8" s="5"/>
      <c r="Z8" s="6"/>
    </row>
    <row r="9" spans="1:27">
      <c r="A9" t="s">
        <v>31</v>
      </c>
      <c r="B9" t="s">
        <v>32</v>
      </c>
      <c r="C9" t="s">
        <v>20</v>
      </c>
      <c r="D9">
        <v>43</v>
      </c>
      <c r="E9" s="4">
        <v>5.18</v>
      </c>
      <c r="F9" s="7">
        <v>4.17</v>
      </c>
      <c r="G9" s="5">
        <v>0</v>
      </c>
      <c r="H9" s="5">
        <v>4.7E-2</v>
      </c>
      <c r="I9" s="5">
        <v>4.7E-2</v>
      </c>
      <c r="J9" s="5">
        <v>0</v>
      </c>
      <c r="K9" s="8">
        <v>72.093000000000004</v>
      </c>
      <c r="L9" s="8">
        <v>27.907</v>
      </c>
      <c r="M9" s="6">
        <v>0.6512</v>
      </c>
      <c r="N9" t="s">
        <v>17</v>
      </c>
      <c r="R9" s="4"/>
      <c r="S9" s="4"/>
      <c r="T9" s="5"/>
      <c r="U9" s="5"/>
      <c r="V9" s="5"/>
      <c r="W9" s="5"/>
      <c r="Z9" s="6"/>
    </row>
    <row r="10" spans="1:27">
      <c r="G10" s="6">
        <f>AVERAGE(G2:G9)</f>
        <v>2.35E-2</v>
      </c>
      <c r="H10" s="6">
        <f>AVERAGE(H2:H9)</f>
        <v>5.5625000000000001E-2</v>
      </c>
      <c r="I10" s="6">
        <f>AVERAGE(I2:I9)</f>
        <v>3.6875000000000005E-2</v>
      </c>
      <c r="J10" s="6">
        <f>AVERAGE(J2:J9)</f>
        <v>4.3625000000000004E-2</v>
      </c>
      <c r="T10" s="6"/>
      <c r="U10" s="6"/>
      <c r="V10" s="6"/>
      <c r="W10" s="6"/>
    </row>
    <row r="11" spans="1:27">
      <c r="Q11" s="8"/>
    </row>
    <row r="25" spans="17:17">
      <c r="Q25" s="8"/>
    </row>
  </sheetData>
  <conditionalFormatting sqref="B1:C1">
    <cfRule type="duplicateValues" dxfId="5" priority="2"/>
  </conditionalFormatting>
  <conditionalFormatting sqref="Q19:Q25 Q11:Q17">
    <cfRule type="duplicateValues" dxfId="4" priority="3"/>
  </conditionalFormatting>
  <conditionalFormatting sqref="Q18:R18">
    <cfRule type="duplicateValues" dxfId="3" priority="1"/>
  </conditionalFormatting>
  <conditionalFormatting sqref="B2:B9">
    <cfRule type="duplicateValues" dxfId="2" priority="4"/>
  </conditionalFormatting>
  <conditionalFormatting sqref="P11:P13">
    <cfRule type="duplicateValues" dxfId="1" priority="5"/>
  </conditionalFormatting>
  <conditionalFormatting sqref="P16:P17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2020-10-16T11:13:07Z</dcterms:created>
  <dcterms:modified xsi:type="dcterms:W3CDTF">2020-10-16T11:13:35Z</dcterms:modified>
</cp:coreProperties>
</file>