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akeek mirza\OneDrive\Desktop\zephyrprojects\Files - Make Easy Excel Dashboard and Earn Rs. 5000\"/>
    </mc:Choice>
  </mc:AlternateContent>
  <xr:revisionPtr revIDLastSave="0" documentId="13_ncr:1_{9FFB0D83-A15D-4EDB-BB6A-32048359DBD6}" xr6:coauthVersionLast="47" xr6:coauthVersionMax="47" xr10:uidLastSave="{00000000-0000-0000-0000-000000000000}"/>
  <bookViews>
    <workbookView xWindow="-108" yWindow="-108" windowWidth="23256" windowHeight="12456" activeTab="3" xr2:uid="{74EE6566-B0FB-46BB-8CDA-00C2C1029853}"/>
  </bookViews>
  <sheets>
    <sheet name="Main Table" sheetId="1" r:id="rId1"/>
    <sheet name="pivot table" sheetId="5" r:id="rId2"/>
    <sheet name="dashboard" sheetId="6" r:id="rId3"/>
    <sheet name="Events" sheetId="7" r:id="rId4"/>
    <sheet name="Teachers" sheetId="8" r:id="rId5"/>
    <sheet name="dynamic" sheetId="9" r:id="rId6"/>
  </sheets>
  <definedNames>
    <definedName name="_xlnm._FilterDatabase" localSheetId="0" hidden="1">'Main Table'!$L$1:$N$100</definedName>
    <definedName name="Adam_Hisham">dynamic!$C$2</definedName>
    <definedName name="Do_Elesawy">dynamic!$C$3</definedName>
    <definedName name="First">INDIRECT(#REF!)</definedName>
    <definedName name="Jean_Ali">dynamic!$C$4</definedName>
    <definedName name="Kenzi_Mohamd">dynamic!$C$5</definedName>
    <definedName name="NativeTimeline_Full_Date">#N/A</definedName>
    <definedName name="Rony_Beyablo">dynamic!$C$6</definedName>
    <definedName name="Rovan_Hossam">dynamic!$C$7</definedName>
    <definedName name="Second">INDIRECT(#REF!)</definedName>
    <definedName name="Slicer_Day">#N/A</definedName>
    <definedName name="Third">INDIRECT(#REF!)</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7" i="5" l="1"/>
  <c r="K16" i="5"/>
  <c r="K15" i="5"/>
  <c r="D13" i="5"/>
  <c r="D14" i="5"/>
  <c r="D15" i="5"/>
  <c r="D12" i="5"/>
</calcChain>
</file>

<file path=xl/sharedStrings.xml><?xml version="1.0" encoding="utf-8"?>
<sst xmlns="http://schemas.openxmlformats.org/spreadsheetml/2006/main" count="887" uniqueCount="87">
  <si>
    <t>Year</t>
  </si>
  <si>
    <t>Day</t>
  </si>
  <si>
    <t>Month</t>
  </si>
  <si>
    <t>Full Date</t>
  </si>
  <si>
    <t>Quarterly</t>
  </si>
  <si>
    <t>Educational stage</t>
  </si>
  <si>
    <t>Students_Name</t>
  </si>
  <si>
    <t>Top</t>
  </si>
  <si>
    <t>Best Students</t>
  </si>
  <si>
    <t>Class</t>
  </si>
  <si>
    <t>PO Number</t>
  </si>
  <si>
    <t>Department Full Name</t>
  </si>
  <si>
    <t>Project Shortname</t>
  </si>
  <si>
    <t>Projects Value</t>
  </si>
  <si>
    <t>Target</t>
  </si>
  <si>
    <t>Acual</t>
  </si>
  <si>
    <t>Name</t>
  </si>
  <si>
    <t>Precentage</t>
  </si>
  <si>
    <t>May</t>
  </si>
  <si>
    <t>Q1</t>
  </si>
  <si>
    <t>Primary school</t>
  </si>
  <si>
    <t>Rovan_Hossam</t>
  </si>
  <si>
    <t>Best</t>
  </si>
  <si>
    <t>Teachers</t>
  </si>
  <si>
    <t>Code &amp; Messaging Second &amp; Solutions</t>
  </si>
  <si>
    <t>Freshman Orientation</t>
  </si>
  <si>
    <t>June</t>
  </si>
  <si>
    <t>Q2</t>
  </si>
  <si>
    <t>Preschool</t>
  </si>
  <si>
    <t>Rony_Beyablo</t>
  </si>
  <si>
    <t>Students</t>
  </si>
  <si>
    <t>Senior First Day Quad Takeover</t>
  </si>
  <si>
    <t>July</t>
  </si>
  <si>
    <t>Q3</t>
  </si>
  <si>
    <t>Elementary School</t>
  </si>
  <si>
    <t>Adam_Hisham</t>
  </si>
  <si>
    <t>Parents</t>
  </si>
  <si>
    <t>Back to School Dance (on the Quad)</t>
  </si>
  <si>
    <t>August</t>
  </si>
  <si>
    <t>Q4</t>
  </si>
  <si>
    <t>Kenzi_Mohamd</t>
  </si>
  <si>
    <t>Freshman Elections</t>
  </si>
  <si>
    <t>September</t>
  </si>
  <si>
    <t>Do_Elesawy</t>
  </si>
  <si>
    <t>Fall Sports Rally</t>
  </si>
  <si>
    <t>October</t>
  </si>
  <si>
    <t>Jean_Ali</t>
  </si>
  <si>
    <t>Valentines Grams by the Senior Classes</t>
  </si>
  <si>
    <t>November</t>
  </si>
  <si>
    <t>Good</t>
  </si>
  <si>
    <t>Spring Sports Rally</t>
  </si>
  <si>
    <t>December</t>
  </si>
  <si>
    <t>Elimination Game</t>
  </si>
  <si>
    <t>January</t>
  </si>
  <si>
    <t>February</t>
  </si>
  <si>
    <t>March</t>
  </si>
  <si>
    <t>April</t>
  </si>
  <si>
    <t xml:space="preserve">Direct &amp; Boards Services &amp; Satisfactions </t>
  </si>
  <si>
    <t xml:space="preserve">Negotiation Assurance &amp; Papers </t>
  </si>
  <si>
    <t>Netflxo Barmon Systems</t>
  </si>
  <si>
    <t>Pen Colors &amp; Center</t>
  </si>
  <si>
    <t>Call Motions &amp; Insurance</t>
  </si>
  <si>
    <t>Data Collectors &amp; Call Informations</t>
  </si>
  <si>
    <t>851256-</t>
  </si>
  <si>
    <t>851285-</t>
  </si>
  <si>
    <t xml:space="preserve">E2E Centralized &amp; Qaulity Types </t>
  </si>
  <si>
    <t>Row Labels</t>
  </si>
  <si>
    <t>Grand Total</t>
  </si>
  <si>
    <t>Count of Educational stage</t>
  </si>
  <si>
    <t>Sum of Acual</t>
  </si>
  <si>
    <t>Count of Projects Value</t>
  </si>
  <si>
    <t>events</t>
  </si>
  <si>
    <t>Rovan Hossam</t>
  </si>
  <si>
    <t>Rony Beyablo</t>
  </si>
  <si>
    <t>Adam Hisham</t>
  </si>
  <si>
    <t>Kenzi Mohamd</t>
  </si>
  <si>
    <t>Do Elesawy</t>
  </si>
  <si>
    <t>Jean Ali</t>
  </si>
  <si>
    <t>Name on Dashboard</t>
  </si>
  <si>
    <t>Percentages</t>
  </si>
  <si>
    <t>Rank</t>
  </si>
  <si>
    <t>1st</t>
  </si>
  <si>
    <t>2nd</t>
  </si>
  <si>
    <t>3rd</t>
  </si>
  <si>
    <t>row</t>
  </si>
  <si>
    <t>Final Name</t>
  </si>
  <si>
    <t>Top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</si>
</sst>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409]d\-mmm\-yy;@"/>
    <numFmt numFmtId="166" formatCode="_(* #,##0_);_(* \(#,##0\);_(* &quot;-&quot;??_);_(@_)"/>
  </numFmts>
  <fonts count="14" x14ac:knownFonts="1">
    <font>
      <sz val="16"/>
      <color theme="1"/>
      <name val="Calibri"/>
      <family val="2"/>
    </font>
    <font>
      <sz val="11"/>
      <color theme="1"/>
      <name val="Calibri"/>
      <family val="2"/>
      <scheme val="minor"/>
    </font>
    <font>
      <sz val="16"/>
      <color theme="1"/>
      <name val="Calibri"/>
      <family val="2"/>
    </font>
    <font>
      <sz val="14"/>
      <color theme="0"/>
      <name val="Calibri"/>
      <family val="2"/>
      <scheme val="minor"/>
    </font>
    <font>
      <sz val="14"/>
      <color theme="0"/>
      <name val="Calibri Light"/>
      <family val="2"/>
      <scheme val="major"/>
    </font>
    <font>
      <b/>
      <sz val="14"/>
      <color theme="0"/>
      <name val="Calibri"/>
      <family val="2"/>
      <scheme val="minor"/>
    </font>
    <font>
      <sz val="10"/>
      <name val="Arial"/>
      <family val="2"/>
    </font>
    <font>
      <sz val="14"/>
      <color theme="1" tint="0.249977111117893"/>
      <name val="Calibri"/>
      <family val="2"/>
      <scheme val="minor"/>
    </font>
    <font>
      <sz val="14"/>
      <color theme="1" tint="0.249977111117893"/>
      <name val="Calibri Light"/>
      <family val="2"/>
      <scheme val="major"/>
    </font>
    <font>
      <sz val="14"/>
      <color theme="1"/>
      <name val="Calibri Light"/>
      <family val="2"/>
      <scheme val="major"/>
    </font>
    <font>
      <sz val="14"/>
      <color theme="1"/>
      <name val="Calibri"/>
      <family val="2"/>
    </font>
    <font>
      <b/>
      <sz val="18"/>
      <color theme="1"/>
      <name val="Calibri"/>
      <family val="2"/>
    </font>
    <font>
      <b/>
      <sz val="26"/>
      <color theme="1"/>
      <name val="Calibri"/>
      <family val="2"/>
    </font>
    <font>
      <b/>
      <sz val="16"/>
      <color theme="0"/>
      <name val="Calibri"/>
      <family val="2"/>
    </font>
  </fonts>
  <fills count="6">
    <fill>
      <patternFill patternType="none"/>
    </fill>
    <fill>
      <patternFill patternType="gray125"/>
    </fill>
    <fill>
      <patternFill patternType="solid">
        <fgColor rgb="FFF7A197"/>
        <bgColor indexed="64"/>
      </patternFill>
    </fill>
    <fill>
      <patternFill patternType="solid">
        <fgColor rgb="FF312B57"/>
        <bgColor indexed="64"/>
      </patternFill>
    </fill>
    <fill>
      <patternFill patternType="solid">
        <fgColor rgb="FFC2BADC"/>
        <bgColor indexed="64"/>
      </patternFill>
    </fill>
    <fill>
      <patternFill patternType="solid">
        <fgColor rgb="FF7030A0"/>
        <bgColor indexed="64"/>
      </patternFill>
    </fill>
  </fills>
  <borders count="4">
    <border>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165" fontId="6" fillId="0" borderId="0"/>
    <xf numFmtId="165" fontId="1" fillId="0" borderId="0"/>
    <xf numFmtId="164" fontId="6" fillId="0" borderId="0" applyFont="0" applyFill="0" applyBorder="0" applyAlignment="0" applyProtection="0"/>
  </cellStyleXfs>
  <cellXfs count="25">
    <xf numFmtId="0" fontId="0" fillId="0" borderId="0" xfId="0"/>
    <xf numFmtId="0" fontId="3" fillId="2" borderId="0" xfId="0" applyFont="1" applyFill="1" applyAlignment="1">
      <alignment horizontal="center" vertical="center"/>
    </xf>
    <xf numFmtId="0" fontId="4" fillId="0" borderId="0" xfId="0" applyFont="1" applyAlignment="1">
      <alignment horizont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1" fontId="7" fillId="0" borderId="0" xfId="3" applyNumberFormat="1" applyFont="1" applyAlignment="1">
      <alignment horizontal="center" vertical="center"/>
    </xf>
    <xf numFmtId="14" fontId="7" fillId="0" borderId="0" xfId="3" applyNumberFormat="1" applyFont="1" applyAlignment="1">
      <alignment horizontal="center" vertical="center"/>
    </xf>
    <xf numFmtId="1" fontId="7" fillId="0" borderId="0" xfId="2" applyNumberFormat="1" applyFont="1" applyFill="1" applyBorder="1" applyAlignment="1">
      <alignment horizontal="center" vertical="center"/>
    </xf>
    <xf numFmtId="1" fontId="7" fillId="0" borderId="0" xfId="4" applyNumberFormat="1" applyFont="1" applyAlignment="1">
      <alignment horizontal="center" vertical="center"/>
    </xf>
    <xf numFmtId="0" fontId="8" fillId="0" borderId="0" xfId="0" applyFont="1" applyAlignment="1">
      <alignment horizontal="center" vertical="center"/>
    </xf>
    <xf numFmtId="165" fontId="7" fillId="0" borderId="0" xfId="3" applyFont="1" applyAlignment="1">
      <alignment horizontal="left" vertical="center"/>
    </xf>
    <xf numFmtId="166" fontId="7" fillId="0" borderId="0" xfId="5" applyNumberFormat="1" applyFont="1" applyFill="1" applyBorder="1" applyAlignment="1">
      <alignment horizontal="center" vertical="center"/>
    </xf>
    <xf numFmtId="166" fontId="7" fillId="0" borderId="0" xfId="1" applyNumberFormat="1" applyFont="1" applyFill="1" applyBorder="1" applyAlignment="1">
      <alignment horizontal="center" vertical="top"/>
    </xf>
    <xf numFmtId="0" fontId="9" fillId="0" borderId="0" xfId="0" applyFont="1" applyAlignment="1">
      <alignment horizontal="center"/>
    </xf>
    <xf numFmtId="10" fontId="7" fillId="0" borderId="0" xfId="2" applyNumberFormat="1" applyFont="1" applyBorder="1" applyAlignment="1">
      <alignment horizontal="center" vertical="center"/>
    </xf>
    <xf numFmtId="0" fontId="10" fillId="0" borderId="0" xfId="0" applyFont="1"/>
    <xf numFmtId="0" fontId="0" fillId="0" borderId="0" xfId="0" pivotButton="1"/>
    <xf numFmtId="0" fontId="0" fillId="0" borderId="0" xfId="0" applyAlignment="1">
      <alignment horizontal="left"/>
    </xf>
    <xf numFmtId="0" fontId="0" fillId="4" borderId="0" xfId="0" applyFill="1"/>
    <xf numFmtId="166" fontId="0" fillId="0" borderId="0" xfId="0" applyNumberFormat="1"/>
    <xf numFmtId="166" fontId="0" fillId="0" borderId="0" xfId="1" applyNumberFormat="1" applyFont="1"/>
    <xf numFmtId="0" fontId="11" fillId="5" borderId="3" xfId="0" applyFont="1" applyFill="1" applyBorder="1" applyAlignment="1">
      <alignment horizontal="center" vertical="center"/>
    </xf>
    <xf numFmtId="0" fontId="12" fillId="0" borderId="0" xfId="0" applyFont="1" applyAlignment="1">
      <alignment horizontal="center" vertical="center"/>
    </xf>
    <xf numFmtId="1" fontId="0" fillId="0" borderId="0" xfId="0" applyNumberFormat="1" applyAlignment="1">
      <alignment horizontal="left"/>
    </xf>
    <xf numFmtId="0" fontId="13" fillId="5" borderId="0" xfId="0" applyFont="1" applyFill="1" applyAlignment="1">
      <alignment horizontal="center"/>
    </xf>
  </cellXfs>
  <cellStyles count="6">
    <cellStyle name="Comma" xfId="1" builtinId="3"/>
    <cellStyle name="Comma 2" xfId="5" xr:uid="{BAB16404-ABFD-4EC8-BFFA-F547AC943D51}"/>
    <cellStyle name="Normal" xfId="0" builtinId="0"/>
    <cellStyle name="Normal 2 2" xfId="4" xr:uid="{924A6876-C9E0-45AE-AB6F-368766919C9D}"/>
    <cellStyle name="Normal 3" xfId="3" xr:uid="{C11A2DE9-E62A-4A95-B4E8-E46A4386E04C}"/>
    <cellStyle name="Percent" xfId="2" builtinId="5"/>
  </cellStyles>
  <dxfs count="24">
    <dxf>
      <numFmt numFmtId="166" formatCode="_(* #,##0_);_(* \(#,##0\);_(* &quot;-&quot;??_);_(@_)"/>
    </dxf>
    <dxf>
      <numFmt numFmtId="166" formatCode="_(* #,##0_);_(* \(#,##0\);_(* &quot;-&quot;??_);_(@_)"/>
    </dxf>
    <dxf>
      <numFmt numFmtId="166" formatCode="_(* #,##0_);_(* \(#,##0\);_(* &quot;-&quot;??_);_(@_)"/>
    </dxf>
    <dxf>
      <font>
        <b val="0"/>
        <i val="0"/>
        <strike val="0"/>
        <condense val="0"/>
        <extend val="0"/>
        <outline val="0"/>
        <shadow val="0"/>
        <u val="none"/>
        <vertAlign val="baseline"/>
        <sz val="14"/>
        <color theme="1" tint="0.249977111117893"/>
        <name val="Calibri"/>
        <family val="2"/>
        <scheme val="min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166" formatCode="_(* #,##0_);_(* \(#,##0\);_(* &quot;-&quot;??_);_(@_)"/>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0" formatCode="General"/>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4"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249977111117893"/>
        <name val="Calibri Light"/>
        <family val="2"/>
        <scheme val="major"/>
      </font>
      <numFmt numFmtId="1" formatCode="0"/>
      <fill>
        <patternFill patternType="none">
          <fgColor indexed="64"/>
          <bgColor auto="1"/>
        </patternFill>
      </fill>
      <alignment horizontal="center" vertical="top" textRotation="0" wrapText="0" indent="0" justifyLastLine="0" shrinkToFit="0" readingOrder="0"/>
    </dxf>
    <dxf>
      <border>
        <top style="thin">
          <color theme="0" tint="-0.499984740745262"/>
        </top>
      </border>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4"/>
        <color theme="1" tint="0.249977111117893"/>
        <name val="Calibri Light"/>
        <family val="2"/>
        <scheme val="major"/>
      </font>
      <fill>
        <patternFill patternType="none">
          <fgColor indexed="64"/>
          <bgColor auto="1"/>
        </patternFill>
      </fill>
      <alignment horizontal="center" vertical="top" textRotation="0" wrapText="0" indent="0" justifyLastLine="0" shrinkToFit="0" readingOrder="0"/>
    </dxf>
    <dxf>
      <border>
        <bottom style="thin">
          <color theme="0" tint="-0.499984740745262"/>
        </bottom>
      </border>
    </dxf>
    <dxf>
      <font>
        <b val="0"/>
        <i val="0"/>
        <strike val="0"/>
        <condense val="0"/>
        <extend val="0"/>
        <outline val="0"/>
        <shadow val="0"/>
        <u val="none"/>
        <vertAlign val="baseline"/>
        <sz val="14"/>
        <color theme="0"/>
        <name val="Calibri"/>
        <family val="2"/>
        <scheme val="minor"/>
      </font>
      <fill>
        <patternFill patternType="solid">
          <fgColor indexed="64"/>
          <bgColor rgb="FFF7A197"/>
        </patternFill>
      </fill>
      <alignment horizontal="center" vertical="center" textRotation="0" wrapText="0" indent="0" justifyLastLine="0" shrinkToFit="0" readingOrder="0"/>
      <border diagonalUp="0" diagonalDown="0" outline="0">
        <left style="thin">
          <color theme="0" tint="-0.499984740745262"/>
        </left>
        <right style="thin">
          <color theme="0" tint="-0.499984740745262"/>
        </right>
        <top/>
        <bottom/>
      </border>
    </dxf>
  </dxfs>
  <tableStyles count="0" defaultTableStyle="TableStyleMedium2" defaultPivotStyle="PivotStyleLight16"/>
  <colors>
    <mruColors>
      <color rgb="FFA093C9"/>
      <color rgb="FFF2F0F5"/>
      <color rgb="FF213C79"/>
      <color rgb="FFE3DFEF"/>
      <color rgb="FFDDD7E5"/>
      <color rgb="FFC2BA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13.pn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15.png"/><Relationship Id="rId4" Type="http://schemas.openxmlformats.org/officeDocument/2006/relationships/image" Target="../media/image14.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 Management Dashboard.xlsx]pivot table!PivotTable5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4"/>
            <a:stretch>
              <a:fillRect/>
            </a:stretch>
          </a:blipFill>
          <a:ln>
            <a:noFill/>
          </a:ln>
          <a:effectLst/>
        </c:spPr>
      </c:pivotFmt>
      <c:pivotFmt>
        <c:idx val="5"/>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'pivot table'!$D$3</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3-129C-46DA-ABE0-355714919DBB}"/>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129C-46DA-ABE0-355714919DBB}"/>
              </c:ext>
            </c:extLst>
          </c:dPt>
          <c:dPt>
            <c:idx val="2"/>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129C-46DA-ABE0-355714919D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table'!$C$4:$C$7</c:f>
              <c:strCache>
                <c:ptCount val="3"/>
                <c:pt idx="0">
                  <c:v>Elementary School</c:v>
                </c:pt>
                <c:pt idx="1">
                  <c:v>Preschool</c:v>
                </c:pt>
                <c:pt idx="2">
                  <c:v>Primary school</c:v>
                </c:pt>
              </c:strCache>
            </c:strRef>
          </c:cat>
          <c:val>
            <c:numRef>
              <c:f>'pivot table'!$D$4:$D$7</c:f>
              <c:numCache>
                <c:formatCode>General</c:formatCode>
                <c:ptCount val="3"/>
                <c:pt idx="0">
                  <c:v>38</c:v>
                </c:pt>
                <c:pt idx="1">
                  <c:v>32</c:v>
                </c:pt>
                <c:pt idx="2">
                  <c:v>29</c:v>
                </c:pt>
              </c:numCache>
            </c:numRef>
          </c:val>
          <c:extLst>
            <c:ext xmlns:c16="http://schemas.microsoft.com/office/drawing/2014/chart" uri="{C3380CC4-5D6E-409C-BE32-E72D297353CC}">
              <c16:uniqueId val="{00000000-129C-46DA-ABE0-355714919DBB}"/>
            </c:ext>
          </c:extLst>
        </c:ser>
        <c:dLbls>
          <c:dLblPos val="outEnd"/>
          <c:showLegendKey val="0"/>
          <c:showVal val="1"/>
          <c:showCatName val="0"/>
          <c:showSerName val="0"/>
          <c:showPercent val="0"/>
          <c:showBubbleSize val="0"/>
        </c:dLbls>
        <c:gapWidth val="219"/>
        <c:overlap val="-27"/>
        <c:axId val="798881024"/>
        <c:axId val="798885824"/>
      </c:barChart>
      <c:catAx>
        <c:axId val="798881024"/>
        <c:scaling>
          <c:orientation val="minMax"/>
        </c:scaling>
        <c:delete val="1"/>
        <c:axPos val="b"/>
        <c:numFmt formatCode="General" sourceLinked="1"/>
        <c:majorTickMark val="none"/>
        <c:minorTickMark val="none"/>
        <c:tickLblPos val="nextTo"/>
        <c:crossAx val="798885824"/>
        <c:crosses val="autoZero"/>
        <c:auto val="1"/>
        <c:lblAlgn val="ctr"/>
        <c:lblOffset val="100"/>
        <c:noMultiLvlLbl val="0"/>
      </c:catAx>
      <c:valAx>
        <c:axId val="7988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8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7.jpeg"/><Relationship Id="rId3" Type="http://schemas.openxmlformats.org/officeDocument/2006/relationships/image" Target="../media/image3.png"/><Relationship Id="rId21" Type="http://schemas.openxmlformats.org/officeDocument/2006/relationships/hyperlink" Target="https://pxhere.com/en/photo/813499" TargetMode="Externa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hyperlink" Target="https://www.shutterstock.com/search/thai-uniformed-school-kids" TargetMode="External"/><Relationship Id="rId2" Type="http://schemas.openxmlformats.org/officeDocument/2006/relationships/image" Target="../media/image2.svg"/><Relationship Id="rId16" Type="http://schemas.openxmlformats.org/officeDocument/2006/relationships/image" Target="../media/image16.jpg"/><Relationship Id="rId20" Type="http://schemas.openxmlformats.org/officeDocument/2006/relationships/image" Target="../media/image18.jpe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hyperlink" Target="#Teachers!A1"/><Relationship Id="rId10" Type="http://schemas.openxmlformats.org/officeDocument/2006/relationships/image" Target="../media/image10.svg"/><Relationship Id="rId19" Type="http://schemas.openxmlformats.org/officeDocument/2006/relationships/hyperlink" Target="https://pixabay.com/en/boy-portrait-people-happy-person-992080/"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hyperlink" Target="#Events!A1"/></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openxmlformats.org/officeDocument/2006/relationships/hyperlink" Target="#Teachers!A1"/><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 Id="rId14" Type="http://schemas.openxmlformats.org/officeDocument/2006/relationships/image" Target="../media/image12.svg"/></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18" Type="http://schemas.openxmlformats.org/officeDocument/2006/relationships/hyperlink" Target="https://freepngimg.com/png/35613-teacher-photos" TargetMode="External"/><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17" Type="http://schemas.openxmlformats.org/officeDocument/2006/relationships/image" Target="../media/image20.png"/><Relationship Id="rId2" Type="http://schemas.openxmlformats.org/officeDocument/2006/relationships/hyperlink" Target="#Events!A1"/><Relationship Id="rId16" Type="http://schemas.openxmlformats.org/officeDocument/2006/relationships/hyperlink" Target="https://www.cadrenderstore.com/product/2d-cut-out-people-work-v-5/" TargetMode="External"/><Relationship Id="rId20" Type="http://schemas.openxmlformats.org/officeDocument/2006/relationships/hyperlink" Target="https://seven.edu.vn/female-teacher-dress-code-qwomzcvv/" TargetMode="External"/><Relationship Id="rId1" Type="http://schemas.openxmlformats.org/officeDocument/2006/relationships/hyperlink" Target="#dashboard!A1"/><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5" Type="http://schemas.openxmlformats.org/officeDocument/2006/relationships/image" Target="../media/image19.png"/><Relationship Id="rId10" Type="http://schemas.openxmlformats.org/officeDocument/2006/relationships/image" Target="../media/image8.svg"/><Relationship Id="rId19" Type="http://schemas.openxmlformats.org/officeDocument/2006/relationships/image" Target="../media/image21.jpeg"/><Relationship Id="rId4" Type="http://schemas.openxmlformats.org/officeDocument/2006/relationships/image" Target="../media/image2.svg"/><Relationship Id="rId9" Type="http://schemas.openxmlformats.org/officeDocument/2006/relationships/image" Target="../media/image7.png"/><Relationship Id="rId1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8" Type="http://schemas.openxmlformats.org/officeDocument/2006/relationships/hyperlink" Target="https://www.freepik.com/premium-ai-image/head-shoulders-portrait-young-boy-hallway-school-created-with-generative-ai_51006210.htm" TargetMode="External"/><Relationship Id="rId13" Type="http://schemas.openxmlformats.org/officeDocument/2006/relationships/image" Target="../media/image27.jpeg"/><Relationship Id="rId3" Type="http://schemas.openxmlformats.org/officeDocument/2006/relationships/image" Target="../media/image23.png"/><Relationship Id="rId7" Type="http://schemas.openxmlformats.org/officeDocument/2006/relationships/image" Target="../media/image25.jpg"/><Relationship Id="rId12" Type="http://schemas.openxmlformats.org/officeDocument/2006/relationships/hyperlink" Target="https://www.shutterstock.com/search/thai-uniformed-school-kids" TargetMode="External"/><Relationship Id="rId2" Type="http://schemas.openxmlformats.org/officeDocument/2006/relationships/hyperlink" Target="https://pxhere.com/ko/photo/683424" TargetMode="External"/><Relationship Id="rId16" Type="http://schemas.openxmlformats.org/officeDocument/2006/relationships/hyperlink" Target="https://pxhere.com/en/photo/813499" TargetMode="External"/><Relationship Id="rId1" Type="http://schemas.openxmlformats.org/officeDocument/2006/relationships/image" Target="../media/image22.jpeg"/><Relationship Id="rId6" Type="http://schemas.openxmlformats.org/officeDocument/2006/relationships/hyperlink" Target="https://www.freepik.com/premium-ai-image/head-shoulders-portrait-young-boy-hallway-school-created-with-generative-ai_51006155.htm" TargetMode="External"/><Relationship Id="rId11" Type="http://schemas.openxmlformats.org/officeDocument/2006/relationships/image" Target="../media/image16.jpg"/><Relationship Id="rId5" Type="http://schemas.openxmlformats.org/officeDocument/2006/relationships/image" Target="../media/image24.jpg"/><Relationship Id="rId15" Type="http://schemas.openxmlformats.org/officeDocument/2006/relationships/image" Target="../media/image28.jpeg"/><Relationship Id="rId10" Type="http://schemas.openxmlformats.org/officeDocument/2006/relationships/hyperlink" Target="https://www.freepik.com/premium-ai-image/head-shoulders-portrait-young-boy-hallway-school-created-with-generative-ai_51006185.htm" TargetMode="External"/><Relationship Id="rId4" Type="http://schemas.openxmlformats.org/officeDocument/2006/relationships/hyperlink" Target="https://nitwitslice.com/do-you-know-what-you-are-putting-on-your-childs-head/" TargetMode="External"/><Relationship Id="rId9" Type="http://schemas.openxmlformats.org/officeDocument/2006/relationships/image" Target="../media/image26.jpg"/><Relationship Id="rId14" Type="http://schemas.openxmlformats.org/officeDocument/2006/relationships/hyperlink" Target="https://pixabay.com/en/boy-portrait-people-happy-person-992080/"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525002</xdr:colOff>
      <xdr:row>41</xdr:row>
      <xdr:rowOff>0</xdr:rowOff>
    </xdr:to>
    <xdr:sp macro="" textlink="">
      <xdr:nvSpPr>
        <xdr:cNvPr id="2" name="Rectangle 1">
          <a:extLst>
            <a:ext uri="{FF2B5EF4-FFF2-40B4-BE49-F238E27FC236}">
              <a16:creationId xmlns:a16="http://schemas.microsoft.com/office/drawing/2014/main" id="{58954278-C130-4708-D563-4F9056FA86D8}"/>
            </a:ext>
          </a:extLst>
        </xdr:cNvPr>
        <xdr:cNvSpPr/>
      </xdr:nvSpPr>
      <xdr:spPr>
        <a:xfrm>
          <a:off x="0" y="0"/>
          <a:ext cx="2466873" cy="11085871"/>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516194</xdr:colOff>
      <xdr:row>2</xdr:row>
      <xdr:rowOff>60305</xdr:rowOff>
    </xdr:from>
    <xdr:to>
      <xdr:col>2</xdr:col>
      <xdr:colOff>525001</xdr:colOff>
      <xdr:row>39</xdr:row>
      <xdr:rowOff>0</xdr:rowOff>
    </xdr:to>
    <xdr:sp macro="" textlink="">
      <xdr:nvSpPr>
        <xdr:cNvPr id="3" name="Rectangle: Top Corners Rounded 2">
          <a:extLst>
            <a:ext uri="{FF2B5EF4-FFF2-40B4-BE49-F238E27FC236}">
              <a16:creationId xmlns:a16="http://schemas.microsoft.com/office/drawing/2014/main" id="{11FE6900-713C-6DA9-B363-82D3D17687F5}"/>
            </a:ext>
          </a:extLst>
        </xdr:cNvPr>
        <xdr:cNvSpPr/>
      </xdr:nvSpPr>
      <xdr:spPr>
        <a:xfrm rot="16200000">
          <a:off x="-3392298" y="4500987"/>
          <a:ext cx="9785219" cy="1968236"/>
        </a:xfrm>
        <a:prstGeom prst="round2Same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540774</xdr:colOff>
      <xdr:row>2</xdr:row>
      <xdr:rowOff>60304</xdr:rowOff>
    </xdr:from>
    <xdr:to>
      <xdr:col>23</xdr:col>
      <xdr:colOff>363794</xdr:colOff>
      <xdr:row>39</xdr:row>
      <xdr:rowOff>-1</xdr:rowOff>
    </xdr:to>
    <xdr:sp macro="" textlink="">
      <xdr:nvSpPr>
        <xdr:cNvPr id="4" name="Rectangle: Top Corners Rounded 3">
          <a:extLst>
            <a:ext uri="{FF2B5EF4-FFF2-40B4-BE49-F238E27FC236}">
              <a16:creationId xmlns:a16="http://schemas.microsoft.com/office/drawing/2014/main" id="{BDA35B9C-85AB-4978-BFE9-8AD76C0E61DC}"/>
            </a:ext>
          </a:extLst>
        </xdr:cNvPr>
        <xdr:cNvSpPr/>
      </xdr:nvSpPr>
      <xdr:spPr>
        <a:xfrm rot="5400000">
          <a:off x="7616969" y="-4533246"/>
          <a:ext cx="9944018" cy="20212665"/>
        </a:xfrm>
        <a:prstGeom prst="round2SameRect">
          <a:avLst>
            <a:gd name="adj1" fmla="val 4535"/>
            <a:gd name="adj2" fmla="val 0"/>
          </a:avLst>
        </a:prstGeom>
        <a:solidFill>
          <a:srgbClr val="DDD7E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2"/>
              </a:solidFill>
            </a:rPr>
            <a:t>DAS</a:t>
          </a:r>
        </a:p>
      </xdr:txBody>
    </xdr:sp>
    <xdr:clientData/>
  </xdr:twoCellAnchor>
  <xdr:twoCellAnchor>
    <xdr:from>
      <xdr:col>0</xdr:col>
      <xdr:colOff>790336</xdr:colOff>
      <xdr:row>7</xdr:row>
      <xdr:rowOff>68655</xdr:rowOff>
    </xdr:from>
    <xdr:to>
      <xdr:col>2</xdr:col>
      <xdr:colOff>564963</xdr:colOff>
      <xdr:row>12</xdr:row>
      <xdr:rowOff>164519</xdr:rowOff>
    </xdr:to>
    <xdr:grpSp>
      <xdr:nvGrpSpPr>
        <xdr:cNvPr id="11" name="Group 10">
          <a:extLst>
            <a:ext uri="{FF2B5EF4-FFF2-40B4-BE49-F238E27FC236}">
              <a16:creationId xmlns:a16="http://schemas.microsoft.com/office/drawing/2014/main" id="{9CD7F418-3130-7351-7C0F-1610F127DB1C}"/>
            </a:ext>
          </a:extLst>
        </xdr:cNvPr>
        <xdr:cNvGrpSpPr/>
      </xdr:nvGrpSpPr>
      <xdr:grpSpPr>
        <a:xfrm>
          <a:off x="790336" y="1935555"/>
          <a:ext cx="1730427" cy="1429364"/>
          <a:chOff x="651388" y="3292660"/>
          <a:chExt cx="1716497" cy="1447800"/>
        </a:xfrm>
        <a:solidFill>
          <a:srgbClr val="DDD7E5"/>
        </a:solidFill>
      </xdr:grpSpPr>
      <xdr:sp macro="" textlink="">
        <xdr:nvSpPr>
          <xdr:cNvPr id="9" name="Rectangle: Top Corners Rounded 8">
            <a:extLst>
              <a:ext uri="{FF2B5EF4-FFF2-40B4-BE49-F238E27FC236}">
                <a16:creationId xmlns:a16="http://schemas.microsoft.com/office/drawing/2014/main" id="{59482120-2F6B-83D5-1C90-7DF54899D2EF}"/>
              </a:ext>
            </a:extLst>
          </xdr:cNvPr>
          <xdr:cNvSpPr/>
        </xdr:nvSpPr>
        <xdr:spPr>
          <a:xfrm rot="16200000">
            <a:off x="1003875" y="3389754"/>
            <a:ext cx="548640" cy="1253613"/>
          </a:xfrm>
          <a:prstGeom prst="round2SameRect">
            <a:avLst>
              <a:gd name="adj1" fmla="val 50000"/>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10" name="Freeform: Shape 9">
            <a:extLst>
              <a:ext uri="{FF2B5EF4-FFF2-40B4-BE49-F238E27FC236}">
                <a16:creationId xmlns:a16="http://schemas.microsoft.com/office/drawing/2014/main" id="{6A2E7531-AC75-B792-56B0-9CF0492E4733}"/>
              </a:ext>
            </a:extLst>
          </xdr:cNvPr>
          <xdr:cNvSpPr/>
        </xdr:nvSpPr>
        <xdr:spPr>
          <a:xfrm>
            <a:off x="1905002" y="3292660"/>
            <a:ext cx="462883" cy="1447800"/>
          </a:xfrm>
          <a:custGeom>
            <a:avLst/>
            <a:gdLst>
              <a:gd name="connsiteX0" fmla="*/ 462883 w 462883"/>
              <a:gd name="connsiteY0" fmla="*/ 0 h 1504931"/>
              <a:gd name="connsiteX1" fmla="*/ 462883 w 462883"/>
              <a:gd name="connsiteY1" fmla="*/ 1504931 h 1504931"/>
              <a:gd name="connsiteX2" fmla="*/ 453480 w 462883"/>
              <a:gd name="connsiteY2" fmla="*/ 1411654 h 1504931"/>
              <a:gd name="connsiteX3" fmla="*/ 0 w 462883"/>
              <a:gd name="connsiteY3" fmla="*/ 1042057 h 1504931"/>
              <a:gd name="connsiteX4" fmla="*/ 0 w 462883"/>
              <a:gd name="connsiteY4" fmla="*/ 462874 h 1504931"/>
              <a:gd name="connsiteX5" fmla="*/ 453480 w 462883"/>
              <a:gd name="connsiteY5" fmla="*/ 93277 h 1504931"/>
              <a:gd name="connsiteX6" fmla="*/ 462883 w 462883"/>
              <a:gd name="connsiteY6" fmla="*/ 0 h 15049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2883" h="1504931">
                <a:moveTo>
                  <a:pt x="462883" y="0"/>
                </a:moveTo>
                <a:lnTo>
                  <a:pt x="462883" y="1504931"/>
                </a:lnTo>
                <a:lnTo>
                  <a:pt x="453480" y="1411654"/>
                </a:lnTo>
                <a:cubicBezTo>
                  <a:pt x="410317" y="1200725"/>
                  <a:pt x="223688" y="1042057"/>
                  <a:pt x="0" y="1042057"/>
                </a:cubicBezTo>
                <a:lnTo>
                  <a:pt x="0" y="462874"/>
                </a:lnTo>
                <a:cubicBezTo>
                  <a:pt x="223688" y="462874"/>
                  <a:pt x="410317" y="304206"/>
                  <a:pt x="453480" y="93277"/>
                </a:cubicBezTo>
                <a:lnTo>
                  <a:pt x="462883"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3</xdr:col>
      <xdr:colOff>368711</xdr:colOff>
      <xdr:row>2</xdr:row>
      <xdr:rowOff>60878</xdr:rowOff>
    </xdr:from>
    <xdr:to>
      <xdr:col>22</xdr:col>
      <xdr:colOff>479323</xdr:colOff>
      <xdr:row>4</xdr:row>
      <xdr:rowOff>0</xdr:rowOff>
    </xdr:to>
    <xdr:sp macro="" textlink="">
      <xdr:nvSpPr>
        <xdr:cNvPr id="21" name="Rectangle 20">
          <a:extLst>
            <a:ext uri="{FF2B5EF4-FFF2-40B4-BE49-F238E27FC236}">
              <a16:creationId xmlns:a16="http://schemas.microsoft.com/office/drawing/2014/main" id="{918CA684-DC5E-DD53-CD87-060E2125B93A}"/>
            </a:ext>
          </a:extLst>
        </xdr:cNvPr>
        <xdr:cNvSpPr/>
      </xdr:nvSpPr>
      <xdr:spPr>
        <a:xfrm>
          <a:off x="3281517" y="601652"/>
          <a:ext cx="18558387" cy="47989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1">
              <a:solidFill>
                <a:srgbClr val="002060"/>
              </a:solidFill>
              <a:effectLst/>
              <a:latin typeface="+mn-lt"/>
              <a:ea typeface="+mn-ea"/>
              <a:cs typeface="+mn-cs"/>
            </a:rPr>
            <a:t>Welcome to XY</a:t>
          </a:r>
          <a:r>
            <a:rPr lang="en-IN" sz="2400" b="1" baseline="0">
              <a:solidFill>
                <a:srgbClr val="002060"/>
              </a:solidFill>
              <a:effectLst/>
              <a:latin typeface="+mn-lt"/>
              <a:ea typeface="+mn-ea"/>
              <a:cs typeface="+mn-cs"/>
            </a:rPr>
            <a:t> school</a:t>
          </a:r>
          <a:r>
            <a:rPr lang="en-IN" sz="2400" b="1">
              <a:solidFill>
                <a:srgbClr val="002060"/>
              </a:solidFill>
              <a:effectLst/>
              <a:latin typeface="+mn-lt"/>
              <a:ea typeface="+mn-ea"/>
              <a:cs typeface="+mn-cs"/>
            </a:rPr>
            <a:t> Dashboard</a:t>
          </a:r>
          <a:endParaRPr lang="en-IN" sz="2400">
            <a:solidFill>
              <a:srgbClr val="002060"/>
            </a:solidFill>
            <a:effectLst/>
          </a:endParaRPr>
        </a:p>
        <a:p>
          <a:pPr algn="l"/>
          <a:endParaRPr lang="en-IN" sz="1100">
            <a:solidFill>
              <a:schemeClr val="bg1"/>
            </a:solidFill>
          </a:endParaRPr>
        </a:p>
      </xdr:txBody>
    </xdr:sp>
    <xdr:clientData/>
  </xdr:twoCellAnchor>
  <xdr:twoCellAnchor>
    <xdr:from>
      <xdr:col>8</xdr:col>
      <xdr:colOff>219762</xdr:colOff>
      <xdr:row>4</xdr:row>
      <xdr:rowOff>206477</xdr:rowOff>
    </xdr:from>
    <xdr:to>
      <xdr:col>12</xdr:col>
      <xdr:colOff>459696</xdr:colOff>
      <xdr:row>10</xdr:row>
      <xdr:rowOff>0</xdr:rowOff>
    </xdr:to>
    <xdr:grpSp>
      <xdr:nvGrpSpPr>
        <xdr:cNvPr id="26" name="Group 25">
          <a:extLst>
            <a:ext uri="{FF2B5EF4-FFF2-40B4-BE49-F238E27FC236}">
              <a16:creationId xmlns:a16="http://schemas.microsoft.com/office/drawing/2014/main" id="{EEB0DD46-3620-443D-9E85-CB500E2B9F84}"/>
            </a:ext>
          </a:extLst>
        </xdr:cNvPr>
        <xdr:cNvGrpSpPr/>
      </xdr:nvGrpSpPr>
      <xdr:grpSpPr>
        <a:xfrm>
          <a:off x="8042962" y="1273277"/>
          <a:ext cx="4151534" cy="1393723"/>
          <a:chOff x="3294763" y="1307689"/>
          <a:chExt cx="3759882" cy="1264863"/>
        </a:xfrm>
      </xdr:grpSpPr>
      <xdr:sp macro="" textlink="">
        <xdr:nvSpPr>
          <xdr:cNvPr id="27" name="Rectangle: Top Corners Rounded 26">
            <a:extLst>
              <a:ext uri="{FF2B5EF4-FFF2-40B4-BE49-F238E27FC236}">
                <a16:creationId xmlns:a16="http://schemas.microsoft.com/office/drawing/2014/main" id="{0716D4EC-3746-0A1E-F780-D791DB3BB6D6}"/>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Top Corners Rounded 27">
            <a:extLst>
              <a:ext uri="{FF2B5EF4-FFF2-40B4-BE49-F238E27FC236}">
                <a16:creationId xmlns:a16="http://schemas.microsoft.com/office/drawing/2014/main" id="{B8051D3F-3D09-915C-2C11-1FD8B9B4F928}"/>
              </a:ext>
            </a:extLst>
          </xdr:cNvPr>
          <xdr:cNvSpPr/>
        </xdr:nvSpPr>
        <xdr:spPr>
          <a:xfrm rot="16200000">
            <a:off x="2740276" y="1862176"/>
            <a:ext cx="1264863" cy="155890"/>
          </a:xfrm>
          <a:prstGeom prst="round2SameRect">
            <a:avLst>
              <a:gd name="adj1" fmla="val 50000"/>
              <a:gd name="adj2" fmla="val 0"/>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370437</xdr:colOff>
      <xdr:row>4</xdr:row>
      <xdr:rowOff>235974</xdr:rowOff>
    </xdr:from>
    <xdr:to>
      <xdr:col>7</xdr:col>
      <xdr:colOff>610371</xdr:colOff>
      <xdr:row>10</xdr:row>
      <xdr:rowOff>29497</xdr:rowOff>
    </xdr:to>
    <xdr:grpSp>
      <xdr:nvGrpSpPr>
        <xdr:cNvPr id="35" name="Group 34">
          <a:extLst>
            <a:ext uri="{FF2B5EF4-FFF2-40B4-BE49-F238E27FC236}">
              <a16:creationId xmlns:a16="http://schemas.microsoft.com/office/drawing/2014/main" id="{F7322CA3-14BC-4580-BBE9-D4B6B202C167}"/>
            </a:ext>
          </a:extLst>
        </xdr:cNvPr>
        <xdr:cNvGrpSpPr/>
      </xdr:nvGrpSpPr>
      <xdr:grpSpPr>
        <a:xfrm>
          <a:off x="3304137" y="1302774"/>
          <a:ext cx="4151534" cy="1393723"/>
          <a:chOff x="3294763" y="1307689"/>
          <a:chExt cx="3759882" cy="1264863"/>
        </a:xfrm>
      </xdr:grpSpPr>
      <xdr:sp macro="" textlink="">
        <xdr:nvSpPr>
          <xdr:cNvPr id="36" name="Rectangle: Top Corners Rounded 35">
            <a:extLst>
              <a:ext uri="{FF2B5EF4-FFF2-40B4-BE49-F238E27FC236}">
                <a16:creationId xmlns:a16="http://schemas.microsoft.com/office/drawing/2014/main" id="{A88BC0B7-0713-74B2-2FF5-C722208CAC90}"/>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Top Corners Rounded 36">
            <a:extLst>
              <a:ext uri="{FF2B5EF4-FFF2-40B4-BE49-F238E27FC236}">
                <a16:creationId xmlns:a16="http://schemas.microsoft.com/office/drawing/2014/main" id="{E82504AE-AAC6-BF93-4D05-C1DCD8A42005}"/>
              </a:ext>
            </a:extLst>
          </xdr:cNvPr>
          <xdr:cNvSpPr/>
        </xdr:nvSpPr>
        <xdr:spPr>
          <a:xfrm rot="16200000">
            <a:off x="2740276" y="1862176"/>
            <a:ext cx="1264863" cy="155890"/>
          </a:xfrm>
          <a:prstGeom prst="round2SameRect">
            <a:avLst>
              <a:gd name="adj1" fmla="val 50000"/>
              <a:gd name="adj2" fmla="val 0"/>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319325</xdr:colOff>
      <xdr:row>4</xdr:row>
      <xdr:rowOff>208077</xdr:rowOff>
    </xdr:from>
    <xdr:to>
      <xdr:col>17</xdr:col>
      <xdr:colOff>559259</xdr:colOff>
      <xdr:row>10</xdr:row>
      <xdr:rowOff>5892</xdr:rowOff>
    </xdr:to>
    <xdr:grpSp>
      <xdr:nvGrpSpPr>
        <xdr:cNvPr id="38" name="Group 37">
          <a:extLst>
            <a:ext uri="{FF2B5EF4-FFF2-40B4-BE49-F238E27FC236}">
              <a16:creationId xmlns:a16="http://schemas.microsoft.com/office/drawing/2014/main" id="{2DE41F36-8515-4A02-B6BB-BD193EC93F92}"/>
            </a:ext>
          </a:extLst>
        </xdr:cNvPr>
        <xdr:cNvGrpSpPr/>
      </xdr:nvGrpSpPr>
      <xdr:grpSpPr>
        <a:xfrm>
          <a:off x="13032025" y="1274877"/>
          <a:ext cx="4151534" cy="1398015"/>
          <a:chOff x="3294763" y="1307689"/>
          <a:chExt cx="3759882" cy="1264863"/>
        </a:xfrm>
      </xdr:grpSpPr>
      <xdr:sp macro="" textlink="">
        <xdr:nvSpPr>
          <xdr:cNvPr id="39" name="Rectangle: Top Corners Rounded 38">
            <a:extLst>
              <a:ext uri="{FF2B5EF4-FFF2-40B4-BE49-F238E27FC236}">
                <a16:creationId xmlns:a16="http://schemas.microsoft.com/office/drawing/2014/main" id="{C17AAF3F-EF1D-76A8-C562-58A0D6F19DA9}"/>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Rectangle: Top Corners Rounded 39">
            <a:extLst>
              <a:ext uri="{FF2B5EF4-FFF2-40B4-BE49-F238E27FC236}">
                <a16:creationId xmlns:a16="http://schemas.microsoft.com/office/drawing/2014/main" id="{7AB43A1E-161F-5F85-4FE7-58316353D3ED}"/>
              </a:ext>
            </a:extLst>
          </xdr:cNvPr>
          <xdr:cNvSpPr/>
        </xdr:nvSpPr>
        <xdr:spPr>
          <a:xfrm rot="16200000">
            <a:off x="2740276" y="1862176"/>
            <a:ext cx="1264863" cy="155890"/>
          </a:xfrm>
          <a:prstGeom prst="round2SameRect">
            <a:avLst>
              <a:gd name="adj1" fmla="val 50000"/>
              <a:gd name="adj2" fmla="val 0"/>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138421</xdr:colOff>
      <xdr:row>5</xdr:row>
      <xdr:rowOff>12290</xdr:rowOff>
    </xdr:from>
    <xdr:to>
      <xdr:col>22</xdr:col>
      <xdr:colOff>378355</xdr:colOff>
      <xdr:row>10</xdr:row>
      <xdr:rowOff>76200</xdr:rowOff>
    </xdr:to>
    <xdr:grpSp>
      <xdr:nvGrpSpPr>
        <xdr:cNvPr id="41" name="Group 40">
          <a:extLst>
            <a:ext uri="{FF2B5EF4-FFF2-40B4-BE49-F238E27FC236}">
              <a16:creationId xmlns:a16="http://schemas.microsoft.com/office/drawing/2014/main" id="{85C8D0A9-C477-4630-BF85-FC0CC355589E}"/>
            </a:ext>
          </a:extLst>
        </xdr:cNvPr>
        <xdr:cNvGrpSpPr/>
      </xdr:nvGrpSpPr>
      <xdr:grpSpPr>
        <a:xfrm>
          <a:off x="17740621" y="1345790"/>
          <a:ext cx="4151534" cy="1397410"/>
          <a:chOff x="3294763" y="1307689"/>
          <a:chExt cx="3759882" cy="1264863"/>
        </a:xfrm>
      </xdr:grpSpPr>
      <xdr:sp macro="" textlink="">
        <xdr:nvSpPr>
          <xdr:cNvPr id="42" name="Rectangle: Top Corners Rounded 41">
            <a:extLst>
              <a:ext uri="{FF2B5EF4-FFF2-40B4-BE49-F238E27FC236}">
                <a16:creationId xmlns:a16="http://schemas.microsoft.com/office/drawing/2014/main" id="{E99E88BC-FE28-64BB-D247-24C684DB9813}"/>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Rectangle: Top Corners Rounded 42">
            <a:extLst>
              <a:ext uri="{FF2B5EF4-FFF2-40B4-BE49-F238E27FC236}">
                <a16:creationId xmlns:a16="http://schemas.microsoft.com/office/drawing/2014/main" id="{FB8EC8A1-98FF-C4F3-CFE9-0CF2FD93AEFF}"/>
              </a:ext>
            </a:extLst>
          </xdr:cNvPr>
          <xdr:cNvSpPr/>
        </xdr:nvSpPr>
        <xdr:spPr>
          <a:xfrm rot="16200000">
            <a:off x="2740276" y="1862176"/>
            <a:ext cx="1264863" cy="155890"/>
          </a:xfrm>
          <a:prstGeom prst="round2SameRect">
            <a:avLst>
              <a:gd name="adj1" fmla="val 50000"/>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370435</xdr:colOff>
      <xdr:row>11</xdr:row>
      <xdr:rowOff>90949</xdr:rowOff>
    </xdr:from>
    <xdr:to>
      <xdr:col>12</xdr:col>
      <xdr:colOff>459696</xdr:colOff>
      <xdr:row>24</xdr:row>
      <xdr:rowOff>90949</xdr:rowOff>
    </xdr:to>
    <xdr:sp macro="" textlink="">
      <xdr:nvSpPr>
        <xdr:cNvPr id="44" name="Rectangle: Rounded Corners 43">
          <a:extLst>
            <a:ext uri="{FF2B5EF4-FFF2-40B4-BE49-F238E27FC236}">
              <a16:creationId xmlns:a16="http://schemas.microsoft.com/office/drawing/2014/main" id="{A8E34681-EDEF-A2E2-279C-6DA7A200925A}"/>
            </a:ext>
          </a:extLst>
        </xdr:cNvPr>
        <xdr:cNvSpPr/>
      </xdr:nvSpPr>
      <xdr:spPr>
        <a:xfrm>
          <a:off x="3283241" y="3065207"/>
          <a:ext cx="8827681" cy="3515032"/>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272067</xdr:colOff>
      <xdr:row>11</xdr:row>
      <xdr:rowOff>90949</xdr:rowOff>
    </xdr:from>
    <xdr:to>
      <xdr:col>22</xdr:col>
      <xdr:colOff>361327</xdr:colOff>
      <xdr:row>24</xdr:row>
      <xdr:rowOff>90949</xdr:rowOff>
    </xdr:to>
    <xdr:sp macro="" textlink="">
      <xdr:nvSpPr>
        <xdr:cNvPr id="46" name="Rectangle: Rounded Corners 45">
          <a:extLst>
            <a:ext uri="{FF2B5EF4-FFF2-40B4-BE49-F238E27FC236}">
              <a16:creationId xmlns:a16="http://schemas.microsoft.com/office/drawing/2014/main" id="{363DD607-7477-4E85-8CE5-33EAE6EBC24A}"/>
            </a:ext>
          </a:extLst>
        </xdr:cNvPr>
        <xdr:cNvSpPr/>
      </xdr:nvSpPr>
      <xdr:spPr>
        <a:xfrm>
          <a:off x="12894228" y="3065207"/>
          <a:ext cx="8827680" cy="3515032"/>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368711</xdr:colOff>
      <xdr:row>25</xdr:row>
      <xdr:rowOff>0</xdr:rowOff>
    </xdr:from>
    <xdr:to>
      <xdr:col>12</xdr:col>
      <xdr:colOff>457971</xdr:colOff>
      <xdr:row>38</xdr:row>
      <xdr:rowOff>-1</xdr:rowOff>
    </xdr:to>
    <xdr:sp macro="" textlink="">
      <xdr:nvSpPr>
        <xdr:cNvPr id="47" name="Rectangle: Rounded Corners 46">
          <a:extLst>
            <a:ext uri="{FF2B5EF4-FFF2-40B4-BE49-F238E27FC236}">
              <a16:creationId xmlns:a16="http://schemas.microsoft.com/office/drawing/2014/main" id="{C58B46B2-509F-425D-B945-9F5EB77F78B8}"/>
            </a:ext>
          </a:extLst>
        </xdr:cNvPr>
        <xdr:cNvSpPr/>
      </xdr:nvSpPr>
      <xdr:spPr>
        <a:xfrm>
          <a:off x="3281517" y="6759677"/>
          <a:ext cx="8827680" cy="3515032"/>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13</xdr:col>
      <xdr:colOff>247533</xdr:colOff>
      <xdr:row>25</xdr:row>
      <xdr:rowOff>0</xdr:rowOff>
    </xdr:from>
    <xdr:to>
      <xdr:col>22</xdr:col>
      <xdr:colOff>336793</xdr:colOff>
      <xdr:row>38</xdr:row>
      <xdr:rowOff>-1</xdr:rowOff>
    </xdr:to>
    <xdr:sp macro="" textlink="">
      <xdr:nvSpPr>
        <xdr:cNvPr id="48" name="Rectangle: Rounded Corners 47">
          <a:extLst>
            <a:ext uri="{FF2B5EF4-FFF2-40B4-BE49-F238E27FC236}">
              <a16:creationId xmlns:a16="http://schemas.microsoft.com/office/drawing/2014/main" id="{5B5E2E98-D3CE-4FB9-AB13-B1CEAB7D06E3}"/>
            </a:ext>
          </a:extLst>
        </xdr:cNvPr>
        <xdr:cNvSpPr/>
      </xdr:nvSpPr>
      <xdr:spPr>
        <a:xfrm>
          <a:off x="12869694" y="6759677"/>
          <a:ext cx="8827680" cy="3515032"/>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663678</xdr:colOff>
      <xdr:row>5</xdr:row>
      <xdr:rowOff>180998</xdr:rowOff>
    </xdr:from>
    <xdr:to>
      <xdr:col>4</xdr:col>
      <xdr:colOff>607142</xdr:colOff>
      <xdr:row>9</xdr:row>
      <xdr:rowOff>13849</xdr:rowOff>
    </xdr:to>
    <xdr:pic>
      <xdr:nvPicPr>
        <xdr:cNvPr id="82" name="Graphic 81" descr="Schoolhouse">
          <a:extLst>
            <a:ext uri="{FF2B5EF4-FFF2-40B4-BE49-F238E27FC236}">
              <a16:creationId xmlns:a16="http://schemas.microsoft.com/office/drawing/2014/main" id="{A4F3E9B2-2FA2-F6B2-A7CE-77FCAB0B185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76484" y="1532933"/>
          <a:ext cx="914400" cy="914400"/>
        </a:xfrm>
        <a:prstGeom prst="rect">
          <a:avLst/>
        </a:prstGeom>
      </xdr:spPr>
    </xdr:pic>
    <xdr:clientData/>
  </xdr:twoCellAnchor>
  <xdr:twoCellAnchor editAs="oneCell">
    <xdr:from>
      <xdr:col>8</xdr:col>
      <xdr:colOff>586288</xdr:colOff>
      <xdr:row>5</xdr:row>
      <xdr:rowOff>180998</xdr:rowOff>
    </xdr:from>
    <xdr:to>
      <xdr:col>9</xdr:col>
      <xdr:colOff>529753</xdr:colOff>
      <xdr:row>9</xdr:row>
      <xdr:rowOff>13849</xdr:rowOff>
    </xdr:to>
    <xdr:pic>
      <xdr:nvPicPr>
        <xdr:cNvPr id="84" name="Graphic 83" descr="Classroom">
          <a:extLst>
            <a:ext uri="{FF2B5EF4-FFF2-40B4-BE49-F238E27FC236}">
              <a16:creationId xmlns:a16="http://schemas.microsoft.com/office/drawing/2014/main" id="{F076CFCF-62C8-0911-B736-2513D37548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53772" y="1532933"/>
          <a:ext cx="914400" cy="914400"/>
        </a:xfrm>
        <a:prstGeom prst="rect">
          <a:avLst/>
        </a:prstGeom>
      </xdr:spPr>
    </xdr:pic>
    <xdr:clientData/>
  </xdr:twoCellAnchor>
  <xdr:twoCellAnchor editAs="oneCell">
    <xdr:from>
      <xdr:col>13</xdr:col>
      <xdr:colOff>467669</xdr:colOff>
      <xdr:row>5</xdr:row>
      <xdr:rowOff>216310</xdr:rowOff>
    </xdr:from>
    <xdr:to>
      <xdr:col>14</xdr:col>
      <xdr:colOff>411133</xdr:colOff>
      <xdr:row>9</xdr:row>
      <xdr:rowOff>49161</xdr:rowOff>
    </xdr:to>
    <xdr:pic>
      <xdr:nvPicPr>
        <xdr:cNvPr id="86" name="Graphic 85" descr="School boy">
          <a:extLst>
            <a:ext uri="{FF2B5EF4-FFF2-40B4-BE49-F238E27FC236}">
              <a16:creationId xmlns:a16="http://schemas.microsoft.com/office/drawing/2014/main" id="{F7759314-7928-A44E-1A7E-BA959D27403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089830" y="1568245"/>
          <a:ext cx="914400" cy="914400"/>
        </a:xfrm>
        <a:prstGeom prst="rect">
          <a:avLst/>
        </a:prstGeom>
      </xdr:spPr>
    </xdr:pic>
    <xdr:clientData/>
  </xdr:twoCellAnchor>
  <xdr:twoCellAnchor editAs="oneCell">
    <xdr:from>
      <xdr:col>18</xdr:col>
      <xdr:colOff>503856</xdr:colOff>
      <xdr:row>5</xdr:row>
      <xdr:rowOff>205579</xdr:rowOff>
    </xdr:from>
    <xdr:to>
      <xdr:col>19</xdr:col>
      <xdr:colOff>447321</xdr:colOff>
      <xdr:row>9</xdr:row>
      <xdr:rowOff>38430</xdr:rowOff>
    </xdr:to>
    <xdr:pic>
      <xdr:nvPicPr>
        <xdr:cNvPr id="88" name="Graphic 87" descr="Family with two children">
          <a:extLst>
            <a:ext uri="{FF2B5EF4-FFF2-40B4-BE49-F238E27FC236}">
              <a16:creationId xmlns:a16="http://schemas.microsoft.com/office/drawing/2014/main" id="{8884E3DA-5839-3DBE-0CE0-6ED78461B40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980695" y="1557514"/>
          <a:ext cx="914400" cy="914400"/>
        </a:xfrm>
        <a:prstGeom prst="rect">
          <a:avLst/>
        </a:prstGeom>
      </xdr:spPr>
    </xdr:pic>
    <xdr:clientData/>
  </xdr:twoCellAnchor>
  <xdr:twoCellAnchor>
    <xdr:from>
      <xdr:col>3</xdr:col>
      <xdr:colOff>370435</xdr:colOff>
      <xdr:row>11</xdr:row>
      <xdr:rowOff>90949</xdr:rowOff>
    </xdr:from>
    <xdr:to>
      <xdr:col>5</xdr:col>
      <xdr:colOff>824494</xdr:colOff>
      <xdr:row>13</xdr:row>
      <xdr:rowOff>18355</xdr:rowOff>
    </xdr:to>
    <xdr:sp macro="" textlink="">
      <xdr:nvSpPr>
        <xdr:cNvPr id="91" name="TextBox 90">
          <a:extLst>
            <a:ext uri="{FF2B5EF4-FFF2-40B4-BE49-F238E27FC236}">
              <a16:creationId xmlns:a16="http://schemas.microsoft.com/office/drawing/2014/main" id="{7E2C704D-389D-412B-817E-C9D569C7E499}"/>
            </a:ext>
          </a:extLst>
        </xdr:cNvPr>
        <xdr:cNvSpPr txBox="1"/>
      </xdr:nvSpPr>
      <xdr:spPr>
        <a:xfrm>
          <a:off x="3283241" y="3065207"/>
          <a:ext cx="2395930"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7030A0"/>
              </a:solidFill>
            </a:rPr>
            <a:t>Calender Attendence</a:t>
          </a:r>
        </a:p>
      </xdr:txBody>
    </xdr:sp>
    <xdr:clientData/>
  </xdr:twoCellAnchor>
  <xdr:twoCellAnchor>
    <xdr:from>
      <xdr:col>13</xdr:col>
      <xdr:colOff>272067</xdr:colOff>
      <xdr:row>11</xdr:row>
      <xdr:rowOff>90949</xdr:rowOff>
    </xdr:from>
    <xdr:to>
      <xdr:col>15</xdr:col>
      <xdr:colOff>726126</xdr:colOff>
      <xdr:row>13</xdr:row>
      <xdr:rowOff>18355</xdr:rowOff>
    </xdr:to>
    <xdr:sp macro="" textlink="">
      <xdr:nvSpPr>
        <xdr:cNvPr id="92" name="TextBox 91">
          <a:extLst>
            <a:ext uri="{FF2B5EF4-FFF2-40B4-BE49-F238E27FC236}">
              <a16:creationId xmlns:a16="http://schemas.microsoft.com/office/drawing/2014/main" id="{FE365150-563F-44CD-8B94-F00E49BFE6EA}"/>
            </a:ext>
          </a:extLst>
        </xdr:cNvPr>
        <xdr:cNvSpPr txBox="1"/>
      </xdr:nvSpPr>
      <xdr:spPr>
        <a:xfrm>
          <a:off x="12894228" y="3065207"/>
          <a:ext cx="2395930"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7030A0"/>
              </a:solidFill>
            </a:rPr>
            <a:t>Educational</a:t>
          </a:r>
          <a:r>
            <a:rPr lang="en-IN" sz="1600" b="1" baseline="0">
              <a:solidFill>
                <a:srgbClr val="7030A0"/>
              </a:solidFill>
            </a:rPr>
            <a:t> Stage</a:t>
          </a:r>
          <a:endParaRPr lang="en-IN" sz="1600" b="1">
            <a:solidFill>
              <a:srgbClr val="7030A0"/>
            </a:solidFill>
          </a:endParaRPr>
        </a:p>
      </xdr:txBody>
    </xdr:sp>
    <xdr:clientData/>
  </xdr:twoCellAnchor>
  <xdr:twoCellAnchor>
    <xdr:from>
      <xdr:col>3</xdr:col>
      <xdr:colOff>368711</xdr:colOff>
      <xdr:row>25</xdr:row>
      <xdr:rowOff>0</xdr:rowOff>
    </xdr:from>
    <xdr:to>
      <xdr:col>5</xdr:col>
      <xdr:colOff>822770</xdr:colOff>
      <xdr:row>26</xdr:row>
      <xdr:rowOff>197792</xdr:rowOff>
    </xdr:to>
    <xdr:sp macro="" textlink="">
      <xdr:nvSpPr>
        <xdr:cNvPr id="93" name="TextBox 92">
          <a:extLst>
            <a:ext uri="{FF2B5EF4-FFF2-40B4-BE49-F238E27FC236}">
              <a16:creationId xmlns:a16="http://schemas.microsoft.com/office/drawing/2014/main" id="{3AF8581B-7D59-4115-B635-8C2457FF9D9D}"/>
            </a:ext>
          </a:extLst>
        </xdr:cNvPr>
        <xdr:cNvSpPr txBox="1"/>
      </xdr:nvSpPr>
      <xdr:spPr>
        <a:xfrm>
          <a:off x="3281517" y="6759677"/>
          <a:ext cx="2395930"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7030A0"/>
              </a:solidFill>
            </a:rPr>
            <a:t>Activities &amp; Events</a:t>
          </a:r>
        </a:p>
      </xdr:txBody>
    </xdr:sp>
    <xdr:clientData/>
  </xdr:twoCellAnchor>
  <xdr:twoCellAnchor>
    <xdr:from>
      <xdr:col>13</xdr:col>
      <xdr:colOff>247533</xdr:colOff>
      <xdr:row>25</xdr:row>
      <xdr:rowOff>0</xdr:rowOff>
    </xdr:from>
    <xdr:to>
      <xdr:col>15</xdr:col>
      <xdr:colOff>701592</xdr:colOff>
      <xdr:row>26</xdr:row>
      <xdr:rowOff>197792</xdr:rowOff>
    </xdr:to>
    <xdr:sp macro="" textlink="">
      <xdr:nvSpPr>
        <xdr:cNvPr id="94" name="TextBox 93">
          <a:extLst>
            <a:ext uri="{FF2B5EF4-FFF2-40B4-BE49-F238E27FC236}">
              <a16:creationId xmlns:a16="http://schemas.microsoft.com/office/drawing/2014/main" id="{A748735A-BAD6-4691-A249-247E7E981332}"/>
            </a:ext>
          </a:extLst>
        </xdr:cNvPr>
        <xdr:cNvSpPr txBox="1"/>
      </xdr:nvSpPr>
      <xdr:spPr>
        <a:xfrm>
          <a:off x="12869694" y="6759677"/>
          <a:ext cx="2395930"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7030A0"/>
              </a:solidFill>
            </a:rPr>
            <a:t>School</a:t>
          </a:r>
          <a:r>
            <a:rPr lang="en-IN" sz="1600" b="1" baseline="0">
              <a:solidFill>
                <a:srgbClr val="7030A0"/>
              </a:solidFill>
            </a:rPr>
            <a:t> Year 2021-2022</a:t>
          </a:r>
          <a:endParaRPr lang="en-IN" sz="1600" b="1">
            <a:solidFill>
              <a:srgbClr val="7030A0"/>
            </a:solidFill>
          </a:endParaRPr>
        </a:p>
      </xdr:txBody>
    </xdr:sp>
    <xdr:clientData/>
  </xdr:twoCellAnchor>
  <xdr:twoCellAnchor>
    <xdr:from>
      <xdr:col>6</xdr:col>
      <xdr:colOff>0</xdr:colOff>
      <xdr:row>5</xdr:row>
      <xdr:rowOff>12290</xdr:rowOff>
    </xdr:from>
    <xdr:to>
      <xdr:col>7</xdr:col>
      <xdr:colOff>0</xdr:colOff>
      <xdr:row>6</xdr:row>
      <xdr:rowOff>210082</xdr:rowOff>
    </xdr:to>
    <xdr:sp macro="" textlink="">
      <xdr:nvSpPr>
        <xdr:cNvPr id="95" name="TextBox 94">
          <a:extLst>
            <a:ext uri="{FF2B5EF4-FFF2-40B4-BE49-F238E27FC236}">
              <a16:creationId xmlns:a16="http://schemas.microsoft.com/office/drawing/2014/main" id="{5573770D-EFBB-42FB-A01B-40184FAB709D}"/>
            </a:ext>
          </a:extLst>
        </xdr:cNvPr>
        <xdr:cNvSpPr txBox="1"/>
      </xdr:nvSpPr>
      <xdr:spPr>
        <a:xfrm>
          <a:off x="5825613" y="1364225"/>
          <a:ext cx="970935"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Schools</a:t>
          </a:r>
          <a:endParaRPr lang="en-IN" sz="1600" b="0">
            <a:solidFill>
              <a:schemeClr val="bg2">
                <a:lumMod val="75000"/>
              </a:schemeClr>
            </a:solidFill>
            <a:latin typeface="+mn-lt"/>
          </a:endParaRPr>
        </a:p>
      </xdr:txBody>
    </xdr:sp>
    <xdr:clientData/>
  </xdr:twoCellAnchor>
  <xdr:twoCellAnchor>
    <xdr:from>
      <xdr:col>20</xdr:col>
      <xdr:colOff>385953</xdr:colOff>
      <xdr:row>5</xdr:row>
      <xdr:rowOff>78578</xdr:rowOff>
    </xdr:from>
    <xdr:to>
      <xdr:col>21</xdr:col>
      <xdr:colOff>897193</xdr:colOff>
      <xdr:row>7</xdr:row>
      <xdr:rowOff>5983</xdr:rowOff>
    </xdr:to>
    <xdr:sp macro="" textlink="">
      <xdr:nvSpPr>
        <xdr:cNvPr id="96" name="TextBox 95">
          <a:extLst>
            <a:ext uri="{FF2B5EF4-FFF2-40B4-BE49-F238E27FC236}">
              <a16:creationId xmlns:a16="http://schemas.microsoft.com/office/drawing/2014/main" id="{D2B23B44-C945-4585-A6AA-BFB5D34FAD0E}"/>
            </a:ext>
          </a:extLst>
        </xdr:cNvPr>
        <xdr:cNvSpPr txBox="1"/>
      </xdr:nvSpPr>
      <xdr:spPr>
        <a:xfrm>
          <a:off x="19804663" y="1430513"/>
          <a:ext cx="1482175"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a:t>
          </a:r>
          <a:r>
            <a:rPr lang="en-IN" sz="1800" b="0" baseline="0">
              <a:solidFill>
                <a:schemeClr val="bg2">
                  <a:lumMod val="75000"/>
                </a:schemeClr>
              </a:solidFill>
              <a:latin typeface="+mn-lt"/>
            </a:rPr>
            <a:t> </a:t>
          </a:r>
          <a:r>
            <a:rPr lang="en-IN" sz="1800" b="0">
              <a:solidFill>
                <a:schemeClr val="bg2">
                  <a:lumMod val="75000"/>
                </a:schemeClr>
              </a:solidFill>
              <a:latin typeface="+mn-lt"/>
            </a:rPr>
            <a:t>Parents</a:t>
          </a:r>
        </a:p>
      </xdr:txBody>
    </xdr:sp>
    <xdr:clientData/>
  </xdr:twoCellAnchor>
  <xdr:twoCellAnchor>
    <xdr:from>
      <xdr:col>15</xdr:col>
      <xdr:colOff>0</xdr:colOff>
      <xdr:row>5</xdr:row>
      <xdr:rowOff>0</xdr:rowOff>
    </xdr:from>
    <xdr:to>
      <xdr:col>16</xdr:col>
      <xdr:colOff>667055</xdr:colOff>
      <xdr:row>6</xdr:row>
      <xdr:rowOff>197792</xdr:rowOff>
    </xdr:to>
    <xdr:sp macro="" textlink="">
      <xdr:nvSpPr>
        <xdr:cNvPr id="97" name="TextBox 96">
          <a:extLst>
            <a:ext uri="{FF2B5EF4-FFF2-40B4-BE49-F238E27FC236}">
              <a16:creationId xmlns:a16="http://schemas.microsoft.com/office/drawing/2014/main" id="{071B00CB-FE42-4B40-9108-E6066329645D}"/>
            </a:ext>
          </a:extLst>
        </xdr:cNvPr>
        <xdr:cNvSpPr txBox="1"/>
      </xdr:nvSpPr>
      <xdr:spPr>
        <a:xfrm>
          <a:off x="14564032" y="1351935"/>
          <a:ext cx="1637991"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2">
                  <a:lumMod val="75000"/>
                </a:schemeClr>
              </a:solidFill>
              <a:latin typeface="+mn-lt"/>
            </a:rPr>
            <a:t>     Students</a:t>
          </a:r>
          <a:endParaRPr lang="en-IN" sz="1600" b="0">
            <a:solidFill>
              <a:schemeClr val="bg2">
                <a:lumMod val="75000"/>
              </a:schemeClr>
            </a:solidFill>
            <a:latin typeface="+mn-lt"/>
          </a:endParaRPr>
        </a:p>
      </xdr:txBody>
    </xdr:sp>
    <xdr:clientData/>
  </xdr:twoCellAnchor>
  <xdr:twoCellAnchor>
    <xdr:from>
      <xdr:col>10</xdr:col>
      <xdr:colOff>577644</xdr:colOff>
      <xdr:row>5</xdr:row>
      <xdr:rowOff>12290</xdr:rowOff>
    </xdr:from>
    <xdr:to>
      <xdr:col>12</xdr:col>
      <xdr:colOff>64679</xdr:colOff>
      <xdr:row>6</xdr:row>
      <xdr:rowOff>210082</xdr:rowOff>
    </xdr:to>
    <xdr:sp macro="" textlink="">
      <xdr:nvSpPr>
        <xdr:cNvPr id="98" name="TextBox 97">
          <a:extLst>
            <a:ext uri="{FF2B5EF4-FFF2-40B4-BE49-F238E27FC236}">
              <a16:creationId xmlns:a16="http://schemas.microsoft.com/office/drawing/2014/main" id="{D74F9E6C-F17C-4E56-8121-AC5C0DF7369D}"/>
            </a:ext>
          </a:extLst>
        </xdr:cNvPr>
        <xdr:cNvSpPr txBox="1"/>
      </xdr:nvSpPr>
      <xdr:spPr>
        <a:xfrm>
          <a:off x="10286999" y="1364225"/>
          <a:ext cx="1428906" cy="4681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Teachers</a:t>
          </a:r>
          <a:endParaRPr lang="en-IN" sz="1600" b="0">
            <a:solidFill>
              <a:schemeClr val="bg2">
                <a:lumMod val="75000"/>
              </a:schemeClr>
            </a:solidFill>
            <a:latin typeface="+mn-lt"/>
          </a:endParaRPr>
        </a:p>
      </xdr:txBody>
    </xdr:sp>
    <xdr:clientData/>
  </xdr:twoCellAnchor>
  <xdr:twoCellAnchor>
    <xdr:from>
      <xdr:col>5</xdr:col>
      <xdr:colOff>0</xdr:colOff>
      <xdr:row>5</xdr:row>
      <xdr:rowOff>205579</xdr:rowOff>
    </xdr:from>
    <xdr:to>
      <xdr:col>5</xdr:col>
      <xdr:colOff>0</xdr:colOff>
      <xdr:row>9</xdr:row>
      <xdr:rowOff>0</xdr:rowOff>
    </xdr:to>
    <xdr:cxnSp macro="">
      <xdr:nvCxnSpPr>
        <xdr:cNvPr id="100" name="Straight Connector 99">
          <a:extLst>
            <a:ext uri="{FF2B5EF4-FFF2-40B4-BE49-F238E27FC236}">
              <a16:creationId xmlns:a16="http://schemas.microsoft.com/office/drawing/2014/main" id="{C790DE87-2E52-BA63-1D44-68819C184903}"/>
            </a:ext>
          </a:extLst>
        </xdr:cNvPr>
        <xdr:cNvCxnSpPr/>
      </xdr:nvCxnSpPr>
      <xdr:spPr>
        <a:xfrm>
          <a:off x="4854677" y="1557514"/>
          <a:ext cx="0" cy="87597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154619</xdr:rowOff>
    </xdr:from>
    <xdr:to>
      <xdr:col>10</xdr:col>
      <xdr:colOff>0</xdr:colOff>
      <xdr:row>9</xdr:row>
      <xdr:rowOff>13849</xdr:rowOff>
    </xdr:to>
    <xdr:cxnSp macro="">
      <xdr:nvCxnSpPr>
        <xdr:cNvPr id="101" name="Straight Connector 100">
          <a:extLst>
            <a:ext uri="{FF2B5EF4-FFF2-40B4-BE49-F238E27FC236}">
              <a16:creationId xmlns:a16="http://schemas.microsoft.com/office/drawing/2014/main" id="{B9FA5A96-916D-4118-A833-CBBDC552FC6B}"/>
            </a:ext>
          </a:extLst>
        </xdr:cNvPr>
        <xdr:cNvCxnSpPr/>
      </xdr:nvCxnSpPr>
      <xdr:spPr>
        <a:xfrm>
          <a:off x="9709355" y="1506554"/>
          <a:ext cx="0" cy="940779"/>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712837</xdr:colOff>
      <xdr:row>5</xdr:row>
      <xdr:rowOff>256951</xdr:rowOff>
    </xdr:from>
    <xdr:to>
      <xdr:col>14</xdr:col>
      <xdr:colOff>712837</xdr:colOff>
      <xdr:row>9</xdr:row>
      <xdr:rowOff>49161</xdr:rowOff>
    </xdr:to>
    <xdr:cxnSp macro="">
      <xdr:nvCxnSpPr>
        <xdr:cNvPr id="102" name="Straight Connector 101">
          <a:extLst>
            <a:ext uri="{FF2B5EF4-FFF2-40B4-BE49-F238E27FC236}">
              <a16:creationId xmlns:a16="http://schemas.microsoft.com/office/drawing/2014/main" id="{5106327E-6BBB-40A0-99EC-B3B57471BC96}"/>
            </a:ext>
          </a:extLst>
        </xdr:cNvPr>
        <xdr:cNvCxnSpPr/>
      </xdr:nvCxnSpPr>
      <xdr:spPr>
        <a:xfrm>
          <a:off x="14305934" y="1608886"/>
          <a:ext cx="0" cy="873759"/>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958646</xdr:colOff>
      <xdr:row>6</xdr:row>
      <xdr:rowOff>0</xdr:rowOff>
    </xdr:from>
    <xdr:to>
      <xdr:col>19</xdr:col>
      <xdr:colOff>958646</xdr:colOff>
      <xdr:row>9</xdr:row>
      <xdr:rowOff>78658</xdr:rowOff>
    </xdr:to>
    <xdr:cxnSp macro="">
      <xdr:nvCxnSpPr>
        <xdr:cNvPr id="103" name="Straight Connector 102">
          <a:extLst>
            <a:ext uri="{FF2B5EF4-FFF2-40B4-BE49-F238E27FC236}">
              <a16:creationId xmlns:a16="http://schemas.microsoft.com/office/drawing/2014/main" id="{5BFECF74-93E1-426B-9402-242C5091C71E}"/>
            </a:ext>
          </a:extLst>
        </xdr:cNvPr>
        <xdr:cNvCxnSpPr/>
      </xdr:nvCxnSpPr>
      <xdr:spPr>
        <a:xfrm>
          <a:off x="19406420" y="1622323"/>
          <a:ext cx="0" cy="889819"/>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459696</xdr:colOff>
      <xdr:row>6</xdr:row>
      <xdr:rowOff>182061</xdr:rowOff>
    </xdr:from>
    <xdr:to>
      <xdr:col>12</xdr:col>
      <xdr:colOff>0</xdr:colOff>
      <xdr:row>8</xdr:row>
      <xdr:rowOff>71448</xdr:rowOff>
    </xdr:to>
    <xdr:sp macro="" textlink="'pivot table'!G11">
      <xdr:nvSpPr>
        <xdr:cNvPr id="109" name="TextBox 108">
          <a:extLst>
            <a:ext uri="{FF2B5EF4-FFF2-40B4-BE49-F238E27FC236}">
              <a16:creationId xmlns:a16="http://schemas.microsoft.com/office/drawing/2014/main" id="{05BACB05-C550-C584-D243-7BE9EFC82C4F}"/>
            </a:ext>
          </a:extLst>
        </xdr:cNvPr>
        <xdr:cNvSpPr txBox="1"/>
      </xdr:nvSpPr>
      <xdr:spPr>
        <a:xfrm>
          <a:off x="10169051" y="1804384"/>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9527F-AECA-4202-B269-0094A32385CE}" type="TxLink">
            <a:rPr lang="en-US" sz="2800" b="1" i="0" u="none" strike="noStrike">
              <a:solidFill>
                <a:srgbClr val="000000"/>
              </a:solidFill>
              <a:latin typeface="Calibri"/>
              <a:ea typeface="Calibri"/>
              <a:cs typeface="Calibri"/>
            </a:rPr>
            <a:pPr algn="ctr"/>
            <a:t> 2 953 </a:t>
          </a:fld>
          <a:endParaRPr lang="en-IN" sz="1800" b="1"/>
        </a:p>
      </xdr:txBody>
    </xdr:sp>
    <xdr:clientData/>
  </xdr:twoCellAnchor>
  <xdr:twoCellAnchor>
    <xdr:from>
      <xdr:col>15</xdr:col>
      <xdr:colOff>155816</xdr:colOff>
      <xdr:row>6</xdr:row>
      <xdr:rowOff>210082</xdr:rowOff>
    </xdr:from>
    <xdr:to>
      <xdr:col>16</xdr:col>
      <xdr:colOff>667055</xdr:colOff>
      <xdr:row>8</xdr:row>
      <xdr:rowOff>99469</xdr:rowOff>
    </xdr:to>
    <xdr:sp macro="" textlink="'pivot table'!G10">
      <xdr:nvSpPr>
        <xdr:cNvPr id="110" name="TextBox 109">
          <a:extLst>
            <a:ext uri="{FF2B5EF4-FFF2-40B4-BE49-F238E27FC236}">
              <a16:creationId xmlns:a16="http://schemas.microsoft.com/office/drawing/2014/main" id="{6CEB458C-F533-44BF-A21B-6F0E7548F830}"/>
            </a:ext>
          </a:extLst>
        </xdr:cNvPr>
        <xdr:cNvSpPr txBox="1"/>
      </xdr:nvSpPr>
      <xdr:spPr>
        <a:xfrm>
          <a:off x="14719848" y="1832405"/>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05260F-984C-4AA4-9655-705F37B23417}" type="TxLink">
            <a:rPr lang="en-US" sz="2800" b="1" i="0" u="none" strike="noStrike">
              <a:solidFill>
                <a:srgbClr val="000000"/>
              </a:solidFill>
              <a:latin typeface="Calibri"/>
              <a:ea typeface="Calibri"/>
              <a:cs typeface="Calibri"/>
            </a:rPr>
            <a:pPr marL="0" indent="0" algn="ctr"/>
            <a:t> 3 066 </a:t>
          </a:fld>
          <a:endParaRPr lang="en-IN" sz="2800" b="1" i="0" u="none" strike="noStrike">
            <a:solidFill>
              <a:srgbClr val="000000"/>
            </a:solidFill>
            <a:latin typeface="Calibri"/>
            <a:ea typeface="Calibri"/>
            <a:cs typeface="Calibri"/>
          </a:endParaRPr>
        </a:p>
      </xdr:txBody>
    </xdr:sp>
    <xdr:clientData/>
  </xdr:twoCellAnchor>
  <xdr:twoCellAnchor>
    <xdr:from>
      <xdr:col>20</xdr:col>
      <xdr:colOff>385953</xdr:colOff>
      <xdr:row>6</xdr:row>
      <xdr:rowOff>197792</xdr:rowOff>
    </xdr:from>
    <xdr:to>
      <xdr:col>21</xdr:col>
      <xdr:colOff>897193</xdr:colOff>
      <xdr:row>8</xdr:row>
      <xdr:rowOff>87179</xdr:rowOff>
    </xdr:to>
    <xdr:sp macro="" textlink="'pivot table'!G9">
      <xdr:nvSpPr>
        <xdr:cNvPr id="111" name="TextBox 110">
          <a:extLst>
            <a:ext uri="{FF2B5EF4-FFF2-40B4-BE49-F238E27FC236}">
              <a16:creationId xmlns:a16="http://schemas.microsoft.com/office/drawing/2014/main" id="{5799320F-FA94-4AB8-A23D-621B7C508CE8}"/>
            </a:ext>
          </a:extLst>
        </xdr:cNvPr>
        <xdr:cNvSpPr txBox="1"/>
      </xdr:nvSpPr>
      <xdr:spPr>
        <a:xfrm>
          <a:off x="19804663" y="1820115"/>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276C8C-3D9D-4708-A0C8-673ECBC2F7B4}" type="TxLink">
            <a:rPr lang="en-US" sz="2800" b="1" i="0" u="none" strike="noStrike">
              <a:solidFill>
                <a:srgbClr val="000000"/>
              </a:solidFill>
              <a:latin typeface="Calibri"/>
              <a:ea typeface="Calibri"/>
              <a:cs typeface="Calibri"/>
            </a:rPr>
            <a:pPr marL="0" indent="0" algn="ctr"/>
            <a:t> 3 095 </a:t>
          </a:fld>
          <a:endParaRPr lang="en-IN" sz="2800" b="1" i="0" u="none" strike="noStrike">
            <a:solidFill>
              <a:srgbClr val="000000"/>
            </a:solidFill>
            <a:latin typeface="Calibri"/>
            <a:ea typeface="Calibri"/>
            <a:cs typeface="Calibri"/>
          </a:endParaRPr>
        </a:p>
      </xdr:txBody>
    </xdr:sp>
    <xdr:clientData/>
  </xdr:twoCellAnchor>
  <xdr:twoCellAnchor>
    <xdr:from>
      <xdr:col>5</xdr:col>
      <xdr:colOff>649005</xdr:colOff>
      <xdr:row>6</xdr:row>
      <xdr:rowOff>210082</xdr:rowOff>
    </xdr:from>
    <xdr:to>
      <xdr:col>7</xdr:col>
      <xdr:colOff>189309</xdr:colOff>
      <xdr:row>8</xdr:row>
      <xdr:rowOff>99469</xdr:rowOff>
    </xdr:to>
    <xdr:sp macro="" textlink="'pivot table'!D7">
      <xdr:nvSpPr>
        <xdr:cNvPr id="113" name="TextBox 112">
          <a:extLst>
            <a:ext uri="{FF2B5EF4-FFF2-40B4-BE49-F238E27FC236}">
              <a16:creationId xmlns:a16="http://schemas.microsoft.com/office/drawing/2014/main" id="{AB0A3691-634B-4F03-AB58-71DF42E05ABB}"/>
            </a:ext>
          </a:extLst>
        </xdr:cNvPr>
        <xdr:cNvSpPr txBox="1"/>
      </xdr:nvSpPr>
      <xdr:spPr>
        <a:xfrm>
          <a:off x="5503682" y="1832405"/>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F9D2163-FB6A-4761-87CF-DF03B4C7FB65}" type="TxLink">
            <a:rPr lang="en-US" sz="2800" b="1" i="0" u="none" strike="noStrike">
              <a:solidFill>
                <a:srgbClr val="000000"/>
              </a:solidFill>
              <a:latin typeface="Calibri"/>
              <a:ea typeface="Calibri"/>
              <a:cs typeface="Calibri"/>
            </a:rPr>
            <a:pPr marL="0" indent="0" algn="ctr"/>
            <a:t>99</a:t>
          </a:fld>
          <a:endParaRPr lang="en-IN" sz="2800" b="1" i="0" u="none" strike="noStrike">
            <a:solidFill>
              <a:srgbClr val="000000"/>
            </a:solidFill>
            <a:latin typeface="Calibri"/>
            <a:ea typeface="Calibri"/>
            <a:cs typeface="Calibri"/>
          </a:endParaRPr>
        </a:p>
      </xdr:txBody>
    </xdr:sp>
    <xdr:clientData/>
  </xdr:twoCellAnchor>
  <xdr:twoCellAnchor editAs="oneCell">
    <xdr:from>
      <xdr:col>21</xdr:col>
      <xdr:colOff>861345</xdr:colOff>
      <xdr:row>2</xdr:row>
      <xdr:rowOff>72594</xdr:rowOff>
    </xdr:from>
    <xdr:to>
      <xdr:col>22</xdr:col>
      <xdr:colOff>324503</xdr:colOff>
      <xdr:row>3</xdr:row>
      <xdr:rowOff>236301</xdr:rowOff>
    </xdr:to>
    <xdr:pic>
      <xdr:nvPicPr>
        <xdr:cNvPr id="115" name="Graphic 114" descr="Books">
          <a:extLst>
            <a:ext uri="{FF2B5EF4-FFF2-40B4-BE49-F238E27FC236}">
              <a16:creationId xmlns:a16="http://schemas.microsoft.com/office/drawing/2014/main" id="{818E0619-E9C7-6961-957D-874AED0B1F4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250990" y="613368"/>
          <a:ext cx="434094" cy="434094"/>
        </a:xfrm>
        <a:prstGeom prst="rect">
          <a:avLst/>
        </a:prstGeom>
      </xdr:spPr>
    </xdr:pic>
    <xdr:clientData/>
  </xdr:twoCellAnchor>
  <xdr:twoCellAnchor editAs="oneCell">
    <xdr:from>
      <xdr:col>1</xdr:col>
      <xdr:colOff>105697</xdr:colOff>
      <xdr:row>2</xdr:row>
      <xdr:rowOff>208935</xdr:rowOff>
    </xdr:from>
    <xdr:to>
      <xdr:col>2</xdr:col>
      <xdr:colOff>49161</xdr:colOff>
      <xdr:row>6</xdr:row>
      <xdr:rowOff>41786</xdr:rowOff>
    </xdr:to>
    <xdr:pic>
      <xdr:nvPicPr>
        <xdr:cNvPr id="117" name="Graphic 116" descr="Graduation cap">
          <a:extLst>
            <a:ext uri="{FF2B5EF4-FFF2-40B4-BE49-F238E27FC236}">
              <a16:creationId xmlns:a16="http://schemas.microsoft.com/office/drawing/2014/main" id="{1ECACACD-9158-987D-7EF3-CA3C99A42FA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76632" y="749709"/>
          <a:ext cx="914400" cy="914400"/>
        </a:xfrm>
        <a:prstGeom prst="rect">
          <a:avLst/>
        </a:prstGeom>
      </xdr:spPr>
    </xdr:pic>
    <xdr:clientData/>
  </xdr:twoCellAnchor>
  <xdr:twoCellAnchor>
    <xdr:from>
      <xdr:col>16</xdr:col>
      <xdr:colOff>667054</xdr:colOff>
      <xdr:row>13</xdr:row>
      <xdr:rowOff>18354</xdr:rowOff>
    </xdr:from>
    <xdr:to>
      <xdr:col>21</xdr:col>
      <xdr:colOff>861344</xdr:colOff>
      <xdr:row>23</xdr:row>
      <xdr:rowOff>270386</xdr:rowOff>
    </xdr:to>
    <xdr:graphicFrame macro="">
      <xdr:nvGraphicFramePr>
        <xdr:cNvPr id="118" name="Chart 117">
          <a:extLst>
            <a:ext uri="{FF2B5EF4-FFF2-40B4-BE49-F238E27FC236}">
              <a16:creationId xmlns:a16="http://schemas.microsoft.com/office/drawing/2014/main" id="{1C033F07-0832-444E-BC01-D0100B7FC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820300</xdr:colOff>
      <xdr:row>13</xdr:row>
      <xdr:rowOff>238428</xdr:rowOff>
    </xdr:from>
    <xdr:to>
      <xdr:col>16</xdr:col>
      <xdr:colOff>107821</xdr:colOff>
      <xdr:row>15</xdr:row>
      <xdr:rowOff>98319</xdr:rowOff>
    </xdr:to>
    <xdr:sp macro="" textlink="">
      <xdr:nvSpPr>
        <xdr:cNvPr id="122" name="TextBox 121">
          <a:extLst>
            <a:ext uri="{FF2B5EF4-FFF2-40B4-BE49-F238E27FC236}">
              <a16:creationId xmlns:a16="http://schemas.microsoft.com/office/drawing/2014/main" id="{471102C9-9580-E973-FA60-925DE5E2965C}"/>
            </a:ext>
          </a:extLst>
        </xdr:cNvPr>
        <xdr:cNvSpPr txBox="1"/>
      </xdr:nvSpPr>
      <xdr:spPr>
        <a:xfrm>
          <a:off x="13442461" y="3753460"/>
          <a:ext cx="2200328" cy="400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t>Elementary School</a:t>
          </a:r>
        </a:p>
      </xdr:txBody>
    </xdr:sp>
    <xdr:clientData/>
  </xdr:twoCellAnchor>
  <xdr:twoCellAnchor>
    <xdr:from>
      <xdr:col>13</xdr:col>
      <xdr:colOff>820300</xdr:colOff>
      <xdr:row>17</xdr:row>
      <xdr:rowOff>130274</xdr:rowOff>
    </xdr:from>
    <xdr:to>
      <xdr:col>16</xdr:col>
      <xdr:colOff>107821</xdr:colOff>
      <xdr:row>18</xdr:row>
      <xdr:rowOff>260552</xdr:rowOff>
    </xdr:to>
    <xdr:sp macro="" textlink="">
      <xdr:nvSpPr>
        <xdr:cNvPr id="123" name="TextBox 122">
          <a:extLst>
            <a:ext uri="{FF2B5EF4-FFF2-40B4-BE49-F238E27FC236}">
              <a16:creationId xmlns:a16="http://schemas.microsoft.com/office/drawing/2014/main" id="{4255DC56-3EE0-4D10-80A9-AAA4D3E71B42}"/>
            </a:ext>
          </a:extLst>
        </xdr:cNvPr>
        <xdr:cNvSpPr txBox="1"/>
      </xdr:nvSpPr>
      <xdr:spPr>
        <a:xfrm>
          <a:off x="13442461" y="4726855"/>
          <a:ext cx="2200328" cy="400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chemeClr val="dk1"/>
              </a:solidFill>
              <a:latin typeface="+mn-lt"/>
              <a:ea typeface="+mn-ea"/>
              <a:cs typeface="+mn-cs"/>
            </a:rPr>
            <a:t>Pre</a:t>
          </a:r>
          <a:r>
            <a:rPr lang="en-IN" sz="1200"/>
            <a:t> </a:t>
          </a:r>
          <a:r>
            <a:rPr lang="en-IN" sz="1800" b="1">
              <a:solidFill>
                <a:schemeClr val="dk1"/>
              </a:solidFill>
              <a:latin typeface="+mn-lt"/>
              <a:ea typeface="+mn-ea"/>
              <a:cs typeface="+mn-cs"/>
            </a:rPr>
            <a:t>School</a:t>
          </a:r>
        </a:p>
      </xdr:txBody>
    </xdr:sp>
    <xdr:clientData/>
  </xdr:twoCellAnchor>
  <xdr:twoCellAnchor>
    <xdr:from>
      <xdr:col>13</xdr:col>
      <xdr:colOff>820300</xdr:colOff>
      <xdr:row>20</xdr:row>
      <xdr:rowOff>238428</xdr:rowOff>
    </xdr:from>
    <xdr:to>
      <xdr:col>16</xdr:col>
      <xdr:colOff>107821</xdr:colOff>
      <xdr:row>22</xdr:row>
      <xdr:rowOff>98319</xdr:rowOff>
    </xdr:to>
    <xdr:sp macro="" textlink="">
      <xdr:nvSpPr>
        <xdr:cNvPr id="124" name="TextBox 123">
          <a:extLst>
            <a:ext uri="{FF2B5EF4-FFF2-40B4-BE49-F238E27FC236}">
              <a16:creationId xmlns:a16="http://schemas.microsoft.com/office/drawing/2014/main" id="{6C813753-6E1D-4442-86CC-B769EC794AE6}"/>
            </a:ext>
          </a:extLst>
        </xdr:cNvPr>
        <xdr:cNvSpPr txBox="1"/>
      </xdr:nvSpPr>
      <xdr:spPr>
        <a:xfrm>
          <a:off x="13442461" y="5646170"/>
          <a:ext cx="2200328" cy="4006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chemeClr val="dk1"/>
              </a:solidFill>
              <a:latin typeface="+mn-lt"/>
              <a:ea typeface="+mn-ea"/>
              <a:cs typeface="+mn-cs"/>
            </a:rPr>
            <a:t>Primary</a:t>
          </a:r>
          <a:r>
            <a:rPr lang="en-IN" sz="1100"/>
            <a:t> </a:t>
          </a:r>
          <a:r>
            <a:rPr lang="en-IN" sz="1600" b="1">
              <a:solidFill>
                <a:schemeClr val="dk1"/>
              </a:solidFill>
              <a:latin typeface="+mn-lt"/>
              <a:ea typeface="+mn-ea"/>
              <a:cs typeface="+mn-cs"/>
            </a:rPr>
            <a:t>School</a:t>
          </a:r>
        </a:p>
      </xdr:txBody>
    </xdr:sp>
    <xdr:clientData/>
  </xdr:twoCellAnchor>
  <xdr:twoCellAnchor>
    <xdr:from>
      <xdr:col>13</xdr:col>
      <xdr:colOff>551388</xdr:colOff>
      <xdr:row>14</xdr:row>
      <xdr:rowOff>90387</xdr:rowOff>
    </xdr:from>
    <xdr:to>
      <xdr:col>13</xdr:col>
      <xdr:colOff>734268</xdr:colOff>
      <xdr:row>15</xdr:row>
      <xdr:rowOff>2880</xdr:rowOff>
    </xdr:to>
    <xdr:sp macro="" textlink="">
      <xdr:nvSpPr>
        <xdr:cNvPr id="125" name="Oval 124">
          <a:extLst>
            <a:ext uri="{FF2B5EF4-FFF2-40B4-BE49-F238E27FC236}">
              <a16:creationId xmlns:a16="http://schemas.microsoft.com/office/drawing/2014/main" id="{108E43EC-FCC8-7515-3F3C-F0185CFDFD17}"/>
            </a:ext>
          </a:extLst>
        </xdr:cNvPr>
        <xdr:cNvSpPr/>
      </xdr:nvSpPr>
      <xdr:spPr>
        <a:xfrm>
          <a:off x="13173549" y="3875806"/>
          <a:ext cx="182880" cy="182880"/>
        </a:xfrm>
        <a:prstGeom prst="ellipse">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539734</xdr:colOff>
      <xdr:row>17</xdr:row>
      <xdr:rowOff>262029</xdr:rowOff>
    </xdr:from>
    <xdr:to>
      <xdr:col>13</xdr:col>
      <xdr:colOff>722614</xdr:colOff>
      <xdr:row>18</xdr:row>
      <xdr:rowOff>174522</xdr:rowOff>
    </xdr:to>
    <xdr:sp macro="" textlink="">
      <xdr:nvSpPr>
        <xdr:cNvPr id="126" name="Oval 125">
          <a:extLst>
            <a:ext uri="{FF2B5EF4-FFF2-40B4-BE49-F238E27FC236}">
              <a16:creationId xmlns:a16="http://schemas.microsoft.com/office/drawing/2014/main" id="{EECEC64B-11B8-4902-AFC7-8EEEE6FEF643}"/>
            </a:ext>
          </a:extLst>
        </xdr:cNvPr>
        <xdr:cNvSpPr/>
      </xdr:nvSpPr>
      <xdr:spPr>
        <a:xfrm>
          <a:off x="13161895" y="4858610"/>
          <a:ext cx="182880" cy="182880"/>
        </a:xfrm>
        <a:prstGeom prst="ellipse">
          <a:avLst/>
        </a:prstGeom>
        <a:solidFill>
          <a:srgbClr val="00B050"/>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551388</xdr:colOff>
      <xdr:row>21</xdr:row>
      <xdr:rowOff>87507</xdr:rowOff>
    </xdr:from>
    <xdr:to>
      <xdr:col>13</xdr:col>
      <xdr:colOff>734268</xdr:colOff>
      <xdr:row>22</xdr:row>
      <xdr:rowOff>0</xdr:rowOff>
    </xdr:to>
    <xdr:sp macro="" textlink="">
      <xdr:nvSpPr>
        <xdr:cNvPr id="127" name="Oval 126">
          <a:extLst>
            <a:ext uri="{FF2B5EF4-FFF2-40B4-BE49-F238E27FC236}">
              <a16:creationId xmlns:a16="http://schemas.microsoft.com/office/drawing/2014/main" id="{875F46C1-AC73-4FD9-BFA1-A1C20FBE0BB5}"/>
            </a:ext>
          </a:extLst>
        </xdr:cNvPr>
        <xdr:cNvSpPr/>
      </xdr:nvSpPr>
      <xdr:spPr>
        <a:xfrm>
          <a:off x="13173549" y="5765636"/>
          <a:ext cx="182880" cy="182880"/>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15</xdr:row>
      <xdr:rowOff>130278</xdr:rowOff>
    </xdr:from>
    <xdr:to>
      <xdr:col>15</xdr:col>
      <xdr:colOff>511240</xdr:colOff>
      <xdr:row>17</xdr:row>
      <xdr:rowOff>19664</xdr:rowOff>
    </xdr:to>
    <xdr:sp macro="" textlink="'pivot table'!D4">
      <xdr:nvSpPr>
        <xdr:cNvPr id="129" name="TextBox 128">
          <a:extLst>
            <a:ext uri="{FF2B5EF4-FFF2-40B4-BE49-F238E27FC236}">
              <a16:creationId xmlns:a16="http://schemas.microsoft.com/office/drawing/2014/main" id="{D7741BC5-A9A7-4CEB-ACB0-ACA4D4345C0C}"/>
            </a:ext>
          </a:extLst>
        </xdr:cNvPr>
        <xdr:cNvSpPr txBox="1"/>
      </xdr:nvSpPr>
      <xdr:spPr>
        <a:xfrm>
          <a:off x="13593097" y="4186084"/>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45F1F4-FADC-4B71-8FFF-35EAD2D07B46}" type="TxLink">
            <a:rPr lang="en-US" sz="2800" b="1" i="0" u="none" strike="noStrike">
              <a:solidFill>
                <a:srgbClr val="000000"/>
              </a:solidFill>
              <a:latin typeface="Calibri"/>
              <a:ea typeface="Calibri"/>
              <a:cs typeface="Calibri"/>
            </a:rPr>
            <a:pPr marL="0" indent="0" algn="ctr"/>
            <a:t>38</a:t>
          </a:fld>
          <a:endParaRPr lang="en-IN" sz="4400" b="1" i="0" u="none" strike="noStrike">
            <a:solidFill>
              <a:srgbClr val="000000"/>
            </a:solidFill>
            <a:latin typeface="Calibri"/>
            <a:ea typeface="Calibri"/>
            <a:cs typeface="Calibri"/>
          </a:endParaRPr>
        </a:p>
      </xdr:txBody>
    </xdr:sp>
    <xdr:clientData/>
  </xdr:twoCellAnchor>
  <xdr:twoCellAnchor>
    <xdr:from>
      <xdr:col>14</xdr:col>
      <xdr:colOff>0</xdr:colOff>
      <xdr:row>19</xdr:row>
      <xdr:rowOff>29493</xdr:rowOff>
    </xdr:from>
    <xdr:to>
      <xdr:col>15</xdr:col>
      <xdr:colOff>511240</xdr:colOff>
      <xdr:row>20</xdr:row>
      <xdr:rowOff>189267</xdr:rowOff>
    </xdr:to>
    <xdr:sp macro="" textlink="'pivot table'!D5">
      <xdr:nvSpPr>
        <xdr:cNvPr id="130" name="TextBox 129">
          <a:extLst>
            <a:ext uri="{FF2B5EF4-FFF2-40B4-BE49-F238E27FC236}">
              <a16:creationId xmlns:a16="http://schemas.microsoft.com/office/drawing/2014/main" id="{5C5F50D1-9D1B-4B95-B73F-464856D64E1C}"/>
            </a:ext>
          </a:extLst>
        </xdr:cNvPr>
        <xdr:cNvSpPr txBox="1"/>
      </xdr:nvSpPr>
      <xdr:spPr>
        <a:xfrm>
          <a:off x="13593097" y="5166848"/>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052327-5551-4B5E-9DAF-5CF061BE613D}" type="TxLink">
            <a:rPr lang="en-US" sz="2800" b="1" i="0" u="none" strike="noStrike">
              <a:solidFill>
                <a:srgbClr val="000000"/>
              </a:solidFill>
              <a:latin typeface="Calibri"/>
              <a:ea typeface="Calibri"/>
              <a:cs typeface="Calibri"/>
            </a:rPr>
            <a:pPr marL="0" indent="0" algn="ctr"/>
            <a:t>32</a:t>
          </a:fld>
          <a:endParaRPr lang="en-IN" sz="2800" b="1" i="0" u="none" strike="noStrike">
            <a:solidFill>
              <a:srgbClr val="000000"/>
            </a:solidFill>
            <a:latin typeface="Calibri"/>
            <a:ea typeface="Calibri"/>
            <a:cs typeface="Calibri"/>
          </a:endParaRPr>
        </a:p>
      </xdr:txBody>
    </xdr:sp>
    <xdr:clientData/>
  </xdr:twoCellAnchor>
  <xdr:twoCellAnchor>
    <xdr:from>
      <xdr:col>14</xdr:col>
      <xdr:colOff>0</xdr:colOff>
      <xdr:row>22</xdr:row>
      <xdr:rowOff>90948</xdr:rowOff>
    </xdr:from>
    <xdr:to>
      <xdr:col>15</xdr:col>
      <xdr:colOff>511240</xdr:colOff>
      <xdr:row>23</xdr:row>
      <xdr:rowOff>250722</xdr:rowOff>
    </xdr:to>
    <xdr:sp macro="" textlink="'pivot table'!D6">
      <xdr:nvSpPr>
        <xdr:cNvPr id="131" name="TextBox 130">
          <a:extLst>
            <a:ext uri="{FF2B5EF4-FFF2-40B4-BE49-F238E27FC236}">
              <a16:creationId xmlns:a16="http://schemas.microsoft.com/office/drawing/2014/main" id="{B7738839-A1B9-49B7-BABB-C31A61BFA4D4}"/>
            </a:ext>
          </a:extLst>
        </xdr:cNvPr>
        <xdr:cNvSpPr txBox="1"/>
      </xdr:nvSpPr>
      <xdr:spPr>
        <a:xfrm>
          <a:off x="13593097" y="6039464"/>
          <a:ext cx="1482175" cy="430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380D5B-1F04-417B-BE9A-9E5127D8F1BA}" type="TxLink">
            <a:rPr lang="en-US" sz="2800" b="1" i="0" u="none" strike="noStrike">
              <a:solidFill>
                <a:srgbClr val="000000"/>
              </a:solidFill>
              <a:latin typeface="Calibri"/>
              <a:ea typeface="Calibri"/>
              <a:cs typeface="Calibri"/>
            </a:rPr>
            <a:pPr marL="0" indent="0" algn="ctr"/>
            <a:t>29</a:t>
          </a:fld>
          <a:endParaRPr lang="en-IN" sz="2800" b="1" i="0" u="none" strike="noStrike">
            <a:solidFill>
              <a:srgbClr val="000000"/>
            </a:solidFill>
            <a:latin typeface="Calibri"/>
            <a:ea typeface="Calibri"/>
            <a:cs typeface="Calibri"/>
          </a:endParaRPr>
        </a:p>
      </xdr:txBody>
    </xdr:sp>
    <xdr:clientData/>
  </xdr:twoCellAnchor>
  <xdr:twoCellAnchor>
    <xdr:from>
      <xdr:col>19</xdr:col>
      <xdr:colOff>250714</xdr:colOff>
      <xdr:row>11</xdr:row>
      <xdr:rowOff>234826</xdr:rowOff>
    </xdr:from>
    <xdr:to>
      <xdr:col>22</xdr:col>
      <xdr:colOff>258097</xdr:colOff>
      <xdr:row>13</xdr:row>
      <xdr:rowOff>0</xdr:rowOff>
    </xdr:to>
    <xdr:sp macro="" textlink="">
      <xdr:nvSpPr>
        <xdr:cNvPr id="132" name="TextBox 131">
          <a:extLst>
            <a:ext uri="{FF2B5EF4-FFF2-40B4-BE49-F238E27FC236}">
              <a16:creationId xmlns:a16="http://schemas.microsoft.com/office/drawing/2014/main" id="{0D3EC354-14C1-47F9-BEBB-E55B47D0EA6C}"/>
            </a:ext>
          </a:extLst>
        </xdr:cNvPr>
        <xdr:cNvSpPr txBox="1"/>
      </xdr:nvSpPr>
      <xdr:spPr>
        <a:xfrm>
          <a:off x="18698488" y="3209084"/>
          <a:ext cx="2920190" cy="30594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a:t>
          </a:r>
          <a:r>
            <a:rPr lang="en-IN" sz="1800" b="0" baseline="0">
              <a:solidFill>
                <a:schemeClr val="bg2">
                  <a:lumMod val="75000"/>
                </a:schemeClr>
              </a:solidFill>
              <a:latin typeface="+mn-lt"/>
            </a:rPr>
            <a:t> </a:t>
          </a:r>
          <a:r>
            <a:rPr lang="en-IN" sz="1800" b="0">
              <a:solidFill>
                <a:schemeClr val="bg2">
                  <a:lumMod val="75000"/>
                </a:schemeClr>
              </a:solidFill>
              <a:latin typeface="+mn-lt"/>
            </a:rPr>
            <a:t>All Data in</a:t>
          </a:r>
          <a:r>
            <a:rPr lang="en-IN" sz="1800" b="0" baseline="0">
              <a:solidFill>
                <a:schemeClr val="bg2">
                  <a:lumMod val="75000"/>
                </a:schemeClr>
              </a:solidFill>
              <a:latin typeface="+mn-lt"/>
            </a:rPr>
            <a:t> 2021 - 2024</a:t>
          </a:r>
          <a:endParaRPr lang="en-IN" sz="1800" b="0">
            <a:solidFill>
              <a:schemeClr val="bg2">
                <a:lumMod val="75000"/>
              </a:schemeClr>
            </a:solidFill>
            <a:latin typeface="+mn-lt"/>
          </a:endParaRPr>
        </a:p>
      </xdr:txBody>
    </xdr:sp>
    <xdr:clientData/>
  </xdr:twoCellAnchor>
  <xdr:twoCellAnchor>
    <xdr:from>
      <xdr:col>11</xdr:col>
      <xdr:colOff>0</xdr:colOff>
      <xdr:row>25</xdr:row>
      <xdr:rowOff>50309</xdr:rowOff>
    </xdr:from>
    <xdr:to>
      <xdr:col>12</xdr:col>
      <xdr:colOff>183671</xdr:colOff>
      <xdr:row>26</xdr:row>
      <xdr:rowOff>197792</xdr:rowOff>
    </xdr:to>
    <xdr:sp macro="" textlink="">
      <xdr:nvSpPr>
        <xdr:cNvPr id="133" name="TextBox 132">
          <a:hlinkClick xmlns:r="http://schemas.openxmlformats.org/officeDocument/2006/relationships" r:id="rId14"/>
          <a:extLst>
            <a:ext uri="{FF2B5EF4-FFF2-40B4-BE49-F238E27FC236}">
              <a16:creationId xmlns:a16="http://schemas.microsoft.com/office/drawing/2014/main" id="{741BD8BD-4665-47EF-8DF1-9B25409F77D8}"/>
            </a:ext>
          </a:extLst>
        </xdr:cNvPr>
        <xdr:cNvSpPr txBox="1"/>
      </xdr:nvSpPr>
      <xdr:spPr>
        <a:xfrm>
          <a:off x="10680290" y="6809986"/>
          <a:ext cx="1154607" cy="417871"/>
        </a:xfrm>
        <a:prstGeom prst="flowChartTerminator">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00B050"/>
              </a:solidFill>
            </a:rPr>
            <a:t>View All</a:t>
          </a:r>
        </a:p>
      </xdr:txBody>
    </xdr:sp>
    <xdr:clientData/>
  </xdr:twoCellAnchor>
  <xdr:twoCellAnchor>
    <xdr:from>
      <xdr:col>3</xdr:col>
      <xdr:colOff>907102</xdr:colOff>
      <xdr:row>28</xdr:row>
      <xdr:rowOff>164690</xdr:rowOff>
    </xdr:from>
    <xdr:to>
      <xdr:col>8</xdr:col>
      <xdr:colOff>0</xdr:colOff>
      <xdr:row>30</xdr:row>
      <xdr:rowOff>92096</xdr:rowOff>
    </xdr:to>
    <xdr:sp macro="" textlink="'pivot table'!D12">
      <xdr:nvSpPr>
        <xdr:cNvPr id="134" name="TextBox 133">
          <a:extLst>
            <a:ext uri="{FF2B5EF4-FFF2-40B4-BE49-F238E27FC236}">
              <a16:creationId xmlns:a16="http://schemas.microsoft.com/office/drawing/2014/main" id="{F9E8048B-CA86-43CF-BAE2-53AB6D509E05}"/>
            </a:ext>
          </a:extLst>
        </xdr:cNvPr>
        <xdr:cNvSpPr txBox="1"/>
      </xdr:nvSpPr>
      <xdr:spPr>
        <a:xfrm>
          <a:off x="3839647" y="7707720"/>
          <a:ext cx="3980474" cy="4661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D92BB57-29D8-47C4-BC48-612C3EFEF7D6}" type="TxLink">
            <a:rPr lang="en-US" sz="1600" b="0" i="0" u="none" strike="noStrike">
              <a:solidFill>
                <a:srgbClr val="000000"/>
              </a:solidFill>
              <a:latin typeface="Calibri"/>
              <a:ea typeface="Calibri"/>
              <a:cs typeface="Calibri"/>
            </a:rPr>
            <a:pPr algn="l"/>
            <a:t>Back to School Dance (on the Quad)</a:t>
          </a:fld>
          <a:endParaRPr lang="en-IN" sz="1600" b="1">
            <a:solidFill>
              <a:srgbClr val="7030A0"/>
            </a:solidFill>
          </a:endParaRPr>
        </a:p>
      </xdr:txBody>
    </xdr:sp>
    <xdr:clientData/>
  </xdr:twoCellAnchor>
  <xdr:twoCellAnchor>
    <xdr:from>
      <xdr:col>3</xdr:col>
      <xdr:colOff>907102</xdr:colOff>
      <xdr:row>35</xdr:row>
      <xdr:rowOff>5291</xdr:rowOff>
    </xdr:from>
    <xdr:to>
      <xdr:col>7</xdr:col>
      <xdr:colOff>970935</xdr:colOff>
      <xdr:row>36</xdr:row>
      <xdr:rowOff>202091</xdr:rowOff>
    </xdr:to>
    <xdr:sp macro="" textlink="'pivot table'!D15">
      <xdr:nvSpPr>
        <xdr:cNvPr id="135" name="TextBox 134">
          <a:extLst>
            <a:ext uri="{FF2B5EF4-FFF2-40B4-BE49-F238E27FC236}">
              <a16:creationId xmlns:a16="http://schemas.microsoft.com/office/drawing/2014/main" id="{FAB963C9-8741-4D82-BF24-36ABB4B2CCEE}"/>
            </a:ext>
          </a:extLst>
        </xdr:cNvPr>
        <xdr:cNvSpPr txBox="1"/>
      </xdr:nvSpPr>
      <xdr:spPr>
        <a:xfrm>
          <a:off x="3839647" y="9434079"/>
          <a:ext cx="3973894" cy="4661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DDE9A-D707-42B6-9294-69D90178A508}" type="TxLink">
            <a:rPr lang="en-US" sz="1600" b="0" i="0" u="none" strike="noStrike">
              <a:solidFill>
                <a:srgbClr val="000000"/>
              </a:solidFill>
              <a:latin typeface="Calibri"/>
              <a:ea typeface="Calibri"/>
              <a:cs typeface="Calibri"/>
            </a:rPr>
            <a:pPr algn="l"/>
            <a:t>Freshman Elections</a:t>
          </a:fld>
          <a:endParaRPr lang="en-IN" sz="1600" b="1">
            <a:solidFill>
              <a:srgbClr val="7030A0"/>
            </a:solidFill>
          </a:endParaRPr>
        </a:p>
      </xdr:txBody>
    </xdr:sp>
    <xdr:clientData/>
  </xdr:twoCellAnchor>
  <xdr:twoCellAnchor>
    <xdr:from>
      <xdr:col>3</xdr:col>
      <xdr:colOff>907102</xdr:colOff>
      <xdr:row>32</xdr:row>
      <xdr:rowOff>237358</xdr:rowOff>
    </xdr:from>
    <xdr:to>
      <xdr:col>7</xdr:col>
      <xdr:colOff>970935</xdr:colOff>
      <xdr:row>34</xdr:row>
      <xdr:rowOff>165757</xdr:rowOff>
    </xdr:to>
    <xdr:sp macro="" textlink="'pivot table'!D14">
      <xdr:nvSpPr>
        <xdr:cNvPr id="136" name="TextBox 135">
          <a:extLst>
            <a:ext uri="{FF2B5EF4-FFF2-40B4-BE49-F238E27FC236}">
              <a16:creationId xmlns:a16="http://schemas.microsoft.com/office/drawing/2014/main" id="{A3D7A453-724C-4DB0-B5F4-EA8E38A6FA94}"/>
            </a:ext>
          </a:extLst>
        </xdr:cNvPr>
        <xdr:cNvSpPr txBox="1"/>
      </xdr:nvSpPr>
      <xdr:spPr>
        <a:xfrm>
          <a:off x="3839647" y="8857964"/>
          <a:ext cx="3973894" cy="46718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C303E2-094A-44F2-84E1-146924DB57A1}" type="TxLink">
            <a:rPr lang="en-US" sz="1600" b="0" i="0" u="none" strike="noStrike">
              <a:solidFill>
                <a:srgbClr val="000000"/>
              </a:solidFill>
              <a:latin typeface="Calibri"/>
              <a:ea typeface="Calibri"/>
              <a:cs typeface="Calibri"/>
            </a:rPr>
            <a:pPr algn="l"/>
            <a:t>Fall Sports Rally</a:t>
          </a:fld>
          <a:endParaRPr lang="en-IN" sz="1600" b="1">
            <a:solidFill>
              <a:srgbClr val="7030A0"/>
            </a:solidFill>
          </a:endParaRPr>
        </a:p>
      </xdr:txBody>
    </xdr:sp>
    <xdr:clientData/>
  </xdr:twoCellAnchor>
  <xdr:twoCellAnchor>
    <xdr:from>
      <xdr:col>3</xdr:col>
      <xdr:colOff>907102</xdr:colOff>
      <xdr:row>30</xdr:row>
      <xdr:rowOff>201024</xdr:rowOff>
    </xdr:from>
    <xdr:to>
      <xdr:col>7</xdr:col>
      <xdr:colOff>970935</xdr:colOff>
      <xdr:row>32</xdr:row>
      <xdr:rowOff>128430</xdr:rowOff>
    </xdr:to>
    <xdr:sp macro="" textlink="'pivot table'!D13">
      <xdr:nvSpPr>
        <xdr:cNvPr id="137" name="TextBox 136">
          <a:extLst>
            <a:ext uri="{FF2B5EF4-FFF2-40B4-BE49-F238E27FC236}">
              <a16:creationId xmlns:a16="http://schemas.microsoft.com/office/drawing/2014/main" id="{17A9C3EA-3313-4DB9-A86F-EAF93A802E24}"/>
            </a:ext>
          </a:extLst>
        </xdr:cNvPr>
        <xdr:cNvSpPr txBox="1"/>
      </xdr:nvSpPr>
      <xdr:spPr>
        <a:xfrm>
          <a:off x="3839647" y="8282842"/>
          <a:ext cx="3973894" cy="4661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1870850-9BCC-4766-8EEA-02D79196C0F3}" type="TxLink">
            <a:rPr lang="en-US" sz="1600" b="0" i="0" u="none" strike="noStrike">
              <a:solidFill>
                <a:srgbClr val="000000"/>
              </a:solidFill>
              <a:latin typeface="Calibri"/>
              <a:ea typeface="Calibri"/>
              <a:cs typeface="Calibri"/>
            </a:rPr>
            <a:pPr algn="l"/>
            <a:t>Elimination Game</a:t>
          </a:fld>
          <a:endParaRPr lang="en-IN" sz="1600" b="1">
            <a:solidFill>
              <a:srgbClr val="7030A0"/>
            </a:solidFill>
          </a:endParaRPr>
        </a:p>
      </xdr:txBody>
    </xdr:sp>
    <xdr:clientData/>
  </xdr:twoCellAnchor>
  <xdr:twoCellAnchor>
    <xdr:from>
      <xdr:col>3</xdr:col>
      <xdr:colOff>907102</xdr:colOff>
      <xdr:row>30</xdr:row>
      <xdr:rowOff>146560</xdr:rowOff>
    </xdr:from>
    <xdr:to>
      <xdr:col>12</xdr:col>
      <xdr:colOff>0</xdr:colOff>
      <xdr:row>30</xdr:row>
      <xdr:rowOff>146560</xdr:rowOff>
    </xdr:to>
    <xdr:cxnSp macro="">
      <xdr:nvCxnSpPr>
        <xdr:cNvPr id="139" name="Straight Connector 138">
          <a:extLst>
            <a:ext uri="{FF2B5EF4-FFF2-40B4-BE49-F238E27FC236}">
              <a16:creationId xmlns:a16="http://schemas.microsoft.com/office/drawing/2014/main" id="{0015F855-1179-3D55-8F11-20B99A03AB4A}"/>
            </a:ext>
          </a:extLst>
        </xdr:cNvPr>
        <xdr:cNvCxnSpPr/>
      </xdr:nvCxnSpPr>
      <xdr:spPr>
        <a:xfrm>
          <a:off x="3839647" y="8228378"/>
          <a:ext cx="7890535"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907102</xdr:colOff>
      <xdr:row>32</xdr:row>
      <xdr:rowOff>182894</xdr:rowOff>
    </xdr:from>
    <xdr:to>
      <xdr:col>12</xdr:col>
      <xdr:colOff>0</xdr:colOff>
      <xdr:row>32</xdr:row>
      <xdr:rowOff>182894</xdr:rowOff>
    </xdr:to>
    <xdr:cxnSp macro="">
      <xdr:nvCxnSpPr>
        <xdr:cNvPr id="140" name="Straight Connector 139">
          <a:extLst>
            <a:ext uri="{FF2B5EF4-FFF2-40B4-BE49-F238E27FC236}">
              <a16:creationId xmlns:a16="http://schemas.microsoft.com/office/drawing/2014/main" id="{382D5711-6A58-4497-A689-35EF24C80A4B}"/>
            </a:ext>
          </a:extLst>
        </xdr:cNvPr>
        <xdr:cNvCxnSpPr/>
      </xdr:nvCxnSpPr>
      <xdr:spPr>
        <a:xfrm>
          <a:off x="3839647" y="8803500"/>
          <a:ext cx="7890535"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907102</xdr:colOff>
      <xdr:row>34</xdr:row>
      <xdr:rowOff>220221</xdr:rowOff>
    </xdr:from>
    <xdr:to>
      <xdr:col>12</xdr:col>
      <xdr:colOff>0</xdr:colOff>
      <xdr:row>34</xdr:row>
      <xdr:rowOff>220221</xdr:rowOff>
    </xdr:to>
    <xdr:cxnSp macro="">
      <xdr:nvCxnSpPr>
        <xdr:cNvPr id="141" name="Straight Connector 140">
          <a:extLst>
            <a:ext uri="{FF2B5EF4-FFF2-40B4-BE49-F238E27FC236}">
              <a16:creationId xmlns:a16="http://schemas.microsoft.com/office/drawing/2014/main" id="{89A3BC2E-6261-48F3-93EF-CA93DCD02AFB}"/>
            </a:ext>
          </a:extLst>
        </xdr:cNvPr>
        <xdr:cNvCxnSpPr/>
      </xdr:nvCxnSpPr>
      <xdr:spPr>
        <a:xfrm>
          <a:off x="3839647" y="9379615"/>
          <a:ext cx="7890535"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907102</xdr:colOff>
      <xdr:row>36</xdr:row>
      <xdr:rowOff>256558</xdr:rowOff>
    </xdr:from>
    <xdr:to>
      <xdr:col>12</xdr:col>
      <xdr:colOff>0</xdr:colOff>
      <xdr:row>36</xdr:row>
      <xdr:rowOff>256558</xdr:rowOff>
    </xdr:to>
    <xdr:cxnSp macro="">
      <xdr:nvCxnSpPr>
        <xdr:cNvPr id="142" name="Straight Connector 141">
          <a:extLst>
            <a:ext uri="{FF2B5EF4-FFF2-40B4-BE49-F238E27FC236}">
              <a16:creationId xmlns:a16="http://schemas.microsoft.com/office/drawing/2014/main" id="{B681AFB0-8CA6-44B2-94EE-D1B27F9AAFEF}"/>
            </a:ext>
          </a:extLst>
        </xdr:cNvPr>
        <xdr:cNvCxnSpPr/>
      </xdr:nvCxnSpPr>
      <xdr:spPr>
        <a:xfrm>
          <a:off x="3839647" y="9954740"/>
          <a:ext cx="7890535"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136924</xdr:colOff>
      <xdr:row>22</xdr:row>
      <xdr:rowOff>239854</xdr:rowOff>
    </xdr:from>
    <xdr:to>
      <xdr:col>4</xdr:col>
      <xdr:colOff>212450</xdr:colOff>
      <xdr:row>24</xdr:row>
      <xdr:rowOff>118473</xdr:rowOff>
    </xdr:to>
    <xdr:sp macro="" textlink="">
      <xdr:nvSpPr>
        <xdr:cNvPr id="146" name="TextBox 145">
          <a:hlinkClick xmlns:r="http://schemas.openxmlformats.org/officeDocument/2006/relationships" r:id="rId14"/>
          <a:extLst>
            <a:ext uri="{FF2B5EF4-FFF2-40B4-BE49-F238E27FC236}">
              <a16:creationId xmlns:a16="http://schemas.microsoft.com/office/drawing/2014/main" id="{2CFC448F-6960-4B8A-8D80-A8E6D0D944E3}"/>
            </a:ext>
          </a:extLst>
        </xdr:cNvPr>
        <xdr:cNvSpPr txBox="1"/>
      </xdr:nvSpPr>
      <xdr:spPr>
        <a:xfrm>
          <a:off x="3076067" y="6093949"/>
          <a:ext cx="1055240" cy="41081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IN" sz="1800" kern="1200">
              <a:solidFill>
                <a:schemeClr val="bg1"/>
              </a:solidFill>
              <a:latin typeface="+mn-lt"/>
              <a:ea typeface="+mn-ea"/>
              <a:cs typeface="+mn-cs"/>
            </a:rPr>
            <a:t>Events</a:t>
          </a:r>
        </a:p>
      </xdr:txBody>
    </xdr:sp>
    <xdr:clientData/>
  </xdr:twoCellAnchor>
  <xdr:twoCellAnchor>
    <xdr:from>
      <xdr:col>1</xdr:col>
      <xdr:colOff>27086</xdr:colOff>
      <xdr:row>9</xdr:row>
      <xdr:rowOff>80412</xdr:rowOff>
    </xdr:from>
    <xdr:to>
      <xdr:col>2</xdr:col>
      <xdr:colOff>293625</xdr:colOff>
      <xdr:row>10</xdr:row>
      <xdr:rowOff>123902</xdr:rowOff>
    </xdr:to>
    <xdr:sp macro="" textlink="">
      <xdr:nvSpPr>
        <xdr:cNvPr id="151" name="TextBox 150">
          <a:extLst>
            <a:ext uri="{FF2B5EF4-FFF2-40B4-BE49-F238E27FC236}">
              <a16:creationId xmlns:a16="http://schemas.microsoft.com/office/drawing/2014/main" id="{E60A4127-334D-417D-857D-B399294002C1}"/>
            </a:ext>
          </a:extLst>
        </xdr:cNvPr>
        <xdr:cNvSpPr txBox="1"/>
      </xdr:nvSpPr>
      <xdr:spPr>
        <a:xfrm>
          <a:off x="1006800" y="2475269"/>
          <a:ext cx="1246254" cy="309585"/>
        </a:xfrm>
        <a:prstGeom prst="rect">
          <a:avLst/>
        </a:prstGeom>
        <a:solidFill>
          <a:srgbClr val="DDD7E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800">
              <a:solidFill>
                <a:srgbClr val="002060"/>
              </a:solidFill>
              <a:latin typeface="+mn-lt"/>
              <a:ea typeface="+mn-ea"/>
              <a:cs typeface="+mn-cs"/>
            </a:rPr>
            <a:t>Dashboard</a:t>
          </a:r>
        </a:p>
      </xdr:txBody>
    </xdr:sp>
    <xdr:clientData/>
  </xdr:twoCellAnchor>
  <xdr:twoCellAnchor>
    <xdr:from>
      <xdr:col>1</xdr:col>
      <xdr:colOff>112254</xdr:colOff>
      <xdr:row>24</xdr:row>
      <xdr:rowOff>252708</xdr:rowOff>
    </xdr:from>
    <xdr:to>
      <xdr:col>2</xdr:col>
      <xdr:colOff>17442</xdr:colOff>
      <xdr:row>26</xdr:row>
      <xdr:rowOff>240417</xdr:rowOff>
    </xdr:to>
    <xdr:sp macro="" textlink="">
      <xdr:nvSpPr>
        <xdr:cNvPr id="152" name="TextBox 151">
          <a:extLst>
            <a:ext uri="{FF2B5EF4-FFF2-40B4-BE49-F238E27FC236}">
              <a16:creationId xmlns:a16="http://schemas.microsoft.com/office/drawing/2014/main" id="{2DD3DB9A-D8F8-4846-8C95-647F8BCB0317}"/>
            </a:ext>
          </a:extLst>
        </xdr:cNvPr>
        <xdr:cNvSpPr txBox="1"/>
      </xdr:nvSpPr>
      <xdr:spPr>
        <a:xfrm>
          <a:off x="1091968" y="6638994"/>
          <a:ext cx="884903" cy="519899"/>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Exams</a:t>
          </a:r>
          <a:endParaRPr lang="en-IN" sz="1400" b="0">
            <a:solidFill>
              <a:schemeClr val="bg1"/>
            </a:solidFill>
            <a:latin typeface="+mn-lt"/>
            <a:ea typeface="+mn-ea"/>
            <a:cs typeface="+mn-cs"/>
          </a:endParaRPr>
        </a:p>
      </xdr:txBody>
    </xdr:sp>
    <xdr:clientData/>
  </xdr:twoCellAnchor>
  <xdr:twoCellAnchor>
    <xdr:from>
      <xdr:col>1</xdr:col>
      <xdr:colOff>27086</xdr:colOff>
      <xdr:row>21</xdr:row>
      <xdr:rowOff>248936</xdr:rowOff>
    </xdr:from>
    <xdr:to>
      <xdr:col>2</xdr:col>
      <xdr:colOff>102611</xdr:colOff>
      <xdr:row>23</xdr:row>
      <xdr:rowOff>127556</xdr:rowOff>
    </xdr:to>
    <xdr:sp macro="" textlink="">
      <xdr:nvSpPr>
        <xdr:cNvPr id="153" name="TextBox 152">
          <a:hlinkClick xmlns:r="http://schemas.openxmlformats.org/officeDocument/2006/relationships" r:id="rId14"/>
          <a:extLst>
            <a:ext uri="{FF2B5EF4-FFF2-40B4-BE49-F238E27FC236}">
              <a16:creationId xmlns:a16="http://schemas.microsoft.com/office/drawing/2014/main" id="{6E246EA2-A7F1-4856-B233-1606C99CDB71}"/>
            </a:ext>
          </a:extLst>
        </xdr:cNvPr>
        <xdr:cNvSpPr txBox="1"/>
      </xdr:nvSpPr>
      <xdr:spPr>
        <a:xfrm>
          <a:off x="1006800" y="5836936"/>
          <a:ext cx="1055240" cy="41081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IN" sz="1800" kern="1200">
              <a:solidFill>
                <a:schemeClr val="bg1"/>
              </a:solidFill>
              <a:latin typeface="+mn-lt"/>
              <a:ea typeface="+mn-ea"/>
              <a:cs typeface="+mn-cs"/>
            </a:rPr>
            <a:t>Events</a:t>
          </a:r>
        </a:p>
      </xdr:txBody>
    </xdr:sp>
    <xdr:clientData/>
  </xdr:twoCellAnchor>
  <xdr:twoCellAnchor>
    <xdr:from>
      <xdr:col>0</xdr:col>
      <xdr:colOff>895316</xdr:colOff>
      <xdr:row>18</xdr:row>
      <xdr:rowOff>136074</xdr:rowOff>
    </xdr:from>
    <xdr:to>
      <xdr:col>2</xdr:col>
      <xdr:colOff>214094</xdr:colOff>
      <xdr:row>20</xdr:row>
      <xdr:rowOff>123784</xdr:rowOff>
    </xdr:to>
    <xdr:sp macro="" textlink="">
      <xdr:nvSpPr>
        <xdr:cNvPr id="154" name="TextBox 153">
          <a:extLst>
            <a:ext uri="{FF2B5EF4-FFF2-40B4-BE49-F238E27FC236}">
              <a16:creationId xmlns:a16="http://schemas.microsoft.com/office/drawing/2014/main" id="{929797DB-7E7C-4E55-BEF7-C6700798B825}"/>
            </a:ext>
          </a:extLst>
        </xdr:cNvPr>
        <xdr:cNvSpPr txBox="1"/>
      </xdr:nvSpPr>
      <xdr:spPr>
        <a:xfrm>
          <a:off x="895316" y="4925788"/>
          <a:ext cx="1278207" cy="519901"/>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Parents</a:t>
          </a:r>
          <a:endParaRPr lang="en-IN" sz="1400" b="0">
            <a:solidFill>
              <a:schemeClr val="bg1"/>
            </a:solidFill>
            <a:latin typeface="+mn-lt"/>
            <a:ea typeface="+mn-ea"/>
            <a:cs typeface="+mn-cs"/>
          </a:endParaRPr>
        </a:p>
      </xdr:txBody>
    </xdr:sp>
    <xdr:clientData/>
  </xdr:twoCellAnchor>
  <xdr:twoCellAnchor>
    <xdr:from>
      <xdr:col>0</xdr:col>
      <xdr:colOff>908614</xdr:colOff>
      <xdr:row>12</xdr:row>
      <xdr:rowOff>16558</xdr:rowOff>
    </xdr:from>
    <xdr:to>
      <xdr:col>2</xdr:col>
      <xdr:colOff>259347</xdr:colOff>
      <xdr:row>14</xdr:row>
      <xdr:rowOff>4268</xdr:rowOff>
    </xdr:to>
    <xdr:sp macro="" textlink="">
      <xdr:nvSpPr>
        <xdr:cNvPr id="155" name="TextBox 154">
          <a:extLst>
            <a:ext uri="{FF2B5EF4-FFF2-40B4-BE49-F238E27FC236}">
              <a16:creationId xmlns:a16="http://schemas.microsoft.com/office/drawing/2014/main" id="{F703796F-11A1-44C5-9E97-B3D0C6234517}"/>
            </a:ext>
          </a:extLst>
        </xdr:cNvPr>
        <xdr:cNvSpPr txBox="1"/>
      </xdr:nvSpPr>
      <xdr:spPr>
        <a:xfrm>
          <a:off x="908614" y="3209701"/>
          <a:ext cx="1310162" cy="519900"/>
        </a:xfrm>
        <a:prstGeom prst="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a:solidFill>
                <a:schemeClr val="bg1"/>
              </a:solidFill>
              <a:latin typeface="+mn-lt"/>
              <a:ea typeface="+mn-ea"/>
              <a:cs typeface="+mn-cs"/>
            </a:rPr>
            <a:t>Students</a:t>
          </a:r>
          <a:endParaRPr lang="en-IN" sz="1100">
            <a:solidFill>
              <a:schemeClr val="bg1"/>
            </a:solidFill>
            <a:latin typeface="+mn-lt"/>
            <a:ea typeface="+mn-ea"/>
            <a:cs typeface="+mn-cs"/>
          </a:endParaRPr>
        </a:p>
      </xdr:txBody>
    </xdr:sp>
    <xdr:clientData/>
  </xdr:twoCellAnchor>
  <xdr:twoCellAnchor>
    <xdr:from>
      <xdr:col>1</xdr:col>
      <xdr:colOff>47753</xdr:colOff>
      <xdr:row>15</xdr:row>
      <xdr:rowOff>111040</xdr:rowOff>
    </xdr:from>
    <xdr:to>
      <xdr:col>2</xdr:col>
      <xdr:colOff>364788</xdr:colOff>
      <xdr:row>16</xdr:row>
      <xdr:rowOff>199278</xdr:rowOff>
    </xdr:to>
    <xdr:sp macro="" textlink="">
      <xdr:nvSpPr>
        <xdr:cNvPr id="156" name="TextBox 155">
          <a:hlinkClick xmlns:r="http://schemas.openxmlformats.org/officeDocument/2006/relationships" r:id="rId15"/>
          <a:extLst>
            <a:ext uri="{FF2B5EF4-FFF2-40B4-BE49-F238E27FC236}">
              <a16:creationId xmlns:a16="http://schemas.microsoft.com/office/drawing/2014/main" id="{24B3056B-89AA-4A82-9B98-BE4ABC33E210}"/>
            </a:ext>
          </a:extLst>
        </xdr:cNvPr>
        <xdr:cNvSpPr txBox="1"/>
      </xdr:nvSpPr>
      <xdr:spPr>
        <a:xfrm>
          <a:off x="1027467" y="4102469"/>
          <a:ext cx="1296750" cy="354333"/>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latin typeface="+mn-lt"/>
              <a:ea typeface="+mn-ea"/>
              <a:cs typeface="+mn-cs"/>
            </a:rPr>
            <a:t>Teachers</a:t>
          </a:r>
        </a:p>
      </xdr:txBody>
    </xdr:sp>
    <xdr:clientData/>
  </xdr:twoCellAnchor>
  <xdr:twoCellAnchor>
    <xdr:from>
      <xdr:col>1</xdr:col>
      <xdr:colOff>11467</xdr:colOff>
      <xdr:row>28</xdr:row>
      <xdr:rowOff>102319</xdr:rowOff>
    </xdr:from>
    <xdr:to>
      <xdr:col>2</xdr:col>
      <xdr:colOff>118230</xdr:colOff>
      <xdr:row>30</xdr:row>
      <xdr:rowOff>90029</xdr:rowOff>
    </xdr:to>
    <xdr:sp macro="" textlink="">
      <xdr:nvSpPr>
        <xdr:cNvPr id="157" name="TextBox 156">
          <a:extLst>
            <a:ext uri="{FF2B5EF4-FFF2-40B4-BE49-F238E27FC236}">
              <a16:creationId xmlns:a16="http://schemas.microsoft.com/office/drawing/2014/main" id="{D653C9F2-21BA-4E80-9128-7B9B684D5A84}"/>
            </a:ext>
          </a:extLst>
        </xdr:cNvPr>
        <xdr:cNvSpPr txBox="1"/>
      </xdr:nvSpPr>
      <xdr:spPr>
        <a:xfrm>
          <a:off x="991181" y="7552986"/>
          <a:ext cx="1086478" cy="519900"/>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Assestant</a:t>
          </a:r>
          <a:endParaRPr lang="en-IN" sz="1400" b="0">
            <a:solidFill>
              <a:schemeClr val="bg1"/>
            </a:solidFill>
            <a:latin typeface="+mn-lt"/>
            <a:ea typeface="+mn-ea"/>
            <a:cs typeface="+mn-cs"/>
          </a:endParaRPr>
        </a:p>
      </xdr:txBody>
    </xdr:sp>
    <xdr:clientData/>
  </xdr:twoCellAnchor>
  <xdr:twoCellAnchor editAs="oneCell">
    <xdr:from>
      <xdr:col>3</xdr:col>
      <xdr:colOff>907102</xdr:colOff>
      <xdr:row>13</xdr:row>
      <xdr:rowOff>8619</xdr:rowOff>
    </xdr:from>
    <xdr:to>
      <xdr:col>12</xdr:col>
      <xdr:colOff>12096</xdr:colOff>
      <xdr:row>17</xdr:row>
      <xdr:rowOff>36287</xdr:rowOff>
    </xdr:to>
    <mc:AlternateContent xmlns:mc="http://schemas.openxmlformats.org/markup-compatibility/2006" xmlns:tsle="http://schemas.microsoft.com/office/drawing/2012/timeslicer">
      <mc:Choice Requires="tsle">
        <xdr:graphicFrame macro="">
          <xdr:nvGraphicFramePr>
            <xdr:cNvPr id="158" name="Full Date">
              <a:extLst>
                <a:ext uri="{FF2B5EF4-FFF2-40B4-BE49-F238E27FC236}">
                  <a16:creationId xmlns:a16="http://schemas.microsoft.com/office/drawing/2014/main" id="{C52524AE-5EB5-48E0-A596-5B9CFBFDA634}"/>
                </a:ext>
              </a:extLst>
            </xdr:cNvPr>
            <xdr:cNvGraphicFramePr/>
          </xdr:nvGraphicFramePr>
          <xdr:xfrm>
            <a:off x="0" y="0"/>
            <a:ext cx="0" cy="0"/>
          </xdr:xfrm>
          <a:graphic>
            <a:graphicData uri="http://schemas.microsoft.com/office/drawing/2012/timeslicer">
              <tsle:timeslicer name="Full Date"/>
            </a:graphicData>
          </a:graphic>
        </xdr:graphicFrame>
      </mc:Choice>
      <mc:Fallback xmlns="">
        <xdr:sp macro="" textlink="">
          <xdr:nvSpPr>
            <xdr:cNvPr id="0" name=""/>
            <xdr:cNvSpPr>
              <a:spLocks noTextEdit="1"/>
            </xdr:cNvSpPr>
          </xdr:nvSpPr>
          <xdr:spPr>
            <a:xfrm>
              <a:off x="3816557" y="3430692"/>
              <a:ext cx="7833357" cy="10806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3</xdr:col>
      <xdr:colOff>919238</xdr:colOff>
      <xdr:row>17</xdr:row>
      <xdr:rowOff>150255</xdr:rowOff>
    </xdr:from>
    <xdr:to>
      <xdr:col>12</xdr:col>
      <xdr:colOff>48381</xdr:colOff>
      <xdr:row>23</xdr:row>
      <xdr:rowOff>258475</xdr:rowOff>
    </xdr:to>
    <mc:AlternateContent xmlns:mc="http://schemas.openxmlformats.org/markup-compatibility/2006" xmlns:a14="http://schemas.microsoft.com/office/drawing/2010/main">
      <mc:Choice Requires="a14">
        <xdr:graphicFrame macro="">
          <xdr:nvGraphicFramePr>
            <xdr:cNvPr id="159" name="Day">
              <a:extLst>
                <a:ext uri="{FF2B5EF4-FFF2-40B4-BE49-F238E27FC236}">
                  <a16:creationId xmlns:a16="http://schemas.microsoft.com/office/drawing/2014/main" id="{DCD81BAC-FEC3-419B-932C-387710AE09D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835859" y="4617152"/>
              <a:ext cx="7879005" cy="1684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604761</xdr:colOff>
      <xdr:row>23</xdr:row>
      <xdr:rowOff>36286</xdr:rowOff>
    </xdr:from>
    <xdr:to>
      <xdr:col>22</xdr:col>
      <xdr:colOff>120953</xdr:colOff>
      <xdr:row>23</xdr:row>
      <xdr:rowOff>229810</xdr:rowOff>
    </xdr:to>
    <xdr:sp macro="" textlink="">
      <xdr:nvSpPr>
        <xdr:cNvPr id="5" name="Rectangle 4">
          <a:extLst>
            <a:ext uri="{FF2B5EF4-FFF2-40B4-BE49-F238E27FC236}">
              <a16:creationId xmlns:a16="http://schemas.microsoft.com/office/drawing/2014/main" id="{F4785E8C-C907-D7F9-AEB3-D9A80A26319C}"/>
            </a:ext>
          </a:extLst>
        </xdr:cNvPr>
        <xdr:cNvSpPr/>
      </xdr:nvSpPr>
      <xdr:spPr>
        <a:xfrm>
          <a:off x="16280190" y="6156476"/>
          <a:ext cx="5394477" cy="19352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84668</xdr:colOff>
      <xdr:row>26</xdr:row>
      <xdr:rowOff>217714</xdr:rowOff>
    </xdr:from>
    <xdr:to>
      <xdr:col>16</xdr:col>
      <xdr:colOff>12095</xdr:colOff>
      <xdr:row>37</xdr:row>
      <xdr:rowOff>84665</xdr:rowOff>
    </xdr:to>
    <xdr:sp macro="" textlink="">
      <xdr:nvSpPr>
        <xdr:cNvPr id="6" name="Rectangle: Rounded Corners 5">
          <a:extLst>
            <a:ext uri="{FF2B5EF4-FFF2-40B4-BE49-F238E27FC236}">
              <a16:creationId xmlns:a16="http://schemas.microsoft.com/office/drawing/2014/main" id="{A7E84CAD-7B46-609F-1E3B-819E9980C792}"/>
            </a:ext>
          </a:extLst>
        </xdr:cNvPr>
        <xdr:cNvSpPr/>
      </xdr:nvSpPr>
      <xdr:spPr>
        <a:xfrm>
          <a:off x="13800668" y="7136190"/>
          <a:ext cx="1886856" cy="2793999"/>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902306</xdr:colOff>
      <xdr:row>26</xdr:row>
      <xdr:rowOff>188686</xdr:rowOff>
    </xdr:from>
    <xdr:to>
      <xdr:col>18</xdr:col>
      <xdr:colOff>829734</xdr:colOff>
      <xdr:row>37</xdr:row>
      <xdr:rowOff>55637</xdr:rowOff>
    </xdr:to>
    <xdr:sp macro="" textlink="">
      <xdr:nvSpPr>
        <xdr:cNvPr id="12" name="Rectangle: Rounded Corners 11">
          <a:extLst>
            <a:ext uri="{FF2B5EF4-FFF2-40B4-BE49-F238E27FC236}">
              <a16:creationId xmlns:a16="http://schemas.microsoft.com/office/drawing/2014/main" id="{96DF4C9C-4A3A-475B-8FEE-598C84793E01}"/>
            </a:ext>
          </a:extLst>
        </xdr:cNvPr>
        <xdr:cNvSpPr/>
      </xdr:nvSpPr>
      <xdr:spPr>
        <a:xfrm>
          <a:off x="16577735" y="7107162"/>
          <a:ext cx="1886856" cy="2793999"/>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607183</xdr:colOff>
      <xdr:row>26</xdr:row>
      <xdr:rowOff>183848</xdr:rowOff>
    </xdr:from>
    <xdr:to>
      <xdr:col>21</xdr:col>
      <xdr:colOff>534610</xdr:colOff>
      <xdr:row>37</xdr:row>
      <xdr:rowOff>50799</xdr:rowOff>
    </xdr:to>
    <xdr:sp macro="" textlink="">
      <xdr:nvSpPr>
        <xdr:cNvPr id="13" name="Rectangle: Rounded Corners 12">
          <a:extLst>
            <a:ext uri="{FF2B5EF4-FFF2-40B4-BE49-F238E27FC236}">
              <a16:creationId xmlns:a16="http://schemas.microsoft.com/office/drawing/2014/main" id="{4B5D2229-7F32-41F5-81F2-20B96633B09E}"/>
            </a:ext>
          </a:extLst>
        </xdr:cNvPr>
        <xdr:cNvSpPr/>
      </xdr:nvSpPr>
      <xdr:spPr>
        <a:xfrm>
          <a:off x="19221754" y="7102324"/>
          <a:ext cx="1886856" cy="2793999"/>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254000</xdr:colOff>
      <xdr:row>34</xdr:row>
      <xdr:rowOff>108857</xdr:rowOff>
    </xdr:from>
    <xdr:to>
      <xdr:col>15</xdr:col>
      <xdr:colOff>762000</xdr:colOff>
      <xdr:row>36</xdr:row>
      <xdr:rowOff>72571</xdr:rowOff>
    </xdr:to>
    <xdr:sp macro="" textlink="">
      <xdr:nvSpPr>
        <xdr:cNvPr id="14" name="Rectangle: Rounded Corners 13">
          <a:extLst>
            <a:ext uri="{FF2B5EF4-FFF2-40B4-BE49-F238E27FC236}">
              <a16:creationId xmlns:a16="http://schemas.microsoft.com/office/drawing/2014/main" id="{B16EEE8D-D95A-829C-A119-C0EA0F2B3223}"/>
            </a:ext>
          </a:extLst>
        </xdr:cNvPr>
        <xdr:cNvSpPr/>
      </xdr:nvSpPr>
      <xdr:spPr>
        <a:xfrm>
          <a:off x="13970000" y="9156095"/>
          <a:ext cx="1487714" cy="495905"/>
        </a:xfrm>
        <a:prstGeom prst="roundRect">
          <a:avLst/>
        </a:prstGeom>
        <a:solidFill>
          <a:srgbClr val="92D050"/>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2400" b="1">
              <a:solidFill>
                <a:schemeClr val="tx1"/>
              </a:solidFill>
            </a:rPr>
            <a:t>1st</a:t>
          </a:r>
        </a:p>
      </xdr:txBody>
    </xdr:sp>
    <xdr:clientData/>
  </xdr:twoCellAnchor>
  <xdr:twoCellAnchor>
    <xdr:from>
      <xdr:col>17</xdr:col>
      <xdr:colOff>104019</xdr:colOff>
      <xdr:row>34</xdr:row>
      <xdr:rowOff>79829</xdr:rowOff>
    </xdr:from>
    <xdr:to>
      <xdr:col>18</xdr:col>
      <xdr:colOff>612019</xdr:colOff>
      <xdr:row>36</xdr:row>
      <xdr:rowOff>43543</xdr:rowOff>
    </xdr:to>
    <xdr:sp macro="" textlink="">
      <xdr:nvSpPr>
        <xdr:cNvPr id="15" name="Rectangle: Rounded Corners 14">
          <a:extLst>
            <a:ext uri="{FF2B5EF4-FFF2-40B4-BE49-F238E27FC236}">
              <a16:creationId xmlns:a16="http://schemas.microsoft.com/office/drawing/2014/main" id="{0FB329AD-9156-4778-A4D7-137384494791}"/>
            </a:ext>
          </a:extLst>
        </xdr:cNvPr>
        <xdr:cNvSpPr/>
      </xdr:nvSpPr>
      <xdr:spPr>
        <a:xfrm>
          <a:off x="16759162" y="9127067"/>
          <a:ext cx="1487714" cy="495905"/>
        </a:xfrm>
        <a:prstGeom prst="roundRect">
          <a:avLst/>
        </a:prstGeom>
        <a:solidFill>
          <a:srgbClr val="A093C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2nd</a:t>
          </a:r>
        </a:p>
      </xdr:txBody>
    </xdr:sp>
    <xdr:clientData/>
  </xdr:twoCellAnchor>
  <xdr:twoCellAnchor>
    <xdr:from>
      <xdr:col>19</xdr:col>
      <xdr:colOff>812800</xdr:colOff>
      <xdr:row>34</xdr:row>
      <xdr:rowOff>62895</xdr:rowOff>
    </xdr:from>
    <xdr:to>
      <xdr:col>21</xdr:col>
      <xdr:colOff>341085</xdr:colOff>
      <xdr:row>36</xdr:row>
      <xdr:rowOff>26609</xdr:rowOff>
    </xdr:to>
    <xdr:sp macro="" textlink="">
      <xdr:nvSpPr>
        <xdr:cNvPr id="16" name="Rectangle: Rounded Corners 15">
          <a:extLst>
            <a:ext uri="{FF2B5EF4-FFF2-40B4-BE49-F238E27FC236}">
              <a16:creationId xmlns:a16="http://schemas.microsoft.com/office/drawing/2014/main" id="{1BEAF32C-CF61-4E34-915A-4D86553A971D}"/>
            </a:ext>
          </a:extLst>
        </xdr:cNvPr>
        <xdr:cNvSpPr/>
      </xdr:nvSpPr>
      <xdr:spPr>
        <a:xfrm>
          <a:off x="19427371" y="9110133"/>
          <a:ext cx="1487714" cy="495905"/>
        </a:xfrm>
        <a:prstGeom prst="round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3rd</a:t>
          </a:r>
          <a:endParaRPr lang="en-IN" sz="1100" b="1">
            <a:solidFill>
              <a:schemeClr val="tx1"/>
            </a:solidFill>
          </a:endParaRPr>
        </a:p>
      </xdr:txBody>
    </xdr:sp>
    <xdr:clientData/>
  </xdr:twoCellAnchor>
  <xdr:twoCellAnchor>
    <xdr:from>
      <xdr:col>14</xdr:col>
      <xdr:colOff>341788</xdr:colOff>
      <xdr:row>27</xdr:row>
      <xdr:rowOff>68888</xdr:rowOff>
    </xdr:from>
    <xdr:to>
      <xdr:col>15</xdr:col>
      <xdr:colOff>763172</xdr:colOff>
      <xdr:row>32</xdr:row>
      <xdr:rowOff>102636</xdr:rowOff>
    </xdr:to>
    <xdr:grpSp>
      <xdr:nvGrpSpPr>
        <xdr:cNvPr id="18" name="Group 17">
          <a:extLst>
            <a:ext uri="{FF2B5EF4-FFF2-40B4-BE49-F238E27FC236}">
              <a16:creationId xmlns:a16="http://schemas.microsoft.com/office/drawing/2014/main" id="{93FB516E-F5E6-4D4B-8523-EE9F7CA577D1}"/>
            </a:ext>
          </a:extLst>
        </xdr:cNvPr>
        <xdr:cNvGrpSpPr/>
      </xdr:nvGrpSpPr>
      <xdr:grpSpPr>
        <a:xfrm>
          <a:off x="14032388" y="7269788"/>
          <a:ext cx="1399284" cy="1367248"/>
          <a:chOff x="4203290" y="811162"/>
          <a:chExt cx="1401098" cy="1351936"/>
        </a:xfrm>
      </xdr:grpSpPr>
      <xdr:pic>
        <xdr:nvPicPr>
          <xdr:cNvPr id="19" name="Picture 18">
            <a:extLst>
              <a:ext uri="{FF2B5EF4-FFF2-40B4-BE49-F238E27FC236}">
                <a16:creationId xmlns:a16="http://schemas.microsoft.com/office/drawing/2014/main" id="{C391DA5D-FA35-D1E5-7FA4-330A067C13AC}"/>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 uri="{837473B0-CC2E-450A-ABE3-18F120FF3D39}">
                <a1611:picAttrSrcUrl xmlns:a1611="http://schemas.microsoft.com/office/drawing/2016/11/main" r:id="rId17"/>
              </a:ext>
            </a:extLst>
          </a:blip>
          <a:srcRect l="48153" t="5786" r="19416" b="47587"/>
          <a:stretch/>
        </xdr:blipFill>
        <xdr:spPr>
          <a:xfrm>
            <a:off x="4326194" y="921153"/>
            <a:ext cx="1179744" cy="1155911"/>
          </a:xfrm>
          <a:prstGeom prst="ellipse">
            <a:avLst/>
          </a:prstGeom>
        </xdr:spPr>
      </xdr:pic>
      <xdr:sp macro="" textlink="">
        <xdr:nvSpPr>
          <xdr:cNvPr id="20" name="Circle: Hollow 19">
            <a:extLst>
              <a:ext uri="{FF2B5EF4-FFF2-40B4-BE49-F238E27FC236}">
                <a16:creationId xmlns:a16="http://schemas.microsoft.com/office/drawing/2014/main" id="{66206CE2-F830-5D5A-B8C4-432382A67DEB}"/>
              </a:ext>
            </a:extLst>
          </xdr:cNvPr>
          <xdr:cNvSpPr/>
        </xdr:nvSpPr>
        <xdr:spPr>
          <a:xfrm>
            <a:off x="4203290" y="811162"/>
            <a:ext cx="1401098" cy="1351936"/>
          </a:xfrm>
          <a:prstGeom prst="donut">
            <a:avLst>
              <a:gd name="adj" fmla="val 4955"/>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19</xdr:col>
      <xdr:colOff>883313</xdr:colOff>
      <xdr:row>27</xdr:row>
      <xdr:rowOff>58916</xdr:rowOff>
    </xdr:from>
    <xdr:to>
      <xdr:col>21</xdr:col>
      <xdr:colOff>324982</xdr:colOff>
      <xdr:row>32</xdr:row>
      <xdr:rowOff>26296</xdr:rowOff>
    </xdr:to>
    <xdr:grpSp>
      <xdr:nvGrpSpPr>
        <xdr:cNvPr id="22" name="Group 21">
          <a:extLst>
            <a:ext uri="{FF2B5EF4-FFF2-40B4-BE49-F238E27FC236}">
              <a16:creationId xmlns:a16="http://schemas.microsoft.com/office/drawing/2014/main" id="{DA0B62FF-5916-48B5-93E4-A29A690F4195}"/>
            </a:ext>
          </a:extLst>
        </xdr:cNvPr>
        <xdr:cNvGrpSpPr/>
      </xdr:nvGrpSpPr>
      <xdr:grpSpPr>
        <a:xfrm>
          <a:off x="19463413" y="7259816"/>
          <a:ext cx="1397469" cy="1300880"/>
          <a:chOff x="4183625" y="2327788"/>
          <a:chExt cx="1401098" cy="1297857"/>
        </a:xfrm>
        <a:solidFill>
          <a:schemeClr val="bg1">
            <a:lumMod val="75000"/>
          </a:schemeClr>
        </a:solidFill>
      </xdr:grpSpPr>
      <xdr:sp macro="" textlink="">
        <xdr:nvSpPr>
          <xdr:cNvPr id="23" name="Circle: Hollow 22">
            <a:extLst>
              <a:ext uri="{FF2B5EF4-FFF2-40B4-BE49-F238E27FC236}">
                <a16:creationId xmlns:a16="http://schemas.microsoft.com/office/drawing/2014/main" id="{A333D034-4CD4-BDD7-0A7B-78003041431E}"/>
              </a:ext>
            </a:extLst>
          </xdr:cNvPr>
          <xdr:cNvSpPr/>
        </xdr:nvSpPr>
        <xdr:spPr>
          <a:xfrm>
            <a:off x="4183625" y="2327788"/>
            <a:ext cx="1401098" cy="1297857"/>
          </a:xfrm>
          <a:prstGeom prst="donut">
            <a:avLst>
              <a:gd name="adj" fmla="val 4955"/>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24" name="Picture 23">
            <a:extLst>
              <a:ext uri="{FF2B5EF4-FFF2-40B4-BE49-F238E27FC236}">
                <a16:creationId xmlns:a16="http://schemas.microsoft.com/office/drawing/2014/main" id="{9A309983-289D-B32E-654F-CD5878E0A00B}"/>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rcRect l="18026" t="3558" r="26628" b="378"/>
          <a:stretch/>
        </xdr:blipFill>
        <xdr:spPr>
          <a:xfrm>
            <a:off x="4252842" y="2414016"/>
            <a:ext cx="1272995" cy="1152281"/>
          </a:xfrm>
          <a:prstGeom prst="ellipse">
            <a:avLst/>
          </a:prstGeom>
          <a:grpFill/>
        </xdr:spPr>
      </xdr:pic>
    </xdr:grpSp>
    <xdr:clientData/>
  </xdr:twoCellAnchor>
  <xdr:twoCellAnchor>
    <xdr:from>
      <xdr:col>17</xdr:col>
      <xdr:colOff>145503</xdr:colOff>
      <xdr:row>27</xdr:row>
      <xdr:rowOff>22630</xdr:rowOff>
    </xdr:from>
    <xdr:to>
      <xdr:col>18</xdr:col>
      <xdr:colOff>566887</xdr:colOff>
      <xdr:row>32</xdr:row>
      <xdr:rowOff>44089</xdr:rowOff>
    </xdr:to>
    <xdr:grpSp>
      <xdr:nvGrpSpPr>
        <xdr:cNvPr id="25" name="Group 24">
          <a:extLst>
            <a:ext uri="{FF2B5EF4-FFF2-40B4-BE49-F238E27FC236}">
              <a16:creationId xmlns:a16="http://schemas.microsoft.com/office/drawing/2014/main" id="{693E5504-1726-4FD5-9191-44FB2D241258}"/>
            </a:ext>
          </a:extLst>
        </xdr:cNvPr>
        <xdr:cNvGrpSpPr/>
      </xdr:nvGrpSpPr>
      <xdr:grpSpPr>
        <a:xfrm>
          <a:off x="16769803" y="7223530"/>
          <a:ext cx="1399284" cy="1354959"/>
          <a:chOff x="4171335" y="3864078"/>
          <a:chExt cx="1401098" cy="1351936"/>
        </a:xfrm>
        <a:solidFill>
          <a:schemeClr val="bg1">
            <a:lumMod val="75000"/>
          </a:schemeClr>
        </a:solidFill>
      </xdr:grpSpPr>
      <xdr:sp macro="" textlink="">
        <xdr:nvSpPr>
          <xdr:cNvPr id="29" name="Circle: Hollow 28">
            <a:extLst>
              <a:ext uri="{FF2B5EF4-FFF2-40B4-BE49-F238E27FC236}">
                <a16:creationId xmlns:a16="http://schemas.microsoft.com/office/drawing/2014/main" id="{3ACE56DB-17DA-B1FA-C79A-B55D1529B4DA}"/>
              </a:ext>
            </a:extLst>
          </xdr:cNvPr>
          <xdr:cNvSpPr/>
        </xdr:nvSpPr>
        <xdr:spPr>
          <a:xfrm>
            <a:off x="4171335" y="3864078"/>
            <a:ext cx="1401098" cy="1351936"/>
          </a:xfrm>
          <a:prstGeom prst="donut">
            <a:avLst>
              <a:gd name="adj" fmla="val 4955"/>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30" name="Picture 29">
            <a:extLst>
              <a:ext uri="{FF2B5EF4-FFF2-40B4-BE49-F238E27FC236}">
                <a16:creationId xmlns:a16="http://schemas.microsoft.com/office/drawing/2014/main" id="{823F12AF-F243-E58A-BE94-CCFB08203FEB}"/>
              </a:ext>
            </a:extLst>
          </xdr:cNvPr>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rcRect l="22296" t="3217" r="22201" b="3980"/>
          <a:stretch/>
        </xdr:blipFill>
        <xdr:spPr>
          <a:xfrm>
            <a:off x="4240161" y="3969773"/>
            <a:ext cx="1232445" cy="1167581"/>
          </a:xfrm>
          <a:prstGeom prst="ellipse">
            <a:avLst/>
          </a:prstGeom>
          <a:grpFill/>
        </xdr:spPr>
      </xdr:pic>
    </xdr:grpSp>
    <xdr:clientData/>
  </xdr:twoCellAnchor>
  <xdr:twoCellAnchor>
    <xdr:from>
      <xdr:col>14</xdr:col>
      <xdr:colOff>241905</xdr:colOff>
      <xdr:row>33</xdr:row>
      <xdr:rowOff>0</xdr:rowOff>
    </xdr:from>
    <xdr:to>
      <xdr:col>15</xdr:col>
      <xdr:colOff>810382</xdr:colOff>
      <xdr:row>33</xdr:row>
      <xdr:rowOff>229809</xdr:rowOff>
    </xdr:to>
    <xdr:sp macro="" textlink="">
      <xdr:nvSpPr>
        <xdr:cNvPr id="32" name="TextBox 31">
          <a:extLst>
            <a:ext uri="{FF2B5EF4-FFF2-40B4-BE49-F238E27FC236}">
              <a16:creationId xmlns:a16="http://schemas.microsoft.com/office/drawing/2014/main" id="{F1E59943-437B-84B4-159A-6BB23E87769B}"/>
            </a:ext>
          </a:extLst>
        </xdr:cNvPr>
        <xdr:cNvSpPr txBox="1"/>
      </xdr:nvSpPr>
      <xdr:spPr>
        <a:xfrm>
          <a:off x="13957905" y="8781143"/>
          <a:ext cx="1548191" cy="229809"/>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rPr>
            <a:t>Rovan_Hossam</a:t>
          </a:r>
        </a:p>
      </xdr:txBody>
    </xdr:sp>
    <xdr:clientData/>
  </xdr:twoCellAnchor>
  <xdr:twoCellAnchor>
    <xdr:from>
      <xdr:col>17</xdr:col>
      <xdr:colOff>128210</xdr:colOff>
      <xdr:row>32</xdr:row>
      <xdr:rowOff>249162</xdr:rowOff>
    </xdr:from>
    <xdr:to>
      <xdr:col>18</xdr:col>
      <xdr:colOff>696687</xdr:colOff>
      <xdr:row>33</xdr:row>
      <xdr:rowOff>212876</xdr:rowOff>
    </xdr:to>
    <xdr:sp macro="" textlink="">
      <xdr:nvSpPr>
        <xdr:cNvPr id="33" name="TextBox 32">
          <a:extLst>
            <a:ext uri="{FF2B5EF4-FFF2-40B4-BE49-F238E27FC236}">
              <a16:creationId xmlns:a16="http://schemas.microsoft.com/office/drawing/2014/main" id="{255CE0B9-13BB-44FA-9178-CB08637D8764}"/>
            </a:ext>
          </a:extLst>
        </xdr:cNvPr>
        <xdr:cNvSpPr txBox="1"/>
      </xdr:nvSpPr>
      <xdr:spPr>
        <a:xfrm>
          <a:off x="16783353" y="8764210"/>
          <a:ext cx="1548191" cy="229809"/>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rPr>
            <a:t>Rony_Beyablo</a:t>
          </a:r>
        </a:p>
      </xdr:txBody>
    </xdr:sp>
    <xdr:clientData/>
  </xdr:twoCellAnchor>
  <xdr:twoCellAnchor>
    <xdr:from>
      <xdr:col>19</xdr:col>
      <xdr:colOff>788610</xdr:colOff>
      <xdr:row>32</xdr:row>
      <xdr:rowOff>220133</xdr:rowOff>
    </xdr:from>
    <xdr:to>
      <xdr:col>21</xdr:col>
      <xdr:colOff>377372</xdr:colOff>
      <xdr:row>33</xdr:row>
      <xdr:rowOff>183847</xdr:rowOff>
    </xdr:to>
    <xdr:sp macro="" textlink="">
      <xdr:nvSpPr>
        <xdr:cNvPr id="34" name="TextBox 33">
          <a:extLst>
            <a:ext uri="{FF2B5EF4-FFF2-40B4-BE49-F238E27FC236}">
              <a16:creationId xmlns:a16="http://schemas.microsoft.com/office/drawing/2014/main" id="{CF898AA5-93CC-4F5E-9620-9F972DA4F231}"/>
            </a:ext>
          </a:extLst>
        </xdr:cNvPr>
        <xdr:cNvSpPr txBox="1"/>
      </xdr:nvSpPr>
      <xdr:spPr>
        <a:xfrm>
          <a:off x="19403181" y="8735181"/>
          <a:ext cx="1548191" cy="229809"/>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rPr>
            <a:t>Adam_Hisham</a:t>
          </a:r>
        </a:p>
      </xdr:txBody>
    </xdr:sp>
    <xdr:clientData/>
  </xdr:twoCellAnchor>
  <xdr:oneCellAnchor>
    <xdr:from>
      <xdr:col>9</xdr:col>
      <xdr:colOff>266700</xdr:colOff>
      <xdr:row>2</xdr:row>
      <xdr:rowOff>114300</xdr:rowOff>
    </xdr:from>
    <xdr:ext cx="184731" cy="264560"/>
    <xdr:sp macro="" textlink="">
      <xdr:nvSpPr>
        <xdr:cNvPr id="7" name="TextBox 6">
          <a:extLst>
            <a:ext uri="{FF2B5EF4-FFF2-40B4-BE49-F238E27FC236}">
              <a16:creationId xmlns:a16="http://schemas.microsoft.com/office/drawing/2014/main" id="{994450BC-A01E-B7BD-29FC-D3509CFF2835}"/>
            </a:ext>
          </a:extLst>
        </xdr:cNvPr>
        <xdr:cNvSpPr txBox="1"/>
      </xdr:nvSpPr>
      <xdr:spPr>
        <a:xfrm>
          <a:off x="9067800" y="647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19</xdr:col>
      <xdr:colOff>482600</xdr:colOff>
      <xdr:row>2</xdr:row>
      <xdr:rowOff>114300</xdr:rowOff>
    </xdr:from>
    <xdr:ext cx="2400300" cy="353460"/>
    <xdr:sp macro="" textlink="">
      <xdr:nvSpPr>
        <xdr:cNvPr id="8" name="TextBox 7">
          <a:extLst>
            <a:ext uri="{FF2B5EF4-FFF2-40B4-BE49-F238E27FC236}">
              <a16:creationId xmlns:a16="http://schemas.microsoft.com/office/drawing/2014/main" id="{57863838-62EE-98B7-061A-728CA0255A8B}"/>
            </a:ext>
          </a:extLst>
        </xdr:cNvPr>
        <xdr:cNvSpPr txBox="1"/>
      </xdr:nvSpPr>
      <xdr:spPr>
        <a:xfrm>
          <a:off x="19062700" y="647700"/>
          <a:ext cx="2400300" cy="353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rgbClr val="002060"/>
              </a:solidFill>
              <a:effectLst/>
              <a:latin typeface="+mn-lt"/>
              <a:ea typeface="+mn-ea"/>
              <a:cs typeface="+mn-cs"/>
            </a:rPr>
            <a:t>School</a:t>
          </a:r>
          <a:r>
            <a:rPr lang="en-IN" sz="1800" b="1" baseline="0">
              <a:solidFill>
                <a:srgbClr val="002060"/>
              </a:solidFill>
              <a:effectLst/>
              <a:latin typeface="+mn-lt"/>
              <a:ea typeface="+mn-ea"/>
              <a:cs typeface="+mn-cs"/>
            </a:rPr>
            <a:t> Year 2021-2024</a:t>
          </a:r>
          <a:endParaRPr lang="en-IN" sz="1800">
            <a:solidFill>
              <a:srgbClr val="002060"/>
            </a:solidFill>
            <a:effectLst/>
          </a:endParaRPr>
        </a:p>
        <a:p>
          <a:endParaRPr lang="en-IN" sz="1800">
            <a:solidFill>
              <a:srgbClr val="00206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525002</xdr:colOff>
      <xdr:row>2</xdr:row>
      <xdr:rowOff>60305</xdr:rowOff>
    </xdr:from>
    <xdr:to>
      <xdr:col>23</xdr:col>
      <xdr:colOff>309922</xdr:colOff>
      <xdr:row>39</xdr:row>
      <xdr:rowOff>22376</xdr:rowOff>
    </xdr:to>
    <xdr:sp macro="" textlink="">
      <xdr:nvSpPr>
        <xdr:cNvPr id="79" name="Rectangle: Top Corners Rounded 78">
          <a:extLst>
            <a:ext uri="{FF2B5EF4-FFF2-40B4-BE49-F238E27FC236}">
              <a16:creationId xmlns:a16="http://schemas.microsoft.com/office/drawing/2014/main" id="{71AA6C56-FC42-4034-A814-D70C74059820}"/>
            </a:ext>
          </a:extLst>
        </xdr:cNvPr>
        <xdr:cNvSpPr/>
      </xdr:nvSpPr>
      <xdr:spPr>
        <a:xfrm rot="5400000">
          <a:off x="7760093" y="-4683167"/>
          <a:ext cx="9807595" cy="20358920"/>
        </a:xfrm>
        <a:prstGeom prst="round2SameRect">
          <a:avLst>
            <a:gd name="adj1" fmla="val 4535"/>
            <a:gd name="adj2" fmla="val 0"/>
          </a:avLst>
        </a:prstGeom>
        <a:solidFill>
          <a:srgbClr val="DDD7E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2"/>
              </a:solidFill>
            </a:rPr>
            <a:t>DAS</a:t>
          </a:r>
        </a:p>
      </xdr:txBody>
    </xdr:sp>
    <xdr:clientData/>
  </xdr:twoCellAnchor>
  <xdr:twoCellAnchor>
    <xdr:from>
      <xdr:col>0</xdr:col>
      <xdr:colOff>0</xdr:colOff>
      <xdr:row>0</xdr:row>
      <xdr:rowOff>0</xdr:rowOff>
    </xdr:from>
    <xdr:to>
      <xdr:col>2</xdr:col>
      <xdr:colOff>525002</xdr:colOff>
      <xdr:row>41</xdr:row>
      <xdr:rowOff>0</xdr:rowOff>
    </xdr:to>
    <xdr:sp macro="" textlink="">
      <xdr:nvSpPr>
        <xdr:cNvPr id="2" name="Rectangle 1">
          <a:extLst>
            <a:ext uri="{FF2B5EF4-FFF2-40B4-BE49-F238E27FC236}">
              <a16:creationId xmlns:a16="http://schemas.microsoft.com/office/drawing/2014/main" id="{99BA0601-13FC-46EF-B7BE-B77292147802}"/>
            </a:ext>
          </a:extLst>
        </xdr:cNvPr>
        <xdr:cNvSpPr/>
      </xdr:nvSpPr>
      <xdr:spPr>
        <a:xfrm>
          <a:off x="0" y="0"/>
          <a:ext cx="2475722" cy="109347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516194</xdr:colOff>
      <xdr:row>2</xdr:row>
      <xdr:rowOff>60305</xdr:rowOff>
    </xdr:from>
    <xdr:to>
      <xdr:col>2</xdr:col>
      <xdr:colOff>525001</xdr:colOff>
      <xdr:row>39</xdr:row>
      <xdr:rowOff>0</xdr:rowOff>
    </xdr:to>
    <xdr:sp macro="" textlink="">
      <xdr:nvSpPr>
        <xdr:cNvPr id="3" name="Rectangle: Top Corners Rounded 2">
          <a:extLst>
            <a:ext uri="{FF2B5EF4-FFF2-40B4-BE49-F238E27FC236}">
              <a16:creationId xmlns:a16="http://schemas.microsoft.com/office/drawing/2014/main" id="{48700DE5-35A6-4722-8104-5DC82527D45E}"/>
            </a:ext>
          </a:extLst>
        </xdr:cNvPr>
        <xdr:cNvSpPr/>
      </xdr:nvSpPr>
      <xdr:spPr>
        <a:xfrm rot="16200000">
          <a:off x="-3464404" y="4580165"/>
          <a:ext cx="9916033" cy="1954838"/>
        </a:xfrm>
        <a:prstGeom prst="round2Same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750375</xdr:colOff>
      <xdr:row>20</xdr:row>
      <xdr:rowOff>70373</xdr:rowOff>
    </xdr:from>
    <xdr:to>
      <xdr:col>2</xdr:col>
      <xdr:colOff>525001</xdr:colOff>
      <xdr:row>25</xdr:row>
      <xdr:rowOff>141213</xdr:rowOff>
    </xdr:to>
    <xdr:grpSp>
      <xdr:nvGrpSpPr>
        <xdr:cNvPr id="6" name="Group 5">
          <a:extLst>
            <a:ext uri="{FF2B5EF4-FFF2-40B4-BE49-F238E27FC236}">
              <a16:creationId xmlns:a16="http://schemas.microsoft.com/office/drawing/2014/main" id="{C2118560-57FC-5C35-B65B-6765C81824F5}"/>
            </a:ext>
          </a:extLst>
        </xdr:cNvPr>
        <xdr:cNvGrpSpPr/>
      </xdr:nvGrpSpPr>
      <xdr:grpSpPr>
        <a:xfrm>
          <a:off x="750375" y="5404373"/>
          <a:ext cx="1730426" cy="1404340"/>
          <a:chOff x="651388" y="3292660"/>
          <a:chExt cx="1716497" cy="1447800"/>
        </a:xfrm>
        <a:solidFill>
          <a:srgbClr val="DDD7E5"/>
        </a:solidFill>
      </xdr:grpSpPr>
      <xdr:sp macro="" textlink="">
        <xdr:nvSpPr>
          <xdr:cNvPr id="8" name="Rectangle: Top Corners Rounded 7">
            <a:extLst>
              <a:ext uri="{FF2B5EF4-FFF2-40B4-BE49-F238E27FC236}">
                <a16:creationId xmlns:a16="http://schemas.microsoft.com/office/drawing/2014/main" id="{8453F484-A9F8-6520-E039-7937E3492817}"/>
              </a:ext>
            </a:extLst>
          </xdr:cNvPr>
          <xdr:cNvSpPr/>
        </xdr:nvSpPr>
        <xdr:spPr>
          <a:xfrm rot="16200000">
            <a:off x="1003875" y="3389754"/>
            <a:ext cx="548640" cy="1253614"/>
          </a:xfrm>
          <a:prstGeom prst="round2SameRect">
            <a:avLst>
              <a:gd name="adj1" fmla="val 50000"/>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9" name="Freeform: Shape 8">
            <a:extLst>
              <a:ext uri="{FF2B5EF4-FFF2-40B4-BE49-F238E27FC236}">
                <a16:creationId xmlns:a16="http://schemas.microsoft.com/office/drawing/2014/main" id="{85E464F3-E699-89B0-5CCC-63EB99FF4C7B}"/>
              </a:ext>
            </a:extLst>
          </xdr:cNvPr>
          <xdr:cNvSpPr/>
        </xdr:nvSpPr>
        <xdr:spPr>
          <a:xfrm>
            <a:off x="1905002" y="3292660"/>
            <a:ext cx="462883" cy="1447800"/>
          </a:xfrm>
          <a:custGeom>
            <a:avLst/>
            <a:gdLst>
              <a:gd name="connsiteX0" fmla="*/ 462883 w 462883"/>
              <a:gd name="connsiteY0" fmla="*/ 0 h 1504931"/>
              <a:gd name="connsiteX1" fmla="*/ 462883 w 462883"/>
              <a:gd name="connsiteY1" fmla="*/ 1504931 h 1504931"/>
              <a:gd name="connsiteX2" fmla="*/ 453480 w 462883"/>
              <a:gd name="connsiteY2" fmla="*/ 1411654 h 1504931"/>
              <a:gd name="connsiteX3" fmla="*/ 0 w 462883"/>
              <a:gd name="connsiteY3" fmla="*/ 1042057 h 1504931"/>
              <a:gd name="connsiteX4" fmla="*/ 0 w 462883"/>
              <a:gd name="connsiteY4" fmla="*/ 462874 h 1504931"/>
              <a:gd name="connsiteX5" fmla="*/ 453480 w 462883"/>
              <a:gd name="connsiteY5" fmla="*/ 93277 h 1504931"/>
              <a:gd name="connsiteX6" fmla="*/ 462883 w 462883"/>
              <a:gd name="connsiteY6" fmla="*/ 0 h 15049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2883" h="1504931">
                <a:moveTo>
                  <a:pt x="462883" y="0"/>
                </a:moveTo>
                <a:lnTo>
                  <a:pt x="462883" y="1504931"/>
                </a:lnTo>
                <a:lnTo>
                  <a:pt x="453480" y="1411654"/>
                </a:lnTo>
                <a:cubicBezTo>
                  <a:pt x="410317" y="1200725"/>
                  <a:pt x="223688" y="1042057"/>
                  <a:pt x="0" y="1042057"/>
                </a:cubicBezTo>
                <a:lnTo>
                  <a:pt x="0" y="462874"/>
                </a:lnTo>
                <a:cubicBezTo>
                  <a:pt x="223688" y="462874"/>
                  <a:pt x="410317" y="304206"/>
                  <a:pt x="453480" y="93277"/>
                </a:cubicBezTo>
                <a:lnTo>
                  <a:pt x="462883"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3</xdr:col>
      <xdr:colOff>368711</xdr:colOff>
      <xdr:row>2</xdr:row>
      <xdr:rowOff>60878</xdr:rowOff>
    </xdr:from>
    <xdr:to>
      <xdr:col>22</xdr:col>
      <xdr:colOff>479323</xdr:colOff>
      <xdr:row>4</xdr:row>
      <xdr:rowOff>0</xdr:rowOff>
    </xdr:to>
    <xdr:sp macro="" textlink="">
      <xdr:nvSpPr>
        <xdr:cNvPr id="16" name="Rectangle 15">
          <a:extLst>
            <a:ext uri="{FF2B5EF4-FFF2-40B4-BE49-F238E27FC236}">
              <a16:creationId xmlns:a16="http://schemas.microsoft.com/office/drawing/2014/main" id="{9908DD80-0DAC-476B-BDB9-CB5599EF191D}"/>
            </a:ext>
          </a:extLst>
        </xdr:cNvPr>
        <xdr:cNvSpPr/>
      </xdr:nvSpPr>
      <xdr:spPr>
        <a:xfrm>
          <a:off x="3294791" y="594278"/>
          <a:ext cx="18642452" cy="47252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1">
              <a:solidFill>
                <a:srgbClr val="002060"/>
              </a:solidFill>
              <a:effectLst/>
              <a:latin typeface="+mn-lt"/>
              <a:ea typeface="+mn-ea"/>
              <a:cs typeface="+mn-cs"/>
            </a:rPr>
            <a:t>Welcome to XY</a:t>
          </a:r>
          <a:r>
            <a:rPr lang="en-IN" sz="2400" b="1" baseline="0">
              <a:solidFill>
                <a:srgbClr val="002060"/>
              </a:solidFill>
              <a:effectLst/>
              <a:latin typeface="+mn-lt"/>
              <a:ea typeface="+mn-ea"/>
              <a:cs typeface="+mn-cs"/>
            </a:rPr>
            <a:t> school</a:t>
          </a:r>
          <a:r>
            <a:rPr lang="en-IN" sz="2400" b="1">
              <a:solidFill>
                <a:srgbClr val="002060"/>
              </a:solidFill>
              <a:effectLst/>
              <a:latin typeface="+mn-lt"/>
              <a:ea typeface="+mn-ea"/>
              <a:cs typeface="+mn-cs"/>
            </a:rPr>
            <a:t> Dashboard</a:t>
          </a:r>
          <a:endParaRPr lang="en-IN" sz="2400" b="1">
            <a:solidFill>
              <a:srgbClr val="002060"/>
            </a:solidFill>
            <a:effectLst/>
          </a:endParaRPr>
        </a:p>
        <a:p>
          <a:pPr algn="l"/>
          <a:endParaRPr lang="en-IN" sz="1100">
            <a:solidFill>
              <a:schemeClr val="bg1"/>
            </a:solidFill>
          </a:endParaRPr>
        </a:p>
      </xdr:txBody>
    </xdr:sp>
    <xdr:clientData/>
  </xdr:twoCellAnchor>
  <xdr:twoCellAnchor>
    <xdr:from>
      <xdr:col>8</xdr:col>
      <xdr:colOff>219762</xdr:colOff>
      <xdr:row>4</xdr:row>
      <xdr:rowOff>206477</xdr:rowOff>
    </xdr:from>
    <xdr:to>
      <xdr:col>12</xdr:col>
      <xdr:colOff>459696</xdr:colOff>
      <xdr:row>10</xdr:row>
      <xdr:rowOff>0</xdr:rowOff>
    </xdr:to>
    <xdr:grpSp>
      <xdr:nvGrpSpPr>
        <xdr:cNvPr id="17" name="Group 16">
          <a:extLst>
            <a:ext uri="{FF2B5EF4-FFF2-40B4-BE49-F238E27FC236}">
              <a16:creationId xmlns:a16="http://schemas.microsoft.com/office/drawing/2014/main" id="{601A364B-AC20-48BA-9A3F-7AC0F6953CDF}"/>
            </a:ext>
          </a:extLst>
        </xdr:cNvPr>
        <xdr:cNvGrpSpPr/>
      </xdr:nvGrpSpPr>
      <xdr:grpSpPr>
        <a:xfrm>
          <a:off x="8042962" y="1273277"/>
          <a:ext cx="4151534" cy="1393723"/>
          <a:chOff x="3294763" y="1307689"/>
          <a:chExt cx="3759882" cy="1264863"/>
        </a:xfrm>
      </xdr:grpSpPr>
      <xdr:sp macro="" textlink="">
        <xdr:nvSpPr>
          <xdr:cNvPr id="18" name="Rectangle: Top Corners Rounded 17">
            <a:extLst>
              <a:ext uri="{FF2B5EF4-FFF2-40B4-BE49-F238E27FC236}">
                <a16:creationId xmlns:a16="http://schemas.microsoft.com/office/drawing/2014/main" id="{9501788C-936B-5230-C176-2EBBA3E15F83}"/>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Top Corners Rounded 18">
            <a:extLst>
              <a:ext uri="{FF2B5EF4-FFF2-40B4-BE49-F238E27FC236}">
                <a16:creationId xmlns:a16="http://schemas.microsoft.com/office/drawing/2014/main" id="{994F81C5-A2E3-64BA-7B5C-26D18FAA3F27}"/>
              </a:ext>
            </a:extLst>
          </xdr:cNvPr>
          <xdr:cNvSpPr/>
        </xdr:nvSpPr>
        <xdr:spPr>
          <a:xfrm rot="16200000">
            <a:off x="2740276" y="1862176"/>
            <a:ext cx="1264863" cy="155890"/>
          </a:xfrm>
          <a:prstGeom prst="round2SameRect">
            <a:avLst>
              <a:gd name="adj1" fmla="val 50000"/>
              <a:gd name="adj2" fmla="val 0"/>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370437</xdr:colOff>
      <xdr:row>4</xdr:row>
      <xdr:rowOff>235974</xdr:rowOff>
    </xdr:from>
    <xdr:to>
      <xdr:col>7</xdr:col>
      <xdr:colOff>610371</xdr:colOff>
      <xdr:row>10</xdr:row>
      <xdr:rowOff>29497</xdr:rowOff>
    </xdr:to>
    <xdr:grpSp>
      <xdr:nvGrpSpPr>
        <xdr:cNvPr id="20" name="Group 19">
          <a:extLst>
            <a:ext uri="{FF2B5EF4-FFF2-40B4-BE49-F238E27FC236}">
              <a16:creationId xmlns:a16="http://schemas.microsoft.com/office/drawing/2014/main" id="{487973C9-8482-4D16-A9E8-0B383FDD9C10}"/>
            </a:ext>
          </a:extLst>
        </xdr:cNvPr>
        <xdr:cNvGrpSpPr/>
      </xdr:nvGrpSpPr>
      <xdr:grpSpPr>
        <a:xfrm>
          <a:off x="3304137" y="1302774"/>
          <a:ext cx="4151534" cy="1393723"/>
          <a:chOff x="3294763" y="1307689"/>
          <a:chExt cx="3759882" cy="1264863"/>
        </a:xfrm>
      </xdr:grpSpPr>
      <xdr:sp macro="" textlink="">
        <xdr:nvSpPr>
          <xdr:cNvPr id="21" name="Rectangle: Top Corners Rounded 20">
            <a:extLst>
              <a:ext uri="{FF2B5EF4-FFF2-40B4-BE49-F238E27FC236}">
                <a16:creationId xmlns:a16="http://schemas.microsoft.com/office/drawing/2014/main" id="{C8698F07-6784-CD53-569F-741E44B197CD}"/>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Top Corners Rounded 21">
            <a:extLst>
              <a:ext uri="{FF2B5EF4-FFF2-40B4-BE49-F238E27FC236}">
                <a16:creationId xmlns:a16="http://schemas.microsoft.com/office/drawing/2014/main" id="{324C20A1-8BE5-DAC8-6DAE-3D7CDC7F1EEA}"/>
              </a:ext>
            </a:extLst>
          </xdr:cNvPr>
          <xdr:cNvSpPr/>
        </xdr:nvSpPr>
        <xdr:spPr>
          <a:xfrm rot="16200000">
            <a:off x="2740276" y="1862176"/>
            <a:ext cx="1264863" cy="155890"/>
          </a:xfrm>
          <a:prstGeom prst="round2SameRect">
            <a:avLst>
              <a:gd name="adj1" fmla="val 50000"/>
              <a:gd name="adj2" fmla="val 0"/>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198373</xdr:colOff>
      <xdr:row>5</xdr:row>
      <xdr:rowOff>2458</xdr:rowOff>
    </xdr:from>
    <xdr:to>
      <xdr:col>17</xdr:col>
      <xdr:colOff>438307</xdr:colOff>
      <xdr:row>10</xdr:row>
      <xdr:rowOff>66368</xdr:rowOff>
    </xdr:to>
    <xdr:grpSp>
      <xdr:nvGrpSpPr>
        <xdr:cNvPr id="23" name="Group 22">
          <a:extLst>
            <a:ext uri="{FF2B5EF4-FFF2-40B4-BE49-F238E27FC236}">
              <a16:creationId xmlns:a16="http://schemas.microsoft.com/office/drawing/2014/main" id="{C5B6DA82-0C2B-472E-941C-26C465BA1438}"/>
            </a:ext>
          </a:extLst>
        </xdr:cNvPr>
        <xdr:cNvGrpSpPr/>
      </xdr:nvGrpSpPr>
      <xdr:grpSpPr>
        <a:xfrm>
          <a:off x="12911073" y="1335958"/>
          <a:ext cx="4151534" cy="1397410"/>
          <a:chOff x="3294763" y="1307689"/>
          <a:chExt cx="3759882" cy="1264863"/>
        </a:xfrm>
      </xdr:grpSpPr>
      <xdr:sp macro="" textlink="">
        <xdr:nvSpPr>
          <xdr:cNvPr id="24" name="Rectangle: Top Corners Rounded 23">
            <a:extLst>
              <a:ext uri="{FF2B5EF4-FFF2-40B4-BE49-F238E27FC236}">
                <a16:creationId xmlns:a16="http://schemas.microsoft.com/office/drawing/2014/main" id="{E40FE5D5-87FF-37E4-5E32-6CB5CB82FD1D}"/>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Top Corners Rounded 24">
            <a:extLst>
              <a:ext uri="{FF2B5EF4-FFF2-40B4-BE49-F238E27FC236}">
                <a16:creationId xmlns:a16="http://schemas.microsoft.com/office/drawing/2014/main" id="{8E27FC1C-7811-9660-0C73-A06BF34BC382}"/>
              </a:ext>
            </a:extLst>
          </xdr:cNvPr>
          <xdr:cNvSpPr/>
        </xdr:nvSpPr>
        <xdr:spPr>
          <a:xfrm rot="16200000">
            <a:off x="2740276" y="1862176"/>
            <a:ext cx="1264863" cy="155890"/>
          </a:xfrm>
          <a:prstGeom prst="round2SameRect">
            <a:avLst>
              <a:gd name="adj1" fmla="val 50000"/>
              <a:gd name="adj2" fmla="val 0"/>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138421</xdr:colOff>
      <xdr:row>5</xdr:row>
      <xdr:rowOff>12290</xdr:rowOff>
    </xdr:from>
    <xdr:to>
      <xdr:col>22</xdr:col>
      <xdr:colOff>378355</xdr:colOff>
      <xdr:row>10</xdr:row>
      <xdr:rowOff>76200</xdr:rowOff>
    </xdr:to>
    <xdr:grpSp>
      <xdr:nvGrpSpPr>
        <xdr:cNvPr id="26" name="Group 25">
          <a:extLst>
            <a:ext uri="{FF2B5EF4-FFF2-40B4-BE49-F238E27FC236}">
              <a16:creationId xmlns:a16="http://schemas.microsoft.com/office/drawing/2014/main" id="{3BF74309-AC84-45C9-9D27-FE8D865F332F}"/>
            </a:ext>
          </a:extLst>
        </xdr:cNvPr>
        <xdr:cNvGrpSpPr/>
      </xdr:nvGrpSpPr>
      <xdr:grpSpPr>
        <a:xfrm>
          <a:off x="17740621" y="1345790"/>
          <a:ext cx="4151534" cy="1397410"/>
          <a:chOff x="3294763" y="1307689"/>
          <a:chExt cx="3759882" cy="1264863"/>
        </a:xfrm>
      </xdr:grpSpPr>
      <xdr:sp macro="" textlink="">
        <xdr:nvSpPr>
          <xdr:cNvPr id="27" name="Rectangle: Top Corners Rounded 26">
            <a:extLst>
              <a:ext uri="{FF2B5EF4-FFF2-40B4-BE49-F238E27FC236}">
                <a16:creationId xmlns:a16="http://schemas.microsoft.com/office/drawing/2014/main" id="{0172A55B-A0AA-7164-6FFB-44F436621B23}"/>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Top Corners Rounded 27">
            <a:extLst>
              <a:ext uri="{FF2B5EF4-FFF2-40B4-BE49-F238E27FC236}">
                <a16:creationId xmlns:a16="http://schemas.microsoft.com/office/drawing/2014/main" id="{E8C88BD2-0298-785A-9E9A-8ED4BA7F3F7E}"/>
              </a:ext>
            </a:extLst>
          </xdr:cNvPr>
          <xdr:cNvSpPr/>
        </xdr:nvSpPr>
        <xdr:spPr>
          <a:xfrm rot="16200000">
            <a:off x="2740276" y="1862176"/>
            <a:ext cx="1264863" cy="155890"/>
          </a:xfrm>
          <a:prstGeom prst="round2SameRect">
            <a:avLst>
              <a:gd name="adj1" fmla="val 50000"/>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818561</xdr:colOff>
      <xdr:row>9</xdr:row>
      <xdr:rowOff>78658</xdr:rowOff>
    </xdr:from>
    <xdr:to>
      <xdr:col>22</xdr:col>
      <xdr:colOff>390453</xdr:colOff>
      <xdr:row>38</xdr:row>
      <xdr:rowOff>88247</xdr:rowOff>
    </xdr:to>
    <xdr:grpSp>
      <xdr:nvGrpSpPr>
        <xdr:cNvPr id="94" name="Group 93">
          <a:extLst>
            <a:ext uri="{FF2B5EF4-FFF2-40B4-BE49-F238E27FC236}">
              <a16:creationId xmlns:a16="http://schemas.microsoft.com/office/drawing/2014/main" id="{B34E3798-203C-D127-225B-9775B20B82F8}"/>
            </a:ext>
          </a:extLst>
        </xdr:cNvPr>
        <xdr:cNvGrpSpPr/>
      </xdr:nvGrpSpPr>
      <xdr:grpSpPr>
        <a:xfrm>
          <a:off x="818561" y="2478958"/>
          <a:ext cx="21085692" cy="7743889"/>
          <a:chOff x="818561" y="2473515"/>
          <a:chExt cx="21125606" cy="7726351"/>
        </a:xfrm>
      </xdr:grpSpPr>
      <xdr:sp macro="" textlink="">
        <xdr:nvSpPr>
          <xdr:cNvPr id="7" name="TextBox 6">
            <a:hlinkClick xmlns:r="http://schemas.openxmlformats.org/officeDocument/2006/relationships" r:id="rId1"/>
            <a:extLst>
              <a:ext uri="{FF2B5EF4-FFF2-40B4-BE49-F238E27FC236}">
                <a16:creationId xmlns:a16="http://schemas.microsoft.com/office/drawing/2014/main" id="{608B258B-28B7-80C9-CA04-FB250015FF9D}"/>
              </a:ext>
            </a:extLst>
          </xdr:cNvPr>
          <xdr:cNvSpPr txBox="1"/>
        </xdr:nvSpPr>
        <xdr:spPr>
          <a:xfrm>
            <a:off x="872638" y="2473515"/>
            <a:ext cx="1246254" cy="309585"/>
          </a:xfrm>
          <a:prstGeom prst="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a:solidFill>
                  <a:schemeClr val="bg1"/>
                </a:solidFill>
                <a:latin typeface="+mn-lt"/>
                <a:ea typeface="+mn-ea"/>
                <a:cs typeface="+mn-cs"/>
              </a:rPr>
              <a:t>Dashboard</a:t>
            </a:r>
          </a:p>
        </xdr:txBody>
      </xdr:sp>
      <xdr:sp macro="" textlink="">
        <xdr:nvSpPr>
          <xdr:cNvPr id="10" name="TextBox 9">
            <a:extLst>
              <a:ext uri="{FF2B5EF4-FFF2-40B4-BE49-F238E27FC236}">
                <a16:creationId xmlns:a16="http://schemas.microsoft.com/office/drawing/2014/main" id="{C61488D4-D1AF-4E3C-8FAA-9C5FC3AE8004}"/>
              </a:ext>
            </a:extLst>
          </xdr:cNvPr>
          <xdr:cNvSpPr txBox="1"/>
        </xdr:nvSpPr>
        <xdr:spPr>
          <a:xfrm>
            <a:off x="1053313" y="6701365"/>
            <a:ext cx="884903" cy="519899"/>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Exams</a:t>
            </a:r>
            <a:endParaRPr lang="en-IN" sz="1400" b="0">
              <a:solidFill>
                <a:schemeClr val="bg1"/>
              </a:solidFill>
              <a:latin typeface="+mn-lt"/>
              <a:ea typeface="+mn-ea"/>
              <a:cs typeface="+mn-cs"/>
            </a:endParaRPr>
          </a:p>
        </xdr:txBody>
      </xdr:sp>
      <xdr:sp macro="" textlink="">
        <xdr:nvSpPr>
          <xdr:cNvPr id="11" name="TextBox 10">
            <a:extLst>
              <a:ext uri="{FF2B5EF4-FFF2-40B4-BE49-F238E27FC236}">
                <a16:creationId xmlns:a16="http://schemas.microsoft.com/office/drawing/2014/main" id="{297CF45D-34B7-4793-9D48-3447C0D67C7E}"/>
              </a:ext>
            </a:extLst>
          </xdr:cNvPr>
          <xdr:cNvSpPr txBox="1"/>
        </xdr:nvSpPr>
        <xdr:spPr>
          <a:xfrm>
            <a:off x="968145" y="5899307"/>
            <a:ext cx="1055240" cy="41081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IN" sz="1800" kern="1200">
                <a:solidFill>
                  <a:srgbClr val="002060"/>
                </a:solidFill>
                <a:latin typeface="+mn-lt"/>
                <a:ea typeface="+mn-ea"/>
                <a:cs typeface="+mn-cs"/>
              </a:rPr>
              <a:t>Events</a:t>
            </a:r>
          </a:p>
        </xdr:txBody>
      </xdr:sp>
      <xdr:sp macro="" textlink="">
        <xdr:nvSpPr>
          <xdr:cNvPr id="12" name="TextBox 11">
            <a:extLst>
              <a:ext uri="{FF2B5EF4-FFF2-40B4-BE49-F238E27FC236}">
                <a16:creationId xmlns:a16="http://schemas.microsoft.com/office/drawing/2014/main" id="{F085A362-CEAD-45DD-85B7-7EF6768D167D}"/>
              </a:ext>
            </a:extLst>
          </xdr:cNvPr>
          <xdr:cNvSpPr txBox="1"/>
        </xdr:nvSpPr>
        <xdr:spPr>
          <a:xfrm>
            <a:off x="856661" y="4988159"/>
            <a:ext cx="1278207" cy="519901"/>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Parents</a:t>
            </a:r>
            <a:endParaRPr lang="en-IN" sz="1400" b="0">
              <a:solidFill>
                <a:schemeClr val="bg1"/>
              </a:solidFill>
              <a:latin typeface="+mn-lt"/>
              <a:ea typeface="+mn-ea"/>
              <a:cs typeface="+mn-cs"/>
            </a:endParaRPr>
          </a:p>
        </xdr:txBody>
      </xdr:sp>
      <xdr:sp macro="" textlink="">
        <xdr:nvSpPr>
          <xdr:cNvPr id="13" name="TextBox 12">
            <a:extLst>
              <a:ext uri="{FF2B5EF4-FFF2-40B4-BE49-F238E27FC236}">
                <a16:creationId xmlns:a16="http://schemas.microsoft.com/office/drawing/2014/main" id="{D160E9AA-9BC9-4605-BBD8-ED23D76C4EDE}"/>
              </a:ext>
            </a:extLst>
          </xdr:cNvPr>
          <xdr:cNvSpPr txBox="1"/>
        </xdr:nvSpPr>
        <xdr:spPr>
          <a:xfrm>
            <a:off x="840684" y="3163020"/>
            <a:ext cx="1310162" cy="519900"/>
          </a:xfrm>
          <a:prstGeom prst="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a:solidFill>
                  <a:schemeClr val="bg1"/>
                </a:solidFill>
                <a:latin typeface="+mn-lt"/>
                <a:ea typeface="+mn-ea"/>
                <a:cs typeface="+mn-cs"/>
              </a:rPr>
              <a:t>Students</a:t>
            </a:r>
            <a:endParaRPr lang="en-IN" sz="1100">
              <a:solidFill>
                <a:schemeClr val="bg1"/>
              </a:solidFill>
              <a:latin typeface="+mn-lt"/>
              <a:ea typeface="+mn-ea"/>
              <a:cs typeface="+mn-cs"/>
            </a:endParaRPr>
          </a:p>
        </xdr:txBody>
      </xdr:sp>
      <xdr:sp macro="" textlink="">
        <xdr:nvSpPr>
          <xdr:cNvPr id="14" name="TextBox 13">
            <a:hlinkClick xmlns:r="http://schemas.openxmlformats.org/officeDocument/2006/relationships" r:id="rId2"/>
            <a:extLst>
              <a:ext uri="{FF2B5EF4-FFF2-40B4-BE49-F238E27FC236}">
                <a16:creationId xmlns:a16="http://schemas.microsoft.com/office/drawing/2014/main" id="{5DE6B347-5916-47FA-8408-098CD49F2C02}"/>
              </a:ext>
            </a:extLst>
          </xdr:cNvPr>
          <xdr:cNvSpPr txBox="1"/>
        </xdr:nvSpPr>
        <xdr:spPr>
          <a:xfrm>
            <a:off x="818561" y="4074167"/>
            <a:ext cx="1354407" cy="519899"/>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latin typeface="+mn-lt"/>
                <a:ea typeface="+mn-ea"/>
                <a:cs typeface="+mn-cs"/>
              </a:rPr>
              <a:t>Teachers</a:t>
            </a:r>
            <a:endParaRPr lang="en-IN" sz="1100">
              <a:solidFill>
                <a:schemeClr val="bg1"/>
              </a:solidFill>
              <a:latin typeface="+mn-lt"/>
              <a:ea typeface="+mn-ea"/>
              <a:cs typeface="+mn-cs"/>
            </a:endParaRPr>
          </a:p>
        </xdr:txBody>
      </xdr:sp>
      <xdr:sp macro="" textlink="">
        <xdr:nvSpPr>
          <xdr:cNvPr id="15" name="TextBox 14">
            <a:extLst>
              <a:ext uri="{FF2B5EF4-FFF2-40B4-BE49-F238E27FC236}">
                <a16:creationId xmlns:a16="http://schemas.microsoft.com/office/drawing/2014/main" id="{8A5C19F9-D97C-4967-87C8-F41860AAE40D}"/>
              </a:ext>
            </a:extLst>
          </xdr:cNvPr>
          <xdr:cNvSpPr txBox="1"/>
        </xdr:nvSpPr>
        <xdr:spPr>
          <a:xfrm>
            <a:off x="952526" y="7615357"/>
            <a:ext cx="1086478" cy="519900"/>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Assestant</a:t>
            </a:r>
            <a:endParaRPr lang="en-IN" sz="1400" b="0">
              <a:solidFill>
                <a:schemeClr val="bg1"/>
              </a:solidFill>
              <a:latin typeface="+mn-lt"/>
              <a:ea typeface="+mn-ea"/>
              <a:cs typeface="+mn-cs"/>
            </a:endParaRPr>
          </a:p>
        </xdr:txBody>
      </xdr:sp>
      <xdr:grpSp>
        <xdr:nvGrpSpPr>
          <xdr:cNvPr id="77" name="Group 76">
            <a:extLst>
              <a:ext uri="{FF2B5EF4-FFF2-40B4-BE49-F238E27FC236}">
                <a16:creationId xmlns:a16="http://schemas.microsoft.com/office/drawing/2014/main" id="{A4A76CBE-29DD-FBAF-651F-3C679567BFE0}"/>
              </a:ext>
            </a:extLst>
          </xdr:cNvPr>
          <xdr:cNvGrpSpPr/>
        </xdr:nvGrpSpPr>
        <xdr:grpSpPr>
          <a:xfrm>
            <a:off x="3338704" y="3035905"/>
            <a:ext cx="18605463" cy="7163961"/>
            <a:chOff x="3289481" y="3056886"/>
            <a:chExt cx="18478184" cy="7259421"/>
          </a:xfrm>
        </xdr:grpSpPr>
        <xdr:sp macro="" textlink="">
          <xdr:nvSpPr>
            <xdr:cNvPr id="29" name="Rectangle: Rounded Corners 28">
              <a:extLst>
                <a:ext uri="{FF2B5EF4-FFF2-40B4-BE49-F238E27FC236}">
                  <a16:creationId xmlns:a16="http://schemas.microsoft.com/office/drawing/2014/main" id="{91B9C022-3A63-4057-A3DE-12DCD168149E}"/>
                </a:ext>
              </a:extLst>
            </xdr:cNvPr>
            <xdr:cNvSpPr/>
          </xdr:nvSpPr>
          <xdr:spPr>
            <a:xfrm>
              <a:off x="3289481" y="3056887"/>
              <a:ext cx="9827388" cy="3953512"/>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7BD88463-66F6-4D9D-82B3-A4579394B2B2}"/>
                </a:ext>
              </a:extLst>
            </xdr:cNvPr>
            <xdr:cNvSpPr/>
          </xdr:nvSpPr>
          <xdr:spPr>
            <a:xfrm>
              <a:off x="12649200" y="3056886"/>
              <a:ext cx="9118465" cy="3953514"/>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6B95A07C-51AE-43D5-8EF2-872B2A6939B6}"/>
                </a:ext>
              </a:extLst>
            </xdr:cNvPr>
            <xdr:cNvSpPr/>
          </xdr:nvSpPr>
          <xdr:spPr>
            <a:xfrm>
              <a:off x="3289483" y="5462953"/>
              <a:ext cx="8846399" cy="4853354"/>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32" name="Rectangle: Rounded Corners 31">
              <a:extLst>
                <a:ext uri="{FF2B5EF4-FFF2-40B4-BE49-F238E27FC236}">
                  <a16:creationId xmlns:a16="http://schemas.microsoft.com/office/drawing/2014/main" id="{AAB61BD4-E180-4917-8F8F-94E2F506027D}"/>
                </a:ext>
              </a:extLst>
            </xdr:cNvPr>
            <xdr:cNvSpPr/>
          </xdr:nvSpPr>
          <xdr:spPr>
            <a:xfrm>
              <a:off x="11676185" y="6471139"/>
              <a:ext cx="10091480" cy="3845168"/>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oneCell">
    <xdr:from>
      <xdr:col>3</xdr:col>
      <xdr:colOff>663678</xdr:colOff>
      <xdr:row>5</xdr:row>
      <xdr:rowOff>180998</xdr:rowOff>
    </xdr:from>
    <xdr:to>
      <xdr:col>4</xdr:col>
      <xdr:colOff>607142</xdr:colOff>
      <xdr:row>9</xdr:row>
      <xdr:rowOff>13849</xdr:rowOff>
    </xdr:to>
    <xdr:pic>
      <xdr:nvPicPr>
        <xdr:cNvPr id="34" name="Graphic 33" descr="Schoolhouse">
          <a:extLst>
            <a:ext uri="{FF2B5EF4-FFF2-40B4-BE49-F238E27FC236}">
              <a16:creationId xmlns:a16="http://schemas.microsoft.com/office/drawing/2014/main" id="{11EBBB58-7D9D-4786-A9BA-E24434CFEAC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89758" y="1514498"/>
          <a:ext cx="918824" cy="899651"/>
        </a:xfrm>
        <a:prstGeom prst="rect">
          <a:avLst/>
        </a:prstGeom>
      </xdr:spPr>
    </xdr:pic>
    <xdr:clientData/>
  </xdr:twoCellAnchor>
  <xdr:twoCellAnchor editAs="oneCell">
    <xdr:from>
      <xdr:col>8</xdr:col>
      <xdr:colOff>586288</xdr:colOff>
      <xdr:row>5</xdr:row>
      <xdr:rowOff>180998</xdr:rowOff>
    </xdr:from>
    <xdr:to>
      <xdr:col>9</xdr:col>
      <xdr:colOff>529753</xdr:colOff>
      <xdr:row>9</xdr:row>
      <xdr:rowOff>13849</xdr:rowOff>
    </xdr:to>
    <xdr:pic>
      <xdr:nvPicPr>
        <xdr:cNvPr id="35" name="Graphic 34" descr="Classroom">
          <a:extLst>
            <a:ext uri="{FF2B5EF4-FFF2-40B4-BE49-F238E27FC236}">
              <a16:creationId xmlns:a16="http://schemas.microsoft.com/office/drawing/2014/main" id="{16CB7488-61DE-4FE5-AE09-91C9358C53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89168" y="1514498"/>
          <a:ext cx="918825" cy="899651"/>
        </a:xfrm>
        <a:prstGeom prst="rect">
          <a:avLst/>
        </a:prstGeom>
      </xdr:spPr>
    </xdr:pic>
    <xdr:clientData/>
  </xdr:twoCellAnchor>
  <xdr:twoCellAnchor editAs="oneCell">
    <xdr:from>
      <xdr:col>13</xdr:col>
      <xdr:colOff>467669</xdr:colOff>
      <xdr:row>5</xdr:row>
      <xdr:rowOff>216310</xdr:rowOff>
    </xdr:from>
    <xdr:to>
      <xdr:col>14</xdr:col>
      <xdr:colOff>411133</xdr:colOff>
      <xdr:row>9</xdr:row>
      <xdr:rowOff>49161</xdr:rowOff>
    </xdr:to>
    <xdr:pic>
      <xdr:nvPicPr>
        <xdr:cNvPr id="36" name="Graphic 35" descr="School boy">
          <a:extLst>
            <a:ext uri="{FF2B5EF4-FFF2-40B4-BE49-F238E27FC236}">
              <a16:creationId xmlns:a16="http://schemas.microsoft.com/office/drawing/2014/main" id="{2C810B0D-F9EB-4C11-9FEF-5B5A25D6F19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147349" y="1549810"/>
          <a:ext cx="918824" cy="899651"/>
        </a:xfrm>
        <a:prstGeom prst="rect">
          <a:avLst/>
        </a:prstGeom>
      </xdr:spPr>
    </xdr:pic>
    <xdr:clientData/>
  </xdr:twoCellAnchor>
  <xdr:twoCellAnchor editAs="oneCell">
    <xdr:from>
      <xdr:col>18</xdr:col>
      <xdr:colOff>503856</xdr:colOff>
      <xdr:row>5</xdr:row>
      <xdr:rowOff>205579</xdr:rowOff>
    </xdr:from>
    <xdr:to>
      <xdr:col>19</xdr:col>
      <xdr:colOff>447321</xdr:colOff>
      <xdr:row>9</xdr:row>
      <xdr:rowOff>38430</xdr:rowOff>
    </xdr:to>
    <xdr:pic>
      <xdr:nvPicPr>
        <xdr:cNvPr id="37" name="Graphic 36" descr="Family with two children">
          <a:extLst>
            <a:ext uri="{FF2B5EF4-FFF2-40B4-BE49-F238E27FC236}">
              <a16:creationId xmlns:a16="http://schemas.microsoft.com/office/drawing/2014/main" id="{C0E18590-4189-42E0-9D01-2E1CB503D59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060336" y="1539079"/>
          <a:ext cx="918825" cy="899651"/>
        </a:xfrm>
        <a:prstGeom prst="rect">
          <a:avLst/>
        </a:prstGeom>
      </xdr:spPr>
    </xdr:pic>
    <xdr:clientData/>
  </xdr:twoCellAnchor>
  <xdr:twoCellAnchor>
    <xdr:from>
      <xdr:col>3</xdr:col>
      <xdr:colOff>483140</xdr:colOff>
      <xdr:row>11</xdr:row>
      <xdr:rowOff>102672</xdr:rowOff>
    </xdr:from>
    <xdr:to>
      <xdr:col>5</xdr:col>
      <xdr:colOff>937199</xdr:colOff>
      <xdr:row>13</xdr:row>
      <xdr:rowOff>30833</xdr:rowOff>
    </xdr:to>
    <xdr:sp macro="" textlink="">
      <xdr:nvSpPr>
        <xdr:cNvPr id="41" name="TextBox 40">
          <a:extLst>
            <a:ext uri="{FF2B5EF4-FFF2-40B4-BE49-F238E27FC236}">
              <a16:creationId xmlns:a16="http://schemas.microsoft.com/office/drawing/2014/main" id="{21F6A202-A605-478F-9749-1575BEDD1C37}"/>
            </a:ext>
          </a:extLst>
        </xdr:cNvPr>
        <xdr:cNvSpPr txBox="1"/>
      </xdr:nvSpPr>
      <xdr:spPr>
        <a:xfrm>
          <a:off x="3402186" y="3068610"/>
          <a:ext cx="2400090" cy="46742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7030A0"/>
              </a:solidFill>
            </a:rPr>
            <a:t>Activities &amp; Events</a:t>
          </a:r>
        </a:p>
      </xdr:txBody>
    </xdr:sp>
    <xdr:clientData/>
  </xdr:twoCellAnchor>
  <xdr:twoCellAnchor>
    <xdr:from>
      <xdr:col>6</xdr:col>
      <xdr:colOff>0</xdr:colOff>
      <xdr:row>5</xdr:row>
      <xdr:rowOff>12290</xdr:rowOff>
    </xdr:from>
    <xdr:to>
      <xdr:col>7</xdr:col>
      <xdr:colOff>0</xdr:colOff>
      <xdr:row>6</xdr:row>
      <xdr:rowOff>210082</xdr:rowOff>
    </xdr:to>
    <xdr:sp macro="" textlink="">
      <xdr:nvSpPr>
        <xdr:cNvPr id="43" name="TextBox 42">
          <a:extLst>
            <a:ext uri="{FF2B5EF4-FFF2-40B4-BE49-F238E27FC236}">
              <a16:creationId xmlns:a16="http://schemas.microsoft.com/office/drawing/2014/main" id="{B694DF2A-FD89-4CAC-91A0-31017B5397D2}"/>
            </a:ext>
          </a:extLst>
        </xdr:cNvPr>
        <xdr:cNvSpPr txBox="1"/>
      </xdr:nvSpPr>
      <xdr:spPr>
        <a:xfrm>
          <a:off x="5852160" y="1345790"/>
          <a:ext cx="975360" cy="4644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Schools</a:t>
          </a:r>
          <a:endParaRPr lang="en-IN" sz="1600" b="0">
            <a:solidFill>
              <a:schemeClr val="bg2">
                <a:lumMod val="75000"/>
              </a:schemeClr>
            </a:solidFill>
            <a:latin typeface="+mn-lt"/>
          </a:endParaRPr>
        </a:p>
      </xdr:txBody>
    </xdr:sp>
    <xdr:clientData/>
  </xdr:twoCellAnchor>
  <xdr:twoCellAnchor>
    <xdr:from>
      <xdr:col>20</xdr:col>
      <xdr:colOff>385953</xdr:colOff>
      <xdr:row>5</xdr:row>
      <xdr:rowOff>78578</xdr:rowOff>
    </xdr:from>
    <xdr:to>
      <xdr:col>21</xdr:col>
      <xdr:colOff>897193</xdr:colOff>
      <xdr:row>7</xdr:row>
      <xdr:rowOff>5983</xdr:rowOff>
    </xdr:to>
    <xdr:sp macro="" textlink="">
      <xdr:nvSpPr>
        <xdr:cNvPr id="44" name="TextBox 43">
          <a:extLst>
            <a:ext uri="{FF2B5EF4-FFF2-40B4-BE49-F238E27FC236}">
              <a16:creationId xmlns:a16="http://schemas.microsoft.com/office/drawing/2014/main" id="{FFF22781-9B06-498B-992A-D83853C1E5B8}"/>
            </a:ext>
          </a:extLst>
        </xdr:cNvPr>
        <xdr:cNvSpPr txBox="1"/>
      </xdr:nvSpPr>
      <xdr:spPr>
        <a:xfrm>
          <a:off x="19893153" y="1412078"/>
          <a:ext cx="1486600" cy="4608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a:t>
          </a:r>
          <a:r>
            <a:rPr lang="en-IN" sz="1800" b="0" baseline="0">
              <a:solidFill>
                <a:schemeClr val="bg2">
                  <a:lumMod val="75000"/>
                </a:schemeClr>
              </a:solidFill>
              <a:latin typeface="+mn-lt"/>
            </a:rPr>
            <a:t> </a:t>
          </a:r>
          <a:r>
            <a:rPr lang="en-IN" sz="1800" b="0">
              <a:solidFill>
                <a:schemeClr val="bg2">
                  <a:lumMod val="75000"/>
                </a:schemeClr>
              </a:solidFill>
              <a:latin typeface="+mn-lt"/>
            </a:rPr>
            <a:t>Parents</a:t>
          </a:r>
        </a:p>
      </xdr:txBody>
    </xdr:sp>
    <xdr:clientData/>
  </xdr:twoCellAnchor>
  <xdr:twoCellAnchor>
    <xdr:from>
      <xdr:col>15</xdr:col>
      <xdr:colOff>0</xdr:colOff>
      <xdr:row>5</xdr:row>
      <xdr:rowOff>0</xdr:rowOff>
    </xdr:from>
    <xdr:to>
      <xdr:col>16</xdr:col>
      <xdr:colOff>667055</xdr:colOff>
      <xdr:row>6</xdr:row>
      <xdr:rowOff>197792</xdr:rowOff>
    </xdr:to>
    <xdr:sp macro="" textlink="">
      <xdr:nvSpPr>
        <xdr:cNvPr id="45" name="TextBox 44">
          <a:extLst>
            <a:ext uri="{FF2B5EF4-FFF2-40B4-BE49-F238E27FC236}">
              <a16:creationId xmlns:a16="http://schemas.microsoft.com/office/drawing/2014/main" id="{E0F2BAEF-033E-4120-B5DF-8871C69C62B5}"/>
            </a:ext>
          </a:extLst>
        </xdr:cNvPr>
        <xdr:cNvSpPr txBox="1"/>
      </xdr:nvSpPr>
      <xdr:spPr>
        <a:xfrm>
          <a:off x="14630400" y="1333500"/>
          <a:ext cx="1642415" cy="4644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2">
                  <a:lumMod val="75000"/>
                </a:schemeClr>
              </a:solidFill>
              <a:latin typeface="+mn-lt"/>
            </a:rPr>
            <a:t>     Students</a:t>
          </a:r>
          <a:endParaRPr lang="en-IN" sz="1600" b="0">
            <a:solidFill>
              <a:schemeClr val="bg2">
                <a:lumMod val="75000"/>
              </a:schemeClr>
            </a:solidFill>
            <a:latin typeface="+mn-lt"/>
          </a:endParaRPr>
        </a:p>
      </xdr:txBody>
    </xdr:sp>
    <xdr:clientData/>
  </xdr:twoCellAnchor>
  <xdr:twoCellAnchor>
    <xdr:from>
      <xdr:col>10</xdr:col>
      <xdr:colOff>577644</xdr:colOff>
      <xdr:row>5</xdr:row>
      <xdr:rowOff>12290</xdr:rowOff>
    </xdr:from>
    <xdr:to>
      <xdr:col>12</xdr:col>
      <xdr:colOff>64679</xdr:colOff>
      <xdr:row>6</xdr:row>
      <xdr:rowOff>210082</xdr:rowOff>
    </xdr:to>
    <xdr:sp macro="" textlink="">
      <xdr:nvSpPr>
        <xdr:cNvPr id="46" name="TextBox 45">
          <a:extLst>
            <a:ext uri="{FF2B5EF4-FFF2-40B4-BE49-F238E27FC236}">
              <a16:creationId xmlns:a16="http://schemas.microsoft.com/office/drawing/2014/main" id="{188733DE-BC1A-4925-B714-39F484B0D7CE}"/>
            </a:ext>
          </a:extLst>
        </xdr:cNvPr>
        <xdr:cNvSpPr txBox="1"/>
      </xdr:nvSpPr>
      <xdr:spPr>
        <a:xfrm>
          <a:off x="10331244" y="1345790"/>
          <a:ext cx="1437755" cy="4644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Teachers</a:t>
          </a:r>
          <a:endParaRPr lang="en-IN" sz="1600" b="0">
            <a:solidFill>
              <a:schemeClr val="bg2">
                <a:lumMod val="75000"/>
              </a:schemeClr>
            </a:solidFill>
            <a:latin typeface="+mn-lt"/>
          </a:endParaRPr>
        </a:p>
      </xdr:txBody>
    </xdr:sp>
    <xdr:clientData/>
  </xdr:twoCellAnchor>
  <xdr:twoCellAnchor>
    <xdr:from>
      <xdr:col>5</xdr:col>
      <xdr:colOff>0</xdr:colOff>
      <xdr:row>5</xdr:row>
      <xdr:rowOff>205579</xdr:rowOff>
    </xdr:from>
    <xdr:to>
      <xdr:col>5</xdr:col>
      <xdr:colOff>0</xdr:colOff>
      <xdr:row>9</xdr:row>
      <xdr:rowOff>0</xdr:rowOff>
    </xdr:to>
    <xdr:cxnSp macro="">
      <xdr:nvCxnSpPr>
        <xdr:cNvPr id="47" name="Straight Connector 46">
          <a:extLst>
            <a:ext uri="{FF2B5EF4-FFF2-40B4-BE49-F238E27FC236}">
              <a16:creationId xmlns:a16="http://schemas.microsoft.com/office/drawing/2014/main" id="{38F83A7A-5526-40D0-AB45-EA1862E536A9}"/>
            </a:ext>
          </a:extLst>
        </xdr:cNvPr>
        <xdr:cNvCxnSpPr/>
      </xdr:nvCxnSpPr>
      <xdr:spPr>
        <a:xfrm>
          <a:off x="4876800" y="1539079"/>
          <a:ext cx="0" cy="861221"/>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154619</xdr:rowOff>
    </xdr:from>
    <xdr:to>
      <xdr:col>10</xdr:col>
      <xdr:colOff>0</xdr:colOff>
      <xdr:row>9</xdr:row>
      <xdr:rowOff>13849</xdr:rowOff>
    </xdr:to>
    <xdr:cxnSp macro="">
      <xdr:nvCxnSpPr>
        <xdr:cNvPr id="48" name="Straight Connector 47">
          <a:extLst>
            <a:ext uri="{FF2B5EF4-FFF2-40B4-BE49-F238E27FC236}">
              <a16:creationId xmlns:a16="http://schemas.microsoft.com/office/drawing/2014/main" id="{CA13F876-5851-4FCF-8DD3-D3E1EFDA88CB}"/>
            </a:ext>
          </a:extLst>
        </xdr:cNvPr>
        <xdr:cNvCxnSpPr/>
      </xdr:nvCxnSpPr>
      <xdr:spPr>
        <a:xfrm>
          <a:off x="9753600" y="1488119"/>
          <a:ext cx="0" cy="92603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712837</xdr:colOff>
      <xdr:row>5</xdr:row>
      <xdr:rowOff>256951</xdr:rowOff>
    </xdr:from>
    <xdr:to>
      <xdr:col>14</xdr:col>
      <xdr:colOff>712837</xdr:colOff>
      <xdr:row>9</xdr:row>
      <xdr:rowOff>49161</xdr:rowOff>
    </xdr:to>
    <xdr:cxnSp macro="">
      <xdr:nvCxnSpPr>
        <xdr:cNvPr id="49" name="Straight Connector 48">
          <a:extLst>
            <a:ext uri="{FF2B5EF4-FFF2-40B4-BE49-F238E27FC236}">
              <a16:creationId xmlns:a16="http://schemas.microsoft.com/office/drawing/2014/main" id="{AD2A2BE6-0728-45FD-9B8F-30D3763BAC69}"/>
            </a:ext>
          </a:extLst>
        </xdr:cNvPr>
        <xdr:cNvCxnSpPr/>
      </xdr:nvCxnSpPr>
      <xdr:spPr>
        <a:xfrm>
          <a:off x="14367877" y="1590451"/>
          <a:ext cx="0" cy="85901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958646</xdr:colOff>
      <xdr:row>6</xdr:row>
      <xdr:rowOff>0</xdr:rowOff>
    </xdr:from>
    <xdr:to>
      <xdr:col>19</xdr:col>
      <xdr:colOff>958646</xdr:colOff>
      <xdr:row>9</xdr:row>
      <xdr:rowOff>78658</xdr:rowOff>
    </xdr:to>
    <xdr:cxnSp macro="">
      <xdr:nvCxnSpPr>
        <xdr:cNvPr id="50" name="Straight Connector 49">
          <a:extLst>
            <a:ext uri="{FF2B5EF4-FFF2-40B4-BE49-F238E27FC236}">
              <a16:creationId xmlns:a16="http://schemas.microsoft.com/office/drawing/2014/main" id="{BA7BF35C-715A-467D-8A46-C3DFE83C64B5}"/>
            </a:ext>
          </a:extLst>
        </xdr:cNvPr>
        <xdr:cNvCxnSpPr/>
      </xdr:nvCxnSpPr>
      <xdr:spPr>
        <a:xfrm>
          <a:off x="19490486" y="1600200"/>
          <a:ext cx="0" cy="878758"/>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459696</xdr:colOff>
      <xdr:row>6</xdr:row>
      <xdr:rowOff>182061</xdr:rowOff>
    </xdr:from>
    <xdr:to>
      <xdr:col>12</xdr:col>
      <xdr:colOff>0</xdr:colOff>
      <xdr:row>8</xdr:row>
      <xdr:rowOff>71448</xdr:rowOff>
    </xdr:to>
    <xdr:sp macro="" textlink="'pivot table'!G11">
      <xdr:nvSpPr>
        <xdr:cNvPr id="51" name="TextBox 50">
          <a:extLst>
            <a:ext uri="{FF2B5EF4-FFF2-40B4-BE49-F238E27FC236}">
              <a16:creationId xmlns:a16="http://schemas.microsoft.com/office/drawing/2014/main" id="{E2D2A954-49F9-4507-8CC9-1CFEF81ADF86}"/>
            </a:ext>
          </a:extLst>
        </xdr:cNvPr>
        <xdr:cNvSpPr txBox="1"/>
      </xdr:nvSpPr>
      <xdr:spPr>
        <a:xfrm>
          <a:off x="10213296" y="1782261"/>
          <a:ext cx="1491024"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9527F-AECA-4202-B269-0094A32385CE}" type="TxLink">
            <a:rPr lang="en-US" sz="2800" b="1" i="0" u="none" strike="noStrike">
              <a:solidFill>
                <a:srgbClr val="000000"/>
              </a:solidFill>
              <a:latin typeface="Calibri"/>
              <a:ea typeface="Calibri"/>
              <a:cs typeface="Calibri"/>
            </a:rPr>
            <a:pPr algn="ctr"/>
            <a:t> 2 953 </a:t>
          </a:fld>
          <a:endParaRPr lang="en-IN" sz="1800" b="1"/>
        </a:p>
      </xdr:txBody>
    </xdr:sp>
    <xdr:clientData/>
  </xdr:twoCellAnchor>
  <xdr:twoCellAnchor>
    <xdr:from>
      <xdr:col>15</xdr:col>
      <xdr:colOff>155816</xdr:colOff>
      <xdr:row>6</xdr:row>
      <xdr:rowOff>210082</xdr:rowOff>
    </xdr:from>
    <xdr:to>
      <xdr:col>16</xdr:col>
      <xdr:colOff>667055</xdr:colOff>
      <xdr:row>8</xdr:row>
      <xdr:rowOff>99469</xdr:rowOff>
    </xdr:to>
    <xdr:sp macro="" textlink="'pivot table'!G10">
      <xdr:nvSpPr>
        <xdr:cNvPr id="52" name="TextBox 51">
          <a:extLst>
            <a:ext uri="{FF2B5EF4-FFF2-40B4-BE49-F238E27FC236}">
              <a16:creationId xmlns:a16="http://schemas.microsoft.com/office/drawing/2014/main" id="{94DE5E84-5D53-42CB-BA39-94BFBB5F846E}"/>
            </a:ext>
          </a:extLst>
        </xdr:cNvPr>
        <xdr:cNvSpPr txBox="1"/>
      </xdr:nvSpPr>
      <xdr:spPr>
        <a:xfrm>
          <a:off x="14786216" y="1810282"/>
          <a:ext cx="1486599"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05260F-984C-4AA4-9655-705F37B23417}" type="TxLink">
            <a:rPr lang="en-US" sz="2800" b="1" i="0" u="none" strike="noStrike">
              <a:solidFill>
                <a:srgbClr val="000000"/>
              </a:solidFill>
              <a:latin typeface="Calibri"/>
              <a:ea typeface="Calibri"/>
              <a:cs typeface="Calibri"/>
            </a:rPr>
            <a:pPr marL="0" indent="0" algn="ctr"/>
            <a:t> 3 066 </a:t>
          </a:fld>
          <a:endParaRPr lang="en-IN" sz="2800" b="1" i="0" u="none" strike="noStrike">
            <a:solidFill>
              <a:srgbClr val="000000"/>
            </a:solidFill>
            <a:latin typeface="Calibri"/>
            <a:ea typeface="Calibri"/>
            <a:cs typeface="Calibri"/>
          </a:endParaRPr>
        </a:p>
      </xdr:txBody>
    </xdr:sp>
    <xdr:clientData/>
  </xdr:twoCellAnchor>
  <xdr:twoCellAnchor>
    <xdr:from>
      <xdr:col>20</xdr:col>
      <xdr:colOff>385953</xdr:colOff>
      <xdr:row>6</xdr:row>
      <xdr:rowOff>197792</xdr:rowOff>
    </xdr:from>
    <xdr:to>
      <xdr:col>21</xdr:col>
      <xdr:colOff>897193</xdr:colOff>
      <xdr:row>8</xdr:row>
      <xdr:rowOff>87179</xdr:rowOff>
    </xdr:to>
    <xdr:sp macro="" textlink="'pivot table'!G9">
      <xdr:nvSpPr>
        <xdr:cNvPr id="53" name="TextBox 52">
          <a:extLst>
            <a:ext uri="{FF2B5EF4-FFF2-40B4-BE49-F238E27FC236}">
              <a16:creationId xmlns:a16="http://schemas.microsoft.com/office/drawing/2014/main" id="{A2CA6BF3-C4B5-464F-9C81-FABF8CE23CF5}"/>
            </a:ext>
          </a:extLst>
        </xdr:cNvPr>
        <xdr:cNvSpPr txBox="1"/>
      </xdr:nvSpPr>
      <xdr:spPr>
        <a:xfrm>
          <a:off x="19893153" y="1797992"/>
          <a:ext cx="1486600"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276C8C-3D9D-4708-A0C8-673ECBC2F7B4}" type="TxLink">
            <a:rPr lang="en-US" sz="2800" b="1" i="0" u="none" strike="noStrike">
              <a:solidFill>
                <a:srgbClr val="000000"/>
              </a:solidFill>
              <a:latin typeface="Calibri"/>
              <a:ea typeface="Calibri"/>
              <a:cs typeface="Calibri"/>
            </a:rPr>
            <a:pPr marL="0" indent="0" algn="ctr"/>
            <a:t> 3 095 </a:t>
          </a:fld>
          <a:endParaRPr lang="en-IN" sz="2800" b="1" i="0" u="none" strike="noStrike">
            <a:solidFill>
              <a:srgbClr val="000000"/>
            </a:solidFill>
            <a:latin typeface="Calibri"/>
            <a:ea typeface="Calibri"/>
            <a:cs typeface="Calibri"/>
          </a:endParaRPr>
        </a:p>
      </xdr:txBody>
    </xdr:sp>
    <xdr:clientData/>
  </xdr:twoCellAnchor>
  <xdr:twoCellAnchor>
    <xdr:from>
      <xdr:col>5</xdr:col>
      <xdr:colOff>649005</xdr:colOff>
      <xdr:row>6</xdr:row>
      <xdr:rowOff>210082</xdr:rowOff>
    </xdr:from>
    <xdr:to>
      <xdr:col>7</xdr:col>
      <xdr:colOff>189309</xdr:colOff>
      <xdr:row>8</xdr:row>
      <xdr:rowOff>99469</xdr:rowOff>
    </xdr:to>
    <xdr:sp macro="" textlink="'pivot table'!D7">
      <xdr:nvSpPr>
        <xdr:cNvPr id="54" name="TextBox 53">
          <a:extLst>
            <a:ext uri="{FF2B5EF4-FFF2-40B4-BE49-F238E27FC236}">
              <a16:creationId xmlns:a16="http://schemas.microsoft.com/office/drawing/2014/main" id="{CA20A35B-D7B8-463D-AE5F-C3FBAAF4C812}"/>
            </a:ext>
          </a:extLst>
        </xdr:cNvPr>
        <xdr:cNvSpPr txBox="1"/>
      </xdr:nvSpPr>
      <xdr:spPr>
        <a:xfrm>
          <a:off x="5525805" y="1810282"/>
          <a:ext cx="1491024"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F9D2163-FB6A-4761-87CF-DF03B4C7FB65}" type="TxLink">
            <a:rPr lang="en-US" sz="2800" b="1" i="0" u="none" strike="noStrike">
              <a:solidFill>
                <a:srgbClr val="000000"/>
              </a:solidFill>
              <a:latin typeface="Calibri"/>
              <a:ea typeface="Calibri"/>
              <a:cs typeface="Calibri"/>
            </a:rPr>
            <a:pPr marL="0" indent="0" algn="ctr"/>
            <a:t>99</a:t>
          </a:fld>
          <a:endParaRPr lang="en-IN" sz="2800" b="1" i="0" u="none" strike="noStrike">
            <a:solidFill>
              <a:srgbClr val="000000"/>
            </a:solidFill>
            <a:latin typeface="Calibri"/>
            <a:ea typeface="Calibri"/>
            <a:cs typeface="Calibri"/>
          </a:endParaRPr>
        </a:p>
      </xdr:txBody>
    </xdr:sp>
    <xdr:clientData/>
  </xdr:twoCellAnchor>
  <xdr:twoCellAnchor editAs="oneCell">
    <xdr:from>
      <xdr:col>21</xdr:col>
      <xdr:colOff>861345</xdr:colOff>
      <xdr:row>2</xdr:row>
      <xdr:rowOff>72594</xdr:rowOff>
    </xdr:from>
    <xdr:to>
      <xdr:col>22</xdr:col>
      <xdr:colOff>324503</xdr:colOff>
      <xdr:row>3</xdr:row>
      <xdr:rowOff>236301</xdr:rowOff>
    </xdr:to>
    <xdr:pic>
      <xdr:nvPicPr>
        <xdr:cNvPr id="55" name="Graphic 54" descr="Books">
          <a:extLst>
            <a:ext uri="{FF2B5EF4-FFF2-40B4-BE49-F238E27FC236}">
              <a16:creationId xmlns:a16="http://schemas.microsoft.com/office/drawing/2014/main" id="{485AE297-4DB1-469F-ABB1-18725655A5C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1343905" y="605994"/>
          <a:ext cx="438518" cy="430407"/>
        </a:xfrm>
        <a:prstGeom prst="rect">
          <a:avLst/>
        </a:prstGeom>
      </xdr:spPr>
    </xdr:pic>
    <xdr:clientData/>
  </xdr:twoCellAnchor>
  <xdr:twoCellAnchor editAs="oneCell">
    <xdr:from>
      <xdr:col>1</xdr:col>
      <xdr:colOff>105697</xdr:colOff>
      <xdr:row>2</xdr:row>
      <xdr:rowOff>208935</xdr:rowOff>
    </xdr:from>
    <xdr:to>
      <xdr:col>2</xdr:col>
      <xdr:colOff>49161</xdr:colOff>
      <xdr:row>6</xdr:row>
      <xdr:rowOff>41786</xdr:rowOff>
    </xdr:to>
    <xdr:pic>
      <xdr:nvPicPr>
        <xdr:cNvPr id="56" name="Graphic 55" descr="Graduation cap">
          <a:extLst>
            <a:ext uri="{FF2B5EF4-FFF2-40B4-BE49-F238E27FC236}">
              <a16:creationId xmlns:a16="http://schemas.microsoft.com/office/drawing/2014/main" id="{7DF96AC5-E686-40B7-A060-0F653882F7C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1057" y="742335"/>
          <a:ext cx="918824" cy="899651"/>
        </a:xfrm>
        <a:prstGeom prst="rect">
          <a:avLst/>
        </a:prstGeom>
      </xdr:spPr>
    </xdr:pic>
    <xdr:clientData/>
  </xdr:twoCellAnchor>
  <xdr:twoCellAnchor>
    <xdr:from>
      <xdr:col>3</xdr:col>
      <xdr:colOff>912286</xdr:colOff>
      <xdr:row>13</xdr:row>
      <xdr:rowOff>94834</xdr:rowOff>
    </xdr:from>
    <xdr:to>
      <xdr:col>11</xdr:col>
      <xdr:colOff>917385</xdr:colOff>
      <xdr:row>16</xdr:row>
      <xdr:rowOff>0</xdr:rowOff>
    </xdr:to>
    <xdr:sp macro="" textlink="">
      <xdr:nvSpPr>
        <xdr:cNvPr id="80" name="TextBox 79">
          <a:extLst>
            <a:ext uri="{FF2B5EF4-FFF2-40B4-BE49-F238E27FC236}">
              <a16:creationId xmlns:a16="http://schemas.microsoft.com/office/drawing/2014/main" id="{EAA8869B-14B3-7B70-F34D-8887326158DC}"/>
            </a:ext>
          </a:extLst>
        </xdr:cNvPr>
        <xdr:cNvSpPr txBox="1"/>
      </xdr:nvSpPr>
      <xdr:spPr>
        <a:xfrm>
          <a:off x="3851429" y="3554072"/>
          <a:ext cx="7842813" cy="7034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Halloween the inwions - Make a separate meeting for each Director to go </a:t>
          </a:r>
          <a:r>
            <a:rPr lang="en-IN" sz="1800" b="1"/>
            <a:t>through</a:t>
          </a:r>
          <a:r>
            <a:rPr lang="en-IN" sz="1600" b="1"/>
            <a:t> the slides in details,</a:t>
          </a:r>
        </a:p>
      </xdr:txBody>
    </xdr:sp>
    <xdr:clientData/>
  </xdr:twoCellAnchor>
  <xdr:twoCellAnchor>
    <xdr:from>
      <xdr:col>3</xdr:col>
      <xdr:colOff>912286</xdr:colOff>
      <xdr:row>16</xdr:row>
      <xdr:rowOff>0</xdr:rowOff>
    </xdr:from>
    <xdr:to>
      <xdr:col>10</xdr:col>
      <xdr:colOff>912286</xdr:colOff>
      <xdr:row>18</xdr:row>
      <xdr:rowOff>0</xdr:rowOff>
    </xdr:to>
    <xdr:sp macro="" textlink="">
      <xdr:nvSpPr>
        <xdr:cNvPr id="81" name="TextBox 80">
          <a:extLst>
            <a:ext uri="{FF2B5EF4-FFF2-40B4-BE49-F238E27FC236}">
              <a16:creationId xmlns:a16="http://schemas.microsoft.com/office/drawing/2014/main" id="{56F278E3-709A-4744-B0CA-59A48DB729A8}"/>
            </a:ext>
          </a:extLst>
        </xdr:cNvPr>
        <xdr:cNvSpPr txBox="1"/>
      </xdr:nvSpPr>
      <xdr:spPr>
        <a:xfrm>
          <a:off x="3851429" y="4257524"/>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Seeds Make a separate meeting for each Director to go through the slides in details,</a:t>
          </a:r>
        </a:p>
      </xdr:txBody>
    </xdr:sp>
    <xdr:clientData/>
  </xdr:twoCellAnchor>
  <xdr:twoCellAnchor>
    <xdr:from>
      <xdr:col>3</xdr:col>
      <xdr:colOff>912286</xdr:colOff>
      <xdr:row>19</xdr:row>
      <xdr:rowOff>228772</xdr:rowOff>
    </xdr:from>
    <xdr:to>
      <xdr:col>10</xdr:col>
      <xdr:colOff>912286</xdr:colOff>
      <xdr:row>21</xdr:row>
      <xdr:rowOff>228772</xdr:rowOff>
    </xdr:to>
    <xdr:sp macro="" textlink="">
      <xdr:nvSpPr>
        <xdr:cNvPr id="82" name="TextBox 81">
          <a:extLst>
            <a:ext uri="{FF2B5EF4-FFF2-40B4-BE49-F238E27FC236}">
              <a16:creationId xmlns:a16="http://schemas.microsoft.com/office/drawing/2014/main" id="{77ABCD99-BB0B-45FE-BF21-F4720AD1D92A}"/>
            </a:ext>
          </a:extLst>
        </xdr:cNvPr>
        <xdr:cNvSpPr txBox="1"/>
      </xdr:nvSpPr>
      <xdr:spPr>
        <a:xfrm>
          <a:off x="3851429" y="5284582"/>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Sports Make a separate meeting for each Director to go through the slides in details,</a:t>
          </a:r>
        </a:p>
      </xdr:txBody>
    </xdr:sp>
    <xdr:clientData/>
  </xdr:twoCellAnchor>
  <xdr:twoCellAnchor>
    <xdr:from>
      <xdr:col>3</xdr:col>
      <xdr:colOff>912286</xdr:colOff>
      <xdr:row>22</xdr:row>
      <xdr:rowOff>0</xdr:rowOff>
    </xdr:from>
    <xdr:to>
      <xdr:col>10</xdr:col>
      <xdr:colOff>912286</xdr:colOff>
      <xdr:row>24</xdr:row>
      <xdr:rowOff>-1</xdr:rowOff>
    </xdr:to>
    <xdr:sp macro="" textlink="">
      <xdr:nvSpPr>
        <xdr:cNvPr id="83" name="TextBox 82">
          <a:extLst>
            <a:ext uri="{FF2B5EF4-FFF2-40B4-BE49-F238E27FC236}">
              <a16:creationId xmlns:a16="http://schemas.microsoft.com/office/drawing/2014/main" id="{4AB29E4A-43FA-43A4-965E-83DB8B13C4F2}"/>
            </a:ext>
          </a:extLst>
        </xdr:cNvPr>
        <xdr:cNvSpPr txBox="1"/>
      </xdr:nvSpPr>
      <xdr:spPr>
        <a:xfrm>
          <a:off x="3851429" y="5854095"/>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Send the invitations-Make a separate meeting for each Direor to go through the sliges in details,</a:t>
          </a:r>
        </a:p>
      </xdr:txBody>
    </xdr:sp>
    <xdr:clientData/>
  </xdr:twoCellAnchor>
  <xdr:twoCellAnchor>
    <xdr:from>
      <xdr:col>3</xdr:col>
      <xdr:colOff>912286</xdr:colOff>
      <xdr:row>25</xdr:row>
      <xdr:rowOff>191449</xdr:rowOff>
    </xdr:from>
    <xdr:to>
      <xdr:col>10</xdr:col>
      <xdr:colOff>912286</xdr:colOff>
      <xdr:row>28</xdr:row>
      <xdr:rowOff>148165</xdr:rowOff>
    </xdr:to>
    <xdr:sp macro="" textlink="">
      <xdr:nvSpPr>
        <xdr:cNvPr id="84" name="TextBox 83">
          <a:extLst>
            <a:ext uri="{FF2B5EF4-FFF2-40B4-BE49-F238E27FC236}">
              <a16:creationId xmlns:a16="http://schemas.microsoft.com/office/drawing/2014/main" id="{275E0A39-5103-48AC-871F-DFC027AEA9EB}"/>
            </a:ext>
          </a:extLst>
        </xdr:cNvPr>
        <xdr:cNvSpPr txBox="1"/>
      </xdr:nvSpPr>
      <xdr:spPr>
        <a:xfrm>
          <a:off x="3851429" y="6843830"/>
          <a:ext cx="6858000" cy="755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Marathon the invitations meeting for each Director to go through the slides in details,</a:t>
          </a:r>
        </a:p>
      </xdr:txBody>
    </xdr:sp>
    <xdr:clientData/>
  </xdr:twoCellAnchor>
  <xdr:twoCellAnchor>
    <xdr:from>
      <xdr:col>3</xdr:col>
      <xdr:colOff>912286</xdr:colOff>
      <xdr:row>28</xdr:row>
      <xdr:rowOff>0</xdr:rowOff>
    </xdr:from>
    <xdr:to>
      <xdr:col>10</xdr:col>
      <xdr:colOff>912286</xdr:colOff>
      <xdr:row>30</xdr:row>
      <xdr:rowOff>0</xdr:rowOff>
    </xdr:to>
    <xdr:sp macro="" textlink="">
      <xdr:nvSpPr>
        <xdr:cNvPr id="85" name="TextBox 84">
          <a:extLst>
            <a:ext uri="{FF2B5EF4-FFF2-40B4-BE49-F238E27FC236}">
              <a16:creationId xmlns:a16="http://schemas.microsoft.com/office/drawing/2014/main" id="{D6CCB0CB-A3DE-4F46-8E01-2ACB82E126D9}"/>
            </a:ext>
          </a:extLst>
        </xdr:cNvPr>
        <xdr:cNvSpPr txBox="1"/>
      </xdr:nvSpPr>
      <xdr:spPr>
        <a:xfrm>
          <a:off x="3851429" y="7450667"/>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Sd the invitations - Make a separate meeting for each Direcor to go through the slides in details,</a:t>
          </a:r>
        </a:p>
      </xdr:txBody>
    </xdr:sp>
    <xdr:clientData/>
  </xdr:twoCellAnchor>
  <xdr:twoCellAnchor>
    <xdr:from>
      <xdr:col>3</xdr:col>
      <xdr:colOff>912286</xdr:colOff>
      <xdr:row>31</xdr:row>
      <xdr:rowOff>154126</xdr:rowOff>
    </xdr:from>
    <xdr:to>
      <xdr:col>10</xdr:col>
      <xdr:colOff>912286</xdr:colOff>
      <xdr:row>33</xdr:row>
      <xdr:rowOff>154125</xdr:rowOff>
    </xdr:to>
    <xdr:sp macro="" textlink="">
      <xdr:nvSpPr>
        <xdr:cNvPr id="86" name="TextBox 85">
          <a:extLst>
            <a:ext uri="{FF2B5EF4-FFF2-40B4-BE49-F238E27FC236}">
              <a16:creationId xmlns:a16="http://schemas.microsoft.com/office/drawing/2014/main" id="{FE70BF19-0029-4E5D-8F45-3F2EF488EAA1}"/>
            </a:ext>
          </a:extLst>
        </xdr:cNvPr>
        <xdr:cNvSpPr txBox="1"/>
      </xdr:nvSpPr>
      <xdr:spPr>
        <a:xfrm>
          <a:off x="3851429" y="8403078"/>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Drow the as separate meeting for each Director through the slides in details</a:t>
          </a:r>
        </a:p>
      </xdr:txBody>
    </xdr:sp>
    <xdr:clientData/>
  </xdr:twoCellAnchor>
  <xdr:twoCellAnchor>
    <xdr:from>
      <xdr:col>3</xdr:col>
      <xdr:colOff>912286</xdr:colOff>
      <xdr:row>33</xdr:row>
      <xdr:rowOff>0</xdr:rowOff>
    </xdr:from>
    <xdr:to>
      <xdr:col>10</xdr:col>
      <xdr:colOff>912286</xdr:colOff>
      <xdr:row>35</xdr:row>
      <xdr:rowOff>0</xdr:rowOff>
    </xdr:to>
    <xdr:sp macro="" textlink="">
      <xdr:nvSpPr>
        <xdr:cNvPr id="87" name="TextBox 86">
          <a:extLst>
            <a:ext uri="{FF2B5EF4-FFF2-40B4-BE49-F238E27FC236}">
              <a16:creationId xmlns:a16="http://schemas.microsoft.com/office/drawing/2014/main" id="{C9C5A3DA-597B-428D-A972-51A6822D8B3D}"/>
            </a:ext>
          </a:extLst>
        </xdr:cNvPr>
        <xdr:cNvSpPr txBox="1"/>
      </xdr:nvSpPr>
      <xdr:spPr>
        <a:xfrm>
          <a:off x="3851429" y="8781143"/>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Drow the as separate meeting for each Director through the slides in details</a:t>
          </a:r>
        </a:p>
      </xdr:txBody>
    </xdr:sp>
    <xdr:clientData/>
  </xdr:twoCellAnchor>
  <xdr:twoCellAnchor>
    <xdr:from>
      <xdr:col>13</xdr:col>
      <xdr:colOff>0</xdr:colOff>
      <xdr:row>13</xdr:row>
      <xdr:rowOff>112064</xdr:rowOff>
    </xdr:from>
    <xdr:to>
      <xdr:col>20</xdr:col>
      <xdr:colOff>0</xdr:colOff>
      <xdr:row>15</xdr:row>
      <xdr:rowOff>112063</xdr:rowOff>
    </xdr:to>
    <xdr:sp macro="" textlink="">
      <xdr:nvSpPr>
        <xdr:cNvPr id="88" name="TextBox 87">
          <a:extLst>
            <a:ext uri="{FF2B5EF4-FFF2-40B4-BE49-F238E27FC236}">
              <a16:creationId xmlns:a16="http://schemas.microsoft.com/office/drawing/2014/main" id="{1951CCFD-9FBE-4987-B112-C274EBF8C7FA}"/>
            </a:ext>
          </a:extLst>
        </xdr:cNvPr>
        <xdr:cNvSpPr txBox="1"/>
      </xdr:nvSpPr>
      <xdr:spPr>
        <a:xfrm>
          <a:off x="12736286" y="3571302"/>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New Year the invitations - Make a separate meeting for each Director to go through the slides in details,</a:t>
          </a:r>
        </a:p>
      </xdr:txBody>
    </xdr:sp>
    <xdr:clientData/>
  </xdr:twoCellAnchor>
  <xdr:twoCellAnchor>
    <xdr:from>
      <xdr:col>13</xdr:col>
      <xdr:colOff>0</xdr:colOff>
      <xdr:row>15</xdr:row>
      <xdr:rowOff>0</xdr:rowOff>
    </xdr:from>
    <xdr:to>
      <xdr:col>20</xdr:col>
      <xdr:colOff>0</xdr:colOff>
      <xdr:row>17</xdr:row>
      <xdr:rowOff>0</xdr:rowOff>
    </xdr:to>
    <xdr:sp macro="" textlink="">
      <xdr:nvSpPr>
        <xdr:cNvPr id="89" name="TextBox 88">
          <a:extLst>
            <a:ext uri="{FF2B5EF4-FFF2-40B4-BE49-F238E27FC236}">
              <a16:creationId xmlns:a16="http://schemas.microsoft.com/office/drawing/2014/main" id="{511D737D-8051-44EA-8A97-A350FA9035AC}"/>
            </a:ext>
          </a:extLst>
        </xdr:cNvPr>
        <xdr:cNvSpPr txBox="1"/>
      </xdr:nvSpPr>
      <xdr:spPr>
        <a:xfrm>
          <a:off x="12736286" y="3991429"/>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Seeds Make a separate meeting for each Director to go through the slides in details,</a:t>
          </a:r>
        </a:p>
      </xdr:txBody>
    </xdr:sp>
    <xdr:clientData/>
  </xdr:twoCellAnchor>
  <xdr:twoCellAnchor>
    <xdr:from>
      <xdr:col>13</xdr:col>
      <xdr:colOff>0</xdr:colOff>
      <xdr:row>19</xdr:row>
      <xdr:rowOff>165737</xdr:rowOff>
    </xdr:from>
    <xdr:to>
      <xdr:col>20</xdr:col>
      <xdr:colOff>0</xdr:colOff>
      <xdr:row>21</xdr:row>
      <xdr:rowOff>165737</xdr:rowOff>
    </xdr:to>
    <xdr:sp macro="" textlink="">
      <xdr:nvSpPr>
        <xdr:cNvPr id="90" name="TextBox 89">
          <a:extLst>
            <a:ext uri="{FF2B5EF4-FFF2-40B4-BE49-F238E27FC236}">
              <a16:creationId xmlns:a16="http://schemas.microsoft.com/office/drawing/2014/main" id="{57B86F9B-DC5F-4C6B-B605-DF1F6F128A94}"/>
            </a:ext>
          </a:extLst>
        </xdr:cNvPr>
        <xdr:cNvSpPr txBox="1"/>
      </xdr:nvSpPr>
      <xdr:spPr>
        <a:xfrm>
          <a:off x="12736286" y="5221547"/>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Mfor each Director to go through the slides in details,</a:t>
          </a:r>
        </a:p>
      </xdr:txBody>
    </xdr:sp>
    <xdr:clientData/>
  </xdr:twoCellAnchor>
  <xdr:twoCellAnchor>
    <xdr:from>
      <xdr:col>13</xdr:col>
      <xdr:colOff>0</xdr:colOff>
      <xdr:row>21</xdr:row>
      <xdr:rowOff>0</xdr:rowOff>
    </xdr:from>
    <xdr:to>
      <xdr:col>20</xdr:col>
      <xdr:colOff>0</xdr:colOff>
      <xdr:row>23</xdr:row>
      <xdr:rowOff>0</xdr:rowOff>
    </xdr:to>
    <xdr:sp macro="" textlink="">
      <xdr:nvSpPr>
        <xdr:cNvPr id="91" name="TextBox 90">
          <a:extLst>
            <a:ext uri="{FF2B5EF4-FFF2-40B4-BE49-F238E27FC236}">
              <a16:creationId xmlns:a16="http://schemas.microsoft.com/office/drawing/2014/main" id="{B8C2236F-806E-4FD8-8D64-94B429DDB0B6}"/>
            </a:ext>
          </a:extLst>
        </xdr:cNvPr>
        <xdr:cNvSpPr txBox="1"/>
      </xdr:nvSpPr>
      <xdr:spPr>
        <a:xfrm>
          <a:off x="12736286" y="5588000"/>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Send the invitations Make a separate meeting for each Direor to go through the sliges in details,</a:t>
          </a:r>
        </a:p>
      </xdr:txBody>
    </xdr:sp>
    <xdr:clientData/>
  </xdr:twoCellAnchor>
  <xdr:twoCellAnchor>
    <xdr:from>
      <xdr:col>13</xdr:col>
      <xdr:colOff>0</xdr:colOff>
      <xdr:row>25</xdr:row>
      <xdr:rowOff>61080</xdr:rowOff>
    </xdr:from>
    <xdr:to>
      <xdr:col>20</xdr:col>
      <xdr:colOff>0</xdr:colOff>
      <xdr:row>27</xdr:row>
      <xdr:rowOff>61080</xdr:rowOff>
    </xdr:to>
    <xdr:sp macro="" textlink="">
      <xdr:nvSpPr>
        <xdr:cNvPr id="92" name="TextBox 91">
          <a:extLst>
            <a:ext uri="{FF2B5EF4-FFF2-40B4-BE49-F238E27FC236}">
              <a16:creationId xmlns:a16="http://schemas.microsoft.com/office/drawing/2014/main" id="{6338EA56-166C-4222-95ED-1669C4C069AF}"/>
            </a:ext>
          </a:extLst>
        </xdr:cNvPr>
        <xdr:cNvSpPr txBox="1"/>
      </xdr:nvSpPr>
      <xdr:spPr>
        <a:xfrm>
          <a:off x="12736286" y="6713461"/>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Zoo Park- the slides in details,</a:t>
          </a:r>
        </a:p>
      </xdr:txBody>
    </xdr:sp>
    <xdr:clientData/>
  </xdr:twoCellAnchor>
  <xdr:twoCellAnchor>
    <xdr:from>
      <xdr:col>13</xdr:col>
      <xdr:colOff>0</xdr:colOff>
      <xdr:row>27</xdr:row>
      <xdr:rowOff>0</xdr:rowOff>
    </xdr:from>
    <xdr:to>
      <xdr:col>20</xdr:col>
      <xdr:colOff>0</xdr:colOff>
      <xdr:row>28</xdr:row>
      <xdr:rowOff>266094</xdr:rowOff>
    </xdr:to>
    <xdr:sp macro="" textlink="">
      <xdr:nvSpPr>
        <xdr:cNvPr id="93" name="TextBox 92">
          <a:extLst>
            <a:ext uri="{FF2B5EF4-FFF2-40B4-BE49-F238E27FC236}">
              <a16:creationId xmlns:a16="http://schemas.microsoft.com/office/drawing/2014/main" id="{74A246D5-ACEB-4709-B977-948A502C088D}"/>
            </a:ext>
          </a:extLst>
        </xdr:cNvPr>
        <xdr:cNvSpPr txBox="1"/>
      </xdr:nvSpPr>
      <xdr:spPr>
        <a:xfrm>
          <a:off x="12736286" y="7184571"/>
          <a:ext cx="6858000" cy="5321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Send the invitations Make a separate meeting for each Direor to go through the sliges in details,</a:t>
          </a:r>
        </a:p>
      </xdr:txBody>
    </xdr:sp>
    <xdr:clientData/>
  </xdr:twoCellAnchor>
  <xdr:oneCellAnchor>
    <xdr:from>
      <xdr:col>19</xdr:col>
      <xdr:colOff>469900</xdr:colOff>
      <xdr:row>2</xdr:row>
      <xdr:rowOff>114300</xdr:rowOff>
    </xdr:from>
    <xdr:ext cx="2400300" cy="353460"/>
    <xdr:sp macro="" textlink="">
      <xdr:nvSpPr>
        <xdr:cNvPr id="4" name="TextBox 3">
          <a:extLst>
            <a:ext uri="{FF2B5EF4-FFF2-40B4-BE49-F238E27FC236}">
              <a16:creationId xmlns:a16="http://schemas.microsoft.com/office/drawing/2014/main" id="{AEF13600-67F6-47BD-8626-4CC8BFFF7774}"/>
            </a:ext>
          </a:extLst>
        </xdr:cNvPr>
        <xdr:cNvSpPr txBox="1"/>
      </xdr:nvSpPr>
      <xdr:spPr>
        <a:xfrm>
          <a:off x="19050000" y="647700"/>
          <a:ext cx="2400300" cy="353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rgbClr val="002060"/>
              </a:solidFill>
              <a:effectLst/>
              <a:latin typeface="+mn-lt"/>
              <a:ea typeface="+mn-ea"/>
              <a:cs typeface="+mn-cs"/>
            </a:rPr>
            <a:t>School</a:t>
          </a:r>
          <a:r>
            <a:rPr lang="en-IN" sz="1800" b="1" baseline="0">
              <a:solidFill>
                <a:srgbClr val="002060"/>
              </a:solidFill>
              <a:effectLst/>
              <a:latin typeface="+mn-lt"/>
              <a:ea typeface="+mn-ea"/>
              <a:cs typeface="+mn-cs"/>
            </a:rPr>
            <a:t> Year 2021-2024</a:t>
          </a:r>
          <a:endParaRPr lang="en-IN" sz="1800">
            <a:solidFill>
              <a:srgbClr val="002060"/>
            </a:solidFill>
            <a:effectLst/>
          </a:endParaRPr>
        </a:p>
        <a:p>
          <a:endParaRPr lang="en-IN" sz="1800">
            <a:solidFill>
              <a:srgbClr val="00206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525003</xdr:colOff>
      <xdr:row>2</xdr:row>
      <xdr:rowOff>60305</xdr:rowOff>
    </xdr:from>
    <xdr:to>
      <xdr:col>23</xdr:col>
      <xdr:colOff>309923</xdr:colOff>
      <xdr:row>39</xdr:row>
      <xdr:rowOff>22376</xdr:rowOff>
    </xdr:to>
    <xdr:sp macro="" textlink="">
      <xdr:nvSpPr>
        <xdr:cNvPr id="2" name="Rectangle: Top Corners Rounded 1">
          <a:extLst>
            <a:ext uri="{FF2B5EF4-FFF2-40B4-BE49-F238E27FC236}">
              <a16:creationId xmlns:a16="http://schemas.microsoft.com/office/drawing/2014/main" id="{42EE323F-F175-4254-8B01-6994E18A94C8}"/>
            </a:ext>
          </a:extLst>
        </xdr:cNvPr>
        <xdr:cNvSpPr/>
      </xdr:nvSpPr>
      <xdr:spPr>
        <a:xfrm rot="5400000">
          <a:off x="7760094" y="-4683167"/>
          <a:ext cx="9807595" cy="20358920"/>
        </a:xfrm>
        <a:prstGeom prst="round2SameRect">
          <a:avLst>
            <a:gd name="adj1" fmla="val 4535"/>
            <a:gd name="adj2" fmla="val 0"/>
          </a:avLst>
        </a:prstGeom>
        <a:solidFill>
          <a:srgbClr val="DDD7E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2"/>
              </a:solidFill>
            </a:rPr>
            <a:t>DAS</a:t>
          </a:r>
        </a:p>
      </xdr:txBody>
    </xdr:sp>
    <xdr:clientData/>
  </xdr:twoCellAnchor>
  <xdr:twoCellAnchor>
    <xdr:from>
      <xdr:col>0</xdr:col>
      <xdr:colOff>0</xdr:colOff>
      <xdr:row>0</xdr:row>
      <xdr:rowOff>0</xdr:rowOff>
    </xdr:from>
    <xdr:to>
      <xdr:col>2</xdr:col>
      <xdr:colOff>525002</xdr:colOff>
      <xdr:row>41</xdr:row>
      <xdr:rowOff>0</xdr:rowOff>
    </xdr:to>
    <xdr:sp macro="" textlink="">
      <xdr:nvSpPr>
        <xdr:cNvPr id="3" name="Rectangle 2">
          <a:extLst>
            <a:ext uri="{FF2B5EF4-FFF2-40B4-BE49-F238E27FC236}">
              <a16:creationId xmlns:a16="http://schemas.microsoft.com/office/drawing/2014/main" id="{5FB857A1-D404-4A4C-8C9D-3E0F97E63676}"/>
            </a:ext>
          </a:extLst>
        </xdr:cNvPr>
        <xdr:cNvSpPr/>
      </xdr:nvSpPr>
      <xdr:spPr>
        <a:xfrm>
          <a:off x="0" y="0"/>
          <a:ext cx="2475722" cy="109347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516194</xdr:colOff>
      <xdr:row>2</xdr:row>
      <xdr:rowOff>60305</xdr:rowOff>
    </xdr:from>
    <xdr:to>
      <xdr:col>2</xdr:col>
      <xdr:colOff>525001</xdr:colOff>
      <xdr:row>39</xdr:row>
      <xdr:rowOff>0</xdr:rowOff>
    </xdr:to>
    <xdr:sp macro="" textlink="">
      <xdr:nvSpPr>
        <xdr:cNvPr id="4" name="Rectangle: Top Corners Rounded 3">
          <a:extLst>
            <a:ext uri="{FF2B5EF4-FFF2-40B4-BE49-F238E27FC236}">
              <a16:creationId xmlns:a16="http://schemas.microsoft.com/office/drawing/2014/main" id="{F1467F2C-8DC4-4B66-B14E-5BF22866AA88}"/>
            </a:ext>
          </a:extLst>
        </xdr:cNvPr>
        <xdr:cNvSpPr/>
      </xdr:nvSpPr>
      <xdr:spPr>
        <a:xfrm rot="16200000">
          <a:off x="-3407840" y="4517739"/>
          <a:ext cx="9807595" cy="1959527"/>
        </a:xfrm>
        <a:prstGeom prst="round2Same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750375</xdr:colOff>
      <xdr:row>13</xdr:row>
      <xdr:rowOff>195256</xdr:rowOff>
    </xdr:from>
    <xdr:to>
      <xdr:col>2</xdr:col>
      <xdr:colOff>525001</xdr:colOff>
      <xdr:row>19</xdr:row>
      <xdr:rowOff>0</xdr:rowOff>
    </xdr:to>
    <xdr:grpSp>
      <xdr:nvGrpSpPr>
        <xdr:cNvPr id="5" name="Group 4">
          <a:extLst>
            <a:ext uri="{FF2B5EF4-FFF2-40B4-BE49-F238E27FC236}">
              <a16:creationId xmlns:a16="http://schemas.microsoft.com/office/drawing/2014/main" id="{04DED8BC-3503-415B-AE70-70C033D5B11B}"/>
            </a:ext>
          </a:extLst>
        </xdr:cNvPr>
        <xdr:cNvGrpSpPr/>
      </xdr:nvGrpSpPr>
      <xdr:grpSpPr>
        <a:xfrm>
          <a:off x="750375" y="3662356"/>
          <a:ext cx="1730426" cy="1404944"/>
          <a:chOff x="651388" y="3292660"/>
          <a:chExt cx="1716497" cy="1447800"/>
        </a:xfrm>
        <a:solidFill>
          <a:srgbClr val="DDD7E5"/>
        </a:solidFill>
      </xdr:grpSpPr>
      <xdr:sp macro="" textlink="">
        <xdr:nvSpPr>
          <xdr:cNvPr id="6" name="Rectangle: Top Corners Rounded 5">
            <a:extLst>
              <a:ext uri="{FF2B5EF4-FFF2-40B4-BE49-F238E27FC236}">
                <a16:creationId xmlns:a16="http://schemas.microsoft.com/office/drawing/2014/main" id="{E4E1150A-FCD6-078E-D81C-1ECACDAFBF44}"/>
              </a:ext>
            </a:extLst>
          </xdr:cNvPr>
          <xdr:cNvSpPr/>
        </xdr:nvSpPr>
        <xdr:spPr>
          <a:xfrm rot="16200000">
            <a:off x="1003875" y="3389754"/>
            <a:ext cx="548640" cy="1253614"/>
          </a:xfrm>
          <a:prstGeom prst="round2SameRect">
            <a:avLst>
              <a:gd name="adj1" fmla="val 50000"/>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7" name="Freeform: Shape 6">
            <a:extLst>
              <a:ext uri="{FF2B5EF4-FFF2-40B4-BE49-F238E27FC236}">
                <a16:creationId xmlns:a16="http://schemas.microsoft.com/office/drawing/2014/main" id="{8758A39D-51D3-28B4-3C22-85D1E2BE62D1}"/>
              </a:ext>
            </a:extLst>
          </xdr:cNvPr>
          <xdr:cNvSpPr/>
        </xdr:nvSpPr>
        <xdr:spPr>
          <a:xfrm>
            <a:off x="1905002" y="3292660"/>
            <a:ext cx="462883" cy="1447800"/>
          </a:xfrm>
          <a:custGeom>
            <a:avLst/>
            <a:gdLst>
              <a:gd name="connsiteX0" fmla="*/ 462883 w 462883"/>
              <a:gd name="connsiteY0" fmla="*/ 0 h 1504931"/>
              <a:gd name="connsiteX1" fmla="*/ 462883 w 462883"/>
              <a:gd name="connsiteY1" fmla="*/ 1504931 h 1504931"/>
              <a:gd name="connsiteX2" fmla="*/ 453480 w 462883"/>
              <a:gd name="connsiteY2" fmla="*/ 1411654 h 1504931"/>
              <a:gd name="connsiteX3" fmla="*/ 0 w 462883"/>
              <a:gd name="connsiteY3" fmla="*/ 1042057 h 1504931"/>
              <a:gd name="connsiteX4" fmla="*/ 0 w 462883"/>
              <a:gd name="connsiteY4" fmla="*/ 462874 h 1504931"/>
              <a:gd name="connsiteX5" fmla="*/ 453480 w 462883"/>
              <a:gd name="connsiteY5" fmla="*/ 93277 h 1504931"/>
              <a:gd name="connsiteX6" fmla="*/ 462883 w 462883"/>
              <a:gd name="connsiteY6" fmla="*/ 0 h 15049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62883" h="1504931">
                <a:moveTo>
                  <a:pt x="462883" y="0"/>
                </a:moveTo>
                <a:lnTo>
                  <a:pt x="462883" y="1504931"/>
                </a:lnTo>
                <a:lnTo>
                  <a:pt x="453480" y="1411654"/>
                </a:lnTo>
                <a:cubicBezTo>
                  <a:pt x="410317" y="1200725"/>
                  <a:pt x="223688" y="1042057"/>
                  <a:pt x="0" y="1042057"/>
                </a:cubicBezTo>
                <a:lnTo>
                  <a:pt x="0" y="462874"/>
                </a:lnTo>
                <a:cubicBezTo>
                  <a:pt x="223688" y="462874"/>
                  <a:pt x="410317" y="304206"/>
                  <a:pt x="453480" y="93277"/>
                </a:cubicBezTo>
                <a:lnTo>
                  <a:pt x="462883"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0</xdr:col>
      <xdr:colOff>872638</xdr:colOff>
      <xdr:row>9</xdr:row>
      <xdr:rowOff>78658</xdr:rowOff>
    </xdr:from>
    <xdr:to>
      <xdr:col>2</xdr:col>
      <xdr:colOff>159463</xdr:colOff>
      <xdr:row>10</xdr:row>
      <xdr:rowOff>122148</xdr:rowOff>
    </xdr:to>
    <xdr:sp macro="" textlink="">
      <xdr:nvSpPr>
        <xdr:cNvPr id="8" name="TextBox 7">
          <a:hlinkClick xmlns:r="http://schemas.openxmlformats.org/officeDocument/2006/relationships" r:id="rId1"/>
          <a:extLst>
            <a:ext uri="{FF2B5EF4-FFF2-40B4-BE49-F238E27FC236}">
              <a16:creationId xmlns:a16="http://schemas.microsoft.com/office/drawing/2014/main" id="{55890EBF-847A-4CE4-A57D-A8452BD37E9C}"/>
            </a:ext>
          </a:extLst>
        </xdr:cNvPr>
        <xdr:cNvSpPr txBox="1"/>
      </xdr:nvSpPr>
      <xdr:spPr>
        <a:xfrm>
          <a:off x="872638" y="2478958"/>
          <a:ext cx="1237545" cy="310190"/>
        </a:xfrm>
        <a:prstGeom prst="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a:solidFill>
                <a:schemeClr val="lt1"/>
              </a:solidFill>
              <a:latin typeface="+mn-lt"/>
              <a:ea typeface="+mn-ea"/>
              <a:cs typeface="+mn-cs"/>
            </a:rPr>
            <a:t>Dashboard</a:t>
          </a:r>
          <a:endParaRPr lang="en-IN" sz="1100">
            <a:solidFill>
              <a:schemeClr val="lt1"/>
            </a:solidFill>
            <a:latin typeface="+mn-lt"/>
            <a:ea typeface="+mn-ea"/>
            <a:cs typeface="+mn-cs"/>
          </a:endParaRPr>
        </a:p>
      </xdr:txBody>
    </xdr:sp>
    <xdr:clientData/>
  </xdr:twoCellAnchor>
  <xdr:twoCellAnchor>
    <xdr:from>
      <xdr:col>1</xdr:col>
      <xdr:colOff>73599</xdr:colOff>
      <xdr:row>25</xdr:row>
      <xdr:rowOff>48984</xdr:rowOff>
    </xdr:from>
    <xdr:to>
      <xdr:col>1</xdr:col>
      <xdr:colOff>958502</xdr:colOff>
      <xdr:row>27</xdr:row>
      <xdr:rowOff>36693</xdr:rowOff>
    </xdr:to>
    <xdr:sp macro="" textlink="">
      <xdr:nvSpPr>
        <xdr:cNvPr id="9" name="TextBox 8">
          <a:extLst>
            <a:ext uri="{FF2B5EF4-FFF2-40B4-BE49-F238E27FC236}">
              <a16:creationId xmlns:a16="http://schemas.microsoft.com/office/drawing/2014/main" id="{2292E196-09A7-41D7-9E87-D61755FD3731}"/>
            </a:ext>
          </a:extLst>
        </xdr:cNvPr>
        <xdr:cNvSpPr txBox="1"/>
      </xdr:nvSpPr>
      <xdr:spPr>
        <a:xfrm>
          <a:off x="1048959" y="6716484"/>
          <a:ext cx="884903" cy="521109"/>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Exams</a:t>
          </a:r>
          <a:endParaRPr lang="en-IN" sz="1400" b="0">
            <a:solidFill>
              <a:schemeClr val="bg1"/>
            </a:solidFill>
            <a:latin typeface="+mn-lt"/>
            <a:ea typeface="+mn-ea"/>
            <a:cs typeface="+mn-cs"/>
          </a:endParaRPr>
        </a:p>
      </xdr:txBody>
    </xdr:sp>
    <xdr:clientData/>
  </xdr:twoCellAnchor>
  <xdr:twoCellAnchor>
    <xdr:from>
      <xdr:col>0</xdr:col>
      <xdr:colOff>968145</xdr:colOff>
      <xdr:row>22</xdr:row>
      <xdr:rowOff>45212</xdr:rowOff>
    </xdr:from>
    <xdr:to>
      <xdr:col>2</xdr:col>
      <xdr:colOff>63956</xdr:colOff>
      <xdr:row>23</xdr:row>
      <xdr:rowOff>189927</xdr:rowOff>
    </xdr:to>
    <xdr:sp macro="" textlink="">
      <xdr:nvSpPr>
        <xdr:cNvPr id="10" name="TextBox 9">
          <a:hlinkClick xmlns:r="http://schemas.openxmlformats.org/officeDocument/2006/relationships" r:id="rId2"/>
          <a:extLst>
            <a:ext uri="{FF2B5EF4-FFF2-40B4-BE49-F238E27FC236}">
              <a16:creationId xmlns:a16="http://schemas.microsoft.com/office/drawing/2014/main" id="{D0E8948F-D2D6-4696-9E2D-8942AF56EE33}"/>
            </a:ext>
          </a:extLst>
        </xdr:cNvPr>
        <xdr:cNvSpPr txBox="1"/>
      </xdr:nvSpPr>
      <xdr:spPr>
        <a:xfrm>
          <a:off x="968145" y="5912612"/>
          <a:ext cx="1046531" cy="41141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IN" sz="1800" kern="1200">
              <a:solidFill>
                <a:schemeClr val="bg1"/>
              </a:solidFill>
              <a:latin typeface="+mn-lt"/>
              <a:ea typeface="+mn-ea"/>
              <a:cs typeface="+mn-cs"/>
            </a:rPr>
            <a:t>Events</a:t>
          </a:r>
        </a:p>
      </xdr:txBody>
    </xdr:sp>
    <xdr:clientData/>
  </xdr:twoCellAnchor>
  <xdr:twoCellAnchor>
    <xdr:from>
      <xdr:col>0</xdr:col>
      <xdr:colOff>856661</xdr:colOff>
      <xdr:row>18</xdr:row>
      <xdr:rowOff>198445</xdr:rowOff>
    </xdr:from>
    <xdr:to>
      <xdr:col>2</xdr:col>
      <xdr:colOff>175439</xdr:colOff>
      <xdr:row>20</xdr:row>
      <xdr:rowOff>186155</xdr:rowOff>
    </xdr:to>
    <xdr:sp macro="" textlink="">
      <xdr:nvSpPr>
        <xdr:cNvPr id="11" name="TextBox 10">
          <a:extLst>
            <a:ext uri="{FF2B5EF4-FFF2-40B4-BE49-F238E27FC236}">
              <a16:creationId xmlns:a16="http://schemas.microsoft.com/office/drawing/2014/main" id="{C690B937-5D9C-4A17-B880-0DE413427C12}"/>
            </a:ext>
          </a:extLst>
        </xdr:cNvPr>
        <xdr:cNvSpPr txBox="1"/>
      </xdr:nvSpPr>
      <xdr:spPr>
        <a:xfrm>
          <a:off x="856661" y="4999045"/>
          <a:ext cx="1269498" cy="521110"/>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Parents</a:t>
          </a:r>
          <a:endParaRPr lang="en-IN" sz="1400" b="0">
            <a:solidFill>
              <a:schemeClr val="bg1"/>
            </a:solidFill>
            <a:latin typeface="+mn-lt"/>
            <a:ea typeface="+mn-ea"/>
            <a:cs typeface="+mn-cs"/>
          </a:endParaRPr>
        </a:p>
      </xdr:txBody>
    </xdr:sp>
    <xdr:clientData/>
  </xdr:twoCellAnchor>
  <xdr:twoCellAnchor>
    <xdr:from>
      <xdr:col>0</xdr:col>
      <xdr:colOff>840684</xdr:colOff>
      <xdr:row>11</xdr:row>
      <xdr:rowOff>235972</xdr:rowOff>
    </xdr:from>
    <xdr:to>
      <xdr:col>2</xdr:col>
      <xdr:colOff>191417</xdr:colOff>
      <xdr:row>13</xdr:row>
      <xdr:rowOff>223682</xdr:rowOff>
    </xdr:to>
    <xdr:sp macro="" textlink="">
      <xdr:nvSpPr>
        <xdr:cNvPr id="12" name="TextBox 11">
          <a:extLst>
            <a:ext uri="{FF2B5EF4-FFF2-40B4-BE49-F238E27FC236}">
              <a16:creationId xmlns:a16="http://schemas.microsoft.com/office/drawing/2014/main" id="{A54F4DE1-8865-44C9-B38B-CE1CE10A7017}"/>
            </a:ext>
          </a:extLst>
        </xdr:cNvPr>
        <xdr:cNvSpPr txBox="1"/>
      </xdr:nvSpPr>
      <xdr:spPr>
        <a:xfrm>
          <a:off x="840684" y="3169672"/>
          <a:ext cx="1301453" cy="521110"/>
        </a:xfrm>
        <a:prstGeom prst="rect">
          <a:avLst/>
        </a:prstGeom>
        <a:solidFill>
          <a:srgbClr val="213C7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a:solidFill>
                <a:schemeClr val="bg1"/>
              </a:solidFill>
              <a:latin typeface="+mn-lt"/>
              <a:ea typeface="+mn-ea"/>
              <a:cs typeface="+mn-cs"/>
            </a:rPr>
            <a:t>Students</a:t>
          </a:r>
          <a:endParaRPr lang="en-IN" sz="1100">
            <a:solidFill>
              <a:schemeClr val="bg1"/>
            </a:solidFill>
            <a:latin typeface="+mn-lt"/>
            <a:ea typeface="+mn-ea"/>
            <a:cs typeface="+mn-cs"/>
          </a:endParaRPr>
        </a:p>
      </xdr:txBody>
    </xdr:sp>
    <xdr:clientData/>
  </xdr:twoCellAnchor>
  <xdr:twoCellAnchor>
    <xdr:from>
      <xdr:col>1</xdr:col>
      <xdr:colOff>0</xdr:colOff>
      <xdr:row>15</xdr:row>
      <xdr:rowOff>177857</xdr:rowOff>
    </xdr:from>
    <xdr:to>
      <xdr:col>2</xdr:col>
      <xdr:colOff>526308</xdr:colOff>
      <xdr:row>17</xdr:row>
      <xdr:rowOff>0</xdr:rowOff>
    </xdr:to>
    <xdr:sp macro="" textlink="">
      <xdr:nvSpPr>
        <xdr:cNvPr id="13" name="TextBox 12">
          <a:extLst>
            <a:ext uri="{FF2B5EF4-FFF2-40B4-BE49-F238E27FC236}">
              <a16:creationId xmlns:a16="http://schemas.microsoft.com/office/drawing/2014/main" id="{5C40D198-B75B-43A4-9ED7-8A8F4E00C660}"/>
            </a:ext>
          </a:extLst>
        </xdr:cNvPr>
        <xdr:cNvSpPr txBox="1"/>
      </xdr:nvSpPr>
      <xdr:spPr>
        <a:xfrm>
          <a:off x="979714" y="4169286"/>
          <a:ext cx="1506023" cy="354333"/>
        </a:xfrm>
        <a:prstGeom prst="rect">
          <a:avLst/>
        </a:prstGeom>
        <a:solidFill>
          <a:srgbClr val="E3DFE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002060"/>
              </a:solidFill>
              <a:latin typeface="+mn-lt"/>
              <a:ea typeface="+mn-ea"/>
              <a:cs typeface="+mn-cs"/>
            </a:rPr>
            <a:t>Teachers</a:t>
          </a:r>
          <a:endParaRPr lang="en-IN" sz="1100" b="1">
            <a:solidFill>
              <a:srgbClr val="002060"/>
            </a:solidFill>
            <a:latin typeface="+mn-lt"/>
            <a:ea typeface="+mn-ea"/>
            <a:cs typeface="+mn-cs"/>
          </a:endParaRPr>
        </a:p>
      </xdr:txBody>
    </xdr:sp>
    <xdr:clientData/>
  </xdr:twoCellAnchor>
  <xdr:twoCellAnchor>
    <xdr:from>
      <xdr:col>0</xdr:col>
      <xdr:colOff>952526</xdr:colOff>
      <xdr:row>28</xdr:row>
      <xdr:rowOff>164690</xdr:rowOff>
    </xdr:from>
    <xdr:to>
      <xdr:col>2</xdr:col>
      <xdr:colOff>79575</xdr:colOff>
      <xdr:row>30</xdr:row>
      <xdr:rowOff>152400</xdr:rowOff>
    </xdr:to>
    <xdr:sp macro="" textlink="">
      <xdr:nvSpPr>
        <xdr:cNvPr id="14" name="TextBox 13">
          <a:extLst>
            <a:ext uri="{FF2B5EF4-FFF2-40B4-BE49-F238E27FC236}">
              <a16:creationId xmlns:a16="http://schemas.microsoft.com/office/drawing/2014/main" id="{1CEC1F1E-00F5-44AD-B09B-6768E4DBB74D}"/>
            </a:ext>
          </a:extLst>
        </xdr:cNvPr>
        <xdr:cNvSpPr txBox="1"/>
      </xdr:nvSpPr>
      <xdr:spPr>
        <a:xfrm>
          <a:off x="952526" y="7632290"/>
          <a:ext cx="1077769" cy="521110"/>
        </a:xfrm>
        <a:prstGeom prst="rect">
          <a:avLst/>
        </a:prstGeom>
        <a:solidFill>
          <a:srgbClr val="213C7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0">
              <a:solidFill>
                <a:schemeClr val="bg1"/>
              </a:solidFill>
              <a:latin typeface="+mn-lt"/>
              <a:ea typeface="+mn-ea"/>
              <a:cs typeface="+mn-cs"/>
            </a:rPr>
            <a:t>Assestant</a:t>
          </a:r>
          <a:endParaRPr lang="en-IN" sz="1400" b="0">
            <a:solidFill>
              <a:schemeClr val="bg1"/>
            </a:solidFill>
            <a:latin typeface="+mn-lt"/>
            <a:ea typeface="+mn-ea"/>
            <a:cs typeface="+mn-cs"/>
          </a:endParaRPr>
        </a:p>
      </xdr:txBody>
    </xdr:sp>
    <xdr:clientData/>
  </xdr:twoCellAnchor>
  <xdr:twoCellAnchor>
    <xdr:from>
      <xdr:col>3</xdr:col>
      <xdr:colOff>368711</xdr:colOff>
      <xdr:row>2</xdr:row>
      <xdr:rowOff>60878</xdr:rowOff>
    </xdr:from>
    <xdr:to>
      <xdr:col>22</xdr:col>
      <xdr:colOff>479323</xdr:colOff>
      <xdr:row>4</xdr:row>
      <xdr:rowOff>0</xdr:rowOff>
    </xdr:to>
    <xdr:sp macro="" textlink="">
      <xdr:nvSpPr>
        <xdr:cNvPr id="15" name="Rectangle 14">
          <a:extLst>
            <a:ext uri="{FF2B5EF4-FFF2-40B4-BE49-F238E27FC236}">
              <a16:creationId xmlns:a16="http://schemas.microsoft.com/office/drawing/2014/main" id="{75F8F64B-60E6-4E3D-B9B1-881FD1BAB914}"/>
            </a:ext>
          </a:extLst>
        </xdr:cNvPr>
        <xdr:cNvSpPr/>
      </xdr:nvSpPr>
      <xdr:spPr>
        <a:xfrm>
          <a:off x="3294791" y="594278"/>
          <a:ext cx="18642452" cy="47252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1">
              <a:solidFill>
                <a:srgbClr val="002060"/>
              </a:solidFill>
              <a:effectLst/>
              <a:latin typeface="+mn-lt"/>
              <a:ea typeface="+mn-ea"/>
              <a:cs typeface="+mn-cs"/>
            </a:rPr>
            <a:t>Welcome to XY</a:t>
          </a:r>
          <a:r>
            <a:rPr lang="en-IN" sz="2400" b="1" baseline="0">
              <a:solidFill>
                <a:srgbClr val="002060"/>
              </a:solidFill>
              <a:effectLst/>
              <a:latin typeface="+mn-lt"/>
              <a:ea typeface="+mn-ea"/>
              <a:cs typeface="+mn-cs"/>
            </a:rPr>
            <a:t> school</a:t>
          </a:r>
          <a:r>
            <a:rPr lang="en-IN" sz="2400" b="1">
              <a:solidFill>
                <a:srgbClr val="002060"/>
              </a:solidFill>
              <a:effectLst/>
              <a:latin typeface="+mn-lt"/>
              <a:ea typeface="+mn-ea"/>
              <a:cs typeface="+mn-cs"/>
            </a:rPr>
            <a:t> Dashboard</a:t>
          </a:r>
          <a:endParaRPr lang="en-IN" sz="2400" b="1">
            <a:solidFill>
              <a:srgbClr val="002060"/>
            </a:solidFill>
            <a:effectLst/>
          </a:endParaRPr>
        </a:p>
        <a:p>
          <a:pPr algn="l"/>
          <a:endParaRPr lang="en-IN" sz="1100">
            <a:solidFill>
              <a:schemeClr val="bg1"/>
            </a:solidFill>
          </a:endParaRPr>
        </a:p>
      </xdr:txBody>
    </xdr:sp>
    <xdr:clientData/>
  </xdr:twoCellAnchor>
  <xdr:twoCellAnchor>
    <xdr:from>
      <xdr:col>8</xdr:col>
      <xdr:colOff>219762</xdr:colOff>
      <xdr:row>4</xdr:row>
      <xdr:rowOff>206477</xdr:rowOff>
    </xdr:from>
    <xdr:to>
      <xdr:col>12</xdr:col>
      <xdr:colOff>459696</xdr:colOff>
      <xdr:row>10</xdr:row>
      <xdr:rowOff>0</xdr:rowOff>
    </xdr:to>
    <xdr:grpSp>
      <xdr:nvGrpSpPr>
        <xdr:cNvPr id="16" name="Group 15">
          <a:extLst>
            <a:ext uri="{FF2B5EF4-FFF2-40B4-BE49-F238E27FC236}">
              <a16:creationId xmlns:a16="http://schemas.microsoft.com/office/drawing/2014/main" id="{770F6B51-253C-40EA-8509-297F2DDA7887}"/>
            </a:ext>
          </a:extLst>
        </xdr:cNvPr>
        <xdr:cNvGrpSpPr/>
      </xdr:nvGrpSpPr>
      <xdr:grpSpPr>
        <a:xfrm>
          <a:off x="8042962" y="1273277"/>
          <a:ext cx="4151534" cy="1393723"/>
          <a:chOff x="3294763" y="1307689"/>
          <a:chExt cx="3759882" cy="1264863"/>
        </a:xfrm>
      </xdr:grpSpPr>
      <xdr:sp macro="" textlink="">
        <xdr:nvSpPr>
          <xdr:cNvPr id="17" name="Rectangle: Top Corners Rounded 16">
            <a:extLst>
              <a:ext uri="{FF2B5EF4-FFF2-40B4-BE49-F238E27FC236}">
                <a16:creationId xmlns:a16="http://schemas.microsoft.com/office/drawing/2014/main" id="{8622E0B5-B883-C85F-503E-88C3337EDEAF}"/>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Top Corners Rounded 17">
            <a:extLst>
              <a:ext uri="{FF2B5EF4-FFF2-40B4-BE49-F238E27FC236}">
                <a16:creationId xmlns:a16="http://schemas.microsoft.com/office/drawing/2014/main" id="{45F1BACD-F01D-A695-EE4A-A3DAE2CCA741}"/>
              </a:ext>
            </a:extLst>
          </xdr:cNvPr>
          <xdr:cNvSpPr/>
        </xdr:nvSpPr>
        <xdr:spPr>
          <a:xfrm rot="16200000">
            <a:off x="2740276" y="1862176"/>
            <a:ext cx="1264863" cy="155890"/>
          </a:xfrm>
          <a:prstGeom prst="round2SameRect">
            <a:avLst>
              <a:gd name="adj1" fmla="val 50000"/>
              <a:gd name="adj2" fmla="val 0"/>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370437</xdr:colOff>
      <xdr:row>4</xdr:row>
      <xdr:rowOff>235974</xdr:rowOff>
    </xdr:from>
    <xdr:to>
      <xdr:col>7</xdr:col>
      <xdr:colOff>610371</xdr:colOff>
      <xdr:row>10</xdr:row>
      <xdr:rowOff>29497</xdr:rowOff>
    </xdr:to>
    <xdr:grpSp>
      <xdr:nvGrpSpPr>
        <xdr:cNvPr id="19" name="Group 18">
          <a:extLst>
            <a:ext uri="{FF2B5EF4-FFF2-40B4-BE49-F238E27FC236}">
              <a16:creationId xmlns:a16="http://schemas.microsoft.com/office/drawing/2014/main" id="{70AD2603-6624-4EC5-BF8F-96C63F46050E}"/>
            </a:ext>
          </a:extLst>
        </xdr:cNvPr>
        <xdr:cNvGrpSpPr/>
      </xdr:nvGrpSpPr>
      <xdr:grpSpPr>
        <a:xfrm>
          <a:off x="3304137" y="1302774"/>
          <a:ext cx="4151534" cy="1393723"/>
          <a:chOff x="3294763" y="1307689"/>
          <a:chExt cx="3759882" cy="1264863"/>
        </a:xfrm>
      </xdr:grpSpPr>
      <xdr:sp macro="" textlink="">
        <xdr:nvSpPr>
          <xdr:cNvPr id="20" name="Rectangle: Top Corners Rounded 19">
            <a:extLst>
              <a:ext uri="{FF2B5EF4-FFF2-40B4-BE49-F238E27FC236}">
                <a16:creationId xmlns:a16="http://schemas.microsoft.com/office/drawing/2014/main" id="{00249E7F-1729-C055-FC8A-96F9D8D3206A}"/>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Top Corners Rounded 20">
            <a:extLst>
              <a:ext uri="{FF2B5EF4-FFF2-40B4-BE49-F238E27FC236}">
                <a16:creationId xmlns:a16="http://schemas.microsoft.com/office/drawing/2014/main" id="{AFE42D00-F97E-01B5-356F-1AD48B56E0D2}"/>
              </a:ext>
            </a:extLst>
          </xdr:cNvPr>
          <xdr:cNvSpPr/>
        </xdr:nvSpPr>
        <xdr:spPr>
          <a:xfrm rot="16200000">
            <a:off x="2740276" y="1862176"/>
            <a:ext cx="1264863" cy="155890"/>
          </a:xfrm>
          <a:prstGeom prst="round2SameRect">
            <a:avLst>
              <a:gd name="adj1" fmla="val 50000"/>
              <a:gd name="adj2" fmla="val 0"/>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198373</xdr:colOff>
      <xdr:row>5</xdr:row>
      <xdr:rowOff>2458</xdr:rowOff>
    </xdr:from>
    <xdr:to>
      <xdr:col>17</xdr:col>
      <xdr:colOff>438307</xdr:colOff>
      <xdr:row>10</xdr:row>
      <xdr:rowOff>66368</xdr:rowOff>
    </xdr:to>
    <xdr:grpSp>
      <xdr:nvGrpSpPr>
        <xdr:cNvPr id="22" name="Group 21">
          <a:extLst>
            <a:ext uri="{FF2B5EF4-FFF2-40B4-BE49-F238E27FC236}">
              <a16:creationId xmlns:a16="http://schemas.microsoft.com/office/drawing/2014/main" id="{509D8E8D-E130-4F51-8145-20B9D24D4D69}"/>
            </a:ext>
          </a:extLst>
        </xdr:cNvPr>
        <xdr:cNvGrpSpPr/>
      </xdr:nvGrpSpPr>
      <xdr:grpSpPr>
        <a:xfrm>
          <a:off x="12911073" y="1335958"/>
          <a:ext cx="4151534" cy="1397410"/>
          <a:chOff x="3294763" y="1307689"/>
          <a:chExt cx="3759882" cy="1264863"/>
        </a:xfrm>
      </xdr:grpSpPr>
      <xdr:sp macro="" textlink="">
        <xdr:nvSpPr>
          <xdr:cNvPr id="23" name="Rectangle: Top Corners Rounded 22">
            <a:extLst>
              <a:ext uri="{FF2B5EF4-FFF2-40B4-BE49-F238E27FC236}">
                <a16:creationId xmlns:a16="http://schemas.microsoft.com/office/drawing/2014/main" id="{0E873708-5C08-5CDE-0C6E-CF5901422F0F}"/>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Top Corners Rounded 23">
            <a:extLst>
              <a:ext uri="{FF2B5EF4-FFF2-40B4-BE49-F238E27FC236}">
                <a16:creationId xmlns:a16="http://schemas.microsoft.com/office/drawing/2014/main" id="{4C89FAB7-C333-2506-3594-73409E97E294}"/>
              </a:ext>
            </a:extLst>
          </xdr:cNvPr>
          <xdr:cNvSpPr/>
        </xdr:nvSpPr>
        <xdr:spPr>
          <a:xfrm rot="16200000">
            <a:off x="2740276" y="1862176"/>
            <a:ext cx="1264863" cy="155890"/>
          </a:xfrm>
          <a:prstGeom prst="round2SameRect">
            <a:avLst>
              <a:gd name="adj1" fmla="val 50000"/>
              <a:gd name="adj2" fmla="val 0"/>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138421</xdr:colOff>
      <xdr:row>5</xdr:row>
      <xdr:rowOff>12290</xdr:rowOff>
    </xdr:from>
    <xdr:to>
      <xdr:col>22</xdr:col>
      <xdr:colOff>378355</xdr:colOff>
      <xdr:row>10</xdr:row>
      <xdr:rowOff>76200</xdr:rowOff>
    </xdr:to>
    <xdr:grpSp>
      <xdr:nvGrpSpPr>
        <xdr:cNvPr id="25" name="Group 24">
          <a:extLst>
            <a:ext uri="{FF2B5EF4-FFF2-40B4-BE49-F238E27FC236}">
              <a16:creationId xmlns:a16="http://schemas.microsoft.com/office/drawing/2014/main" id="{36F81B2F-A60D-400D-A337-E5DAAE2417AD}"/>
            </a:ext>
          </a:extLst>
        </xdr:cNvPr>
        <xdr:cNvGrpSpPr/>
      </xdr:nvGrpSpPr>
      <xdr:grpSpPr>
        <a:xfrm>
          <a:off x="17740621" y="1345790"/>
          <a:ext cx="4151534" cy="1397410"/>
          <a:chOff x="3294763" y="1307689"/>
          <a:chExt cx="3759882" cy="1264863"/>
        </a:xfrm>
      </xdr:grpSpPr>
      <xdr:sp macro="" textlink="">
        <xdr:nvSpPr>
          <xdr:cNvPr id="26" name="Rectangle: Top Corners Rounded 25">
            <a:extLst>
              <a:ext uri="{FF2B5EF4-FFF2-40B4-BE49-F238E27FC236}">
                <a16:creationId xmlns:a16="http://schemas.microsoft.com/office/drawing/2014/main" id="{FF8C2815-5C52-12EA-ADAF-4FB6959A8A17}"/>
              </a:ext>
            </a:extLst>
          </xdr:cNvPr>
          <xdr:cNvSpPr/>
        </xdr:nvSpPr>
        <xdr:spPr>
          <a:xfrm rot="5400000">
            <a:off x="4621160" y="135192"/>
            <a:ext cx="1260988" cy="360598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Top Corners Rounded 26">
            <a:extLst>
              <a:ext uri="{FF2B5EF4-FFF2-40B4-BE49-F238E27FC236}">
                <a16:creationId xmlns:a16="http://schemas.microsoft.com/office/drawing/2014/main" id="{97B5391F-199F-47D0-0392-923297840E50}"/>
              </a:ext>
            </a:extLst>
          </xdr:cNvPr>
          <xdr:cNvSpPr/>
        </xdr:nvSpPr>
        <xdr:spPr>
          <a:xfrm rot="16200000">
            <a:off x="2740276" y="1862176"/>
            <a:ext cx="1264863" cy="155890"/>
          </a:xfrm>
          <a:prstGeom prst="round2SameRect">
            <a:avLst>
              <a:gd name="adj1" fmla="val 50000"/>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3</xdr:col>
      <xdr:colOff>663678</xdr:colOff>
      <xdr:row>5</xdr:row>
      <xdr:rowOff>180998</xdr:rowOff>
    </xdr:from>
    <xdr:to>
      <xdr:col>4</xdr:col>
      <xdr:colOff>607142</xdr:colOff>
      <xdr:row>9</xdr:row>
      <xdr:rowOff>13849</xdr:rowOff>
    </xdr:to>
    <xdr:pic>
      <xdr:nvPicPr>
        <xdr:cNvPr id="34" name="Graphic 33" descr="Schoolhouse">
          <a:extLst>
            <a:ext uri="{FF2B5EF4-FFF2-40B4-BE49-F238E27FC236}">
              <a16:creationId xmlns:a16="http://schemas.microsoft.com/office/drawing/2014/main" id="{71555011-8667-445B-859C-612B73F6B66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89758" y="1514498"/>
          <a:ext cx="918824" cy="899651"/>
        </a:xfrm>
        <a:prstGeom prst="rect">
          <a:avLst/>
        </a:prstGeom>
      </xdr:spPr>
    </xdr:pic>
    <xdr:clientData/>
  </xdr:twoCellAnchor>
  <xdr:twoCellAnchor editAs="oneCell">
    <xdr:from>
      <xdr:col>8</xdr:col>
      <xdr:colOff>586288</xdr:colOff>
      <xdr:row>5</xdr:row>
      <xdr:rowOff>180998</xdr:rowOff>
    </xdr:from>
    <xdr:to>
      <xdr:col>9</xdr:col>
      <xdr:colOff>529753</xdr:colOff>
      <xdr:row>9</xdr:row>
      <xdr:rowOff>13849</xdr:rowOff>
    </xdr:to>
    <xdr:pic>
      <xdr:nvPicPr>
        <xdr:cNvPr id="35" name="Graphic 34" descr="Classroom">
          <a:extLst>
            <a:ext uri="{FF2B5EF4-FFF2-40B4-BE49-F238E27FC236}">
              <a16:creationId xmlns:a16="http://schemas.microsoft.com/office/drawing/2014/main" id="{7A97BEF4-015B-41EC-9278-551E8DE66D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89168" y="1514498"/>
          <a:ext cx="918825" cy="899651"/>
        </a:xfrm>
        <a:prstGeom prst="rect">
          <a:avLst/>
        </a:prstGeom>
      </xdr:spPr>
    </xdr:pic>
    <xdr:clientData/>
  </xdr:twoCellAnchor>
  <xdr:twoCellAnchor editAs="oneCell">
    <xdr:from>
      <xdr:col>13</xdr:col>
      <xdr:colOff>467669</xdr:colOff>
      <xdr:row>5</xdr:row>
      <xdr:rowOff>216310</xdr:rowOff>
    </xdr:from>
    <xdr:to>
      <xdr:col>14</xdr:col>
      <xdr:colOff>411133</xdr:colOff>
      <xdr:row>9</xdr:row>
      <xdr:rowOff>49161</xdr:rowOff>
    </xdr:to>
    <xdr:pic>
      <xdr:nvPicPr>
        <xdr:cNvPr id="36" name="Graphic 35" descr="School boy">
          <a:extLst>
            <a:ext uri="{FF2B5EF4-FFF2-40B4-BE49-F238E27FC236}">
              <a16:creationId xmlns:a16="http://schemas.microsoft.com/office/drawing/2014/main" id="{68183C1F-DADF-4DFD-A0D0-A7DE8A0461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147349" y="1549810"/>
          <a:ext cx="918824" cy="899651"/>
        </a:xfrm>
        <a:prstGeom prst="rect">
          <a:avLst/>
        </a:prstGeom>
      </xdr:spPr>
    </xdr:pic>
    <xdr:clientData/>
  </xdr:twoCellAnchor>
  <xdr:twoCellAnchor editAs="oneCell">
    <xdr:from>
      <xdr:col>18</xdr:col>
      <xdr:colOff>503856</xdr:colOff>
      <xdr:row>5</xdr:row>
      <xdr:rowOff>205579</xdr:rowOff>
    </xdr:from>
    <xdr:to>
      <xdr:col>19</xdr:col>
      <xdr:colOff>447321</xdr:colOff>
      <xdr:row>9</xdr:row>
      <xdr:rowOff>38430</xdr:rowOff>
    </xdr:to>
    <xdr:pic>
      <xdr:nvPicPr>
        <xdr:cNvPr id="37" name="Graphic 36" descr="Family with two children">
          <a:extLst>
            <a:ext uri="{FF2B5EF4-FFF2-40B4-BE49-F238E27FC236}">
              <a16:creationId xmlns:a16="http://schemas.microsoft.com/office/drawing/2014/main" id="{30E71C36-6FF3-4695-AB24-F54911AFB49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060336" y="1539079"/>
          <a:ext cx="918825" cy="899651"/>
        </a:xfrm>
        <a:prstGeom prst="rect">
          <a:avLst/>
        </a:prstGeom>
      </xdr:spPr>
    </xdr:pic>
    <xdr:clientData/>
  </xdr:twoCellAnchor>
  <xdr:twoCellAnchor>
    <xdr:from>
      <xdr:col>3</xdr:col>
      <xdr:colOff>483140</xdr:colOff>
      <xdr:row>11</xdr:row>
      <xdr:rowOff>235972</xdr:rowOff>
    </xdr:from>
    <xdr:to>
      <xdr:col>5</xdr:col>
      <xdr:colOff>937199</xdr:colOff>
      <xdr:row>13</xdr:row>
      <xdr:rowOff>164133</xdr:rowOff>
    </xdr:to>
    <xdr:sp macro="" textlink="">
      <xdr:nvSpPr>
        <xdr:cNvPr id="39" name="TextBox 38">
          <a:extLst>
            <a:ext uri="{FF2B5EF4-FFF2-40B4-BE49-F238E27FC236}">
              <a16:creationId xmlns:a16="http://schemas.microsoft.com/office/drawing/2014/main" id="{11BF8B94-63B4-4A4E-9BD7-332237EC8247}"/>
            </a:ext>
          </a:extLst>
        </xdr:cNvPr>
        <xdr:cNvSpPr txBox="1"/>
      </xdr:nvSpPr>
      <xdr:spPr>
        <a:xfrm>
          <a:off x="3422283" y="3163020"/>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rgbClr val="7030A0"/>
              </a:solidFill>
            </a:rPr>
            <a:t>Teachers</a:t>
          </a:r>
        </a:p>
      </xdr:txBody>
    </xdr:sp>
    <xdr:clientData/>
  </xdr:twoCellAnchor>
  <xdr:twoCellAnchor>
    <xdr:from>
      <xdr:col>6</xdr:col>
      <xdr:colOff>0</xdr:colOff>
      <xdr:row>5</xdr:row>
      <xdr:rowOff>12290</xdr:rowOff>
    </xdr:from>
    <xdr:to>
      <xdr:col>7</xdr:col>
      <xdr:colOff>0</xdr:colOff>
      <xdr:row>6</xdr:row>
      <xdr:rowOff>210082</xdr:rowOff>
    </xdr:to>
    <xdr:sp macro="" textlink="">
      <xdr:nvSpPr>
        <xdr:cNvPr id="40" name="TextBox 39">
          <a:extLst>
            <a:ext uri="{FF2B5EF4-FFF2-40B4-BE49-F238E27FC236}">
              <a16:creationId xmlns:a16="http://schemas.microsoft.com/office/drawing/2014/main" id="{40CA8913-E20B-41F4-8E09-38167852B93B}"/>
            </a:ext>
          </a:extLst>
        </xdr:cNvPr>
        <xdr:cNvSpPr txBox="1"/>
      </xdr:nvSpPr>
      <xdr:spPr>
        <a:xfrm>
          <a:off x="5852160" y="1345790"/>
          <a:ext cx="975360" cy="4644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Schools</a:t>
          </a:r>
          <a:endParaRPr lang="en-IN" sz="1600" b="0">
            <a:solidFill>
              <a:schemeClr val="bg2">
                <a:lumMod val="75000"/>
              </a:schemeClr>
            </a:solidFill>
            <a:latin typeface="+mn-lt"/>
          </a:endParaRPr>
        </a:p>
      </xdr:txBody>
    </xdr:sp>
    <xdr:clientData/>
  </xdr:twoCellAnchor>
  <xdr:twoCellAnchor>
    <xdr:from>
      <xdr:col>20</xdr:col>
      <xdr:colOff>385953</xdr:colOff>
      <xdr:row>5</xdr:row>
      <xdr:rowOff>78578</xdr:rowOff>
    </xdr:from>
    <xdr:to>
      <xdr:col>21</xdr:col>
      <xdr:colOff>897193</xdr:colOff>
      <xdr:row>7</xdr:row>
      <xdr:rowOff>5983</xdr:rowOff>
    </xdr:to>
    <xdr:sp macro="" textlink="">
      <xdr:nvSpPr>
        <xdr:cNvPr id="41" name="TextBox 40">
          <a:extLst>
            <a:ext uri="{FF2B5EF4-FFF2-40B4-BE49-F238E27FC236}">
              <a16:creationId xmlns:a16="http://schemas.microsoft.com/office/drawing/2014/main" id="{D3C02B23-1280-4933-9702-087A856CD880}"/>
            </a:ext>
          </a:extLst>
        </xdr:cNvPr>
        <xdr:cNvSpPr txBox="1"/>
      </xdr:nvSpPr>
      <xdr:spPr>
        <a:xfrm>
          <a:off x="19893153" y="1412078"/>
          <a:ext cx="1486600" cy="4608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a:t>
          </a:r>
          <a:r>
            <a:rPr lang="en-IN" sz="1800" b="0" baseline="0">
              <a:solidFill>
                <a:schemeClr val="bg2">
                  <a:lumMod val="75000"/>
                </a:schemeClr>
              </a:solidFill>
              <a:latin typeface="+mn-lt"/>
            </a:rPr>
            <a:t> </a:t>
          </a:r>
          <a:r>
            <a:rPr lang="en-IN" sz="1800" b="0">
              <a:solidFill>
                <a:schemeClr val="bg2">
                  <a:lumMod val="75000"/>
                </a:schemeClr>
              </a:solidFill>
              <a:latin typeface="+mn-lt"/>
            </a:rPr>
            <a:t>Parents</a:t>
          </a:r>
        </a:p>
      </xdr:txBody>
    </xdr:sp>
    <xdr:clientData/>
  </xdr:twoCellAnchor>
  <xdr:twoCellAnchor>
    <xdr:from>
      <xdr:col>15</xdr:col>
      <xdr:colOff>0</xdr:colOff>
      <xdr:row>5</xdr:row>
      <xdr:rowOff>0</xdr:rowOff>
    </xdr:from>
    <xdr:to>
      <xdr:col>16</xdr:col>
      <xdr:colOff>667055</xdr:colOff>
      <xdr:row>6</xdr:row>
      <xdr:rowOff>197792</xdr:rowOff>
    </xdr:to>
    <xdr:sp macro="" textlink="">
      <xdr:nvSpPr>
        <xdr:cNvPr id="42" name="TextBox 41">
          <a:extLst>
            <a:ext uri="{FF2B5EF4-FFF2-40B4-BE49-F238E27FC236}">
              <a16:creationId xmlns:a16="http://schemas.microsoft.com/office/drawing/2014/main" id="{D1A8722A-316A-400F-8543-1737DB773938}"/>
            </a:ext>
          </a:extLst>
        </xdr:cNvPr>
        <xdr:cNvSpPr txBox="1"/>
      </xdr:nvSpPr>
      <xdr:spPr>
        <a:xfrm>
          <a:off x="14630400" y="1333500"/>
          <a:ext cx="1642415" cy="4644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2">
                  <a:lumMod val="75000"/>
                </a:schemeClr>
              </a:solidFill>
              <a:latin typeface="+mn-lt"/>
            </a:rPr>
            <a:t>     Students</a:t>
          </a:r>
          <a:endParaRPr lang="en-IN" sz="1600" b="0">
            <a:solidFill>
              <a:schemeClr val="bg2">
                <a:lumMod val="75000"/>
              </a:schemeClr>
            </a:solidFill>
            <a:latin typeface="+mn-lt"/>
          </a:endParaRPr>
        </a:p>
      </xdr:txBody>
    </xdr:sp>
    <xdr:clientData/>
  </xdr:twoCellAnchor>
  <xdr:twoCellAnchor>
    <xdr:from>
      <xdr:col>10</xdr:col>
      <xdr:colOff>577644</xdr:colOff>
      <xdr:row>5</xdr:row>
      <xdr:rowOff>12290</xdr:rowOff>
    </xdr:from>
    <xdr:to>
      <xdr:col>12</xdr:col>
      <xdr:colOff>64679</xdr:colOff>
      <xdr:row>6</xdr:row>
      <xdr:rowOff>210082</xdr:rowOff>
    </xdr:to>
    <xdr:sp macro="" textlink="">
      <xdr:nvSpPr>
        <xdr:cNvPr id="43" name="TextBox 42">
          <a:extLst>
            <a:ext uri="{FF2B5EF4-FFF2-40B4-BE49-F238E27FC236}">
              <a16:creationId xmlns:a16="http://schemas.microsoft.com/office/drawing/2014/main" id="{6A7EF24B-5799-4C94-A2D5-C6233C1522C3}"/>
            </a:ext>
          </a:extLst>
        </xdr:cNvPr>
        <xdr:cNvSpPr txBox="1"/>
      </xdr:nvSpPr>
      <xdr:spPr>
        <a:xfrm>
          <a:off x="10331244" y="1345790"/>
          <a:ext cx="1437755" cy="4644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chemeClr val="bg2">
                  <a:lumMod val="75000"/>
                </a:schemeClr>
              </a:solidFill>
              <a:latin typeface="+mn-lt"/>
            </a:rPr>
            <a:t>   Teachers</a:t>
          </a:r>
          <a:endParaRPr lang="en-IN" sz="1600" b="0">
            <a:solidFill>
              <a:schemeClr val="bg2">
                <a:lumMod val="75000"/>
              </a:schemeClr>
            </a:solidFill>
            <a:latin typeface="+mn-lt"/>
          </a:endParaRPr>
        </a:p>
      </xdr:txBody>
    </xdr:sp>
    <xdr:clientData/>
  </xdr:twoCellAnchor>
  <xdr:twoCellAnchor>
    <xdr:from>
      <xdr:col>5</xdr:col>
      <xdr:colOff>0</xdr:colOff>
      <xdr:row>5</xdr:row>
      <xdr:rowOff>205579</xdr:rowOff>
    </xdr:from>
    <xdr:to>
      <xdr:col>5</xdr:col>
      <xdr:colOff>0</xdr:colOff>
      <xdr:row>9</xdr:row>
      <xdr:rowOff>0</xdr:rowOff>
    </xdr:to>
    <xdr:cxnSp macro="">
      <xdr:nvCxnSpPr>
        <xdr:cNvPr id="44" name="Straight Connector 43">
          <a:extLst>
            <a:ext uri="{FF2B5EF4-FFF2-40B4-BE49-F238E27FC236}">
              <a16:creationId xmlns:a16="http://schemas.microsoft.com/office/drawing/2014/main" id="{BD7D25CA-C9CE-4C03-B9F9-11D37BCD641B}"/>
            </a:ext>
          </a:extLst>
        </xdr:cNvPr>
        <xdr:cNvCxnSpPr/>
      </xdr:nvCxnSpPr>
      <xdr:spPr>
        <a:xfrm>
          <a:off x="4876800" y="1539079"/>
          <a:ext cx="0" cy="861221"/>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5</xdr:row>
      <xdr:rowOff>154619</xdr:rowOff>
    </xdr:from>
    <xdr:to>
      <xdr:col>10</xdr:col>
      <xdr:colOff>0</xdr:colOff>
      <xdr:row>9</xdr:row>
      <xdr:rowOff>13849</xdr:rowOff>
    </xdr:to>
    <xdr:cxnSp macro="">
      <xdr:nvCxnSpPr>
        <xdr:cNvPr id="45" name="Straight Connector 44">
          <a:extLst>
            <a:ext uri="{FF2B5EF4-FFF2-40B4-BE49-F238E27FC236}">
              <a16:creationId xmlns:a16="http://schemas.microsoft.com/office/drawing/2014/main" id="{4653A248-D817-4858-A364-BD9A9DE6CEC3}"/>
            </a:ext>
          </a:extLst>
        </xdr:cNvPr>
        <xdr:cNvCxnSpPr/>
      </xdr:nvCxnSpPr>
      <xdr:spPr>
        <a:xfrm>
          <a:off x="9753600" y="1488119"/>
          <a:ext cx="0" cy="92603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712837</xdr:colOff>
      <xdr:row>5</xdr:row>
      <xdr:rowOff>256951</xdr:rowOff>
    </xdr:from>
    <xdr:to>
      <xdr:col>14</xdr:col>
      <xdr:colOff>712837</xdr:colOff>
      <xdr:row>9</xdr:row>
      <xdr:rowOff>49161</xdr:rowOff>
    </xdr:to>
    <xdr:cxnSp macro="">
      <xdr:nvCxnSpPr>
        <xdr:cNvPr id="46" name="Straight Connector 45">
          <a:extLst>
            <a:ext uri="{FF2B5EF4-FFF2-40B4-BE49-F238E27FC236}">
              <a16:creationId xmlns:a16="http://schemas.microsoft.com/office/drawing/2014/main" id="{CDF53B20-36BC-44D4-BE6F-0C837DC260B6}"/>
            </a:ext>
          </a:extLst>
        </xdr:cNvPr>
        <xdr:cNvCxnSpPr/>
      </xdr:nvCxnSpPr>
      <xdr:spPr>
        <a:xfrm>
          <a:off x="14367877" y="1590451"/>
          <a:ext cx="0" cy="85901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958646</xdr:colOff>
      <xdr:row>6</xdr:row>
      <xdr:rowOff>0</xdr:rowOff>
    </xdr:from>
    <xdr:to>
      <xdr:col>19</xdr:col>
      <xdr:colOff>958646</xdr:colOff>
      <xdr:row>9</xdr:row>
      <xdr:rowOff>78658</xdr:rowOff>
    </xdr:to>
    <xdr:cxnSp macro="">
      <xdr:nvCxnSpPr>
        <xdr:cNvPr id="47" name="Straight Connector 46">
          <a:extLst>
            <a:ext uri="{FF2B5EF4-FFF2-40B4-BE49-F238E27FC236}">
              <a16:creationId xmlns:a16="http://schemas.microsoft.com/office/drawing/2014/main" id="{5C90AC87-1795-419F-AE49-88E9F95BEDBC}"/>
            </a:ext>
          </a:extLst>
        </xdr:cNvPr>
        <xdr:cNvCxnSpPr/>
      </xdr:nvCxnSpPr>
      <xdr:spPr>
        <a:xfrm>
          <a:off x="19490486" y="1600200"/>
          <a:ext cx="0" cy="878758"/>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459696</xdr:colOff>
      <xdr:row>6</xdr:row>
      <xdr:rowOff>182061</xdr:rowOff>
    </xdr:from>
    <xdr:to>
      <xdr:col>12</xdr:col>
      <xdr:colOff>0</xdr:colOff>
      <xdr:row>8</xdr:row>
      <xdr:rowOff>71448</xdr:rowOff>
    </xdr:to>
    <xdr:sp macro="" textlink="'pivot table'!G11">
      <xdr:nvSpPr>
        <xdr:cNvPr id="48" name="TextBox 47">
          <a:extLst>
            <a:ext uri="{FF2B5EF4-FFF2-40B4-BE49-F238E27FC236}">
              <a16:creationId xmlns:a16="http://schemas.microsoft.com/office/drawing/2014/main" id="{6DEAAB65-54E2-496B-A5F0-E0A263E75CD1}"/>
            </a:ext>
          </a:extLst>
        </xdr:cNvPr>
        <xdr:cNvSpPr txBox="1"/>
      </xdr:nvSpPr>
      <xdr:spPr>
        <a:xfrm>
          <a:off x="10213296" y="1782261"/>
          <a:ext cx="1491024"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99527F-AECA-4202-B269-0094A32385CE}" type="TxLink">
            <a:rPr lang="en-US" sz="2800" b="1" i="0" u="none" strike="noStrike">
              <a:solidFill>
                <a:srgbClr val="000000"/>
              </a:solidFill>
              <a:latin typeface="Calibri"/>
              <a:ea typeface="Calibri"/>
              <a:cs typeface="Calibri"/>
            </a:rPr>
            <a:pPr algn="ctr"/>
            <a:t> 2 953 </a:t>
          </a:fld>
          <a:endParaRPr lang="en-IN" sz="1800" b="1"/>
        </a:p>
      </xdr:txBody>
    </xdr:sp>
    <xdr:clientData/>
  </xdr:twoCellAnchor>
  <xdr:twoCellAnchor>
    <xdr:from>
      <xdr:col>15</xdr:col>
      <xdr:colOff>155816</xdr:colOff>
      <xdr:row>6</xdr:row>
      <xdr:rowOff>210082</xdr:rowOff>
    </xdr:from>
    <xdr:to>
      <xdr:col>16</xdr:col>
      <xdr:colOff>667055</xdr:colOff>
      <xdr:row>8</xdr:row>
      <xdr:rowOff>99469</xdr:rowOff>
    </xdr:to>
    <xdr:sp macro="" textlink="'pivot table'!G10">
      <xdr:nvSpPr>
        <xdr:cNvPr id="49" name="TextBox 48">
          <a:extLst>
            <a:ext uri="{FF2B5EF4-FFF2-40B4-BE49-F238E27FC236}">
              <a16:creationId xmlns:a16="http://schemas.microsoft.com/office/drawing/2014/main" id="{B7ECB4D5-0BC4-4FCA-8255-D31300B83766}"/>
            </a:ext>
          </a:extLst>
        </xdr:cNvPr>
        <xdr:cNvSpPr txBox="1"/>
      </xdr:nvSpPr>
      <xdr:spPr>
        <a:xfrm>
          <a:off x="14786216" y="1810282"/>
          <a:ext cx="1486599"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05260F-984C-4AA4-9655-705F37B23417}" type="TxLink">
            <a:rPr lang="en-US" sz="2800" b="1" i="0" u="none" strike="noStrike">
              <a:solidFill>
                <a:srgbClr val="000000"/>
              </a:solidFill>
              <a:latin typeface="Calibri"/>
              <a:ea typeface="Calibri"/>
              <a:cs typeface="Calibri"/>
            </a:rPr>
            <a:pPr marL="0" indent="0" algn="ctr"/>
            <a:t> 3 066 </a:t>
          </a:fld>
          <a:endParaRPr lang="en-IN" sz="2800" b="1" i="0" u="none" strike="noStrike">
            <a:solidFill>
              <a:srgbClr val="000000"/>
            </a:solidFill>
            <a:latin typeface="Calibri"/>
            <a:ea typeface="Calibri"/>
            <a:cs typeface="Calibri"/>
          </a:endParaRPr>
        </a:p>
      </xdr:txBody>
    </xdr:sp>
    <xdr:clientData/>
  </xdr:twoCellAnchor>
  <xdr:twoCellAnchor>
    <xdr:from>
      <xdr:col>20</xdr:col>
      <xdr:colOff>385953</xdr:colOff>
      <xdr:row>6</xdr:row>
      <xdr:rowOff>197792</xdr:rowOff>
    </xdr:from>
    <xdr:to>
      <xdr:col>21</xdr:col>
      <xdr:colOff>897193</xdr:colOff>
      <xdr:row>8</xdr:row>
      <xdr:rowOff>87179</xdr:rowOff>
    </xdr:to>
    <xdr:sp macro="" textlink="'pivot table'!G9">
      <xdr:nvSpPr>
        <xdr:cNvPr id="50" name="TextBox 49">
          <a:extLst>
            <a:ext uri="{FF2B5EF4-FFF2-40B4-BE49-F238E27FC236}">
              <a16:creationId xmlns:a16="http://schemas.microsoft.com/office/drawing/2014/main" id="{28605BF3-8A33-4DA9-A3AC-F70F8FE54842}"/>
            </a:ext>
          </a:extLst>
        </xdr:cNvPr>
        <xdr:cNvSpPr txBox="1"/>
      </xdr:nvSpPr>
      <xdr:spPr>
        <a:xfrm>
          <a:off x="19893153" y="1797992"/>
          <a:ext cx="1486600"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276C8C-3D9D-4708-A0C8-673ECBC2F7B4}" type="TxLink">
            <a:rPr lang="en-US" sz="2800" b="1" i="0" u="none" strike="noStrike">
              <a:solidFill>
                <a:srgbClr val="000000"/>
              </a:solidFill>
              <a:latin typeface="Calibri"/>
              <a:ea typeface="Calibri"/>
              <a:cs typeface="Calibri"/>
            </a:rPr>
            <a:pPr marL="0" indent="0" algn="ctr"/>
            <a:t> 3 095 </a:t>
          </a:fld>
          <a:endParaRPr lang="en-IN" sz="2800" b="1" i="0" u="none" strike="noStrike">
            <a:solidFill>
              <a:srgbClr val="000000"/>
            </a:solidFill>
            <a:latin typeface="Calibri"/>
            <a:ea typeface="Calibri"/>
            <a:cs typeface="Calibri"/>
          </a:endParaRPr>
        </a:p>
      </xdr:txBody>
    </xdr:sp>
    <xdr:clientData/>
  </xdr:twoCellAnchor>
  <xdr:twoCellAnchor>
    <xdr:from>
      <xdr:col>5</xdr:col>
      <xdr:colOff>649005</xdr:colOff>
      <xdr:row>6</xdr:row>
      <xdr:rowOff>210082</xdr:rowOff>
    </xdr:from>
    <xdr:to>
      <xdr:col>7</xdr:col>
      <xdr:colOff>189309</xdr:colOff>
      <xdr:row>8</xdr:row>
      <xdr:rowOff>99469</xdr:rowOff>
    </xdr:to>
    <xdr:sp macro="" textlink="'pivot table'!D7">
      <xdr:nvSpPr>
        <xdr:cNvPr id="51" name="TextBox 50">
          <a:extLst>
            <a:ext uri="{FF2B5EF4-FFF2-40B4-BE49-F238E27FC236}">
              <a16:creationId xmlns:a16="http://schemas.microsoft.com/office/drawing/2014/main" id="{BBD98A95-A577-4EBE-A269-4FA46F8B8C05}"/>
            </a:ext>
          </a:extLst>
        </xdr:cNvPr>
        <xdr:cNvSpPr txBox="1"/>
      </xdr:nvSpPr>
      <xdr:spPr>
        <a:xfrm>
          <a:off x="5525805" y="1810282"/>
          <a:ext cx="1491024" cy="422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F9D2163-FB6A-4761-87CF-DF03B4C7FB65}" type="TxLink">
            <a:rPr lang="en-US" sz="2800" b="1" i="0" u="none" strike="noStrike">
              <a:solidFill>
                <a:srgbClr val="000000"/>
              </a:solidFill>
              <a:latin typeface="Calibri"/>
              <a:ea typeface="Calibri"/>
              <a:cs typeface="Calibri"/>
            </a:rPr>
            <a:pPr marL="0" indent="0" algn="ctr"/>
            <a:t>99</a:t>
          </a:fld>
          <a:endParaRPr lang="en-IN" sz="2800" b="1" i="0" u="none" strike="noStrike">
            <a:solidFill>
              <a:srgbClr val="000000"/>
            </a:solidFill>
            <a:latin typeface="Calibri"/>
            <a:ea typeface="Calibri"/>
            <a:cs typeface="Calibri"/>
          </a:endParaRPr>
        </a:p>
      </xdr:txBody>
    </xdr:sp>
    <xdr:clientData/>
  </xdr:twoCellAnchor>
  <xdr:twoCellAnchor editAs="oneCell">
    <xdr:from>
      <xdr:col>21</xdr:col>
      <xdr:colOff>861345</xdr:colOff>
      <xdr:row>2</xdr:row>
      <xdr:rowOff>72594</xdr:rowOff>
    </xdr:from>
    <xdr:to>
      <xdr:col>22</xdr:col>
      <xdr:colOff>324503</xdr:colOff>
      <xdr:row>3</xdr:row>
      <xdr:rowOff>236301</xdr:rowOff>
    </xdr:to>
    <xdr:pic>
      <xdr:nvPicPr>
        <xdr:cNvPr id="52" name="Graphic 51" descr="Books">
          <a:extLst>
            <a:ext uri="{FF2B5EF4-FFF2-40B4-BE49-F238E27FC236}">
              <a16:creationId xmlns:a16="http://schemas.microsoft.com/office/drawing/2014/main" id="{D2B256C9-D42B-436F-A017-D7DAC1FA8BD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1343905" y="605994"/>
          <a:ext cx="438518" cy="430407"/>
        </a:xfrm>
        <a:prstGeom prst="rect">
          <a:avLst/>
        </a:prstGeom>
      </xdr:spPr>
    </xdr:pic>
    <xdr:clientData/>
  </xdr:twoCellAnchor>
  <xdr:twoCellAnchor editAs="oneCell">
    <xdr:from>
      <xdr:col>1</xdr:col>
      <xdr:colOff>105697</xdr:colOff>
      <xdr:row>2</xdr:row>
      <xdr:rowOff>208935</xdr:rowOff>
    </xdr:from>
    <xdr:to>
      <xdr:col>2</xdr:col>
      <xdr:colOff>49161</xdr:colOff>
      <xdr:row>6</xdr:row>
      <xdr:rowOff>41786</xdr:rowOff>
    </xdr:to>
    <xdr:pic>
      <xdr:nvPicPr>
        <xdr:cNvPr id="53" name="Graphic 52" descr="Graduation cap">
          <a:extLst>
            <a:ext uri="{FF2B5EF4-FFF2-40B4-BE49-F238E27FC236}">
              <a16:creationId xmlns:a16="http://schemas.microsoft.com/office/drawing/2014/main" id="{31242352-7FF1-4AAA-84FC-A8D9C154BD1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1057" y="742335"/>
          <a:ext cx="918824" cy="899651"/>
        </a:xfrm>
        <a:prstGeom prst="rect">
          <a:avLst/>
        </a:prstGeom>
      </xdr:spPr>
    </xdr:pic>
    <xdr:clientData/>
  </xdr:twoCellAnchor>
  <xdr:twoCellAnchor>
    <xdr:from>
      <xdr:col>11</xdr:col>
      <xdr:colOff>43440</xdr:colOff>
      <xdr:row>13</xdr:row>
      <xdr:rowOff>83935</xdr:rowOff>
    </xdr:from>
    <xdr:to>
      <xdr:col>13</xdr:col>
      <xdr:colOff>497498</xdr:colOff>
      <xdr:row>15</xdr:row>
      <xdr:rowOff>12095</xdr:rowOff>
    </xdr:to>
    <xdr:sp macro="" textlink="">
      <xdr:nvSpPr>
        <xdr:cNvPr id="76" name="TextBox 75">
          <a:extLst>
            <a:ext uri="{FF2B5EF4-FFF2-40B4-BE49-F238E27FC236}">
              <a16:creationId xmlns:a16="http://schemas.microsoft.com/office/drawing/2014/main" id="{30948810-360C-4AFE-AD2E-31BDC1F3868C}"/>
            </a:ext>
          </a:extLst>
        </xdr:cNvPr>
        <xdr:cNvSpPr txBox="1"/>
      </xdr:nvSpPr>
      <xdr:spPr>
        <a:xfrm>
          <a:off x="10820297" y="3543173"/>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2">
                  <a:lumMod val="75000"/>
                </a:schemeClr>
              </a:solidFill>
            </a:rPr>
            <a:t>Subject</a:t>
          </a:r>
        </a:p>
      </xdr:txBody>
    </xdr:sp>
    <xdr:clientData/>
  </xdr:twoCellAnchor>
  <xdr:twoCellAnchor>
    <xdr:from>
      <xdr:col>3</xdr:col>
      <xdr:colOff>399561</xdr:colOff>
      <xdr:row>11</xdr:row>
      <xdr:rowOff>108857</xdr:rowOff>
    </xdr:from>
    <xdr:to>
      <xdr:col>22</xdr:col>
      <xdr:colOff>390453</xdr:colOff>
      <xdr:row>38</xdr:row>
      <xdr:rowOff>88247</xdr:rowOff>
    </xdr:to>
    <xdr:grpSp>
      <xdr:nvGrpSpPr>
        <xdr:cNvPr id="81" name="Group 80">
          <a:extLst>
            <a:ext uri="{FF2B5EF4-FFF2-40B4-BE49-F238E27FC236}">
              <a16:creationId xmlns:a16="http://schemas.microsoft.com/office/drawing/2014/main" id="{B1F3E099-569B-362B-D1EB-FBBA13CB1913}"/>
            </a:ext>
          </a:extLst>
        </xdr:cNvPr>
        <xdr:cNvGrpSpPr/>
      </xdr:nvGrpSpPr>
      <xdr:grpSpPr>
        <a:xfrm>
          <a:off x="3333261" y="3042557"/>
          <a:ext cx="18570992" cy="7180290"/>
          <a:chOff x="3338704" y="3035905"/>
          <a:chExt cx="18605463" cy="7163961"/>
        </a:xfrm>
      </xdr:grpSpPr>
      <xdr:grpSp>
        <xdr:nvGrpSpPr>
          <xdr:cNvPr id="28" name="Group 27">
            <a:extLst>
              <a:ext uri="{FF2B5EF4-FFF2-40B4-BE49-F238E27FC236}">
                <a16:creationId xmlns:a16="http://schemas.microsoft.com/office/drawing/2014/main" id="{E2D932E5-B87D-4B8D-8A79-0DB43410275C}"/>
              </a:ext>
            </a:extLst>
          </xdr:cNvPr>
          <xdr:cNvGrpSpPr/>
        </xdr:nvGrpSpPr>
        <xdr:grpSpPr>
          <a:xfrm>
            <a:off x="3338704" y="3035905"/>
            <a:ext cx="18605463" cy="7163961"/>
            <a:chOff x="3289481" y="3056886"/>
            <a:chExt cx="18478184" cy="7259421"/>
          </a:xfrm>
        </xdr:grpSpPr>
        <xdr:sp macro="" textlink="">
          <xdr:nvSpPr>
            <xdr:cNvPr id="29" name="Rectangle: Rounded Corners 28">
              <a:extLst>
                <a:ext uri="{FF2B5EF4-FFF2-40B4-BE49-F238E27FC236}">
                  <a16:creationId xmlns:a16="http://schemas.microsoft.com/office/drawing/2014/main" id="{B5188D2C-3D4F-8BDC-6DEA-CE1AFDD34DA2}"/>
                </a:ext>
              </a:extLst>
            </xdr:cNvPr>
            <xdr:cNvSpPr/>
          </xdr:nvSpPr>
          <xdr:spPr>
            <a:xfrm>
              <a:off x="3289481" y="3056887"/>
              <a:ext cx="9827388" cy="3953512"/>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61DA81C5-3B21-9A2C-C985-81D86BCADA81}"/>
                </a:ext>
              </a:extLst>
            </xdr:cNvPr>
            <xdr:cNvSpPr/>
          </xdr:nvSpPr>
          <xdr:spPr>
            <a:xfrm>
              <a:off x="12649200" y="3056886"/>
              <a:ext cx="9118465" cy="3953514"/>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1BC4BF07-0F22-1074-71B3-FDB28EEFC5F0}"/>
                </a:ext>
              </a:extLst>
            </xdr:cNvPr>
            <xdr:cNvSpPr/>
          </xdr:nvSpPr>
          <xdr:spPr>
            <a:xfrm>
              <a:off x="3289483" y="5462953"/>
              <a:ext cx="8846399" cy="4853354"/>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32" name="Rectangle: Rounded Corners 31">
              <a:extLst>
                <a:ext uri="{FF2B5EF4-FFF2-40B4-BE49-F238E27FC236}">
                  <a16:creationId xmlns:a16="http://schemas.microsoft.com/office/drawing/2014/main" id="{9F07C2E0-DE9B-99A4-B7CE-C175C8C6DB13}"/>
                </a:ext>
              </a:extLst>
            </xdr:cNvPr>
            <xdr:cNvSpPr/>
          </xdr:nvSpPr>
          <xdr:spPr>
            <a:xfrm>
              <a:off x="11676185" y="6471139"/>
              <a:ext cx="10091480" cy="3845168"/>
            </a:xfrm>
            <a:prstGeom prst="roundRect">
              <a:avLst>
                <a:gd name="adj" fmla="val 408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72" name="Group 71">
            <a:extLst>
              <a:ext uri="{FF2B5EF4-FFF2-40B4-BE49-F238E27FC236}">
                <a16:creationId xmlns:a16="http://schemas.microsoft.com/office/drawing/2014/main" id="{4F1F11EF-7991-BBC4-C14B-F1EB370C64EE}"/>
              </a:ext>
            </a:extLst>
          </xdr:cNvPr>
          <xdr:cNvGrpSpPr/>
        </xdr:nvGrpSpPr>
        <xdr:grpSpPr>
          <a:xfrm>
            <a:off x="4898571" y="4077545"/>
            <a:ext cx="1693830" cy="1585420"/>
            <a:chOff x="4175664" y="3812818"/>
            <a:chExt cx="1693830" cy="1585420"/>
          </a:xfrm>
        </xdr:grpSpPr>
        <xdr:sp macro="" textlink="">
          <xdr:nvSpPr>
            <xdr:cNvPr id="70" name="Oval 69">
              <a:extLst>
                <a:ext uri="{FF2B5EF4-FFF2-40B4-BE49-F238E27FC236}">
                  <a16:creationId xmlns:a16="http://schemas.microsoft.com/office/drawing/2014/main" id="{BE2666D5-2346-F8F2-8579-291BD1ED57AA}"/>
                </a:ext>
              </a:extLst>
            </xdr:cNvPr>
            <xdr:cNvSpPr/>
          </xdr:nvSpPr>
          <xdr:spPr>
            <a:xfrm>
              <a:off x="4525998" y="4089640"/>
              <a:ext cx="964800" cy="966170"/>
            </a:xfrm>
            <a:prstGeom prst="ellipse">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sp macro="" textlink="">
          <xdr:nvSpPr>
            <xdr:cNvPr id="71" name="Circle: Hollow 70">
              <a:extLst>
                <a:ext uri="{FF2B5EF4-FFF2-40B4-BE49-F238E27FC236}">
                  <a16:creationId xmlns:a16="http://schemas.microsoft.com/office/drawing/2014/main" id="{9ACF9CC7-28C9-2B26-5D27-60C3384BFBEB}"/>
                </a:ext>
              </a:extLst>
            </xdr:cNvPr>
            <xdr:cNvSpPr/>
          </xdr:nvSpPr>
          <xdr:spPr>
            <a:xfrm>
              <a:off x="4175664" y="3812818"/>
              <a:ext cx="1693830" cy="1585420"/>
            </a:xfrm>
            <a:prstGeom prst="donu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
        <xdr:nvSpPr>
          <xdr:cNvPr id="73" name="TextBox 72">
            <a:extLst>
              <a:ext uri="{FF2B5EF4-FFF2-40B4-BE49-F238E27FC236}">
                <a16:creationId xmlns:a16="http://schemas.microsoft.com/office/drawing/2014/main" id="{6F088D6E-545A-4817-8E1A-C528620B5130}"/>
              </a:ext>
            </a:extLst>
          </xdr:cNvPr>
          <xdr:cNvSpPr txBox="1"/>
        </xdr:nvSpPr>
        <xdr:spPr>
          <a:xfrm>
            <a:off x="6320000" y="4801832"/>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rgbClr val="7030A0"/>
                </a:solidFill>
              </a:rPr>
              <a:t>Physics</a:t>
            </a:r>
          </a:p>
        </xdr:txBody>
      </xdr:sp>
      <xdr:sp macro="" textlink="">
        <xdr:nvSpPr>
          <xdr:cNvPr id="75" name="TextBox 74">
            <a:extLst>
              <a:ext uri="{FF2B5EF4-FFF2-40B4-BE49-F238E27FC236}">
                <a16:creationId xmlns:a16="http://schemas.microsoft.com/office/drawing/2014/main" id="{B4AF87E2-8A46-4DF8-8492-3FB06062CBFD}"/>
              </a:ext>
            </a:extLst>
          </xdr:cNvPr>
          <xdr:cNvSpPr txBox="1"/>
        </xdr:nvSpPr>
        <xdr:spPr>
          <a:xfrm>
            <a:off x="6320000" y="4434013"/>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7030A0"/>
                </a:solidFill>
              </a:rPr>
              <a:t>Monkey D Luffy</a:t>
            </a:r>
          </a:p>
        </xdr:txBody>
      </xdr:sp>
      <xdr:sp macro="" textlink="">
        <xdr:nvSpPr>
          <xdr:cNvPr id="78" name="TextBox 77">
            <a:extLst>
              <a:ext uri="{FF2B5EF4-FFF2-40B4-BE49-F238E27FC236}">
                <a16:creationId xmlns:a16="http://schemas.microsoft.com/office/drawing/2014/main" id="{ED9DD875-9756-4E0D-AE21-AE219FAD9E4E}"/>
              </a:ext>
            </a:extLst>
          </xdr:cNvPr>
          <xdr:cNvSpPr txBox="1"/>
        </xdr:nvSpPr>
        <xdr:spPr>
          <a:xfrm>
            <a:off x="15989106" y="4089640"/>
            <a:ext cx="5203239" cy="11668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solidFill>
                  <a:schemeClr val="dk1"/>
                </a:solidFill>
                <a:effectLst/>
                <a:latin typeface="+mn-lt"/>
                <a:ea typeface="+mn-ea"/>
                <a:cs typeface="+mn-cs"/>
              </a:rPr>
              <a:t>Seeds Make a separate meeting for each Director to go through the slides in details,</a:t>
            </a:r>
            <a:endParaRPr lang="en-IN" sz="3200">
              <a:effectLst/>
            </a:endParaRPr>
          </a:p>
        </xdr:txBody>
      </xdr:sp>
      <xdr:sp macro="" textlink="">
        <xdr:nvSpPr>
          <xdr:cNvPr id="79" name="TextBox 78">
            <a:extLst>
              <a:ext uri="{FF2B5EF4-FFF2-40B4-BE49-F238E27FC236}">
                <a16:creationId xmlns:a16="http://schemas.microsoft.com/office/drawing/2014/main" id="{C2F07514-A2F1-4DC2-8577-497576B7E607}"/>
              </a:ext>
            </a:extLst>
          </xdr:cNvPr>
          <xdr:cNvSpPr txBox="1"/>
        </xdr:nvSpPr>
        <xdr:spPr>
          <a:xfrm>
            <a:off x="10058888" y="4159617"/>
            <a:ext cx="4794545" cy="102686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solidFill>
                  <a:schemeClr val="dk1"/>
                </a:solidFill>
                <a:effectLst/>
                <a:latin typeface="+mn-lt"/>
                <a:ea typeface="+mn-ea"/>
                <a:cs typeface="+mn-cs"/>
              </a:rPr>
              <a:t>Seeds Make a separate meeting for each Director to go through the slides in details,</a:t>
            </a:r>
            <a:endParaRPr lang="en-IN" sz="3200">
              <a:effectLst/>
            </a:endParaRPr>
          </a:p>
        </xdr:txBody>
      </xdr:sp>
    </xdr:grpSp>
    <xdr:clientData/>
  </xdr:twoCellAnchor>
  <xdr:twoCellAnchor>
    <xdr:from>
      <xdr:col>17</xdr:col>
      <xdr:colOff>438308</xdr:colOff>
      <xdr:row>13</xdr:row>
      <xdr:rowOff>83935</xdr:rowOff>
    </xdr:from>
    <xdr:to>
      <xdr:col>19</xdr:col>
      <xdr:colOff>892367</xdr:colOff>
      <xdr:row>15</xdr:row>
      <xdr:rowOff>12095</xdr:rowOff>
    </xdr:to>
    <xdr:sp macro="" textlink="">
      <xdr:nvSpPr>
        <xdr:cNvPr id="80" name="TextBox 79">
          <a:extLst>
            <a:ext uri="{FF2B5EF4-FFF2-40B4-BE49-F238E27FC236}">
              <a16:creationId xmlns:a16="http://schemas.microsoft.com/office/drawing/2014/main" id="{4EFE9D0B-E723-4E42-897D-861AED575F88}"/>
            </a:ext>
          </a:extLst>
        </xdr:cNvPr>
        <xdr:cNvSpPr txBox="1"/>
      </xdr:nvSpPr>
      <xdr:spPr>
        <a:xfrm>
          <a:off x="17093451" y="3543173"/>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2">
                  <a:lumMod val="75000"/>
                </a:schemeClr>
              </a:solidFill>
            </a:rPr>
            <a:t>Comments</a:t>
          </a:r>
          <a:endParaRPr lang="en-IN" sz="2000" b="1">
            <a:solidFill>
              <a:srgbClr val="7030A0"/>
            </a:solidFill>
          </a:endParaRPr>
        </a:p>
      </xdr:txBody>
    </xdr:sp>
    <xdr:clientData/>
  </xdr:twoCellAnchor>
  <xdr:twoCellAnchor>
    <xdr:from>
      <xdr:col>5</xdr:col>
      <xdr:colOff>348432</xdr:colOff>
      <xdr:row>22</xdr:row>
      <xdr:rowOff>183599</xdr:rowOff>
    </xdr:from>
    <xdr:to>
      <xdr:col>6</xdr:col>
      <xdr:colOff>124173</xdr:colOff>
      <xdr:row>25</xdr:row>
      <xdr:rowOff>183599</xdr:rowOff>
    </xdr:to>
    <xdr:pic>
      <xdr:nvPicPr>
        <xdr:cNvPr id="82" name="Picture 81">
          <a:extLst>
            <a:ext uri="{FF2B5EF4-FFF2-40B4-BE49-F238E27FC236}">
              <a16:creationId xmlns:a16="http://schemas.microsoft.com/office/drawing/2014/main" id="{A7078A00-E1A5-448B-BAC1-BB58EB092F46}"/>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rcRect l="33735" t="1082" r="35202" b="83163"/>
        <a:stretch/>
      </xdr:blipFill>
      <xdr:spPr>
        <a:xfrm>
          <a:off x="5247003" y="6037694"/>
          <a:ext cx="755456" cy="798286"/>
        </a:xfrm>
        <a:prstGeom prst="rect">
          <a:avLst/>
        </a:prstGeom>
      </xdr:spPr>
    </xdr:pic>
    <xdr:clientData/>
  </xdr:twoCellAnchor>
  <xdr:twoCellAnchor>
    <xdr:from>
      <xdr:col>6</xdr:col>
      <xdr:colOff>439811</xdr:colOff>
      <xdr:row>23</xdr:row>
      <xdr:rowOff>197085</xdr:rowOff>
    </xdr:from>
    <xdr:to>
      <xdr:col>8</xdr:col>
      <xdr:colOff>893870</xdr:colOff>
      <xdr:row>25</xdr:row>
      <xdr:rowOff>125245</xdr:rowOff>
    </xdr:to>
    <xdr:sp macro="" textlink="">
      <xdr:nvSpPr>
        <xdr:cNvPr id="83" name="TextBox 82">
          <a:extLst>
            <a:ext uri="{FF2B5EF4-FFF2-40B4-BE49-F238E27FC236}">
              <a16:creationId xmlns:a16="http://schemas.microsoft.com/office/drawing/2014/main" id="{8ABB285A-F4FB-4C2D-95C4-E77A3A3EC970}"/>
            </a:ext>
          </a:extLst>
        </xdr:cNvPr>
        <xdr:cNvSpPr txBox="1"/>
      </xdr:nvSpPr>
      <xdr:spPr>
        <a:xfrm>
          <a:off x="6318097" y="6317275"/>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rgbClr val="7030A0"/>
              </a:solidFill>
            </a:rPr>
            <a:t>Geography</a:t>
          </a:r>
        </a:p>
      </xdr:txBody>
    </xdr:sp>
    <xdr:clientData/>
  </xdr:twoCellAnchor>
  <xdr:twoCellAnchor>
    <xdr:from>
      <xdr:col>6</xdr:col>
      <xdr:colOff>439811</xdr:colOff>
      <xdr:row>22</xdr:row>
      <xdr:rowOff>95361</xdr:rowOff>
    </xdr:from>
    <xdr:to>
      <xdr:col>8</xdr:col>
      <xdr:colOff>893870</xdr:colOff>
      <xdr:row>24</xdr:row>
      <xdr:rowOff>23521</xdr:rowOff>
    </xdr:to>
    <xdr:sp macro="" textlink="">
      <xdr:nvSpPr>
        <xdr:cNvPr id="84" name="TextBox 83">
          <a:extLst>
            <a:ext uri="{FF2B5EF4-FFF2-40B4-BE49-F238E27FC236}">
              <a16:creationId xmlns:a16="http://schemas.microsoft.com/office/drawing/2014/main" id="{4B16B597-A9E5-4AA3-919F-FD9B1273CE5D}"/>
            </a:ext>
          </a:extLst>
        </xdr:cNvPr>
        <xdr:cNvSpPr txBox="1"/>
      </xdr:nvSpPr>
      <xdr:spPr>
        <a:xfrm>
          <a:off x="6318097" y="5949456"/>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7030A0"/>
              </a:solidFill>
            </a:rPr>
            <a:t>Zoro </a:t>
          </a:r>
        </a:p>
      </xdr:txBody>
    </xdr:sp>
    <xdr:clientData/>
  </xdr:twoCellAnchor>
  <xdr:twoCellAnchor>
    <xdr:from>
      <xdr:col>16</xdr:col>
      <xdr:colOff>311774</xdr:colOff>
      <xdr:row>21</xdr:row>
      <xdr:rowOff>17083</xdr:rowOff>
    </xdr:from>
    <xdr:to>
      <xdr:col>21</xdr:col>
      <xdr:colOff>616442</xdr:colOff>
      <xdr:row>25</xdr:row>
      <xdr:rowOff>119516</xdr:rowOff>
    </xdr:to>
    <xdr:sp macro="" textlink="">
      <xdr:nvSpPr>
        <xdr:cNvPr id="85" name="TextBox 84">
          <a:extLst>
            <a:ext uri="{FF2B5EF4-FFF2-40B4-BE49-F238E27FC236}">
              <a16:creationId xmlns:a16="http://schemas.microsoft.com/office/drawing/2014/main" id="{0157F303-1414-4A25-AE92-7E7E56E7E9D9}"/>
            </a:ext>
          </a:extLst>
        </xdr:cNvPr>
        <xdr:cNvSpPr txBox="1"/>
      </xdr:nvSpPr>
      <xdr:spPr>
        <a:xfrm>
          <a:off x="15987203" y="5605083"/>
          <a:ext cx="5203239" cy="11668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solidFill>
                <a:schemeClr val="dk1"/>
              </a:solidFill>
              <a:effectLst/>
              <a:latin typeface="+mn-lt"/>
              <a:ea typeface="+mn-ea"/>
              <a:cs typeface="+mn-cs"/>
            </a:rPr>
            <a:t>Seeds Make a separate meeting for each Director to go through the slides in details,</a:t>
          </a:r>
          <a:endParaRPr lang="en-IN" sz="3200">
            <a:effectLst/>
          </a:endParaRPr>
        </a:p>
      </xdr:txBody>
    </xdr:sp>
    <xdr:clientData/>
  </xdr:twoCellAnchor>
  <xdr:twoCellAnchor>
    <xdr:from>
      <xdr:col>10</xdr:col>
      <xdr:colOff>259842</xdr:colOff>
      <xdr:row>21</xdr:row>
      <xdr:rowOff>87060</xdr:rowOff>
    </xdr:from>
    <xdr:to>
      <xdr:col>15</xdr:col>
      <xdr:colOff>155816</xdr:colOff>
      <xdr:row>25</xdr:row>
      <xdr:rowOff>49539</xdr:rowOff>
    </xdr:to>
    <xdr:sp macro="" textlink="">
      <xdr:nvSpPr>
        <xdr:cNvPr id="86" name="TextBox 85">
          <a:extLst>
            <a:ext uri="{FF2B5EF4-FFF2-40B4-BE49-F238E27FC236}">
              <a16:creationId xmlns:a16="http://schemas.microsoft.com/office/drawing/2014/main" id="{14E4C0CC-AB8A-482F-B9CA-53D9D55512EF}"/>
            </a:ext>
          </a:extLst>
        </xdr:cNvPr>
        <xdr:cNvSpPr txBox="1"/>
      </xdr:nvSpPr>
      <xdr:spPr>
        <a:xfrm>
          <a:off x="10056985" y="5675060"/>
          <a:ext cx="4794545" cy="102686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solidFill>
                <a:schemeClr val="dk1"/>
              </a:solidFill>
              <a:effectLst/>
              <a:latin typeface="+mn-lt"/>
              <a:ea typeface="+mn-ea"/>
              <a:cs typeface="+mn-cs"/>
            </a:rPr>
            <a:t>Seeds Make a separate meeting for each Director to go through the slides in details,</a:t>
          </a:r>
          <a:endParaRPr lang="en-IN" sz="3200">
            <a:effectLst/>
          </a:endParaRPr>
        </a:p>
      </xdr:txBody>
    </xdr:sp>
    <xdr:clientData/>
  </xdr:twoCellAnchor>
  <xdr:twoCellAnchor>
    <xdr:from>
      <xdr:col>6</xdr:col>
      <xdr:colOff>427715</xdr:colOff>
      <xdr:row>29</xdr:row>
      <xdr:rowOff>10891</xdr:rowOff>
    </xdr:from>
    <xdr:to>
      <xdr:col>8</xdr:col>
      <xdr:colOff>881774</xdr:colOff>
      <xdr:row>30</xdr:row>
      <xdr:rowOff>205147</xdr:rowOff>
    </xdr:to>
    <xdr:sp macro="" textlink="">
      <xdr:nvSpPr>
        <xdr:cNvPr id="88" name="TextBox 87">
          <a:extLst>
            <a:ext uri="{FF2B5EF4-FFF2-40B4-BE49-F238E27FC236}">
              <a16:creationId xmlns:a16="http://schemas.microsoft.com/office/drawing/2014/main" id="{CA63888A-7915-4EB4-ACD4-6235D6FA070F}"/>
            </a:ext>
          </a:extLst>
        </xdr:cNvPr>
        <xdr:cNvSpPr txBox="1"/>
      </xdr:nvSpPr>
      <xdr:spPr>
        <a:xfrm>
          <a:off x="6306001" y="7727653"/>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0">
              <a:solidFill>
                <a:srgbClr val="7030A0"/>
              </a:solidFill>
            </a:rPr>
            <a:t>Biology</a:t>
          </a:r>
        </a:p>
      </xdr:txBody>
    </xdr:sp>
    <xdr:clientData/>
  </xdr:twoCellAnchor>
  <xdr:twoCellAnchor>
    <xdr:from>
      <xdr:col>6</xdr:col>
      <xdr:colOff>427715</xdr:colOff>
      <xdr:row>27</xdr:row>
      <xdr:rowOff>175263</xdr:rowOff>
    </xdr:from>
    <xdr:to>
      <xdr:col>8</xdr:col>
      <xdr:colOff>881774</xdr:colOff>
      <xdr:row>29</xdr:row>
      <xdr:rowOff>103423</xdr:rowOff>
    </xdr:to>
    <xdr:sp macro="" textlink="">
      <xdr:nvSpPr>
        <xdr:cNvPr id="89" name="TextBox 88">
          <a:extLst>
            <a:ext uri="{FF2B5EF4-FFF2-40B4-BE49-F238E27FC236}">
              <a16:creationId xmlns:a16="http://schemas.microsoft.com/office/drawing/2014/main" id="{6F491FD3-3156-4911-AB87-3F6C44499338}"/>
            </a:ext>
          </a:extLst>
        </xdr:cNvPr>
        <xdr:cNvSpPr txBox="1"/>
      </xdr:nvSpPr>
      <xdr:spPr>
        <a:xfrm>
          <a:off x="6306001" y="7359834"/>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7030A0"/>
              </a:solidFill>
            </a:rPr>
            <a:t>Sanji</a:t>
          </a:r>
        </a:p>
      </xdr:txBody>
    </xdr:sp>
    <xdr:clientData/>
  </xdr:twoCellAnchor>
  <xdr:twoCellAnchor>
    <xdr:from>
      <xdr:col>16</xdr:col>
      <xdr:colOff>299678</xdr:colOff>
      <xdr:row>26</xdr:row>
      <xdr:rowOff>96985</xdr:rowOff>
    </xdr:from>
    <xdr:to>
      <xdr:col>21</xdr:col>
      <xdr:colOff>604346</xdr:colOff>
      <xdr:row>30</xdr:row>
      <xdr:rowOff>199418</xdr:rowOff>
    </xdr:to>
    <xdr:sp macro="" textlink="">
      <xdr:nvSpPr>
        <xdr:cNvPr id="90" name="TextBox 89">
          <a:extLst>
            <a:ext uri="{FF2B5EF4-FFF2-40B4-BE49-F238E27FC236}">
              <a16:creationId xmlns:a16="http://schemas.microsoft.com/office/drawing/2014/main" id="{09463C0D-57AC-4A2C-B2D7-A025D7C74953}"/>
            </a:ext>
          </a:extLst>
        </xdr:cNvPr>
        <xdr:cNvSpPr txBox="1"/>
      </xdr:nvSpPr>
      <xdr:spPr>
        <a:xfrm>
          <a:off x="15975107" y="7015461"/>
          <a:ext cx="5203239" cy="11668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solidFill>
                <a:schemeClr val="dk1"/>
              </a:solidFill>
              <a:effectLst/>
              <a:latin typeface="+mn-lt"/>
              <a:ea typeface="+mn-ea"/>
              <a:cs typeface="+mn-cs"/>
            </a:rPr>
            <a:t>Seeds Make a separate meeting for each Director to go through the slides in details,</a:t>
          </a:r>
          <a:endParaRPr lang="en-IN" sz="3200">
            <a:effectLst/>
          </a:endParaRPr>
        </a:p>
      </xdr:txBody>
    </xdr:sp>
    <xdr:clientData/>
  </xdr:twoCellAnchor>
  <xdr:twoCellAnchor>
    <xdr:from>
      <xdr:col>10</xdr:col>
      <xdr:colOff>247746</xdr:colOff>
      <xdr:row>26</xdr:row>
      <xdr:rowOff>166962</xdr:rowOff>
    </xdr:from>
    <xdr:to>
      <xdr:col>15</xdr:col>
      <xdr:colOff>143720</xdr:colOff>
      <xdr:row>30</xdr:row>
      <xdr:rowOff>129441</xdr:rowOff>
    </xdr:to>
    <xdr:sp macro="" textlink="">
      <xdr:nvSpPr>
        <xdr:cNvPr id="91" name="TextBox 90">
          <a:extLst>
            <a:ext uri="{FF2B5EF4-FFF2-40B4-BE49-F238E27FC236}">
              <a16:creationId xmlns:a16="http://schemas.microsoft.com/office/drawing/2014/main" id="{72C150E2-36EE-456A-895F-18A9B5BA601A}"/>
            </a:ext>
          </a:extLst>
        </xdr:cNvPr>
        <xdr:cNvSpPr txBox="1"/>
      </xdr:nvSpPr>
      <xdr:spPr>
        <a:xfrm>
          <a:off x="10044889" y="7085438"/>
          <a:ext cx="4794545" cy="102686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a:solidFill>
                <a:schemeClr val="dk1"/>
              </a:solidFill>
              <a:effectLst/>
              <a:latin typeface="+mn-lt"/>
              <a:ea typeface="+mn-ea"/>
              <a:cs typeface="+mn-cs"/>
            </a:rPr>
            <a:t>Seeds Make a separate meeting for each Director to go through the slides in details,</a:t>
          </a:r>
          <a:endParaRPr lang="en-IN" sz="3200">
            <a:effectLst/>
          </a:endParaRPr>
        </a:p>
      </xdr:txBody>
    </xdr:sp>
    <xdr:clientData/>
  </xdr:twoCellAnchor>
  <xdr:twoCellAnchor editAs="oneCell">
    <xdr:from>
      <xdr:col>5</xdr:col>
      <xdr:colOff>421539</xdr:colOff>
      <xdr:row>17</xdr:row>
      <xdr:rowOff>92839</xdr:rowOff>
    </xdr:from>
    <xdr:to>
      <xdr:col>6</xdr:col>
      <xdr:colOff>365004</xdr:colOff>
      <xdr:row>19</xdr:row>
      <xdr:rowOff>236786</xdr:rowOff>
    </xdr:to>
    <xdr:pic>
      <xdr:nvPicPr>
        <xdr:cNvPr id="93" name="Picture 92">
          <a:extLst>
            <a:ext uri="{FF2B5EF4-FFF2-40B4-BE49-F238E27FC236}">
              <a16:creationId xmlns:a16="http://schemas.microsoft.com/office/drawing/2014/main" id="{AD8FA8CE-DE96-BEC9-A6F8-FB855D22FFC1}"/>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rcRect l="16034" t="-4973" r="43581" b="57648"/>
        <a:stretch/>
      </xdr:blipFill>
      <xdr:spPr>
        <a:xfrm>
          <a:off x="5320110" y="4616458"/>
          <a:ext cx="923180" cy="676138"/>
        </a:xfrm>
        <a:prstGeom prst="rect">
          <a:avLst/>
        </a:prstGeom>
      </xdr:spPr>
    </xdr:pic>
    <xdr:clientData/>
  </xdr:twoCellAnchor>
  <xdr:twoCellAnchor>
    <xdr:from>
      <xdr:col>11</xdr:col>
      <xdr:colOff>525656</xdr:colOff>
      <xdr:row>13</xdr:row>
      <xdr:rowOff>83935</xdr:rowOff>
    </xdr:from>
    <xdr:to>
      <xdr:col>14</xdr:col>
      <xdr:colOff>0</xdr:colOff>
      <xdr:row>15</xdr:row>
      <xdr:rowOff>12095</xdr:rowOff>
    </xdr:to>
    <xdr:sp macro="" textlink="">
      <xdr:nvSpPr>
        <xdr:cNvPr id="95" name="TextBox 94">
          <a:extLst>
            <a:ext uri="{FF2B5EF4-FFF2-40B4-BE49-F238E27FC236}">
              <a16:creationId xmlns:a16="http://schemas.microsoft.com/office/drawing/2014/main" id="{A334B3A5-4AF5-4733-9525-8A01EF13C1C0}"/>
            </a:ext>
          </a:extLst>
        </xdr:cNvPr>
        <xdr:cNvSpPr txBox="1"/>
      </xdr:nvSpPr>
      <xdr:spPr>
        <a:xfrm>
          <a:off x="11302513" y="3543173"/>
          <a:ext cx="2413487" cy="4603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2">
                  <a:lumMod val="75000"/>
                </a:schemeClr>
              </a:solidFill>
            </a:rPr>
            <a:t>Subject</a:t>
          </a:r>
          <a:endParaRPr lang="en-IN" sz="2000" b="1">
            <a:solidFill>
              <a:srgbClr val="7030A0"/>
            </a:solidFill>
          </a:endParaRPr>
        </a:p>
      </xdr:txBody>
    </xdr:sp>
    <xdr:clientData/>
  </xdr:twoCellAnchor>
  <xdr:twoCellAnchor editAs="oneCell">
    <xdr:from>
      <xdr:col>5</xdr:col>
      <xdr:colOff>584391</xdr:colOff>
      <xdr:row>27</xdr:row>
      <xdr:rowOff>129441</xdr:rowOff>
    </xdr:from>
    <xdr:to>
      <xdr:col>6</xdr:col>
      <xdr:colOff>248569</xdr:colOff>
      <xdr:row>30</xdr:row>
      <xdr:rowOff>129441</xdr:rowOff>
    </xdr:to>
    <xdr:pic>
      <xdr:nvPicPr>
        <xdr:cNvPr id="97" name="Picture 96">
          <a:extLst>
            <a:ext uri="{FF2B5EF4-FFF2-40B4-BE49-F238E27FC236}">
              <a16:creationId xmlns:a16="http://schemas.microsoft.com/office/drawing/2014/main" id="{EC908897-A14C-BB2D-CD30-2F654ED25669}"/>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 uri="{837473B0-CC2E-450A-ABE3-18F120FF3D39}">
              <a1611:picAttrSrcUrl xmlns:a1611="http://schemas.microsoft.com/office/drawing/2016/11/main" r:id="rId20"/>
            </a:ext>
          </a:extLst>
        </a:blip>
        <a:srcRect l="37909" t="1397" r="36857" b="63268"/>
        <a:stretch/>
      </xdr:blipFill>
      <xdr:spPr>
        <a:xfrm>
          <a:off x="5482962" y="7314012"/>
          <a:ext cx="643893" cy="798286"/>
        </a:xfrm>
        <a:prstGeom prst="rect">
          <a:avLst/>
        </a:prstGeom>
      </xdr:spPr>
    </xdr:pic>
    <xdr:clientData/>
  </xdr:twoCellAnchor>
  <xdr:oneCellAnchor>
    <xdr:from>
      <xdr:col>19</xdr:col>
      <xdr:colOff>419100</xdr:colOff>
      <xdr:row>2</xdr:row>
      <xdr:rowOff>114300</xdr:rowOff>
    </xdr:from>
    <xdr:ext cx="2692400" cy="406399"/>
    <xdr:sp macro="" textlink="">
      <xdr:nvSpPr>
        <xdr:cNvPr id="55" name="TextBox 54">
          <a:extLst>
            <a:ext uri="{FF2B5EF4-FFF2-40B4-BE49-F238E27FC236}">
              <a16:creationId xmlns:a16="http://schemas.microsoft.com/office/drawing/2014/main" id="{F44D52B2-F4EF-C818-6924-3673510905BA}"/>
            </a:ext>
          </a:extLst>
        </xdr:cNvPr>
        <xdr:cNvSpPr txBox="1"/>
      </xdr:nvSpPr>
      <xdr:spPr>
        <a:xfrm>
          <a:off x="18999200" y="647700"/>
          <a:ext cx="2692400" cy="40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tx1"/>
              </a:solidFill>
              <a:effectLst/>
              <a:latin typeface="+mn-lt"/>
              <a:ea typeface="+mn-ea"/>
              <a:cs typeface="+mn-cs"/>
            </a:rPr>
            <a:t>School</a:t>
          </a:r>
          <a:r>
            <a:rPr lang="en-IN" sz="1800" b="1" baseline="0">
              <a:solidFill>
                <a:schemeClr val="tx1"/>
              </a:solidFill>
              <a:effectLst/>
              <a:latin typeface="+mn-lt"/>
              <a:ea typeface="+mn-ea"/>
              <a:cs typeface="+mn-cs"/>
            </a:rPr>
            <a:t> Year 2021-2024</a:t>
          </a:r>
          <a:endParaRPr lang="en-IN" sz="1800">
            <a:effectLst/>
          </a:endParaRPr>
        </a:p>
        <a:p>
          <a:endParaRPr lang="en-IN"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57442</xdr:colOff>
      <xdr:row>1</xdr:row>
      <xdr:rowOff>184315</xdr:rowOff>
    </xdr:from>
    <xdr:to>
      <xdr:col>10</xdr:col>
      <xdr:colOff>719228</xdr:colOff>
      <xdr:row>4</xdr:row>
      <xdr:rowOff>112855</xdr:rowOff>
    </xdr:to>
    <xdr:pic>
      <xdr:nvPicPr>
        <xdr:cNvPr id="3" name="Picture 2" hidden="1">
          <a:extLst>
            <a:ext uri="{FF2B5EF4-FFF2-40B4-BE49-F238E27FC236}">
              <a16:creationId xmlns:a16="http://schemas.microsoft.com/office/drawing/2014/main" id="{2E0FB1A4-4E51-58B4-12BE-F18C8A1BFC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866281" y="970896"/>
          <a:ext cx="7850150" cy="4967572"/>
        </a:xfrm>
        <a:prstGeom prst="rect">
          <a:avLst/>
        </a:prstGeom>
      </xdr:spPr>
    </xdr:pic>
    <xdr:clientData/>
  </xdr:twoCellAnchor>
  <xdr:twoCellAnchor editAs="oneCell">
    <xdr:from>
      <xdr:col>4</xdr:col>
      <xdr:colOff>208966</xdr:colOff>
      <xdr:row>1</xdr:row>
      <xdr:rowOff>307635</xdr:rowOff>
    </xdr:from>
    <xdr:to>
      <xdr:col>10</xdr:col>
      <xdr:colOff>716828</xdr:colOff>
      <xdr:row>5</xdr:row>
      <xdr:rowOff>1332246</xdr:rowOff>
    </xdr:to>
    <xdr:pic>
      <xdr:nvPicPr>
        <xdr:cNvPr id="5" name="Picture 4" hidden="1">
          <a:extLst>
            <a:ext uri="{FF2B5EF4-FFF2-40B4-BE49-F238E27FC236}">
              <a16:creationId xmlns:a16="http://schemas.microsoft.com/office/drawing/2014/main" id="{41571F2F-E6DF-1F4C-A08F-6380E6DC9E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017805" y="1094216"/>
          <a:ext cx="7696226" cy="7661385"/>
        </a:xfrm>
        <a:prstGeom prst="rect">
          <a:avLst/>
        </a:prstGeom>
      </xdr:spPr>
    </xdr:pic>
    <xdr:clientData/>
  </xdr:twoCellAnchor>
  <xdr:twoCellAnchor editAs="oneCell">
    <xdr:from>
      <xdr:col>4</xdr:col>
      <xdr:colOff>375545</xdr:colOff>
      <xdr:row>1</xdr:row>
      <xdr:rowOff>495801</xdr:rowOff>
    </xdr:from>
    <xdr:to>
      <xdr:col>9</xdr:col>
      <xdr:colOff>465549</xdr:colOff>
      <xdr:row>3</xdr:row>
      <xdr:rowOff>948406</xdr:rowOff>
    </xdr:to>
    <xdr:pic>
      <xdr:nvPicPr>
        <xdr:cNvPr id="7" name="Picture 6" hidden="1">
          <a:extLst>
            <a:ext uri="{FF2B5EF4-FFF2-40B4-BE49-F238E27FC236}">
              <a16:creationId xmlns:a16="http://schemas.microsoft.com/office/drawing/2014/main" id="{D8580AC8-954F-0381-0F5E-1F5E681B12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7184384" y="1282382"/>
          <a:ext cx="6022297" cy="3807863"/>
        </a:xfrm>
        <a:prstGeom prst="rect">
          <a:avLst/>
        </a:prstGeom>
      </xdr:spPr>
    </xdr:pic>
    <xdr:clientData/>
  </xdr:twoCellAnchor>
  <xdr:twoCellAnchor editAs="oneCell">
    <xdr:from>
      <xdr:col>4</xdr:col>
      <xdr:colOff>525545</xdr:colOff>
      <xdr:row>1</xdr:row>
      <xdr:rowOff>645801</xdr:rowOff>
    </xdr:from>
    <xdr:to>
      <xdr:col>9</xdr:col>
      <xdr:colOff>615549</xdr:colOff>
      <xdr:row>3</xdr:row>
      <xdr:rowOff>1098406</xdr:rowOff>
    </xdr:to>
    <xdr:pic>
      <xdr:nvPicPr>
        <xdr:cNvPr id="9" name="Picture 8" hidden="1">
          <a:extLst>
            <a:ext uri="{FF2B5EF4-FFF2-40B4-BE49-F238E27FC236}">
              <a16:creationId xmlns:a16="http://schemas.microsoft.com/office/drawing/2014/main" id="{E5FE8350-3983-0DBB-855D-39AEABCA83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7334384" y="1432382"/>
          <a:ext cx="6022297" cy="3807863"/>
        </a:xfrm>
        <a:prstGeom prst="rect">
          <a:avLst/>
        </a:prstGeom>
      </xdr:spPr>
    </xdr:pic>
    <xdr:clientData/>
  </xdr:twoCellAnchor>
  <xdr:twoCellAnchor editAs="oneCell">
    <xdr:from>
      <xdr:col>4</xdr:col>
      <xdr:colOff>675545</xdr:colOff>
      <xdr:row>1</xdr:row>
      <xdr:rowOff>795801</xdr:rowOff>
    </xdr:from>
    <xdr:to>
      <xdr:col>9</xdr:col>
      <xdr:colOff>765549</xdr:colOff>
      <xdr:row>3</xdr:row>
      <xdr:rowOff>1248406</xdr:rowOff>
    </xdr:to>
    <xdr:pic>
      <xdr:nvPicPr>
        <xdr:cNvPr id="11" name="Picture 10" hidden="1">
          <a:extLst>
            <a:ext uri="{FF2B5EF4-FFF2-40B4-BE49-F238E27FC236}">
              <a16:creationId xmlns:a16="http://schemas.microsoft.com/office/drawing/2014/main" id="{08FC3A26-539F-EC75-7E5C-F4FE8250A2A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7484384" y="1582382"/>
          <a:ext cx="6022297" cy="3807863"/>
        </a:xfrm>
        <a:prstGeom prst="rect">
          <a:avLst/>
        </a:prstGeom>
      </xdr:spPr>
    </xdr:pic>
    <xdr:clientData/>
  </xdr:twoCellAnchor>
  <xdr:twoCellAnchor>
    <xdr:from>
      <xdr:col>2</xdr:col>
      <xdr:colOff>299883</xdr:colOff>
      <xdr:row>4</xdr:row>
      <xdr:rowOff>152401</xdr:rowOff>
    </xdr:from>
    <xdr:to>
      <xdr:col>2</xdr:col>
      <xdr:colOff>1700981</xdr:colOff>
      <xdr:row>4</xdr:row>
      <xdr:rowOff>1516626</xdr:rowOff>
    </xdr:to>
    <xdr:grpSp>
      <xdr:nvGrpSpPr>
        <xdr:cNvPr id="30" name="Group 29">
          <a:extLst>
            <a:ext uri="{FF2B5EF4-FFF2-40B4-BE49-F238E27FC236}">
              <a16:creationId xmlns:a16="http://schemas.microsoft.com/office/drawing/2014/main" id="{DA98F689-3F83-4524-82C1-25902663B409}"/>
            </a:ext>
          </a:extLst>
        </xdr:cNvPr>
        <xdr:cNvGrpSpPr/>
      </xdr:nvGrpSpPr>
      <xdr:grpSpPr>
        <a:xfrm>
          <a:off x="4216563" y="6004561"/>
          <a:ext cx="1401098" cy="1364225"/>
          <a:chOff x="4203290" y="811162"/>
          <a:chExt cx="1401098" cy="1351936"/>
        </a:xfrm>
        <a:solidFill>
          <a:schemeClr val="bg1">
            <a:lumMod val="75000"/>
          </a:schemeClr>
        </a:solidFill>
      </xdr:grpSpPr>
      <xdr:pic>
        <xdr:nvPicPr>
          <xdr:cNvPr id="31" name="Picture 30">
            <a:extLst>
              <a:ext uri="{FF2B5EF4-FFF2-40B4-BE49-F238E27FC236}">
                <a16:creationId xmlns:a16="http://schemas.microsoft.com/office/drawing/2014/main" id="{0DFCA028-D341-29F1-5E73-907811B2A4CF}"/>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 uri="{837473B0-CC2E-450A-ABE3-18F120FF3D39}">
                <a1611:picAttrSrcUrl xmlns:a1611="http://schemas.microsoft.com/office/drawing/2016/11/main" r:id="rId12"/>
              </a:ext>
            </a:extLst>
          </a:blip>
          <a:srcRect l="48153" t="5786" r="19416" b="47587"/>
          <a:stretch/>
        </xdr:blipFill>
        <xdr:spPr>
          <a:xfrm>
            <a:off x="4326194" y="921153"/>
            <a:ext cx="1179744" cy="1155911"/>
          </a:xfrm>
          <a:prstGeom prst="ellipse">
            <a:avLst/>
          </a:prstGeom>
          <a:grpFill/>
        </xdr:spPr>
      </xdr:pic>
      <xdr:sp macro="" textlink="">
        <xdr:nvSpPr>
          <xdr:cNvPr id="32" name="Circle: Hollow 31">
            <a:extLst>
              <a:ext uri="{FF2B5EF4-FFF2-40B4-BE49-F238E27FC236}">
                <a16:creationId xmlns:a16="http://schemas.microsoft.com/office/drawing/2014/main" id="{F3942265-2668-68D7-E215-6B7BE6B44572}"/>
              </a:ext>
            </a:extLst>
          </xdr:cNvPr>
          <xdr:cNvSpPr/>
        </xdr:nvSpPr>
        <xdr:spPr>
          <a:xfrm>
            <a:off x="4203290" y="811162"/>
            <a:ext cx="1401098" cy="1351936"/>
          </a:xfrm>
          <a:prstGeom prst="donut">
            <a:avLst>
              <a:gd name="adj" fmla="val 4955"/>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267928</xdr:colOff>
      <xdr:row>2</xdr:row>
      <xdr:rowOff>181897</xdr:rowOff>
    </xdr:from>
    <xdr:to>
      <xdr:col>2</xdr:col>
      <xdr:colOff>1669026</xdr:colOff>
      <xdr:row>2</xdr:row>
      <xdr:rowOff>1479754</xdr:rowOff>
    </xdr:to>
    <xdr:grpSp>
      <xdr:nvGrpSpPr>
        <xdr:cNvPr id="33" name="Group 32">
          <a:extLst>
            <a:ext uri="{FF2B5EF4-FFF2-40B4-BE49-F238E27FC236}">
              <a16:creationId xmlns:a16="http://schemas.microsoft.com/office/drawing/2014/main" id="{5C01D7F0-BE61-4CA5-8DF7-9294C0A476FB}"/>
            </a:ext>
          </a:extLst>
        </xdr:cNvPr>
        <xdr:cNvGrpSpPr/>
      </xdr:nvGrpSpPr>
      <xdr:grpSpPr>
        <a:xfrm>
          <a:off x="4184608" y="2726977"/>
          <a:ext cx="1401098" cy="1297857"/>
          <a:chOff x="4183625" y="2327788"/>
          <a:chExt cx="1401098" cy="1297857"/>
        </a:xfrm>
        <a:solidFill>
          <a:schemeClr val="bg1">
            <a:lumMod val="75000"/>
          </a:schemeClr>
        </a:solidFill>
      </xdr:grpSpPr>
      <xdr:sp macro="" textlink="">
        <xdr:nvSpPr>
          <xdr:cNvPr id="34" name="Circle: Hollow 33">
            <a:extLst>
              <a:ext uri="{FF2B5EF4-FFF2-40B4-BE49-F238E27FC236}">
                <a16:creationId xmlns:a16="http://schemas.microsoft.com/office/drawing/2014/main" id="{DC1E22C7-AD60-3EE5-4F39-B095C8752E01}"/>
              </a:ext>
            </a:extLst>
          </xdr:cNvPr>
          <xdr:cNvSpPr/>
        </xdr:nvSpPr>
        <xdr:spPr>
          <a:xfrm>
            <a:off x="4183625" y="2327788"/>
            <a:ext cx="1401098" cy="1297857"/>
          </a:xfrm>
          <a:prstGeom prst="donut">
            <a:avLst>
              <a:gd name="adj" fmla="val 4955"/>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35" name="Picture 34">
            <a:extLst>
              <a:ext uri="{FF2B5EF4-FFF2-40B4-BE49-F238E27FC236}">
                <a16:creationId xmlns:a16="http://schemas.microsoft.com/office/drawing/2014/main" id="{18A981CC-98A6-B6F8-C71E-410D1F2C37C5}"/>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rcRect l="18026" t="3558" r="26628" b="378"/>
          <a:stretch/>
        </xdr:blipFill>
        <xdr:spPr>
          <a:xfrm>
            <a:off x="4277032" y="2507226"/>
            <a:ext cx="1216741" cy="1059071"/>
          </a:xfrm>
          <a:prstGeom prst="ellipse">
            <a:avLst/>
          </a:prstGeom>
          <a:grpFill/>
        </xdr:spPr>
      </xdr:pic>
    </xdr:grpSp>
    <xdr:clientData/>
  </xdr:twoCellAnchor>
  <xdr:twoCellAnchor>
    <xdr:from>
      <xdr:col>2</xdr:col>
      <xdr:colOff>243347</xdr:colOff>
      <xdr:row>3</xdr:row>
      <xdr:rowOff>157317</xdr:rowOff>
    </xdr:from>
    <xdr:to>
      <xdr:col>2</xdr:col>
      <xdr:colOff>1644445</xdr:colOff>
      <xdr:row>3</xdr:row>
      <xdr:rowOff>1509253</xdr:rowOff>
    </xdr:to>
    <xdr:grpSp>
      <xdr:nvGrpSpPr>
        <xdr:cNvPr id="36" name="Group 35">
          <a:extLst>
            <a:ext uri="{FF2B5EF4-FFF2-40B4-BE49-F238E27FC236}">
              <a16:creationId xmlns:a16="http://schemas.microsoft.com/office/drawing/2014/main" id="{8020994B-AC56-445A-87A5-EF907326BFDC}"/>
            </a:ext>
          </a:extLst>
        </xdr:cNvPr>
        <xdr:cNvGrpSpPr/>
      </xdr:nvGrpSpPr>
      <xdr:grpSpPr>
        <a:xfrm>
          <a:off x="4160027" y="4317837"/>
          <a:ext cx="1401098" cy="1351936"/>
          <a:chOff x="4171335" y="3864078"/>
          <a:chExt cx="1401098" cy="1351936"/>
        </a:xfrm>
        <a:solidFill>
          <a:schemeClr val="bg1">
            <a:lumMod val="75000"/>
          </a:schemeClr>
        </a:solidFill>
      </xdr:grpSpPr>
      <xdr:sp macro="" textlink="">
        <xdr:nvSpPr>
          <xdr:cNvPr id="37" name="Circle: Hollow 36">
            <a:extLst>
              <a:ext uri="{FF2B5EF4-FFF2-40B4-BE49-F238E27FC236}">
                <a16:creationId xmlns:a16="http://schemas.microsoft.com/office/drawing/2014/main" id="{C101613E-9882-CA7E-82B1-1D0338F38E42}"/>
              </a:ext>
            </a:extLst>
          </xdr:cNvPr>
          <xdr:cNvSpPr/>
        </xdr:nvSpPr>
        <xdr:spPr>
          <a:xfrm>
            <a:off x="4171335" y="3864078"/>
            <a:ext cx="1401098" cy="1351936"/>
          </a:xfrm>
          <a:prstGeom prst="donut">
            <a:avLst>
              <a:gd name="adj" fmla="val 4955"/>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38" name="Picture 37">
            <a:extLst>
              <a:ext uri="{FF2B5EF4-FFF2-40B4-BE49-F238E27FC236}">
                <a16:creationId xmlns:a16="http://schemas.microsoft.com/office/drawing/2014/main" id="{35B0C6E7-97D6-2CD1-8891-193920142759}"/>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rcRect l="22296" t="3217" r="22201" b="3980"/>
          <a:stretch/>
        </xdr:blipFill>
        <xdr:spPr>
          <a:xfrm>
            <a:off x="4270641" y="3969773"/>
            <a:ext cx="1232445" cy="1167581"/>
          </a:xfrm>
          <a:prstGeom prst="ellipse">
            <a:avLst/>
          </a:prstGeom>
          <a:grpFill/>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ek mirza" refreshedDate="45555.684438194447" createdVersion="8" refreshedVersion="8" minRefreshableVersion="3" recordCount="99" xr:uid="{07974D60-EB54-4838-B033-F1B8ABBA7EA0}">
  <cacheSource type="worksheet">
    <worksheetSource name="NFTS_Database"/>
  </cacheSource>
  <cacheFields count="16">
    <cacheField name="Year" numFmtId="1">
      <sharedItems containsSemiMixedTypes="0" containsString="0" containsNumber="1" containsInteger="1" minValue="2019" maxValue="2021" count="3">
        <n v="2020"/>
        <n v="2021"/>
        <n v="2019"/>
      </sharedItems>
    </cacheField>
    <cacheField name="Day" numFmtId="1">
      <sharedItems containsSemiMixedTypes="0" containsString="0" containsNumber="1" containsInteger="1" minValue="1" maxValue="31" count="31">
        <n v="3"/>
        <n v="7"/>
        <n v="8"/>
        <n v="9"/>
        <n v="10"/>
        <n v="11"/>
        <n v="12"/>
        <n v="13"/>
        <n v="14"/>
        <n v="15"/>
        <n v="16"/>
        <n v="17"/>
        <n v="18"/>
        <n v="19"/>
        <n v="20"/>
        <n v="21"/>
        <n v="22"/>
        <n v="23"/>
        <n v="24"/>
        <n v="25"/>
        <n v="26"/>
        <n v="27"/>
        <n v="28"/>
        <n v="29"/>
        <n v="30"/>
        <n v="31"/>
        <n v="1"/>
        <n v="2"/>
        <n v="4"/>
        <n v="5"/>
        <n v="6"/>
      </sharedItems>
    </cacheField>
    <cacheField name="Month" numFmtId="1">
      <sharedItems count="12">
        <s v="May"/>
        <s v="June"/>
        <s v="July"/>
        <s v="August"/>
        <s v="September"/>
        <s v="October"/>
        <s v="November"/>
        <s v="December"/>
        <s v="January"/>
        <s v="February"/>
        <s v="March"/>
        <s v="April"/>
      </sharedItems>
    </cacheField>
    <cacheField name="Full Date" numFmtId="14">
      <sharedItems containsSemiMixedTypes="0" containsNonDate="0" containsDate="1" containsString="0" minDate="2021-02-01T00:00:00" maxDate="2021-12-08T00:00:00" count="93">
        <d v="2021-02-01T00:00:00"/>
        <d v="2021-07-06T00:00:00"/>
        <d v="2021-08-07T00:00:00"/>
        <d v="2021-09-08T00:00:00"/>
        <d v="2021-02-09T00:00:00"/>
        <d v="2021-10-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12-07T00:00:00"/>
        <d v="2021-11-08T00:00:00"/>
      </sharedItems>
    </cacheField>
    <cacheField name="Quarterly" numFmtId="1">
      <sharedItems/>
    </cacheField>
    <cacheField name="Educational stage" numFmtId="1">
      <sharedItems count="3">
        <s v="Primary school"/>
        <s v="Preschool"/>
        <s v="Elementary School"/>
      </sharedItems>
    </cacheField>
    <cacheField name="Students_Name" numFmtId="1">
      <sharedItems/>
    </cacheField>
    <cacheField name="Top" numFmtId="1">
      <sharedItems containsSemiMixedTypes="0" containsString="0" containsNumber="1" containsInteger="1" minValue="1" maxValue="96"/>
    </cacheField>
    <cacheField name="Best Students" numFmtId="1">
      <sharedItems/>
    </cacheField>
    <cacheField name="Class" numFmtId="1">
      <sharedItems count="3">
        <s v="Teachers"/>
        <s v="Students"/>
        <s v="Parents"/>
      </sharedItems>
    </cacheField>
    <cacheField name="PO Number" numFmtId="1">
      <sharedItems containsMixedTypes="1" containsNumber="1" containsInteger="1" minValue="851184" maxValue="8533685"/>
    </cacheField>
    <cacheField name="Department Full Name" numFmtId="0">
      <sharedItems/>
    </cacheField>
    <cacheField name="Project Shortname" numFmtId="165">
      <sharedItems containsNonDate="0" count="8">
        <s v="Freshman Orientation"/>
        <s v="Senior First Day Quad Takeover"/>
        <s v="Back to School Dance (on the Quad)"/>
        <s v="Freshman Elections"/>
        <s v="Fall Sports Rally"/>
        <s v="Valentines Grams by the Senior Classes"/>
        <s v="Spring Sports Rally"/>
        <s v="Elimination Game"/>
      </sharedItems>
    </cacheField>
    <cacheField name="Projects Value" numFmtId="166">
      <sharedItems containsSemiMixedTypes="0" containsString="0" containsNumber="1" minValue="33223.97" maxValue="58887868"/>
    </cacheField>
    <cacheField name="Target" numFmtId="166">
      <sharedItems containsSemiMixedTypes="0" containsString="0" containsNumber="1" minValue="5" maxValue="197"/>
    </cacheField>
    <cacheField name="Acual" numFmtId="166">
      <sharedItems containsSemiMixedTypes="0" containsString="0" containsNumber="1" minValue="8" maxValue="144"/>
    </cacheField>
  </cacheFields>
  <extLst>
    <ext xmlns:x14="http://schemas.microsoft.com/office/spreadsheetml/2009/9/main" uri="{725AE2AE-9491-48be-B2B4-4EB974FC3084}">
      <x14:pivotCacheDefinition pivotCacheId="913250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s v="Q1"/>
    <x v="0"/>
    <s v="Rovan_Hossam"/>
    <n v="1"/>
    <s v="Best"/>
    <x v="0"/>
    <n v="856133"/>
    <s v="Code &amp; Messaging Second &amp; Solutions"/>
    <x v="0"/>
    <n v="5500000"/>
    <n v="127.8014736521"/>
    <n v="110.35002679759999"/>
  </r>
  <r>
    <x v="0"/>
    <x v="0"/>
    <x v="1"/>
    <x v="0"/>
    <s v="Q2"/>
    <x v="1"/>
    <s v="Rony_Beyablo"/>
    <n v="2"/>
    <s v="Best"/>
    <x v="1"/>
    <n v="885728"/>
    <s v="Code &amp; Messaging Second &amp; Solutions"/>
    <x v="1"/>
    <n v="6499999.0300000003"/>
    <n v="127.8014736521"/>
    <n v="120"/>
  </r>
  <r>
    <x v="0"/>
    <x v="0"/>
    <x v="2"/>
    <x v="0"/>
    <s v="Q3"/>
    <x v="2"/>
    <s v="Adam_Hisham"/>
    <n v="3"/>
    <s v="Best"/>
    <x v="2"/>
    <n v="885686"/>
    <s v="Code &amp; Messaging Second &amp; Solutions"/>
    <x v="2"/>
    <n v="6800000"/>
    <n v="127.8014736521"/>
    <n v="128.09139818470001"/>
  </r>
  <r>
    <x v="0"/>
    <x v="0"/>
    <x v="3"/>
    <x v="0"/>
    <s v="Q4"/>
    <x v="0"/>
    <s v="Kenzi_Mohamd"/>
    <n v="1"/>
    <s v="Best"/>
    <x v="0"/>
    <n v="885735"/>
    <s v="Code &amp; Messaging Second &amp; Solutions"/>
    <x v="3"/>
    <n v="686152.68"/>
    <n v="90"/>
    <n v="88.828158418599998"/>
  </r>
  <r>
    <x v="0"/>
    <x v="0"/>
    <x v="4"/>
    <x v="0"/>
    <s v="Q1"/>
    <x v="1"/>
    <s v="Do_Elesawy"/>
    <n v="2"/>
    <s v="Best"/>
    <x v="1"/>
    <n v="885752"/>
    <s v="Code &amp; Messaging Second &amp; Solutions"/>
    <x v="4"/>
    <n v="1694205.31"/>
    <n v="90"/>
    <n v="90.322173177099998"/>
  </r>
  <r>
    <x v="0"/>
    <x v="0"/>
    <x v="5"/>
    <x v="0"/>
    <s v="Q2"/>
    <x v="2"/>
    <s v="Jean_Ali"/>
    <n v="3"/>
    <s v="Best"/>
    <x v="2"/>
    <n v="885436"/>
    <s v="Code &amp; Messaging Second &amp; Solutions"/>
    <x v="5"/>
    <n v="1998780.35"/>
    <n v="127.8014736521"/>
    <n v="127.8014736521"/>
  </r>
  <r>
    <x v="0"/>
    <x v="1"/>
    <x v="6"/>
    <x v="0"/>
    <s v="Q3"/>
    <x v="0"/>
    <s v="Rovan_Hossam"/>
    <n v="4"/>
    <s v="Good"/>
    <x v="0"/>
    <n v="885456"/>
    <s v="Code &amp; Messaging Second &amp; Solutions"/>
    <x v="6"/>
    <n v="2799995"/>
    <n v="88"/>
    <n v="88"/>
  </r>
  <r>
    <x v="0"/>
    <x v="2"/>
    <x v="7"/>
    <x v="1"/>
    <s v="Q4"/>
    <x v="1"/>
    <s v="Rony_Beyablo"/>
    <n v="5"/>
    <s v="Good"/>
    <x v="1"/>
    <n v="885456"/>
    <s v="Code &amp; Messaging Second &amp; Solutions"/>
    <x v="7"/>
    <n v="2799995"/>
    <n v="90"/>
    <n v="90.322173177099998"/>
  </r>
  <r>
    <x v="0"/>
    <x v="3"/>
    <x v="8"/>
    <x v="2"/>
    <s v="Q1"/>
    <x v="2"/>
    <s v="Adam_Hisham"/>
    <n v="6"/>
    <s v="Good"/>
    <x v="2"/>
    <n v="856133"/>
    <s v="Code &amp; Messaging Second &amp; Solutions"/>
    <x v="0"/>
    <n v="5500000"/>
    <n v="144.6870986296"/>
    <n v="128.09139818470001"/>
  </r>
  <r>
    <x v="0"/>
    <x v="4"/>
    <x v="9"/>
    <x v="3"/>
    <s v="Q2"/>
    <x v="2"/>
    <s v="Kenzi_Mohamd"/>
    <n v="7"/>
    <s v="Good"/>
    <x v="0"/>
    <n v="885728"/>
    <s v="Code &amp; Messaging Second &amp; Solutions"/>
    <x v="1"/>
    <n v="40467"/>
    <n v="144.6870986296"/>
    <n v="128.09139818470001"/>
  </r>
  <r>
    <x v="0"/>
    <x v="5"/>
    <x v="10"/>
    <x v="4"/>
    <s v="Q3"/>
    <x v="2"/>
    <s v="Do_Elesawy"/>
    <n v="8"/>
    <s v="Good"/>
    <x v="1"/>
    <n v="885686"/>
    <s v="Code &amp; Messaging Second &amp; Solutions"/>
    <x v="2"/>
    <n v="63512.73"/>
    <n v="144.6870986296"/>
    <n v="128.09139818470001"/>
  </r>
  <r>
    <x v="0"/>
    <x v="6"/>
    <x v="11"/>
    <x v="5"/>
    <s v="Q4"/>
    <x v="2"/>
    <s v="Jean_Ali"/>
    <n v="9"/>
    <s v="Good"/>
    <x v="2"/>
    <n v="856858"/>
    <s v="Code &amp; Messaging Second &amp; Solutions"/>
    <x v="3"/>
    <n v="25925328.920000002"/>
    <n v="144.6870986296"/>
    <n v="128.09139818470001"/>
  </r>
  <r>
    <x v="0"/>
    <x v="7"/>
    <x v="0"/>
    <x v="6"/>
    <s v="Q1"/>
    <x v="2"/>
    <s v="Rovan_Hossam"/>
    <n v="10"/>
    <s v="Good"/>
    <x v="0"/>
    <n v="856182"/>
    <s v="Direct &amp; Boards Services &amp; Satisfactions "/>
    <x v="4"/>
    <n v="6315072.54"/>
    <n v="144.6870986296"/>
    <n v="128.09139818470001"/>
  </r>
  <r>
    <x v="0"/>
    <x v="8"/>
    <x v="1"/>
    <x v="7"/>
    <s v="Q2"/>
    <x v="2"/>
    <s v="Rony_Beyablo"/>
    <n v="11"/>
    <s v="Good"/>
    <x v="1"/>
    <n v="856182"/>
    <s v="Direct &amp; Boards Services &amp; Satisfactions "/>
    <x v="5"/>
    <n v="6315072.54"/>
    <n v="127.8014736521"/>
    <n v="120"/>
  </r>
  <r>
    <x v="0"/>
    <x v="9"/>
    <x v="2"/>
    <x v="8"/>
    <s v="Q3"/>
    <x v="2"/>
    <s v="Adam_Hisham"/>
    <n v="12"/>
    <s v="Good"/>
    <x v="2"/>
    <n v="885726"/>
    <s v="Direct &amp; Boards Services &amp; Satisfactions "/>
    <x v="6"/>
    <n v="29998768.399999999"/>
    <n v="127.8014736521"/>
    <n v="128.09139818470001"/>
  </r>
  <r>
    <x v="0"/>
    <x v="10"/>
    <x v="3"/>
    <x v="9"/>
    <s v="Q4"/>
    <x v="2"/>
    <s v="Kenzi_Mohamd"/>
    <n v="13"/>
    <s v="Good"/>
    <x v="0"/>
    <n v="885855"/>
    <s v="Negotiation Assurance &amp; Papers "/>
    <x v="7"/>
    <n v="3643444.04"/>
    <n v="90"/>
    <n v="90.322173177099998"/>
  </r>
  <r>
    <x v="0"/>
    <x v="11"/>
    <x v="4"/>
    <x v="10"/>
    <s v="Q1"/>
    <x v="2"/>
    <s v="Do_Elesawy"/>
    <n v="14"/>
    <s v="Good"/>
    <x v="1"/>
    <n v="856656"/>
    <s v="Negotiation Assurance &amp; Papers "/>
    <x v="0"/>
    <n v="3947433.47"/>
    <n v="127.8014736521"/>
    <n v="127.8014736521"/>
  </r>
  <r>
    <x v="0"/>
    <x v="12"/>
    <x v="5"/>
    <x v="11"/>
    <s v="Q1"/>
    <x v="2"/>
    <s v="Jean_Ali"/>
    <n v="15"/>
    <s v="Good"/>
    <x v="2"/>
    <n v="885741"/>
    <s v="Negotiation Assurance &amp; Papers "/>
    <x v="1"/>
    <n v="79863.78"/>
    <n v="90"/>
    <n v="88.828158418599998"/>
  </r>
  <r>
    <x v="0"/>
    <x v="13"/>
    <x v="6"/>
    <x v="12"/>
    <s v="Q1"/>
    <x v="2"/>
    <s v="Rovan_Hossam"/>
    <n v="16"/>
    <s v="Good"/>
    <x v="0"/>
    <n v="856856"/>
    <s v="Negotiation Assurance &amp; Papers "/>
    <x v="2"/>
    <n v="55000000"/>
    <n v="75"/>
    <n v="38"/>
  </r>
  <r>
    <x v="0"/>
    <x v="14"/>
    <x v="7"/>
    <x v="13"/>
    <s v="Q1"/>
    <x v="2"/>
    <s v="Rony_Beyablo"/>
    <n v="17"/>
    <s v="Good"/>
    <x v="1"/>
    <n v="885873"/>
    <s v="Netflxo Barmon Systems"/>
    <x v="3"/>
    <n v="55000000"/>
    <n v="80"/>
    <n v="44"/>
  </r>
  <r>
    <x v="0"/>
    <x v="15"/>
    <x v="8"/>
    <x v="14"/>
    <s v="Q1"/>
    <x v="2"/>
    <s v="Adam_Hisham"/>
    <n v="18"/>
    <s v="Good"/>
    <x v="2"/>
    <n v="885315"/>
    <s v="Netflxo Barmon Systems"/>
    <x v="4"/>
    <n v="55000000"/>
    <n v="90"/>
    <n v="88.828158418599998"/>
  </r>
  <r>
    <x v="0"/>
    <x v="16"/>
    <x v="9"/>
    <x v="15"/>
    <s v="Q1"/>
    <x v="2"/>
    <s v="Kenzi_Mohamd"/>
    <n v="19"/>
    <s v="Good"/>
    <x v="0"/>
    <n v="885363"/>
    <s v="Netflxo Barmon Systems"/>
    <x v="5"/>
    <n v="2901990"/>
    <n v="90"/>
    <n v="90.322173177099998"/>
  </r>
  <r>
    <x v="0"/>
    <x v="17"/>
    <x v="10"/>
    <x v="16"/>
    <s v="Q1"/>
    <x v="2"/>
    <s v="Do_Elesawy"/>
    <n v="20"/>
    <s v="Good"/>
    <x v="1"/>
    <n v="885363"/>
    <s v="Netflxo Barmon Systems"/>
    <x v="6"/>
    <n v="2901990"/>
    <n v="127.8014736521"/>
    <n v="127.8014736521"/>
  </r>
  <r>
    <x v="0"/>
    <x v="18"/>
    <x v="11"/>
    <x v="17"/>
    <s v="Q4"/>
    <x v="2"/>
    <s v="Jean_Ali"/>
    <n v="21"/>
    <s v="Good"/>
    <x v="2"/>
    <n v="856856"/>
    <s v="Netflxo Barmon Systems"/>
    <x v="7"/>
    <n v="40467"/>
    <n v="34"/>
    <n v="34"/>
  </r>
  <r>
    <x v="0"/>
    <x v="19"/>
    <x v="0"/>
    <x v="18"/>
    <s v="Q1"/>
    <x v="2"/>
    <s v="Rovan_Hossam"/>
    <n v="22"/>
    <s v="Good"/>
    <x v="0"/>
    <n v="856155"/>
    <s v="Pen Colors &amp; Center"/>
    <x v="0"/>
    <n v="4493279"/>
    <n v="127.8014736521"/>
    <n v="120"/>
  </r>
  <r>
    <x v="0"/>
    <x v="20"/>
    <x v="1"/>
    <x v="19"/>
    <s v="Q2"/>
    <x v="2"/>
    <s v="Rony_Beyablo"/>
    <n v="23"/>
    <s v="Good"/>
    <x v="1"/>
    <n v="856216"/>
    <s v="Pen Colors &amp; Center"/>
    <x v="1"/>
    <n v="4604017"/>
    <n v="127.8014736521"/>
    <n v="128.09139818470001"/>
  </r>
  <r>
    <x v="0"/>
    <x v="21"/>
    <x v="2"/>
    <x v="20"/>
    <s v="Q3"/>
    <x v="2"/>
    <s v="Adam_Hisham"/>
    <n v="24"/>
    <s v="Good"/>
    <x v="2"/>
    <n v="851256"/>
    <s v="Call Motions &amp; Insurance"/>
    <x v="2"/>
    <n v="1860257.32"/>
    <n v="127.8014736521"/>
    <n v="120"/>
  </r>
  <r>
    <x v="1"/>
    <x v="22"/>
    <x v="3"/>
    <x v="21"/>
    <s v="Q4"/>
    <x v="0"/>
    <s v="Kenzi_Mohamd"/>
    <n v="25"/>
    <s v="Good"/>
    <x v="0"/>
    <n v="855785"/>
    <s v="Call Motions &amp; Insurance"/>
    <x v="3"/>
    <n v="4583373.3499999996"/>
    <n v="127.8014736521"/>
    <n v="128.09139818470001"/>
  </r>
  <r>
    <x v="1"/>
    <x v="23"/>
    <x v="4"/>
    <x v="22"/>
    <s v="Q1"/>
    <x v="1"/>
    <s v="Do_Elesawy"/>
    <n v="26"/>
    <s v="Good"/>
    <x v="1"/>
    <n v="851285"/>
    <s v="Call Motions &amp; Insurance"/>
    <x v="4"/>
    <n v="79863.78"/>
    <n v="90"/>
    <n v="90.322173177099998"/>
  </r>
  <r>
    <x v="1"/>
    <x v="24"/>
    <x v="5"/>
    <x v="23"/>
    <s v="Q2"/>
    <x v="2"/>
    <s v="Jean_Ali"/>
    <n v="27"/>
    <s v="Good"/>
    <x v="2"/>
    <n v="851223"/>
    <s v="Call Motions &amp; Insurance"/>
    <x v="5"/>
    <n v="26000000"/>
    <n v="111"/>
    <n v="96.005330808600007"/>
  </r>
  <r>
    <x v="1"/>
    <x v="25"/>
    <x v="6"/>
    <x v="24"/>
    <s v="Q3"/>
    <x v="0"/>
    <s v="Rovan_Hossam"/>
    <n v="28"/>
    <s v="Good"/>
    <x v="0"/>
    <n v="851666"/>
    <s v="Code &amp; Messaging Second &amp; Solutions"/>
    <x v="6"/>
    <n v="1349247.51"/>
    <n v="90"/>
    <n v="88.828158418599998"/>
  </r>
  <r>
    <x v="1"/>
    <x v="26"/>
    <x v="7"/>
    <x v="25"/>
    <s v="Q4"/>
    <x v="1"/>
    <s v="Rony_Beyablo"/>
    <n v="29"/>
    <s v="Good"/>
    <x v="1"/>
    <n v="851237"/>
    <s v="Code &amp; Messaging Second &amp; Solutions"/>
    <x v="7"/>
    <n v="2400000"/>
    <n v="34"/>
    <n v="34"/>
  </r>
  <r>
    <x v="1"/>
    <x v="27"/>
    <x v="8"/>
    <x v="26"/>
    <s v="Q4"/>
    <x v="2"/>
    <s v="Adam_Hisham"/>
    <n v="30"/>
    <s v="Good"/>
    <x v="2"/>
    <n v="851237"/>
    <s v="Code &amp; Messaging Second &amp; Solutions"/>
    <x v="0"/>
    <n v="2400000"/>
    <n v="90"/>
    <n v="88.828158418599998"/>
  </r>
  <r>
    <x v="1"/>
    <x v="0"/>
    <x v="9"/>
    <x v="27"/>
    <s v="Q4"/>
    <x v="0"/>
    <s v="Kenzi_Mohamd"/>
    <n v="31"/>
    <s v="Good"/>
    <x v="0"/>
    <n v="852263"/>
    <s v="Data Collectors &amp; Call Informations"/>
    <x v="1"/>
    <n v="1987514"/>
    <n v="90"/>
    <n v="90.322173177099998"/>
  </r>
  <r>
    <x v="1"/>
    <x v="28"/>
    <x v="10"/>
    <x v="28"/>
    <s v="Q4"/>
    <x v="1"/>
    <s v="Do_Elesawy"/>
    <n v="32"/>
    <s v="Good"/>
    <x v="1"/>
    <n v="853462"/>
    <s v="Data Collectors &amp; Call Informations"/>
    <x v="2"/>
    <n v="58887868"/>
    <n v="30"/>
    <n v="15"/>
  </r>
  <r>
    <x v="1"/>
    <x v="29"/>
    <x v="11"/>
    <x v="29"/>
    <s v="Q4"/>
    <x v="2"/>
    <s v="Jean_Ali"/>
    <n v="33"/>
    <s v="Good"/>
    <x v="2"/>
    <n v="851827"/>
    <s v="Negotiation Assurance &amp; Papers "/>
    <x v="3"/>
    <n v="9800000"/>
    <n v="144.6870986296"/>
    <n v="128.09139818470001"/>
  </r>
  <r>
    <x v="1"/>
    <x v="30"/>
    <x v="0"/>
    <x v="30"/>
    <s v="Q4"/>
    <x v="0"/>
    <s v="Rovan_Hossam"/>
    <n v="34"/>
    <s v="Good"/>
    <x v="0"/>
    <s v="851256-"/>
    <s v="Negotiation Assurance &amp; Papers "/>
    <x v="4"/>
    <n v="45345345"/>
    <n v="144.6870986296"/>
    <n v="128.09139818470001"/>
  </r>
  <r>
    <x v="1"/>
    <x v="1"/>
    <x v="1"/>
    <x v="31"/>
    <s v="Q4"/>
    <x v="1"/>
    <s v="Rony_Beyablo"/>
    <n v="35"/>
    <s v="Good"/>
    <x v="1"/>
    <n v="851215"/>
    <s v="Negotiation Assurance &amp; Papers "/>
    <x v="5"/>
    <n v="1051624"/>
    <n v="127.8014736521"/>
    <n v="120"/>
  </r>
  <r>
    <x v="1"/>
    <x v="2"/>
    <x v="2"/>
    <x v="32"/>
    <s v="Q3"/>
    <x v="2"/>
    <s v="Adam_Hisham"/>
    <n v="36"/>
    <s v="Good"/>
    <x v="2"/>
    <n v="853362"/>
    <s v="Negotiation Assurance &amp; Papers "/>
    <x v="6"/>
    <n v="1542724.82"/>
    <n v="127.8014736521"/>
    <n v="128.09139818470001"/>
  </r>
  <r>
    <x v="1"/>
    <x v="3"/>
    <x v="3"/>
    <x v="33"/>
    <s v="Q4"/>
    <x v="0"/>
    <s v="Kenzi_Mohamd"/>
    <n v="37"/>
    <s v="Good"/>
    <x v="0"/>
    <n v="851286"/>
    <s v="Negotiation Assurance &amp; Papers "/>
    <x v="7"/>
    <n v="1804836.4"/>
    <n v="5"/>
    <n v="8"/>
  </r>
  <r>
    <x v="1"/>
    <x v="4"/>
    <x v="4"/>
    <x v="34"/>
    <s v="Q1"/>
    <x v="1"/>
    <s v="Do_Elesawy"/>
    <n v="38"/>
    <s v="Good"/>
    <x v="1"/>
    <n v="851671"/>
    <s v="Negotiation Assurance &amp; Papers "/>
    <x v="0"/>
    <n v="2000000"/>
    <n v="12"/>
    <n v="10"/>
  </r>
  <r>
    <x v="1"/>
    <x v="5"/>
    <x v="5"/>
    <x v="35"/>
    <s v="Q2"/>
    <x v="2"/>
    <s v="Jean_Ali"/>
    <n v="39"/>
    <s v="Good"/>
    <x v="2"/>
    <n v="852728"/>
    <s v="Negotiation Assurance &amp; Papers "/>
    <x v="1"/>
    <n v="3571088.9180000001"/>
    <n v="90"/>
    <n v="88.828158418599998"/>
  </r>
  <r>
    <x v="1"/>
    <x v="6"/>
    <x v="6"/>
    <x v="36"/>
    <s v="Q3"/>
    <x v="0"/>
    <s v="Rovan_Hossam"/>
    <n v="40"/>
    <s v="Good"/>
    <x v="0"/>
    <s v="851285-"/>
    <s v="Negotiation Assurance &amp; Papers "/>
    <x v="2"/>
    <n v="4563133"/>
    <n v="34"/>
    <n v="34"/>
  </r>
  <r>
    <x v="1"/>
    <x v="7"/>
    <x v="7"/>
    <x v="37"/>
    <s v="Q4"/>
    <x v="1"/>
    <s v="Rony_Beyablo"/>
    <n v="41"/>
    <s v="Good"/>
    <x v="1"/>
    <n v="851216"/>
    <s v="Negotiation Assurance &amp; Papers "/>
    <x v="3"/>
    <n v="4611537"/>
    <n v="88"/>
    <n v="88"/>
  </r>
  <r>
    <x v="1"/>
    <x v="8"/>
    <x v="8"/>
    <x v="38"/>
    <s v="Q1"/>
    <x v="2"/>
    <s v="Adam_Hisham"/>
    <n v="42"/>
    <s v="Good"/>
    <x v="2"/>
    <n v="851184"/>
    <s v="Negotiation Assurance &amp; Papers "/>
    <x v="4"/>
    <n v="5494521.7300000004"/>
    <n v="90"/>
    <n v="90.322173177099998"/>
  </r>
  <r>
    <x v="1"/>
    <x v="9"/>
    <x v="9"/>
    <x v="39"/>
    <s v="Q2"/>
    <x v="0"/>
    <s v="Kenzi_Mohamd"/>
    <n v="43"/>
    <s v="Good"/>
    <x v="0"/>
    <n v="851827"/>
    <s v="Negotiation Assurance &amp; Papers "/>
    <x v="5"/>
    <n v="5800000"/>
    <n v="144.6870986296"/>
    <n v="128.09139818470001"/>
  </r>
  <r>
    <x v="1"/>
    <x v="10"/>
    <x v="10"/>
    <x v="40"/>
    <s v="Q3"/>
    <x v="1"/>
    <s v="Do_Elesawy"/>
    <n v="44"/>
    <s v="Good"/>
    <x v="1"/>
    <n v="858555"/>
    <s v="Pen Colors &amp; Center"/>
    <x v="6"/>
    <n v="1263106"/>
    <n v="90"/>
    <n v="88.828158418599998"/>
  </r>
  <r>
    <x v="1"/>
    <x v="11"/>
    <x v="11"/>
    <x v="41"/>
    <s v="Q3"/>
    <x v="2"/>
    <s v="Jean_Ali"/>
    <n v="45"/>
    <s v="Good"/>
    <x v="2"/>
    <n v="858556"/>
    <s v="Pen Colors &amp; Center"/>
    <x v="7"/>
    <n v="40467"/>
    <n v="90"/>
    <n v="90.322173177099998"/>
  </r>
  <r>
    <x v="1"/>
    <x v="12"/>
    <x v="0"/>
    <x v="42"/>
    <s v="Q3"/>
    <x v="0"/>
    <s v="Rovan_Hossam"/>
    <n v="46"/>
    <s v="Good"/>
    <x v="0"/>
    <n v="851463"/>
    <s v="Pen Colors &amp; Center"/>
    <x v="0"/>
    <n v="10638000"/>
    <n v="33"/>
    <n v="33"/>
  </r>
  <r>
    <x v="1"/>
    <x v="13"/>
    <x v="1"/>
    <x v="43"/>
    <s v="Q3"/>
    <x v="1"/>
    <s v="Rony_Beyablo"/>
    <n v="47"/>
    <s v="Good"/>
    <x v="1"/>
    <n v="851456"/>
    <s v="Pen Colors &amp; Center"/>
    <x v="1"/>
    <n v="40467"/>
    <n v="101.18785901450001"/>
    <n v="78.696927969300006"/>
  </r>
  <r>
    <x v="2"/>
    <x v="14"/>
    <x v="2"/>
    <x v="44"/>
    <s v="Q3"/>
    <x v="2"/>
    <s v="Adam_Hisham"/>
    <n v="48"/>
    <s v="Good"/>
    <x v="2"/>
    <n v="854467"/>
    <s v="Data Collectors &amp; Call Informations"/>
    <x v="2"/>
    <n v="5781720"/>
    <n v="5"/>
    <n v="8"/>
  </r>
  <r>
    <x v="2"/>
    <x v="15"/>
    <x v="3"/>
    <x v="45"/>
    <s v="Q3"/>
    <x v="0"/>
    <s v="Kenzi_Mohamd"/>
    <n v="49"/>
    <s v="Good"/>
    <x v="0"/>
    <n v="854236"/>
    <s v="Data Collectors &amp; Call Informations"/>
    <x v="3"/>
    <n v="7194422.9800000004"/>
    <n v="12"/>
    <n v="10"/>
  </r>
  <r>
    <x v="2"/>
    <x v="16"/>
    <x v="4"/>
    <x v="46"/>
    <s v="Q3"/>
    <x v="1"/>
    <s v="Do_Elesawy"/>
    <n v="50"/>
    <s v="Good"/>
    <x v="1"/>
    <n v="854412"/>
    <s v="Data Collectors &amp; Call Informations"/>
    <x v="4"/>
    <n v="823709.66"/>
    <n v="90"/>
    <n v="88.828158418599998"/>
  </r>
  <r>
    <x v="2"/>
    <x v="17"/>
    <x v="5"/>
    <x v="47"/>
    <s v="Q3"/>
    <x v="2"/>
    <s v="Jean_Ali"/>
    <n v="51"/>
    <s v="Good"/>
    <x v="2"/>
    <n v="854485"/>
    <s v="Data Collectors &amp; Call Informations"/>
    <x v="5"/>
    <n v="2367268.2000000002"/>
    <n v="127.8014736521"/>
    <n v="127.8014736521"/>
  </r>
  <r>
    <x v="2"/>
    <x v="18"/>
    <x v="6"/>
    <x v="48"/>
    <s v="Q3"/>
    <x v="0"/>
    <s v="Rovan_Hossam"/>
    <n v="52"/>
    <s v="Good"/>
    <x v="0"/>
    <n v="854487"/>
    <s v="Data Collectors &amp; Call Informations"/>
    <x v="6"/>
    <n v="2622311.29"/>
    <n v="34"/>
    <n v="34"/>
  </r>
  <r>
    <x v="2"/>
    <x v="19"/>
    <x v="7"/>
    <x v="49"/>
    <s v="Q3"/>
    <x v="1"/>
    <s v="Rony_Beyablo"/>
    <n v="53"/>
    <s v="Good"/>
    <x v="1"/>
    <n v="854488"/>
    <s v="Data Collectors &amp; Call Informations"/>
    <x v="7"/>
    <n v="3074951"/>
    <n v="88"/>
    <n v="88"/>
  </r>
  <r>
    <x v="2"/>
    <x v="20"/>
    <x v="8"/>
    <x v="50"/>
    <s v="Q3"/>
    <x v="1"/>
    <s v="Adam_Hisham"/>
    <n v="54"/>
    <s v="Good"/>
    <x v="2"/>
    <n v="854485"/>
    <s v="Data Collectors &amp; Call Informations"/>
    <x v="0"/>
    <n v="2367268.2000000002"/>
    <n v="90"/>
    <n v="88.828158418599998"/>
  </r>
  <r>
    <x v="2"/>
    <x v="21"/>
    <x v="9"/>
    <x v="51"/>
    <s v="Q3"/>
    <x v="1"/>
    <s v="Kenzi_Mohamd"/>
    <n v="55"/>
    <s v="Good"/>
    <x v="0"/>
    <n v="854487"/>
    <s v="Data Collectors &amp; Call Informations"/>
    <x v="1"/>
    <n v="2622311.29"/>
    <n v="90"/>
    <n v="90.322173177099998"/>
  </r>
  <r>
    <x v="2"/>
    <x v="22"/>
    <x v="10"/>
    <x v="52"/>
    <s v="Q3"/>
    <x v="1"/>
    <s v="Do_Elesawy"/>
    <n v="56"/>
    <s v="Good"/>
    <x v="1"/>
    <n v="854488"/>
    <s v="Data Collectors &amp; Call Informations"/>
    <x v="2"/>
    <n v="3074951"/>
    <n v="144.6870986296"/>
    <n v="128.09139818470001"/>
  </r>
  <r>
    <x v="2"/>
    <x v="23"/>
    <x v="11"/>
    <x v="53"/>
    <s v="Q4"/>
    <x v="1"/>
    <s v="Jean_Ali"/>
    <n v="57"/>
    <s v="Good"/>
    <x v="2"/>
    <n v="854466"/>
    <s v="Data Collectors &amp; Call Informations"/>
    <x v="3"/>
    <n v="3835149"/>
    <n v="75"/>
    <n v="38"/>
  </r>
  <r>
    <x v="2"/>
    <x v="24"/>
    <x v="0"/>
    <x v="54"/>
    <s v="Q1"/>
    <x v="1"/>
    <s v="Rovan_Hossam"/>
    <n v="58"/>
    <s v="Good"/>
    <x v="0"/>
    <n v="890675"/>
    <s v="Data Collectors &amp; Call Informations"/>
    <x v="4"/>
    <n v="3946768.2"/>
    <n v="80"/>
    <n v="44"/>
  </r>
  <r>
    <x v="2"/>
    <x v="25"/>
    <x v="1"/>
    <x v="55"/>
    <s v="Q2"/>
    <x v="1"/>
    <s v="Rony_Beyablo"/>
    <n v="59"/>
    <s v="Good"/>
    <x v="1"/>
    <n v="854685"/>
    <s v="Data Collectors &amp; Call Informations"/>
    <x v="5"/>
    <n v="63512.73"/>
    <n v="90"/>
    <n v="88.828158418599998"/>
  </r>
  <r>
    <x v="2"/>
    <x v="26"/>
    <x v="2"/>
    <x v="56"/>
    <s v="Q3"/>
    <x v="1"/>
    <s v="Adam_Hisham"/>
    <n v="60"/>
    <s v="Good"/>
    <x v="2"/>
    <n v="854456"/>
    <s v="Data Collectors &amp; Call Informations"/>
    <x v="6"/>
    <n v="63512.73"/>
    <n v="90"/>
    <n v="90.322173177099998"/>
  </r>
  <r>
    <x v="2"/>
    <x v="27"/>
    <x v="3"/>
    <x v="57"/>
    <s v="Q4"/>
    <x v="1"/>
    <s v="Kenzi_Mohamd"/>
    <n v="61"/>
    <s v="Good"/>
    <x v="0"/>
    <n v="854467"/>
    <s v="Data Collectors &amp; Call Informations"/>
    <x v="7"/>
    <n v="5781720"/>
    <n v="127.8014736521"/>
    <n v="127.8014736521"/>
  </r>
  <r>
    <x v="2"/>
    <x v="0"/>
    <x v="4"/>
    <x v="58"/>
    <s v="Q1"/>
    <x v="1"/>
    <s v="Do_Elesawy"/>
    <n v="62"/>
    <s v="Good"/>
    <x v="1"/>
    <n v="854236"/>
    <s v="Data Collectors &amp; Call Informations"/>
    <x v="0"/>
    <n v="79863.78"/>
    <n v="34"/>
    <n v="34"/>
  </r>
  <r>
    <x v="2"/>
    <x v="28"/>
    <x v="5"/>
    <x v="59"/>
    <s v="Q2"/>
    <x v="1"/>
    <s v="Jean_Ali"/>
    <n v="63"/>
    <s v="Good"/>
    <x v="2"/>
    <n v="854484"/>
    <s v="Data Collectors &amp; Call Informations"/>
    <x v="1"/>
    <n v="8295952.3499999996"/>
    <n v="88"/>
    <n v="88"/>
  </r>
  <r>
    <x v="2"/>
    <x v="29"/>
    <x v="6"/>
    <x v="60"/>
    <s v="Q3"/>
    <x v="0"/>
    <s v="Rovan_Hossam"/>
    <n v="64"/>
    <s v="Good"/>
    <x v="0"/>
    <n v="853466"/>
    <s v="Data Collectors &amp; Call Informations"/>
    <x v="2"/>
    <n v="9000000"/>
    <n v="90"/>
    <n v="88.828158418599998"/>
  </r>
  <r>
    <x v="2"/>
    <x v="30"/>
    <x v="7"/>
    <x v="61"/>
    <s v="Q4"/>
    <x v="1"/>
    <s v="Rony_Beyablo"/>
    <n v="65"/>
    <s v="Good"/>
    <x v="1"/>
    <n v="854486"/>
    <s v="Data Collectors &amp; Call Informations"/>
    <x v="3"/>
    <n v="9377688.7100000009"/>
    <n v="90"/>
    <n v="90.322173177099998"/>
  </r>
  <r>
    <x v="2"/>
    <x v="1"/>
    <x v="8"/>
    <x v="62"/>
    <s v="Q1"/>
    <x v="2"/>
    <s v="Adam_Hisham"/>
    <n v="66"/>
    <s v="Good"/>
    <x v="2"/>
    <n v="854468"/>
    <s v="Data Collectors &amp; Call Informations"/>
    <x v="4"/>
    <n v="63512.73"/>
    <n v="144.6870986296"/>
    <n v="128.09139818470001"/>
  </r>
  <r>
    <x v="2"/>
    <x v="2"/>
    <x v="9"/>
    <x v="63"/>
    <s v="Q2"/>
    <x v="0"/>
    <s v="Kenzi_Mohamd"/>
    <n v="67"/>
    <s v="Good"/>
    <x v="0"/>
    <n v="854416"/>
    <s v="Data Collectors &amp; Call Informations"/>
    <x v="5"/>
    <n v="14215911.1"/>
    <n v="127.8014736521"/>
    <n v="120"/>
  </r>
  <r>
    <x v="2"/>
    <x v="3"/>
    <x v="10"/>
    <x v="64"/>
    <s v="Q3"/>
    <x v="1"/>
    <s v="Do_Elesawy"/>
    <n v="68"/>
    <s v="Good"/>
    <x v="1"/>
    <n v="854411"/>
    <s v="Data Collectors &amp; Call Informations"/>
    <x v="6"/>
    <n v="30512511.18"/>
    <n v="127.8014736521"/>
    <n v="128.09139818470001"/>
  </r>
  <r>
    <x v="2"/>
    <x v="4"/>
    <x v="11"/>
    <x v="65"/>
    <s v="Q4"/>
    <x v="0"/>
    <s v="Jean_Ali"/>
    <n v="69"/>
    <s v="Good"/>
    <x v="2"/>
    <n v="853661"/>
    <s v="E2E Centralized &amp; Qaulity Types "/>
    <x v="7"/>
    <n v="33223.97"/>
    <n v="33"/>
    <n v="33"/>
  </r>
  <r>
    <x v="2"/>
    <x v="5"/>
    <x v="0"/>
    <x v="66"/>
    <s v="Q1"/>
    <x v="0"/>
    <s v="Rovan_Hossam"/>
    <n v="70"/>
    <s v="Good"/>
    <x v="0"/>
    <n v="854336"/>
    <s v="E2E Centralized &amp; Qaulity Types "/>
    <x v="0"/>
    <n v="5817011.46"/>
    <n v="101.18785901450001"/>
    <n v="78.696927969300006"/>
  </r>
  <r>
    <x v="2"/>
    <x v="6"/>
    <x v="1"/>
    <x v="67"/>
    <s v="Q2"/>
    <x v="0"/>
    <s v="Rony_Beyablo"/>
    <n v="71"/>
    <s v="Good"/>
    <x v="1"/>
    <n v="8533685"/>
    <s v="E2E Centralized &amp; Qaulity Types "/>
    <x v="1"/>
    <n v="7200000"/>
    <n v="78"/>
    <n v="85"/>
  </r>
  <r>
    <x v="2"/>
    <x v="7"/>
    <x v="2"/>
    <x v="68"/>
    <s v="Q3"/>
    <x v="0"/>
    <s v="Adam_Hisham"/>
    <n v="72"/>
    <s v="Good"/>
    <x v="2"/>
    <n v="852857"/>
    <s v="E2E Centralized &amp; Qaulity Types "/>
    <x v="2"/>
    <n v="63512.73"/>
    <n v="130"/>
    <n v="100"/>
  </r>
  <r>
    <x v="2"/>
    <x v="8"/>
    <x v="3"/>
    <x v="69"/>
    <s v="Q4"/>
    <x v="0"/>
    <s v="Kenzi_Mohamd"/>
    <n v="73"/>
    <s v="Good"/>
    <x v="0"/>
    <n v="853262"/>
    <s v="E2E Centralized &amp; Qaulity Types "/>
    <x v="3"/>
    <n v="79863.78"/>
    <n v="140"/>
    <n v="100"/>
  </r>
  <r>
    <x v="2"/>
    <x v="9"/>
    <x v="4"/>
    <x v="70"/>
    <s v="Q1"/>
    <x v="0"/>
    <s v="Do_Elesawy"/>
    <n v="74"/>
    <s v="Good"/>
    <x v="1"/>
    <n v="853862"/>
    <s v="E2E Centralized &amp; Qaulity Types "/>
    <x v="4"/>
    <n v="245833.35"/>
    <n v="33"/>
    <n v="33"/>
  </r>
  <r>
    <x v="2"/>
    <x v="10"/>
    <x v="5"/>
    <x v="71"/>
    <s v="Q2"/>
    <x v="0"/>
    <s v="Jean_Ali"/>
    <n v="75"/>
    <s v="Good"/>
    <x v="2"/>
    <n v="853263"/>
    <s v="E2E Centralized &amp; Qaulity Types "/>
    <x v="5"/>
    <n v="566867.78"/>
    <n v="197"/>
    <n v="144"/>
  </r>
  <r>
    <x v="2"/>
    <x v="11"/>
    <x v="6"/>
    <x v="72"/>
    <s v="Q3"/>
    <x v="0"/>
    <s v="Rovan_Hossam"/>
    <n v="76"/>
    <s v="Good"/>
    <x v="0"/>
    <n v="853377"/>
    <s v="E2E Centralized &amp; Qaulity Types "/>
    <x v="6"/>
    <n v="1055772.18"/>
    <n v="127.8014736521"/>
    <n v="120"/>
  </r>
  <r>
    <x v="2"/>
    <x v="12"/>
    <x v="7"/>
    <x v="73"/>
    <s v="Q4"/>
    <x v="1"/>
    <s v="Rony_Beyablo"/>
    <n v="77"/>
    <s v="Good"/>
    <x v="1"/>
    <n v="853145"/>
    <s v="E2E Centralized &amp; Qaulity Types "/>
    <x v="7"/>
    <n v="1300000"/>
    <n v="127.8014736521"/>
    <n v="128.09139818470001"/>
  </r>
  <r>
    <x v="2"/>
    <x v="13"/>
    <x v="8"/>
    <x v="74"/>
    <s v="Q1"/>
    <x v="2"/>
    <s v="Adam_Hisham"/>
    <n v="78"/>
    <s v="Good"/>
    <x v="2"/>
    <n v="853376"/>
    <s v="E2E Centralized &amp; Qaulity Types "/>
    <x v="0"/>
    <n v="1542000.97"/>
    <n v="90"/>
    <n v="90.322173177099998"/>
  </r>
  <r>
    <x v="2"/>
    <x v="14"/>
    <x v="9"/>
    <x v="75"/>
    <s v="Q2"/>
    <x v="0"/>
    <s v="Kenzi_Mohamd"/>
    <n v="79"/>
    <s v="Good"/>
    <x v="0"/>
    <n v="853264"/>
    <s v="E2E Centralized &amp; Qaulity Types "/>
    <x v="1"/>
    <n v="1694955.4"/>
    <n v="111"/>
    <n v="96.005330808600007"/>
  </r>
  <r>
    <x v="2"/>
    <x v="15"/>
    <x v="10"/>
    <x v="76"/>
    <s v="Q3"/>
    <x v="1"/>
    <s v="Do_Elesawy"/>
    <n v="80"/>
    <s v="Good"/>
    <x v="1"/>
    <n v="853144"/>
    <s v="E2E Centralized &amp; Qaulity Types "/>
    <x v="2"/>
    <n v="2357327"/>
    <n v="127.8014736521"/>
    <n v="110.35002679759999"/>
  </r>
  <r>
    <x v="2"/>
    <x v="16"/>
    <x v="11"/>
    <x v="77"/>
    <s v="Q4"/>
    <x v="2"/>
    <s v="Jean_Ali"/>
    <n v="81"/>
    <s v="Good"/>
    <x v="2"/>
    <n v="853673"/>
    <s v="E2E Centralized &amp; Qaulity Types "/>
    <x v="3"/>
    <n v="2433987.2599999998"/>
    <n v="127.8014736521"/>
    <n v="120"/>
  </r>
  <r>
    <x v="2"/>
    <x v="17"/>
    <x v="0"/>
    <x v="78"/>
    <s v="Q1"/>
    <x v="0"/>
    <s v="Rovan_Hossam"/>
    <n v="82"/>
    <s v="Good"/>
    <x v="0"/>
    <n v="853361"/>
    <s v="E2E Centralized &amp; Qaulity Types "/>
    <x v="4"/>
    <n v="2457274.66"/>
    <n v="127.8014736521"/>
    <n v="128.09139818470001"/>
  </r>
  <r>
    <x v="2"/>
    <x v="18"/>
    <x v="1"/>
    <x v="79"/>
    <s v="Q2"/>
    <x v="1"/>
    <s v="Rony_Beyablo"/>
    <n v="83"/>
    <s v="Good"/>
    <x v="1"/>
    <n v="853142"/>
    <s v="E2E Centralized &amp; Qaulity Types "/>
    <x v="5"/>
    <n v="2801081.69"/>
    <n v="90"/>
    <n v="88.828158418599998"/>
  </r>
  <r>
    <x v="2"/>
    <x v="19"/>
    <x v="2"/>
    <x v="80"/>
    <s v="Q3"/>
    <x v="2"/>
    <s v="Adam_Hisham"/>
    <n v="84"/>
    <s v="Good"/>
    <x v="2"/>
    <n v="853144"/>
    <s v="E2E Centralized &amp; Qaulity Types "/>
    <x v="6"/>
    <n v="2357327"/>
    <n v="90"/>
    <n v="88.828158418599998"/>
  </r>
  <r>
    <x v="2"/>
    <x v="20"/>
    <x v="3"/>
    <x v="81"/>
    <s v="Q4"/>
    <x v="0"/>
    <s v="Kenzi_Mohamd"/>
    <n v="85"/>
    <s v="Good"/>
    <x v="0"/>
    <n v="853673"/>
    <s v="E2E Centralized &amp; Qaulity Types "/>
    <x v="7"/>
    <n v="2433987.2599999998"/>
    <n v="90"/>
    <n v="90.322173177099998"/>
  </r>
  <r>
    <x v="2"/>
    <x v="21"/>
    <x v="4"/>
    <x v="82"/>
    <s v="Q1"/>
    <x v="1"/>
    <s v="Do_Elesawy"/>
    <n v="86"/>
    <s v="Good"/>
    <x v="1"/>
    <n v="853361"/>
    <s v="E2E Centralized &amp; Qaulity Types "/>
    <x v="0"/>
    <n v="2457274.66"/>
    <n v="127.8014736521"/>
    <n v="127.8014736521"/>
  </r>
  <r>
    <x v="2"/>
    <x v="22"/>
    <x v="5"/>
    <x v="83"/>
    <s v="Q2"/>
    <x v="2"/>
    <s v="Rony_Beyablo"/>
    <n v="87"/>
    <s v="Good"/>
    <x v="2"/>
    <n v="853142"/>
    <s v="E2E Centralized &amp; Qaulity Types "/>
    <x v="1"/>
    <n v="2801081.69"/>
    <n v="34"/>
    <n v="34"/>
  </r>
  <r>
    <x v="2"/>
    <x v="23"/>
    <x v="6"/>
    <x v="84"/>
    <s v="Q3"/>
    <x v="0"/>
    <s v="Adam_Hisham"/>
    <n v="88"/>
    <s v="Good"/>
    <x v="0"/>
    <n v="854336"/>
    <s v="E2E Centralized &amp; Qaulity Types "/>
    <x v="2"/>
    <n v="5817011.46"/>
    <n v="88"/>
    <n v="88"/>
  </r>
  <r>
    <x v="2"/>
    <x v="24"/>
    <x v="7"/>
    <x v="85"/>
    <s v="Q4"/>
    <x v="1"/>
    <s v="Kenzi_Mohamd"/>
    <n v="89"/>
    <s v="Good"/>
    <x v="1"/>
    <n v="8533685"/>
    <s v="E2E Centralized &amp; Qaulity Types "/>
    <x v="3"/>
    <n v="7200000"/>
    <n v="90"/>
    <n v="88.828158418599998"/>
  </r>
  <r>
    <x v="2"/>
    <x v="25"/>
    <x v="8"/>
    <x v="86"/>
    <s v="Q1"/>
    <x v="2"/>
    <s v="Do_Elesawy"/>
    <n v="90"/>
    <s v="Good"/>
    <x v="2"/>
    <n v="853436"/>
    <s v="E2E Centralized &amp; Qaulity Types "/>
    <x v="4"/>
    <n v="7486881.75"/>
    <n v="90"/>
    <n v="90.322173177099998"/>
  </r>
  <r>
    <x v="2"/>
    <x v="26"/>
    <x v="9"/>
    <x v="87"/>
    <s v="Q2"/>
    <x v="0"/>
    <s v="Rony_Beyablo"/>
    <n v="91"/>
    <s v="Good"/>
    <x v="0"/>
    <n v="853676"/>
    <s v="E2E Centralized &amp; Qaulity Types "/>
    <x v="5"/>
    <n v="33988817.960000001"/>
    <n v="144.6870986296"/>
    <n v="128.09139818470001"/>
  </r>
  <r>
    <x v="2"/>
    <x v="27"/>
    <x v="10"/>
    <x v="88"/>
    <s v="Q3"/>
    <x v="1"/>
    <s v="Adam_Hisham"/>
    <n v="92"/>
    <s v="Good"/>
    <x v="1"/>
    <n v="853686"/>
    <s v="E2E Centralized &amp; Qaulity Types "/>
    <x v="6"/>
    <n v="33988817.960000001"/>
    <n v="144.6870986296"/>
    <n v="128.09139818470001"/>
  </r>
  <r>
    <x v="2"/>
    <x v="0"/>
    <x v="11"/>
    <x v="89"/>
    <s v="Q4"/>
    <x v="2"/>
    <s v="Kenzi_Mohamd"/>
    <n v="93"/>
    <s v="Good"/>
    <x v="2"/>
    <n v="853685"/>
    <s v="E2E Centralized &amp; Qaulity Types "/>
    <x v="7"/>
    <n v="33988817.960000001"/>
    <n v="144.6870986296"/>
    <n v="128.09139818470001"/>
  </r>
  <r>
    <x v="2"/>
    <x v="28"/>
    <x v="0"/>
    <x v="90"/>
    <s v="Q1"/>
    <x v="0"/>
    <s v="Do_Elesawy"/>
    <n v="94"/>
    <s v="Good"/>
    <x v="0"/>
    <n v="854656"/>
    <s v="Pen Colors &amp; Center"/>
    <x v="0"/>
    <n v="1133477"/>
    <n v="88"/>
    <n v="88"/>
  </r>
  <r>
    <x v="2"/>
    <x v="29"/>
    <x v="1"/>
    <x v="91"/>
    <s v="Q2"/>
    <x v="1"/>
    <s v="Rony_Beyablo"/>
    <n v="95"/>
    <s v="Good"/>
    <x v="1"/>
    <n v="854652"/>
    <s v="Pen Colors &amp; Center"/>
    <x v="1"/>
    <n v="79863.78"/>
    <n v="144.6870986296"/>
    <n v="128.09139818470001"/>
  </r>
  <r>
    <x v="2"/>
    <x v="30"/>
    <x v="2"/>
    <x v="92"/>
    <s v="Q3"/>
    <x v="2"/>
    <s v="Adam_Hisham"/>
    <n v="96"/>
    <s v="Good"/>
    <x v="2"/>
    <n v="853878"/>
    <s v="Pen Colors &amp; Center"/>
    <x v="2"/>
    <n v="7900000"/>
    <n v="3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F20B1-53A9-4A79-AD69-8C57488917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ocation ref="F14:F16" firstHeaderRow="1" firstDataRow="1" firstDataCol="1"/>
  <pivotFields count="16">
    <pivotField axis="axisRow" numFmtId="1" showAll="0">
      <items count="4">
        <item h="1" x="2"/>
        <item h="1" x="0"/>
        <item x="1"/>
        <item t="default"/>
      </items>
    </pivotField>
    <pivotField numFmtId="1" showAll="0"/>
    <pivotField showAll="0"/>
    <pivotField numFmtId="14" showAll="0"/>
    <pivotField showAll="0"/>
    <pivotField showAll="0">
      <items count="4">
        <item x="2"/>
        <item x="1"/>
        <item x="0"/>
        <item t="default"/>
      </items>
    </pivotField>
    <pivotField showAll="0"/>
    <pivotField numFmtId="1" showAll="0"/>
    <pivotField showAll="0"/>
    <pivotField showAll="0">
      <items count="4">
        <item x="2"/>
        <item x="1"/>
        <item x="0"/>
        <item t="default"/>
      </items>
    </pivotField>
    <pivotField showAll="0"/>
    <pivotField showAll="0"/>
    <pivotField showAll="0"/>
    <pivotField numFmtId="166" showAll="0"/>
    <pivotField numFmtId="166" showAll="0"/>
    <pivotField numFmtId="166" showAll="0"/>
  </pivotFields>
  <rowFields count="1">
    <field x="0"/>
  </rowFields>
  <rowItems count="2">
    <i>
      <x v="2"/>
    </i>
    <i t="grand">
      <x/>
    </i>
  </rowItems>
  <colItems count="1">
    <i/>
  </colItem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0994C-169B-4641-A78E-F14A24708A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ocation ref="H14:H16" firstHeaderRow="1" firstDataRow="1" firstDataCol="1"/>
  <pivotFields count="16">
    <pivotField numFmtId="1" showAll="0">
      <items count="4">
        <item h="1" x="2"/>
        <item h="1" x="0"/>
        <item x="1"/>
        <item t="default"/>
      </items>
    </pivotField>
    <pivotField numFmtId="1" showAll="0"/>
    <pivotField axis="axisRow" showAll="0">
      <items count="13">
        <item h="1" x="8"/>
        <item h="1" x="9"/>
        <item h="1" x="10"/>
        <item x="11"/>
        <item h="1" x="0"/>
        <item h="1" x="1"/>
        <item h="1" x="2"/>
        <item h="1" x="3"/>
        <item h="1" x="4"/>
        <item h="1" x="5"/>
        <item h="1" x="6"/>
        <item h="1" x="7"/>
        <item t="default"/>
      </items>
    </pivotField>
    <pivotField numFmtId="14" showAll="0"/>
    <pivotField showAll="0"/>
    <pivotField showAll="0">
      <items count="4">
        <item x="2"/>
        <item x="1"/>
        <item x="0"/>
        <item t="default"/>
      </items>
    </pivotField>
    <pivotField showAll="0"/>
    <pivotField numFmtId="1" showAll="0"/>
    <pivotField showAll="0"/>
    <pivotField showAll="0">
      <items count="4">
        <item x="2"/>
        <item x="1"/>
        <item x="0"/>
        <item t="default"/>
      </items>
    </pivotField>
    <pivotField showAll="0"/>
    <pivotField showAll="0"/>
    <pivotField showAll="0"/>
    <pivotField numFmtId="166" showAll="0"/>
    <pivotField numFmtId="166" showAll="0"/>
    <pivotField numFmtId="166" showAll="0"/>
  </pivotFields>
  <rowFields count="1">
    <field x="2"/>
  </rowFields>
  <rowItems count="2">
    <i>
      <x v="3"/>
    </i>
    <i t="grand">
      <x/>
    </i>
  </rowItems>
  <colItems count="1">
    <i/>
  </colItem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1E737-31A9-4578-9324-4D1E90B46961}"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I3:J7" firstHeaderRow="1" firstDataRow="1" firstDataCol="1"/>
  <pivotFields count="16">
    <pivotField numFmtId="1" showAll="0"/>
    <pivotField numFmtId="1" showAll="0"/>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axis="axisRow" showAll="0">
      <items count="4">
        <item x="2"/>
        <item x="1"/>
        <item x="0"/>
        <item t="default"/>
      </items>
    </pivotField>
    <pivotField showAll="0"/>
    <pivotField numFmtId="1" showAll="0"/>
    <pivotField showAll="0"/>
    <pivotField showAll="0"/>
    <pivotField showAll="0"/>
    <pivotField showAll="0"/>
    <pivotField showAll="0"/>
    <pivotField dataField="1" numFmtId="166" showAll="0"/>
    <pivotField numFmtId="166" showAll="0"/>
    <pivotField numFmtId="166" showAll="0"/>
  </pivotFields>
  <rowFields count="1">
    <field x="5"/>
  </rowFields>
  <rowItems count="4">
    <i>
      <x/>
    </i>
    <i>
      <x v="1"/>
    </i>
    <i>
      <x v="2"/>
    </i>
    <i t="grand">
      <x/>
    </i>
  </rowItems>
  <colItems count="1">
    <i/>
  </colItems>
  <dataFields count="1">
    <dataField name="Count of Projects Value" fld="13"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A0F8E-8336-4E9A-8577-0E6E5757441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D7" firstHeaderRow="1" firstDataRow="1" firstDataCol="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pivotField showAll="0"/>
    <pivotField axis="axisRow" dataField="1" showAll="0">
      <items count="4">
        <item x="2"/>
        <item x="1"/>
        <item x="0"/>
        <item t="default"/>
      </items>
    </pivotField>
    <pivotField showAll="0"/>
    <pivotField numFmtId="1" showAll="0"/>
    <pivotField showAll="0"/>
    <pivotField showAll="0"/>
    <pivotField showAll="0"/>
    <pivotField showAll="0"/>
    <pivotField showAll="0"/>
    <pivotField numFmtId="166" showAll="0"/>
    <pivotField numFmtId="166" showAll="0"/>
    <pivotField numFmtId="166" showAll="0"/>
  </pivotFields>
  <rowFields count="1">
    <field x="5"/>
  </rowFields>
  <rowItems count="4">
    <i>
      <x/>
    </i>
    <i>
      <x v="1"/>
    </i>
    <i>
      <x v="2"/>
    </i>
    <i t="grand">
      <x/>
    </i>
  </rowItems>
  <colItems count="1">
    <i/>
  </colItems>
  <dataFields count="1">
    <dataField name="Count of Educational stage" fld="5" subtotal="count"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EB0D48-A41F-464B-ABCB-12BE43C525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16">
    <pivotField numFmtId="1" showAll="0"/>
    <pivotField numFmtId="1" showAll="0"/>
    <pivotField showAll="0"/>
    <pivotField numFmtId="14" showAll="0"/>
    <pivotField showAll="0"/>
    <pivotField showAll="0"/>
    <pivotField showAll="0"/>
    <pivotField numFmtId="1" showAll="0"/>
    <pivotField showAll="0"/>
    <pivotField showAll="0"/>
    <pivotField showAll="0"/>
    <pivotField showAll="0"/>
    <pivotField axis="axisRow" showAll="0" sortType="descending">
      <items count="9">
        <item x="5"/>
        <item x="6"/>
        <item x="1"/>
        <item x="0"/>
        <item x="3"/>
        <item x="4"/>
        <item x="7"/>
        <item x="2"/>
        <item t="default"/>
      </items>
    </pivotField>
    <pivotField numFmtId="166" showAll="0"/>
    <pivotField numFmtId="166" showAll="0"/>
    <pivotField numFmtId="166" showAll="0"/>
  </pivotFields>
  <rowFields count="1">
    <field x="12"/>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B4FF4-B5DD-42DE-9262-B3C320970F3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G7" firstHeaderRow="1" firstDataRow="1" firstDataCol="1"/>
  <pivotFields count="16">
    <pivotField numFmtId="1" showAll="0"/>
    <pivotField numFmtId="1" showAll="0">
      <items count="32">
        <item x="26"/>
        <item x="27"/>
        <item x="0"/>
        <item x="28"/>
        <item x="29"/>
        <item h="1"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items count="4">
        <item x="2"/>
        <item x="1"/>
        <item x="0"/>
        <item t="default"/>
      </items>
    </pivotField>
    <pivotField showAll="0"/>
    <pivotField numFmtId="1" showAll="0"/>
    <pivotField showAll="0"/>
    <pivotField axis="axisRow" showAll="0">
      <items count="4">
        <item x="2"/>
        <item x="1"/>
        <item x="0"/>
        <item t="default"/>
      </items>
    </pivotField>
    <pivotField showAll="0"/>
    <pivotField showAll="0"/>
    <pivotField showAll="0"/>
    <pivotField numFmtId="166" showAll="0"/>
    <pivotField numFmtId="166" showAll="0"/>
    <pivotField dataField="1" numFmtId="166" showAll="0"/>
  </pivotFields>
  <rowFields count="1">
    <field x="9"/>
  </rowFields>
  <rowItems count="4">
    <i>
      <x/>
    </i>
    <i>
      <x v="1"/>
    </i>
    <i>
      <x v="2"/>
    </i>
    <i t="grand">
      <x/>
    </i>
  </rowItems>
  <colItems count="1">
    <i/>
  </colItems>
  <dataFields count="1">
    <dataField name="Sum of Acual" fld="15"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6BA5DF-D752-4BED-BD05-C12B28A0DA2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1:C20" firstHeaderRow="1" firstDataRow="1" firstDataCol="1"/>
  <pivotFields count="16">
    <pivotField numFmtId="1" showAll="0"/>
    <pivotField numFmtId="1" showAll="0"/>
    <pivotField showAll="0"/>
    <pivotField numFmtId="14" showAll="0"/>
    <pivotField showAll="0"/>
    <pivotField showAll="0">
      <items count="4">
        <item x="2"/>
        <item x="1"/>
        <item x="0"/>
        <item t="default"/>
      </items>
    </pivotField>
    <pivotField showAll="0"/>
    <pivotField numFmtId="1" showAll="0"/>
    <pivotField showAll="0"/>
    <pivotField showAll="0"/>
    <pivotField showAll="0"/>
    <pivotField showAll="0"/>
    <pivotField axis="axisRow" showAll="0">
      <items count="9">
        <item x="2"/>
        <item x="7"/>
        <item x="4"/>
        <item x="3"/>
        <item x="0"/>
        <item x="1"/>
        <item x="6"/>
        <item x="5"/>
        <item t="default"/>
      </items>
    </pivotField>
    <pivotField numFmtId="166" showAll="0"/>
    <pivotField numFmtId="166" showAll="0"/>
    <pivotField numFmtId="166" showAll="0"/>
  </pivotFields>
  <rowFields count="1">
    <field x="12"/>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50EB8D5-8123-44A0-98FE-10B675E1BA0F}" sourceName="Day">
  <pivotTables>
    <pivotTable tabId="5" name="PivotTable5"/>
  </pivotTables>
  <data>
    <tabular pivotCacheId="913250175">
      <items count="31">
        <i x="26" s="1"/>
        <i x="27" s="1"/>
        <i x="0" s="1"/>
        <i x="28" s="1"/>
        <i x="29" s="1"/>
        <i x="3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936C41D-538B-4FDB-A442-DAC0DA18FAB3}" cache="Slicer_Day" caption="Day" startItem="8" columnCount="8" rowHeight="349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34D9D-D3F6-40E6-B744-8788D37A6E53}" name="NFTS_Database" displayName="NFTS_Database" ref="A1:P100" totalsRowShown="0" headerRowDxfId="23" dataDxfId="21" headerRowBorderDxfId="22" tableBorderDxfId="20" totalsRowBorderDxfId="19">
  <autoFilter ref="A1:P100" xr:uid="{66D932F1-D207-4CB6-A6C9-02AB65C614B8}"/>
  <sortState xmlns:xlrd2="http://schemas.microsoft.com/office/spreadsheetml/2017/richdata2" ref="A2:P100">
    <sortCondition ref="H1:H100"/>
  </sortState>
  <tableColumns count="16">
    <tableColumn id="1" xr3:uid="{C6DB81E9-1CA7-4B4A-A2EB-5810C7784720}" name="Year" dataDxfId="18" dataCellStyle="Comma"/>
    <tableColumn id="14" xr3:uid="{2EC7371D-FF5D-4AB1-A93B-71518B4D7892}" name="Day" dataDxfId="17" dataCellStyle="Normal 3"/>
    <tableColumn id="15" xr3:uid="{ACA7C178-4A83-41A2-B85A-B28E7591F844}" name="Month" dataDxfId="16" dataCellStyle="Normal 3"/>
    <tableColumn id="17" xr3:uid="{FD7FCCF3-E73C-452F-9FA6-CB102A81A5FE}" name="Full Date" dataDxfId="15" dataCellStyle="Normal 3"/>
    <tableColumn id="3" xr3:uid="{549F5934-63E1-4056-9E9B-B1FAD6542567}" name="Quarterly" dataDxfId="14" dataCellStyle="Normal 3"/>
    <tableColumn id="13" xr3:uid="{45092CBA-F741-4F27-ACD0-E335D997AE84}" name="Educational stage" dataDxfId="13" dataCellStyle="Normal 3"/>
    <tableColumn id="20" xr3:uid="{5CEBCD19-7107-4B0A-8E45-BE2833D321AB}" name="Students_Name" dataDxfId="12" dataCellStyle="Normal 3"/>
    <tableColumn id="22" xr3:uid="{281C6C69-BCE2-4F3E-BAA0-CBF70EB6FFD8}" name="Top" dataDxfId="11" dataCellStyle="Percent"/>
    <tableColumn id="23" xr3:uid="{30526AD8-46D8-4C9B-8BAC-3A9AA29A592B}" name="Best Students" dataDxfId="10" dataCellStyle="Percent"/>
    <tableColumn id="16" xr3:uid="{A5FAADCD-67D3-4EF0-99B4-CB9295F38942}" name="Class" dataDxfId="9" dataCellStyle="Normal 3"/>
    <tableColumn id="6" xr3:uid="{AD81BE2D-4038-4CD7-86C2-B26AAAB34013}" name="PO Number" dataDxfId="8"/>
    <tableColumn id="67" xr3:uid="{F2EA42BF-1620-4F4D-BD9A-C9012C2484FB}" name="Department Full Name" dataDxfId="7"/>
    <tableColumn id="4" xr3:uid="{92613E49-0881-48B9-8DCD-4B95458FD1AD}" name="Project Shortname" dataDxfId="6"/>
    <tableColumn id="9" xr3:uid="{45E96CE6-7D60-44A9-8ABA-119452DDB34F}" name="Projects Value" dataDxfId="5" dataCellStyle="Comma"/>
    <tableColumn id="10" xr3:uid="{72CD09FE-7FA7-4F4A-B933-F62F4492012D}" name="Target" dataDxfId="4" dataCellStyle="Comma"/>
    <tableColumn id="18" xr3:uid="{6234DD99-4DB5-483B-9515-29745D7C9609}" name="Acual" dataDxfId="3" dataCellStyle="Comma"/>
  </tableColumns>
  <tableStyleInfo name="TableStyleLight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ull_Date" xr10:uid="{33B6F5E9-97C9-4FCB-A129-35A1BFD6BF64}" sourceName="Full Date">
  <pivotTables>
    <pivotTable tabId="5" name="PivotTable7"/>
    <pivotTable tabId="5" name="PivotTable6"/>
  </pivotTables>
  <state minimalRefreshVersion="6" lastRefreshVersion="6" pivotCacheId="913250175"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ull Date" xr10:uid="{615864AE-F19D-4FA9-9EA4-D591684991D2}" cache="NativeTimeline_Full_Date" caption="Full Date" showSelectionLabel="0" showTimeLevel="0" showHorizontalScrollbar="0" level="2" selectionLevel="2" scrollPosition="2021-01-01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3486-64C1-451E-8E7A-241323DC2EB3}">
  <sheetPr>
    <tabColor theme="2" tint="-0.249977111117893"/>
  </sheetPr>
  <dimension ref="A1:S100"/>
  <sheetViews>
    <sheetView showRowColHeaders="0" zoomScale="75" zoomScaleNormal="75" workbookViewId="0">
      <selection activeCell="Q9" sqref="Q9"/>
    </sheetView>
  </sheetViews>
  <sheetFormatPr defaultColWidth="18.5" defaultRowHeight="18" x14ac:dyDescent="0.35"/>
  <cols>
    <col min="1" max="1" width="8" style="15" bestFit="1" customWidth="1"/>
    <col min="2" max="2" width="7.5" style="15" bestFit="1" customWidth="1"/>
    <col min="3" max="3" width="9.7109375" style="15" bestFit="1" customWidth="1"/>
    <col min="4" max="4" width="11" style="15" bestFit="1" customWidth="1"/>
    <col min="5" max="5" width="11.7109375" style="15" bestFit="1" customWidth="1"/>
    <col min="6" max="6" width="17.7109375" style="15" bestFit="1" customWidth="1"/>
    <col min="7" max="7" width="16.5" style="15" bestFit="1" customWidth="1"/>
    <col min="8" max="8" width="7.5" style="15" bestFit="1" customWidth="1"/>
    <col min="9" max="9" width="15" style="15" bestFit="1" customWidth="1"/>
    <col min="10" max="10" width="8.2109375" style="15" bestFit="1" customWidth="1"/>
    <col min="11" max="11" width="13" style="15" bestFit="1" customWidth="1"/>
    <col min="12" max="12" width="29.140625" style="15" bestFit="1" customWidth="1"/>
    <col min="13" max="13" width="31.7109375" style="15" customWidth="1"/>
    <col min="14" max="14" width="15.140625" style="13" bestFit="1" customWidth="1"/>
    <col min="15" max="15" width="9.35546875" style="13" bestFit="1" customWidth="1"/>
    <col min="16" max="16" width="8.640625" style="13" bestFit="1" customWidth="1"/>
    <col min="17" max="17" width="21.35546875" style="15" customWidth="1"/>
    <col min="18" max="18" width="12.140625" style="13" customWidth="1"/>
    <col min="19" max="19" width="9.140625" style="13" bestFit="1" customWidth="1"/>
    <col min="20" max="20" width="7" style="13" customWidth="1"/>
    <col min="21" max="24" width="14.640625" style="13" customWidth="1"/>
    <col min="25" max="16384" width="18.5" style="13"/>
  </cols>
  <sheetData>
    <row r="1" spans="1:19" s="2" customFormat="1" ht="34.049999999999997"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R1" s="3" t="s">
        <v>16</v>
      </c>
      <c r="S1" s="4" t="s">
        <v>17</v>
      </c>
    </row>
    <row r="2" spans="1:19" x14ac:dyDescent="0.35">
      <c r="A2" s="5">
        <v>2020</v>
      </c>
      <c r="B2" s="5">
        <v>3</v>
      </c>
      <c r="C2" s="5" t="s">
        <v>18</v>
      </c>
      <c r="D2" s="6">
        <v>44228</v>
      </c>
      <c r="E2" s="5" t="s">
        <v>19</v>
      </c>
      <c r="F2" s="5" t="s">
        <v>20</v>
      </c>
      <c r="G2" s="5" t="s">
        <v>21</v>
      </c>
      <c r="H2" s="7">
        <v>1</v>
      </c>
      <c r="I2" s="7" t="s">
        <v>22</v>
      </c>
      <c r="J2" s="5" t="s">
        <v>23</v>
      </c>
      <c r="K2" s="8">
        <v>856133</v>
      </c>
      <c r="L2" s="9" t="s">
        <v>24</v>
      </c>
      <c r="M2" s="10" t="s">
        <v>25</v>
      </c>
      <c r="N2" s="11">
        <v>5500000</v>
      </c>
      <c r="O2" s="12">
        <v>127.8014736521</v>
      </c>
      <c r="P2" s="12">
        <v>110.35002679759999</v>
      </c>
      <c r="Q2" s="13"/>
      <c r="R2" s="5" t="s">
        <v>21</v>
      </c>
      <c r="S2" s="14">
        <v>0.99880000000000002</v>
      </c>
    </row>
    <row r="3" spans="1:19" x14ac:dyDescent="0.35">
      <c r="A3" s="5">
        <v>2020</v>
      </c>
      <c r="B3" s="5">
        <v>3</v>
      </c>
      <c r="C3" s="5" t="s">
        <v>38</v>
      </c>
      <c r="D3" s="6">
        <v>44228</v>
      </c>
      <c r="E3" s="5" t="s">
        <v>39</v>
      </c>
      <c r="F3" s="5" t="s">
        <v>20</v>
      </c>
      <c r="G3" s="5" t="s">
        <v>40</v>
      </c>
      <c r="H3" s="7">
        <v>1</v>
      </c>
      <c r="I3" s="7" t="s">
        <v>22</v>
      </c>
      <c r="J3" s="5" t="s">
        <v>23</v>
      </c>
      <c r="K3" s="8">
        <v>885735</v>
      </c>
      <c r="L3" s="9" t="s">
        <v>24</v>
      </c>
      <c r="M3" s="10" t="s">
        <v>41</v>
      </c>
      <c r="N3" s="11">
        <v>686152.68</v>
      </c>
      <c r="O3" s="12">
        <v>90</v>
      </c>
      <c r="P3" s="12">
        <v>88.828158418599998</v>
      </c>
      <c r="Q3" s="13"/>
      <c r="R3" s="5" t="s">
        <v>29</v>
      </c>
      <c r="S3" s="14">
        <v>0.98170000000000002</v>
      </c>
    </row>
    <row r="4" spans="1:19" x14ac:dyDescent="0.35">
      <c r="A4" s="5">
        <v>2020</v>
      </c>
      <c r="B4" s="5">
        <v>3</v>
      </c>
      <c r="C4" s="5" t="s">
        <v>26</v>
      </c>
      <c r="D4" s="6">
        <v>44228</v>
      </c>
      <c r="E4" s="5" t="s">
        <v>27</v>
      </c>
      <c r="F4" s="5" t="s">
        <v>28</v>
      </c>
      <c r="G4" s="5" t="s">
        <v>29</v>
      </c>
      <c r="H4" s="7">
        <v>2</v>
      </c>
      <c r="I4" s="7" t="s">
        <v>22</v>
      </c>
      <c r="J4" s="5" t="s">
        <v>30</v>
      </c>
      <c r="K4" s="8">
        <v>885728</v>
      </c>
      <c r="L4" s="9" t="s">
        <v>24</v>
      </c>
      <c r="M4" s="10" t="s">
        <v>31</v>
      </c>
      <c r="N4" s="11">
        <v>6499999.0300000003</v>
      </c>
      <c r="O4" s="12">
        <v>127.8014736521</v>
      </c>
      <c r="P4" s="12">
        <v>120</v>
      </c>
      <c r="Q4" s="13"/>
      <c r="R4" s="5" t="s">
        <v>35</v>
      </c>
      <c r="S4" s="14">
        <v>0.97319999999999995</v>
      </c>
    </row>
    <row r="5" spans="1:19" x14ac:dyDescent="0.35">
      <c r="A5" s="5">
        <v>2020</v>
      </c>
      <c r="B5" s="5">
        <v>3</v>
      </c>
      <c r="C5" s="5" t="s">
        <v>42</v>
      </c>
      <c r="D5" s="6">
        <v>44228</v>
      </c>
      <c r="E5" s="5" t="s">
        <v>19</v>
      </c>
      <c r="F5" s="5" t="s">
        <v>28</v>
      </c>
      <c r="G5" s="5" t="s">
        <v>43</v>
      </c>
      <c r="H5" s="7">
        <v>2</v>
      </c>
      <c r="I5" s="7" t="s">
        <v>22</v>
      </c>
      <c r="J5" s="5" t="s">
        <v>30</v>
      </c>
      <c r="K5" s="8">
        <v>885752</v>
      </c>
      <c r="L5" s="9" t="s">
        <v>24</v>
      </c>
      <c r="M5" s="10" t="s">
        <v>44</v>
      </c>
      <c r="N5" s="11">
        <v>1694205.31</v>
      </c>
      <c r="O5" s="12">
        <v>90</v>
      </c>
      <c r="P5" s="12">
        <v>90.322173177099998</v>
      </c>
      <c r="Q5" s="13"/>
      <c r="R5" s="5" t="s">
        <v>40</v>
      </c>
      <c r="S5" s="14">
        <v>0.99399999999999999</v>
      </c>
    </row>
    <row r="6" spans="1:19" x14ac:dyDescent="0.35">
      <c r="A6" s="5">
        <v>2020</v>
      </c>
      <c r="B6" s="5">
        <v>3</v>
      </c>
      <c r="C6" s="5" t="s">
        <v>32</v>
      </c>
      <c r="D6" s="6">
        <v>44228</v>
      </c>
      <c r="E6" s="5" t="s">
        <v>33</v>
      </c>
      <c r="F6" s="5" t="s">
        <v>34</v>
      </c>
      <c r="G6" s="5" t="s">
        <v>35</v>
      </c>
      <c r="H6" s="7">
        <v>3</v>
      </c>
      <c r="I6" s="7" t="s">
        <v>22</v>
      </c>
      <c r="J6" s="5" t="s">
        <v>36</v>
      </c>
      <c r="K6" s="8">
        <v>885686</v>
      </c>
      <c r="L6" s="9" t="s">
        <v>24</v>
      </c>
      <c r="M6" s="10" t="s">
        <v>37</v>
      </c>
      <c r="N6" s="11">
        <v>6800000</v>
      </c>
      <c r="O6" s="12">
        <v>127.8014736521</v>
      </c>
      <c r="P6" s="12">
        <v>128.09139818470001</v>
      </c>
      <c r="Q6" s="13"/>
      <c r="R6" s="5" t="s">
        <v>43</v>
      </c>
      <c r="S6" s="14">
        <v>0.97919999999999996</v>
      </c>
    </row>
    <row r="7" spans="1:19" x14ac:dyDescent="0.35">
      <c r="A7" s="5">
        <v>2020</v>
      </c>
      <c r="B7" s="5">
        <v>3</v>
      </c>
      <c r="C7" s="5" t="s">
        <v>45</v>
      </c>
      <c r="D7" s="6">
        <v>44228</v>
      </c>
      <c r="E7" s="5" t="s">
        <v>27</v>
      </c>
      <c r="F7" s="5" t="s">
        <v>34</v>
      </c>
      <c r="G7" s="5" t="s">
        <v>46</v>
      </c>
      <c r="H7" s="7">
        <v>3</v>
      </c>
      <c r="I7" s="7" t="s">
        <v>22</v>
      </c>
      <c r="J7" s="5" t="s">
        <v>36</v>
      </c>
      <c r="K7" s="8">
        <v>885436</v>
      </c>
      <c r="L7" s="9" t="s">
        <v>24</v>
      </c>
      <c r="M7" s="10" t="s">
        <v>47</v>
      </c>
      <c r="N7" s="11">
        <v>1998780.35</v>
      </c>
      <c r="O7" s="12">
        <v>127.8014736521</v>
      </c>
      <c r="P7" s="12">
        <v>127.8014736521</v>
      </c>
      <c r="Q7" s="13"/>
      <c r="R7" s="5" t="s">
        <v>46</v>
      </c>
      <c r="S7" s="14">
        <v>0.98280000000000001</v>
      </c>
    </row>
    <row r="8" spans="1:19" x14ac:dyDescent="0.35">
      <c r="A8" s="5">
        <v>2020</v>
      </c>
      <c r="B8" s="5">
        <v>7</v>
      </c>
      <c r="C8" s="5" t="s">
        <v>48</v>
      </c>
      <c r="D8" s="6">
        <v>44228</v>
      </c>
      <c r="E8" s="5" t="s">
        <v>33</v>
      </c>
      <c r="F8" s="5" t="s">
        <v>20</v>
      </c>
      <c r="G8" s="5" t="s">
        <v>21</v>
      </c>
      <c r="H8" s="7">
        <v>4</v>
      </c>
      <c r="I8" s="7" t="s">
        <v>49</v>
      </c>
      <c r="J8" s="5" t="s">
        <v>23</v>
      </c>
      <c r="K8" s="8">
        <v>885456</v>
      </c>
      <c r="L8" s="9" t="s">
        <v>24</v>
      </c>
      <c r="M8" s="10" t="s">
        <v>50</v>
      </c>
      <c r="N8" s="11">
        <v>2799995</v>
      </c>
      <c r="O8" s="12">
        <v>88</v>
      </c>
      <c r="P8" s="12">
        <v>88</v>
      </c>
      <c r="Q8" s="13"/>
    </row>
    <row r="9" spans="1:19" x14ac:dyDescent="0.35">
      <c r="A9" s="5">
        <v>2020</v>
      </c>
      <c r="B9" s="5">
        <v>8</v>
      </c>
      <c r="C9" s="5" t="s">
        <v>51</v>
      </c>
      <c r="D9" s="6">
        <v>44383</v>
      </c>
      <c r="E9" s="5" t="s">
        <v>39</v>
      </c>
      <c r="F9" s="5" t="s">
        <v>28</v>
      </c>
      <c r="G9" s="5" t="s">
        <v>29</v>
      </c>
      <c r="H9" s="7">
        <v>5</v>
      </c>
      <c r="I9" s="7" t="s">
        <v>49</v>
      </c>
      <c r="J9" s="5" t="s">
        <v>30</v>
      </c>
      <c r="K9" s="8">
        <v>885456</v>
      </c>
      <c r="L9" s="9" t="s">
        <v>24</v>
      </c>
      <c r="M9" s="10" t="s">
        <v>52</v>
      </c>
      <c r="N9" s="11">
        <v>2799995</v>
      </c>
      <c r="O9" s="12">
        <v>90</v>
      </c>
      <c r="P9" s="12">
        <v>90.322173177099998</v>
      </c>
      <c r="Q9" s="13"/>
    </row>
    <row r="10" spans="1:19" x14ac:dyDescent="0.35">
      <c r="A10" s="5">
        <v>2020</v>
      </c>
      <c r="B10" s="5">
        <v>9</v>
      </c>
      <c r="C10" s="5" t="s">
        <v>53</v>
      </c>
      <c r="D10" s="6">
        <v>44415</v>
      </c>
      <c r="E10" s="5" t="s">
        <v>19</v>
      </c>
      <c r="F10" s="5" t="s">
        <v>34</v>
      </c>
      <c r="G10" s="5" t="s">
        <v>35</v>
      </c>
      <c r="H10" s="7">
        <v>6</v>
      </c>
      <c r="I10" s="7" t="s">
        <v>49</v>
      </c>
      <c r="J10" s="5" t="s">
        <v>36</v>
      </c>
      <c r="K10" s="8">
        <v>856133</v>
      </c>
      <c r="L10" s="9" t="s">
        <v>24</v>
      </c>
      <c r="M10" s="10" t="s">
        <v>25</v>
      </c>
      <c r="N10" s="11">
        <v>5500000</v>
      </c>
      <c r="O10" s="12">
        <v>144.6870986296</v>
      </c>
      <c r="P10" s="12">
        <v>128.09139818470001</v>
      </c>
      <c r="Q10" s="13"/>
    </row>
    <row r="11" spans="1:19" x14ac:dyDescent="0.35">
      <c r="A11" s="5">
        <v>2020</v>
      </c>
      <c r="B11" s="5">
        <v>10</v>
      </c>
      <c r="C11" s="5" t="s">
        <v>54</v>
      </c>
      <c r="D11" s="6">
        <v>44447</v>
      </c>
      <c r="E11" s="5" t="s">
        <v>27</v>
      </c>
      <c r="F11" s="5" t="s">
        <v>34</v>
      </c>
      <c r="G11" s="5" t="s">
        <v>40</v>
      </c>
      <c r="H11" s="7">
        <v>7</v>
      </c>
      <c r="I11" s="7" t="s">
        <v>49</v>
      </c>
      <c r="J11" s="5" t="s">
        <v>23</v>
      </c>
      <c r="K11" s="8">
        <v>885728</v>
      </c>
      <c r="L11" s="9" t="s">
        <v>24</v>
      </c>
      <c r="M11" s="10" t="s">
        <v>31</v>
      </c>
      <c r="N11" s="11">
        <v>40467</v>
      </c>
      <c r="O11" s="12">
        <v>144.6870986296</v>
      </c>
      <c r="P11" s="12">
        <v>128.09139818470001</v>
      </c>
      <c r="Q11" s="13"/>
    </row>
    <row r="12" spans="1:19" x14ac:dyDescent="0.35">
      <c r="A12" s="5">
        <v>2020</v>
      </c>
      <c r="B12" s="5">
        <v>11</v>
      </c>
      <c r="C12" s="5" t="s">
        <v>55</v>
      </c>
      <c r="D12" s="6">
        <v>44236</v>
      </c>
      <c r="E12" s="5" t="s">
        <v>33</v>
      </c>
      <c r="F12" s="5" t="s">
        <v>34</v>
      </c>
      <c r="G12" s="5" t="s">
        <v>43</v>
      </c>
      <c r="H12" s="7">
        <v>8</v>
      </c>
      <c r="I12" s="7" t="s">
        <v>49</v>
      </c>
      <c r="J12" s="5" t="s">
        <v>30</v>
      </c>
      <c r="K12" s="8">
        <v>885686</v>
      </c>
      <c r="L12" s="9" t="s">
        <v>24</v>
      </c>
      <c r="M12" s="10" t="s">
        <v>37</v>
      </c>
      <c r="N12" s="11">
        <v>63512.73</v>
      </c>
      <c r="O12" s="12">
        <v>144.6870986296</v>
      </c>
      <c r="P12" s="12">
        <v>128.09139818470001</v>
      </c>
      <c r="Q12" s="13"/>
    </row>
    <row r="13" spans="1:19" x14ac:dyDescent="0.35">
      <c r="A13" s="5">
        <v>2020</v>
      </c>
      <c r="B13" s="5">
        <v>12</v>
      </c>
      <c r="C13" s="5" t="s">
        <v>56</v>
      </c>
      <c r="D13" s="6">
        <v>44479</v>
      </c>
      <c r="E13" s="5" t="s">
        <v>39</v>
      </c>
      <c r="F13" s="5" t="s">
        <v>34</v>
      </c>
      <c r="G13" s="5" t="s">
        <v>46</v>
      </c>
      <c r="H13" s="7">
        <v>9</v>
      </c>
      <c r="I13" s="7" t="s">
        <v>49</v>
      </c>
      <c r="J13" s="5" t="s">
        <v>36</v>
      </c>
      <c r="K13" s="8">
        <v>856858</v>
      </c>
      <c r="L13" s="9" t="s">
        <v>24</v>
      </c>
      <c r="M13" s="10" t="s">
        <v>41</v>
      </c>
      <c r="N13" s="11">
        <v>25925328.920000002</v>
      </c>
      <c r="O13" s="12">
        <v>144.6870986296</v>
      </c>
      <c r="P13" s="12">
        <v>128.09139818470001</v>
      </c>
      <c r="Q13" s="13"/>
    </row>
    <row r="14" spans="1:19" x14ac:dyDescent="0.35">
      <c r="A14" s="5">
        <v>2020</v>
      </c>
      <c r="B14" s="5">
        <v>13</v>
      </c>
      <c r="C14" s="5" t="s">
        <v>18</v>
      </c>
      <c r="D14" s="6">
        <v>44238</v>
      </c>
      <c r="E14" s="5" t="s">
        <v>19</v>
      </c>
      <c r="F14" s="5" t="s">
        <v>34</v>
      </c>
      <c r="G14" s="5" t="s">
        <v>21</v>
      </c>
      <c r="H14" s="7">
        <v>10</v>
      </c>
      <c r="I14" s="7" t="s">
        <v>49</v>
      </c>
      <c r="J14" s="5" t="s">
        <v>23</v>
      </c>
      <c r="K14" s="8">
        <v>856182</v>
      </c>
      <c r="L14" s="9" t="s">
        <v>57</v>
      </c>
      <c r="M14" s="10" t="s">
        <v>44</v>
      </c>
      <c r="N14" s="11">
        <v>6315072.54</v>
      </c>
      <c r="O14" s="12">
        <v>144.6870986296</v>
      </c>
      <c r="P14" s="12">
        <v>128.09139818470001</v>
      </c>
      <c r="Q14" s="13"/>
    </row>
    <row r="15" spans="1:19" x14ac:dyDescent="0.35">
      <c r="A15" s="5">
        <v>2020</v>
      </c>
      <c r="B15" s="5">
        <v>14</v>
      </c>
      <c r="C15" s="5" t="s">
        <v>26</v>
      </c>
      <c r="D15" s="6">
        <v>44239</v>
      </c>
      <c r="E15" s="5" t="s">
        <v>27</v>
      </c>
      <c r="F15" s="5" t="s">
        <v>34</v>
      </c>
      <c r="G15" s="5" t="s">
        <v>29</v>
      </c>
      <c r="H15" s="7">
        <v>11</v>
      </c>
      <c r="I15" s="7" t="s">
        <v>49</v>
      </c>
      <c r="J15" s="5" t="s">
        <v>30</v>
      </c>
      <c r="K15" s="8">
        <v>856182</v>
      </c>
      <c r="L15" s="9" t="s">
        <v>57</v>
      </c>
      <c r="M15" s="10" t="s">
        <v>47</v>
      </c>
      <c r="N15" s="11">
        <v>6315072.54</v>
      </c>
      <c r="O15" s="12">
        <v>127.8014736521</v>
      </c>
      <c r="P15" s="12">
        <v>120</v>
      </c>
      <c r="Q15" s="13"/>
    </row>
    <row r="16" spans="1:19" x14ac:dyDescent="0.35">
      <c r="A16" s="5">
        <v>2020</v>
      </c>
      <c r="B16" s="5">
        <v>15</v>
      </c>
      <c r="C16" s="5" t="s">
        <v>32</v>
      </c>
      <c r="D16" s="6">
        <v>44240</v>
      </c>
      <c r="E16" s="5" t="s">
        <v>33</v>
      </c>
      <c r="F16" s="5" t="s">
        <v>34</v>
      </c>
      <c r="G16" s="5" t="s">
        <v>35</v>
      </c>
      <c r="H16" s="7">
        <v>12</v>
      </c>
      <c r="I16" s="7" t="s">
        <v>49</v>
      </c>
      <c r="J16" s="5" t="s">
        <v>36</v>
      </c>
      <c r="K16" s="8">
        <v>885726</v>
      </c>
      <c r="L16" s="9" t="s">
        <v>57</v>
      </c>
      <c r="M16" s="10" t="s">
        <v>50</v>
      </c>
      <c r="N16" s="11">
        <v>29998768.399999999</v>
      </c>
      <c r="O16" s="12">
        <v>127.8014736521</v>
      </c>
      <c r="P16" s="12">
        <v>128.09139818470001</v>
      </c>
      <c r="Q16" s="13"/>
    </row>
    <row r="17" spans="1:17" x14ac:dyDescent="0.35">
      <c r="A17" s="5">
        <v>2020</v>
      </c>
      <c r="B17" s="5">
        <v>16</v>
      </c>
      <c r="C17" s="5" t="s">
        <v>38</v>
      </c>
      <c r="D17" s="6">
        <v>44241</v>
      </c>
      <c r="E17" s="5" t="s">
        <v>39</v>
      </c>
      <c r="F17" s="5" t="s">
        <v>34</v>
      </c>
      <c r="G17" s="5" t="s">
        <v>40</v>
      </c>
      <c r="H17" s="7">
        <v>13</v>
      </c>
      <c r="I17" s="7" t="s">
        <v>49</v>
      </c>
      <c r="J17" s="5" t="s">
        <v>23</v>
      </c>
      <c r="K17" s="8">
        <v>885855</v>
      </c>
      <c r="L17" s="9" t="s">
        <v>58</v>
      </c>
      <c r="M17" s="10" t="s">
        <v>52</v>
      </c>
      <c r="N17" s="11">
        <v>3643444.04</v>
      </c>
      <c r="O17" s="12">
        <v>90</v>
      </c>
      <c r="P17" s="12">
        <v>90.322173177099998</v>
      </c>
      <c r="Q17" s="13"/>
    </row>
    <row r="18" spans="1:17" x14ac:dyDescent="0.35">
      <c r="A18" s="5">
        <v>2020</v>
      </c>
      <c r="B18" s="5">
        <v>17</v>
      </c>
      <c r="C18" s="5" t="s">
        <v>42</v>
      </c>
      <c r="D18" s="6">
        <v>44242</v>
      </c>
      <c r="E18" s="5" t="s">
        <v>19</v>
      </c>
      <c r="F18" s="5" t="s">
        <v>34</v>
      </c>
      <c r="G18" s="5" t="s">
        <v>43</v>
      </c>
      <c r="H18" s="7">
        <v>14</v>
      </c>
      <c r="I18" s="7" t="s">
        <v>49</v>
      </c>
      <c r="J18" s="5" t="s">
        <v>30</v>
      </c>
      <c r="K18" s="8">
        <v>856656</v>
      </c>
      <c r="L18" s="9" t="s">
        <v>58</v>
      </c>
      <c r="M18" s="10" t="s">
        <v>25</v>
      </c>
      <c r="N18" s="11">
        <v>3947433.47</v>
      </c>
      <c r="O18" s="12">
        <v>127.8014736521</v>
      </c>
      <c r="P18" s="12">
        <v>127.8014736521</v>
      </c>
      <c r="Q18" s="13"/>
    </row>
    <row r="19" spans="1:17" x14ac:dyDescent="0.35">
      <c r="A19" s="5">
        <v>2020</v>
      </c>
      <c r="B19" s="5">
        <v>18</v>
      </c>
      <c r="C19" s="5" t="s">
        <v>45</v>
      </c>
      <c r="D19" s="6">
        <v>44243</v>
      </c>
      <c r="E19" s="5" t="s">
        <v>19</v>
      </c>
      <c r="F19" s="5" t="s">
        <v>34</v>
      </c>
      <c r="G19" s="5" t="s">
        <v>46</v>
      </c>
      <c r="H19" s="7">
        <v>15</v>
      </c>
      <c r="I19" s="7" t="s">
        <v>49</v>
      </c>
      <c r="J19" s="5" t="s">
        <v>36</v>
      </c>
      <c r="K19" s="8">
        <v>885741</v>
      </c>
      <c r="L19" s="9" t="s">
        <v>58</v>
      </c>
      <c r="M19" s="10" t="s">
        <v>31</v>
      </c>
      <c r="N19" s="11">
        <v>79863.78</v>
      </c>
      <c r="O19" s="12">
        <v>90</v>
      </c>
      <c r="P19" s="12">
        <v>88.828158418599998</v>
      </c>
      <c r="Q19" s="13"/>
    </row>
    <row r="20" spans="1:17" x14ac:dyDescent="0.35">
      <c r="A20" s="5">
        <v>2020</v>
      </c>
      <c r="B20" s="5">
        <v>19</v>
      </c>
      <c r="C20" s="5" t="s">
        <v>48</v>
      </c>
      <c r="D20" s="6">
        <v>44244</v>
      </c>
      <c r="E20" s="5" t="s">
        <v>19</v>
      </c>
      <c r="F20" s="5" t="s">
        <v>34</v>
      </c>
      <c r="G20" s="5" t="s">
        <v>21</v>
      </c>
      <c r="H20" s="7">
        <v>16</v>
      </c>
      <c r="I20" s="7" t="s">
        <v>49</v>
      </c>
      <c r="J20" s="5" t="s">
        <v>23</v>
      </c>
      <c r="K20" s="8">
        <v>856856</v>
      </c>
      <c r="L20" s="9" t="s">
        <v>58</v>
      </c>
      <c r="M20" s="10" t="s">
        <v>37</v>
      </c>
      <c r="N20" s="11">
        <v>55000000</v>
      </c>
      <c r="O20" s="12">
        <v>75</v>
      </c>
      <c r="P20" s="12">
        <v>38</v>
      </c>
      <c r="Q20" s="13"/>
    </row>
    <row r="21" spans="1:17" x14ac:dyDescent="0.35">
      <c r="A21" s="5">
        <v>2020</v>
      </c>
      <c r="B21" s="5">
        <v>20</v>
      </c>
      <c r="C21" s="5" t="s">
        <v>51</v>
      </c>
      <c r="D21" s="6">
        <v>44245</v>
      </c>
      <c r="E21" s="5" t="s">
        <v>19</v>
      </c>
      <c r="F21" s="5" t="s">
        <v>34</v>
      </c>
      <c r="G21" s="5" t="s">
        <v>29</v>
      </c>
      <c r="H21" s="7">
        <v>17</v>
      </c>
      <c r="I21" s="7" t="s">
        <v>49</v>
      </c>
      <c r="J21" s="5" t="s">
        <v>30</v>
      </c>
      <c r="K21" s="8">
        <v>885873</v>
      </c>
      <c r="L21" s="9" t="s">
        <v>59</v>
      </c>
      <c r="M21" s="10" t="s">
        <v>41</v>
      </c>
      <c r="N21" s="11">
        <v>55000000</v>
      </c>
      <c r="O21" s="12">
        <v>80</v>
      </c>
      <c r="P21" s="12">
        <v>44</v>
      </c>
      <c r="Q21" s="13"/>
    </row>
    <row r="22" spans="1:17" x14ac:dyDescent="0.35">
      <c r="A22" s="5">
        <v>2020</v>
      </c>
      <c r="B22" s="5">
        <v>21</v>
      </c>
      <c r="C22" s="5" t="s">
        <v>53</v>
      </c>
      <c r="D22" s="6">
        <v>44246</v>
      </c>
      <c r="E22" s="5" t="s">
        <v>19</v>
      </c>
      <c r="F22" s="5" t="s">
        <v>34</v>
      </c>
      <c r="G22" s="5" t="s">
        <v>35</v>
      </c>
      <c r="H22" s="7">
        <v>18</v>
      </c>
      <c r="I22" s="7" t="s">
        <v>49</v>
      </c>
      <c r="J22" s="5" t="s">
        <v>36</v>
      </c>
      <c r="K22" s="8">
        <v>885315</v>
      </c>
      <c r="L22" s="9" t="s">
        <v>59</v>
      </c>
      <c r="M22" s="10" t="s">
        <v>44</v>
      </c>
      <c r="N22" s="11">
        <v>55000000</v>
      </c>
      <c r="O22" s="12">
        <v>90</v>
      </c>
      <c r="P22" s="12">
        <v>88.828158418599998</v>
      </c>
      <c r="Q22" s="13"/>
    </row>
    <row r="23" spans="1:17" x14ac:dyDescent="0.35">
      <c r="A23" s="5">
        <v>2020</v>
      </c>
      <c r="B23" s="5">
        <v>22</v>
      </c>
      <c r="C23" s="5" t="s">
        <v>54</v>
      </c>
      <c r="D23" s="6">
        <v>44247</v>
      </c>
      <c r="E23" s="5" t="s">
        <v>19</v>
      </c>
      <c r="F23" s="5" t="s">
        <v>34</v>
      </c>
      <c r="G23" s="5" t="s">
        <v>40</v>
      </c>
      <c r="H23" s="7">
        <v>19</v>
      </c>
      <c r="I23" s="7" t="s">
        <v>49</v>
      </c>
      <c r="J23" s="5" t="s">
        <v>23</v>
      </c>
      <c r="K23" s="8">
        <v>885363</v>
      </c>
      <c r="L23" s="9" t="s">
        <v>59</v>
      </c>
      <c r="M23" s="10" t="s">
        <v>47</v>
      </c>
      <c r="N23" s="11">
        <v>2901990</v>
      </c>
      <c r="O23" s="12">
        <v>90</v>
      </c>
      <c r="P23" s="12">
        <v>90.322173177099998</v>
      </c>
      <c r="Q23" s="13"/>
    </row>
    <row r="24" spans="1:17" x14ac:dyDescent="0.35">
      <c r="A24" s="5">
        <v>2020</v>
      </c>
      <c r="B24" s="5">
        <v>23</v>
      </c>
      <c r="C24" s="5" t="s">
        <v>55</v>
      </c>
      <c r="D24" s="6">
        <v>44248</v>
      </c>
      <c r="E24" s="5" t="s">
        <v>19</v>
      </c>
      <c r="F24" s="5" t="s">
        <v>34</v>
      </c>
      <c r="G24" s="5" t="s">
        <v>43</v>
      </c>
      <c r="H24" s="7">
        <v>20</v>
      </c>
      <c r="I24" s="7" t="s">
        <v>49</v>
      </c>
      <c r="J24" s="5" t="s">
        <v>30</v>
      </c>
      <c r="K24" s="8">
        <v>885363</v>
      </c>
      <c r="L24" s="9" t="s">
        <v>59</v>
      </c>
      <c r="M24" s="10" t="s">
        <v>50</v>
      </c>
      <c r="N24" s="11">
        <v>2901990</v>
      </c>
      <c r="O24" s="12">
        <v>127.8014736521</v>
      </c>
      <c r="P24" s="12">
        <v>127.8014736521</v>
      </c>
      <c r="Q24" s="13"/>
    </row>
    <row r="25" spans="1:17" x14ac:dyDescent="0.35">
      <c r="A25" s="5">
        <v>2020</v>
      </c>
      <c r="B25" s="5">
        <v>24</v>
      </c>
      <c r="C25" s="5" t="s">
        <v>56</v>
      </c>
      <c r="D25" s="6">
        <v>44249</v>
      </c>
      <c r="E25" s="5" t="s">
        <v>39</v>
      </c>
      <c r="F25" s="5" t="s">
        <v>34</v>
      </c>
      <c r="G25" s="5" t="s">
        <v>46</v>
      </c>
      <c r="H25" s="7">
        <v>21</v>
      </c>
      <c r="I25" s="7" t="s">
        <v>49</v>
      </c>
      <c r="J25" s="5" t="s">
        <v>36</v>
      </c>
      <c r="K25" s="8">
        <v>856856</v>
      </c>
      <c r="L25" s="9" t="s">
        <v>59</v>
      </c>
      <c r="M25" s="10" t="s">
        <v>52</v>
      </c>
      <c r="N25" s="11">
        <v>40467</v>
      </c>
      <c r="O25" s="12">
        <v>34</v>
      </c>
      <c r="P25" s="12">
        <v>34</v>
      </c>
      <c r="Q25" s="13"/>
    </row>
    <row r="26" spans="1:17" x14ac:dyDescent="0.35">
      <c r="A26" s="5">
        <v>2020</v>
      </c>
      <c r="B26" s="5">
        <v>25</v>
      </c>
      <c r="C26" s="5" t="s">
        <v>18</v>
      </c>
      <c r="D26" s="6">
        <v>44250</v>
      </c>
      <c r="E26" s="5" t="s">
        <v>19</v>
      </c>
      <c r="F26" s="5" t="s">
        <v>34</v>
      </c>
      <c r="G26" s="5" t="s">
        <v>21</v>
      </c>
      <c r="H26" s="7">
        <v>22</v>
      </c>
      <c r="I26" s="7" t="s">
        <v>49</v>
      </c>
      <c r="J26" s="5" t="s">
        <v>23</v>
      </c>
      <c r="K26" s="8">
        <v>856155</v>
      </c>
      <c r="L26" s="9" t="s">
        <v>60</v>
      </c>
      <c r="M26" s="10" t="s">
        <v>25</v>
      </c>
      <c r="N26" s="11">
        <v>4493279</v>
      </c>
      <c r="O26" s="12">
        <v>127.8014736521</v>
      </c>
      <c r="P26" s="12">
        <v>120</v>
      </c>
      <c r="Q26" s="13"/>
    </row>
    <row r="27" spans="1:17" x14ac:dyDescent="0.35">
      <c r="A27" s="5">
        <v>2020</v>
      </c>
      <c r="B27" s="5">
        <v>26</v>
      </c>
      <c r="C27" s="5" t="s">
        <v>26</v>
      </c>
      <c r="D27" s="6">
        <v>44251</v>
      </c>
      <c r="E27" s="5" t="s">
        <v>27</v>
      </c>
      <c r="F27" s="5" t="s">
        <v>34</v>
      </c>
      <c r="G27" s="5" t="s">
        <v>29</v>
      </c>
      <c r="H27" s="7">
        <v>23</v>
      </c>
      <c r="I27" s="7" t="s">
        <v>49</v>
      </c>
      <c r="J27" s="5" t="s">
        <v>30</v>
      </c>
      <c r="K27" s="8">
        <v>856216</v>
      </c>
      <c r="L27" s="9" t="s">
        <v>60</v>
      </c>
      <c r="M27" s="10" t="s">
        <v>31</v>
      </c>
      <c r="N27" s="11">
        <v>4604017</v>
      </c>
      <c r="O27" s="12">
        <v>127.8014736521</v>
      </c>
      <c r="P27" s="12">
        <v>128.09139818470001</v>
      </c>
      <c r="Q27" s="13"/>
    </row>
    <row r="28" spans="1:17" x14ac:dyDescent="0.35">
      <c r="A28" s="5">
        <v>2020</v>
      </c>
      <c r="B28" s="5">
        <v>27</v>
      </c>
      <c r="C28" s="5" t="s">
        <v>32</v>
      </c>
      <c r="D28" s="6">
        <v>44252</v>
      </c>
      <c r="E28" s="5" t="s">
        <v>33</v>
      </c>
      <c r="F28" s="5" t="s">
        <v>34</v>
      </c>
      <c r="G28" s="5" t="s">
        <v>35</v>
      </c>
      <c r="H28" s="7">
        <v>24</v>
      </c>
      <c r="I28" s="7" t="s">
        <v>49</v>
      </c>
      <c r="J28" s="5" t="s">
        <v>36</v>
      </c>
      <c r="K28" s="5">
        <v>851256</v>
      </c>
      <c r="L28" s="9" t="s">
        <v>61</v>
      </c>
      <c r="M28" s="10" t="s">
        <v>37</v>
      </c>
      <c r="N28" s="11">
        <v>1860257.32</v>
      </c>
      <c r="O28" s="12">
        <v>127.8014736521</v>
      </c>
      <c r="P28" s="12">
        <v>120</v>
      </c>
      <c r="Q28" s="13"/>
    </row>
    <row r="29" spans="1:17" x14ac:dyDescent="0.35">
      <c r="A29" s="5">
        <v>2021</v>
      </c>
      <c r="B29" s="5">
        <v>28</v>
      </c>
      <c r="C29" s="5" t="s">
        <v>38</v>
      </c>
      <c r="D29" s="6">
        <v>44253</v>
      </c>
      <c r="E29" s="5" t="s">
        <v>39</v>
      </c>
      <c r="F29" s="5" t="s">
        <v>20</v>
      </c>
      <c r="G29" s="5" t="s">
        <v>40</v>
      </c>
      <c r="H29" s="7">
        <v>25</v>
      </c>
      <c r="I29" s="7" t="s">
        <v>49</v>
      </c>
      <c r="J29" s="5" t="s">
        <v>23</v>
      </c>
      <c r="K29" s="5">
        <v>855785</v>
      </c>
      <c r="L29" s="9" t="s">
        <v>61</v>
      </c>
      <c r="M29" s="10" t="s">
        <v>41</v>
      </c>
      <c r="N29" s="11">
        <v>4583373.3499999996</v>
      </c>
      <c r="O29" s="12">
        <v>127.8014736521</v>
      </c>
      <c r="P29" s="12">
        <v>128.09139818470001</v>
      </c>
      <c r="Q29" s="13"/>
    </row>
    <row r="30" spans="1:17" x14ac:dyDescent="0.35">
      <c r="A30" s="5">
        <v>2021</v>
      </c>
      <c r="B30" s="5">
        <v>29</v>
      </c>
      <c r="C30" s="5" t="s">
        <v>42</v>
      </c>
      <c r="D30" s="6">
        <v>44254</v>
      </c>
      <c r="E30" s="5" t="s">
        <v>19</v>
      </c>
      <c r="F30" s="5" t="s">
        <v>28</v>
      </c>
      <c r="G30" s="5" t="s">
        <v>43</v>
      </c>
      <c r="H30" s="7">
        <v>26</v>
      </c>
      <c r="I30" s="7" t="s">
        <v>49</v>
      </c>
      <c r="J30" s="5" t="s">
        <v>30</v>
      </c>
      <c r="K30" s="5">
        <v>851285</v>
      </c>
      <c r="L30" s="9" t="s">
        <v>61</v>
      </c>
      <c r="M30" s="10" t="s">
        <v>44</v>
      </c>
      <c r="N30" s="11">
        <v>79863.78</v>
      </c>
      <c r="O30" s="12">
        <v>90</v>
      </c>
      <c r="P30" s="12">
        <v>90.322173177099998</v>
      </c>
      <c r="Q30" s="13"/>
    </row>
    <row r="31" spans="1:17" x14ac:dyDescent="0.35">
      <c r="A31" s="5">
        <v>2021</v>
      </c>
      <c r="B31" s="5">
        <v>30</v>
      </c>
      <c r="C31" s="5" t="s">
        <v>45</v>
      </c>
      <c r="D31" s="6">
        <v>44255</v>
      </c>
      <c r="E31" s="5" t="s">
        <v>27</v>
      </c>
      <c r="F31" s="5" t="s">
        <v>34</v>
      </c>
      <c r="G31" s="5" t="s">
        <v>46</v>
      </c>
      <c r="H31" s="7">
        <v>27</v>
      </c>
      <c r="I31" s="7" t="s">
        <v>49</v>
      </c>
      <c r="J31" s="5" t="s">
        <v>36</v>
      </c>
      <c r="K31" s="8">
        <v>851223</v>
      </c>
      <c r="L31" s="9" t="s">
        <v>61</v>
      </c>
      <c r="M31" s="10" t="s">
        <v>47</v>
      </c>
      <c r="N31" s="11">
        <v>26000000</v>
      </c>
      <c r="O31" s="12">
        <v>111</v>
      </c>
      <c r="P31" s="12">
        <v>96.005330808600007</v>
      </c>
      <c r="Q31" s="13"/>
    </row>
    <row r="32" spans="1:17" x14ac:dyDescent="0.35">
      <c r="A32" s="5">
        <v>2021</v>
      </c>
      <c r="B32" s="5">
        <v>31</v>
      </c>
      <c r="C32" s="5" t="s">
        <v>48</v>
      </c>
      <c r="D32" s="6">
        <v>44256</v>
      </c>
      <c r="E32" s="5" t="s">
        <v>33</v>
      </c>
      <c r="F32" s="5" t="s">
        <v>20</v>
      </c>
      <c r="G32" s="5" t="s">
        <v>21</v>
      </c>
      <c r="H32" s="7">
        <v>28</v>
      </c>
      <c r="I32" s="7" t="s">
        <v>49</v>
      </c>
      <c r="J32" s="5" t="s">
        <v>23</v>
      </c>
      <c r="K32" s="8">
        <v>851666</v>
      </c>
      <c r="L32" s="9" t="s">
        <v>24</v>
      </c>
      <c r="M32" s="10" t="s">
        <v>50</v>
      </c>
      <c r="N32" s="11">
        <v>1349247.51</v>
      </c>
      <c r="O32" s="12">
        <v>90</v>
      </c>
      <c r="P32" s="12">
        <v>88.828158418599998</v>
      </c>
      <c r="Q32" s="13"/>
    </row>
    <row r="33" spans="1:17" x14ac:dyDescent="0.35">
      <c r="A33" s="5">
        <v>2021</v>
      </c>
      <c r="B33" s="5">
        <v>1</v>
      </c>
      <c r="C33" s="5" t="s">
        <v>51</v>
      </c>
      <c r="D33" s="6">
        <v>44257</v>
      </c>
      <c r="E33" s="5" t="s">
        <v>39</v>
      </c>
      <c r="F33" s="5" t="s">
        <v>28</v>
      </c>
      <c r="G33" s="5" t="s">
        <v>29</v>
      </c>
      <c r="H33" s="7">
        <v>29</v>
      </c>
      <c r="I33" s="7" t="s">
        <v>49</v>
      </c>
      <c r="J33" s="5" t="s">
        <v>30</v>
      </c>
      <c r="K33" s="8">
        <v>851237</v>
      </c>
      <c r="L33" s="9" t="s">
        <v>24</v>
      </c>
      <c r="M33" s="10" t="s">
        <v>52</v>
      </c>
      <c r="N33" s="11">
        <v>2400000</v>
      </c>
      <c r="O33" s="12">
        <v>34</v>
      </c>
      <c r="P33" s="12">
        <v>34</v>
      </c>
      <c r="Q33" s="13"/>
    </row>
    <row r="34" spans="1:17" x14ac:dyDescent="0.35">
      <c r="A34" s="5">
        <v>2021</v>
      </c>
      <c r="B34" s="5">
        <v>2</v>
      </c>
      <c r="C34" s="5" t="s">
        <v>53</v>
      </c>
      <c r="D34" s="6">
        <v>44258</v>
      </c>
      <c r="E34" s="5" t="s">
        <v>39</v>
      </c>
      <c r="F34" s="5" t="s">
        <v>34</v>
      </c>
      <c r="G34" s="5" t="s">
        <v>35</v>
      </c>
      <c r="H34" s="7">
        <v>30</v>
      </c>
      <c r="I34" s="7" t="s">
        <v>49</v>
      </c>
      <c r="J34" s="5" t="s">
        <v>36</v>
      </c>
      <c r="K34" s="8">
        <v>851237</v>
      </c>
      <c r="L34" s="9" t="s">
        <v>24</v>
      </c>
      <c r="M34" s="10" t="s">
        <v>25</v>
      </c>
      <c r="N34" s="11">
        <v>2400000</v>
      </c>
      <c r="O34" s="12">
        <v>90</v>
      </c>
      <c r="P34" s="12">
        <v>88.828158418599998</v>
      </c>
      <c r="Q34" s="13"/>
    </row>
    <row r="35" spans="1:17" x14ac:dyDescent="0.35">
      <c r="A35" s="5">
        <v>2021</v>
      </c>
      <c r="B35" s="5">
        <v>3</v>
      </c>
      <c r="C35" s="5" t="s">
        <v>54</v>
      </c>
      <c r="D35" s="6">
        <v>44259</v>
      </c>
      <c r="E35" s="5" t="s">
        <v>39</v>
      </c>
      <c r="F35" s="5" t="s">
        <v>20</v>
      </c>
      <c r="G35" s="5" t="s">
        <v>40</v>
      </c>
      <c r="H35" s="7">
        <v>31</v>
      </c>
      <c r="I35" s="7" t="s">
        <v>49</v>
      </c>
      <c r="J35" s="5" t="s">
        <v>23</v>
      </c>
      <c r="K35" s="8">
        <v>852263</v>
      </c>
      <c r="L35" s="9" t="s">
        <v>62</v>
      </c>
      <c r="M35" s="10" t="s">
        <v>31</v>
      </c>
      <c r="N35" s="11">
        <v>1987514</v>
      </c>
      <c r="O35" s="12">
        <v>90</v>
      </c>
      <c r="P35" s="12">
        <v>90.322173177099998</v>
      </c>
      <c r="Q35" s="13"/>
    </row>
    <row r="36" spans="1:17" x14ac:dyDescent="0.35">
      <c r="A36" s="5">
        <v>2021</v>
      </c>
      <c r="B36" s="5">
        <v>4</v>
      </c>
      <c r="C36" s="5" t="s">
        <v>55</v>
      </c>
      <c r="D36" s="6">
        <v>44260</v>
      </c>
      <c r="E36" s="5" t="s">
        <v>39</v>
      </c>
      <c r="F36" s="5" t="s">
        <v>28</v>
      </c>
      <c r="G36" s="5" t="s">
        <v>43</v>
      </c>
      <c r="H36" s="7">
        <v>32</v>
      </c>
      <c r="I36" s="7" t="s">
        <v>49</v>
      </c>
      <c r="J36" s="5" t="s">
        <v>30</v>
      </c>
      <c r="K36" s="8">
        <v>853462</v>
      </c>
      <c r="L36" s="9" t="s">
        <v>62</v>
      </c>
      <c r="M36" s="10" t="s">
        <v>37</v>
      </c>
      <c r="N36" s="11">
        <v>58887868</v>
      </c>
      <c r="O36" s="12">
        <v>30</v>
      </c>
      <c r="P36" s="12">
        <v>15</v>
      </c>
      <c r="Q36" s="13"/>
    </row>
    <row r="37" spans="1:17" x14ac:dyDescent="0.35">
      <c r="A37" s="5">
        <v>2021</v>
      </c>
      <c r="B37" s="5">
        <v>5</v>
      </c>
      <c r="C37" s="5" t="s">
        <v>56</v>
      </c>
      <c r="D37" s="6">
        <v>44261</v>
      </c>
      <c r="E37" s="5" t="s">
        <v>39</v>
      </c>
      <c r="F37" s="5" t="s">
        <v>34</v>
      </c>
      <c r="G37" s="5" t="s">
        <v>46</v>
      </c>
      <c r="H37" s="7">
        <v>33</v>
      </c>
      <c r="I37" s="7" t="s">
        <v>49</v>
      </c>
      <c r="J37" s="5" t="s">
        <v>36</v>
      </c>
      <c r="K37" s="8">
        <v>851827</v>
      </c>
      <c r="L37" s="9" t="s">
        <v>58</v>
      </c>
      <c r="M37" s="10" t="s">
        <v>41</v>
      </c>
      <c r="N37" s="11">
        <v>9800000</v>
      </c>
      <c r="O37" s="12">
        <v>144.6870986296</v>
      </c>
      <c r="P37" s="12">
        <v>128.09139818470001</v>
      </c>
      <c r="Q37" s="13"/>
    </row>
    <row r="38" spans="1:17" x14ac:dyDescent="0.35">
      <c r="A38" s="5">
        <v>2021</v>
      </c>
      <c r="B38" s="5">
        <v>6</v>
      </c>
      <c r="C38" s="5" t="s">
        <v>18</v>
      </c>
      <c r="D38" s="6">
        <v>44262</v>
      </c>
      <c r="E38" s="5" t="s">
        <v>39</v>
      </c>
      <c r="F38" s="5" t="s">
        <v>20</v>
      </c>
      <c r="G38" s="5" t="s">
        <v>21</v>
      </c>
      <c r="H38" s="7">
        <v>34</v>
      </c>
      <c r="I38" s="7" t="s">
        <v>49</v>
      </c>
      <c r="J38" s="5" t="s">
        <v>23</v>
      </c>
      <c r="K38" s="8" t="s">
        <v>63</v>
      </c>
      <c r="L38" s="9" t="s">
        <v>58</v>
      </c>
      <c r="M38" s="10" t="s">
        <v>44</v>
      </c>
      <c r="N38" s="11">
        <v>45345345</v>
      </c>
      <c r="O38" s="12">
        <v>144.6870986296</v>
      </c>
      <c r="P38" s="12">
        <v>128.09139818470001</v>
      </c>
      <c r="Q38" s="13"/>
    </row>
    <row r="39" spans="1:17" x14ac:dyDescent="0.35">
      <c r="A39" s="5">
        <v>2021</v>
      </c>
      <c r="B39" s="5">
        <v>7</v>
      </c>
      <c r="C39" s="5" t="s">
        <v>26</v>
      </c>
      <c r="D39" s="6">
        <v>44263</v>
      </c>
      <c r="E39" s="5" t="s">
        <v>39</v>
      </c>
      <c r="F39" s="5" t="s">
        <v>28</v>
      </c>
      <c r="G39" s="5" t="s">
        <v>29</v>
      </c>
      <c r="H39" s="7">
        <v>35</v>
      </c>
      <c r="I39" s="7" t="s">
        <v>49</v>
      </c>
      <c r="J39" s="5" t="s">
        <v>30</v>
      </c>
      <c r="K39" s="8">
        <v>851215</v>
      </c>
      <c r="L39" s="9" t="s">
        <v>58</v>
      </c>
      <c r="M39" s="10" t="s">
        <v>47</v>
      </c>
      <c r="N39" s="11">
        <v>1051624</v>
      </c>
      <c r="O39" s="12">
        <v>127.8014736521</v>
      </c>
      <c r="P39" s="12">
        <v>120</v>
      </c>
      <c r="Q39" s="13"/>
    </row>
    <row r="40" spans="1:17" x14ac:dyDescent="0.35">
      <c r="A40" s="5">
        <v>2021</v>
      </c>
      <c r="B40" s="5">
        <v>8</v>
      </c>
      <c r="C40" s="5" t="s">
        <v>32</v>
      </c>
      <c r="D40" s="6">
        <v>44264</v>
      </c>
      <c r="E40" s="5" t="s">
        <v>33</v>
      </c>
      <c r="F40" s="5" t="s">
        <v>34</v>
      </c>
      <c r="G40" s="5" t="s">
        <v>35</v>
      </c>
      <c r="H40" s="7">
        <v>36</v>
      </c>
      <c r="I40" s="7" t="s">
        <v>49</v>
      </c>
      <c r="J40" s="5" t="s">
        <v>36</v>
      </c>
      <c r="K40" s="8">
        <v>853362</v>
      </c>
      <c r="L40" s="9" t="s">
        <v>58</v>
      </c>
      <c r="M40" s="10" t="s">
        <v>50</v>
      </c>
      <c r="N40" s="11">
        <v>1542724.82</v>
      </c>
      <c r="O40" s="12">
        <v>127.8014736521</v>
      </c>
      <c r="P40" s="12">
        <v>128.09139818470001</v>
      </c>
      <c r="Q40" s="13"/>
    </row>
    <row r="41" spans="1:17" x14ac:dyDescent="0.35">
      <c r="A41" s="5">
        <v>2021</v>
      </c>
      <c r="B41" s="5">
        <v>9</v>
      </c>
      <c r="C41" s="5" t="s">
        <v>38</v>
      </c>
      <c r="D41" s="6">
        <v>44265</v>
      </c>
      <c r="E41" s="5" t="s">
        <v>39</v>
      </c>
      <c r="F41" s="5" t="s">
        <v>20</v>
      </c>
      <c r="G41" s="5" t="s">
        <v>40</v>
      </c>
      <c r="H41" s="7">
        <v>37</v>
      </c>
      <c r="I41" s="7" t="s">
        <v>49</v>
      </c>
      <c r="J41" s="5" t="s">
        <v>23</v>
      </c>
      <c r="K41" s="8">
        <v>851286</v>
      </c>
      <c r="L41" s="9" t="s">
        <v>58</v>
      </c>
      <c r="M41" s="10" t="s">
        <v>52</v>
      </c>
      <c r="N41" s="11">
        <v>1804836.4</v>
      </c>
      <c r="O41" s="12">
        <v>5</v>
      </c>
      <c r="P41" s="12">
        <v>8</v>
      </c>
      <c r="Q41" s="13"/>
    </row>
    <row r="42" spans="1:17" x14ac:dyDescent="0.35">
      <c r="A42" s="5">
        <v>2021</v>
      </c>
      <c r="B42" s="5">
        <v>10</v>
      </c>
      <c r="C42" s="5" t="s">
        <v>42</v>
      </c>
      <c r="D42" s="6">
        <v>44266</v>
      </c>
      <c r="E42" s="5" t="s">
        <v>19</v>
      </c>
      <c r="F42" s="5" t="s">
        <v>28</v>
      </c>
      <c r="G42" s="5" t="s">
        <v>43</v>
      </c>
      <c r="H42" s="7">
        <v>38</v>
      </c>
      <c r="I42" s="7" t="s">
        <v>49</v>
      </c>
      <c r="J42" s="5" t="s">
        <v>30</v>
      </c>
      <c r="K42" s="8">
        <v>851671</v>
      </c>
      <c r="L42" s="9" t="s">
        <v>58</v>
      </c>
      <c r="M42" s="10" t="s">
        <v>25</v>
      </c>
      <c r="N42" s="11">
        <v>2000000</v>
      </c>
      <c r="O42" s="12">
        <v>12</v>
      </c>
      <c r="P42" s="12">
        <v>10</v>
      </c>
      <c r="Q42" s="13"/>
    </row>
    <row r="43" spans="1:17" x14ac:dyDescent="0.35">
      <c r="A43" s="5">
        <v>2021</v>
      </c>
      <c r="B43" s="5">
        <v>11</v>
      </c>
      <c r="C43" s="5" t="s">
        <v>45</v>
      </c>
      <c r="D43" s="6">
        <v>44267</v>
      </c>
      <c r="E43" s="5" t="s">
        <v>27</v>
      </c>
      <c r="F43" s="5" t="s">
        <v>34</v>
      </c>
      <c r="G43" s="5" t="s">
        <v>46</v>
      </c>
      <c r="H43" s="7">
        <v>39</v>
      </c>
      <c r="I43" s="7" t="s">
        <v>49</v>
      </c>
      <c r="J43" s="5" t="s">
        <v>36</v>
      </c>
      <c r="K43" s="8">
        <v>852728</v>
      </c>
      <c r="L43" s="9" t="s">
        <v>58</v>
      </c>
      <c r="M43" s="10" t="s">
        <v>31</v>
      </c>
      <c r="N43" s="11">
        <v>3571088.9180000001</v>
      </c>
      <c r="O43" s="12">
        <v>90</v>
      </c>
      <c r="P43" s="12">
        <v>88.828158418599998</v>
      </c>
      <c r="Q43" s="13"/>
    </row>
    <row r="44" spans="1:17" x14ac:dyDescent="0.35">
      <c r="A44" s="5">
        <v>2021</v>
      </c>
      <c r="B44" s="5">
        <v>12</v>
      </c>
      <c r="C44" s="5" t="s">
        <v>48</v>
      </c>
      <c r="D44" s="6">
        <v>44268</v>
      </c>
      <c r="E44" s="5" t="s">
        <v>33</v>
      </c>
      <c r="F44" s="5" t="s">
        <v>20</v>
      </c>
      <c r="G44" s="5" t="s">
        <v>21</v>
      </c>
      <c r="H44" s="7">
        <v>40</v>
      </c>
      <c r="I44" s="7" t="s">
        <v>49</v>
      </c>
      <c r="J44" s="5" t="s">
        <v>23</v>
      </c>
      <c r="K44" s="8" t="s">
        <v>64</v>
      </c>
      <c r="L44" s="9" t="s">
        <v>58</v>
      </c>
      <c r="M44" s="10" t="s">
        <v>37</v>
      </c>
      <c r="N44" s="11">
        <v>4563133</v>
      </c>
      <c r="O44" s="12">
        <v>34</v>
      </c>
      <c r="P44" s="12">
        <v>34</v>
      </c>
      <c r="Q44" s="13"/>
    </row>
    <row r="45" spans="1:17" x14ac:dyDescent="0.35">
      <c r="A45" s="5">
        <v>2021</v>
      </c>
      <c r="B45" s="5">
        <v>13</v>
      </c>
      <c r="C45" s="5" t="s">
        <v>51</v>
      </c>
      <c r="D45" s="6">
        <v>44269</v>
      </c>
      <c r="E45" s="5" t="s">
        <v>39</v>
      </c>
      <c r="F45" s="5" t="s">
        <v>28</v>
      </c>
      <c r="G45" s="5" t="s">
        <v>29</v>
      </c>
      <c r="H45" s="7">
        <v>41</v>
      </c>
      <c r="I45" s="7" t="s">
        <v>49</v>
      </c>
      <c r="J45" s="5" t="s">
        <v>30</v>
      </c>
      <c r="K45" s="8">
        <v>851216</v>
      </c>
      <c r="L45" s="9" t="s">
        <v>58</v>
      </c>
      <c r="M45" s="10" t="s">
        <v>41</v>
      </c>
      <c r="N45" s="11">
        <v>4611537</v>
      </c>
      <c r="O45" s="12">
        <v>88</v>
      </c>
      <c r="P45" s="12">
        <v>88</v>
      </c>
      <c r="Q45" s="13"/>
    </row>
    <row r="46" spans="1:17" x14ac:dyDescent="0.35">
      <c r="A46" s="5">
        <v>2021</v>
      </c>
      <c r="B46" s="5">
        <v>14</v>
      </c>
      <c r="C46" s="5" t="s">
        <v>53</v>
      </c>
      <c r="D46" s="6">
        <v>44270</v>
      </c>
      <c r="E46" s="5" t="s">
        <v>19</v>
      </c>
      <c r="F46" s="5" t="s">
        <v>34</v>
      </c>
      <c r="G46" s="5" t="s">
        <v>35</v>
      </c>
      <c r="H46" s="7">
        <v>42</v>
      </c>
      <c r="I46" s="7" t="s">
        <v>49</v>
      </c>
      <c r="J46" s="5" t="s">
        <v>36</v>
      </c>
      <c r="K46" s="8">
        <v>851184</v>
      </c>
      <c r="L46" s="9" t="s">
        <v>58</v>
      </c>
      <c r="M46" s="10" t="s">
        <v>44</v>
      </c>
      <c r="N46" s="11">
        <v>5494521.7300000004</v>
      </c>
      <c r="O46" s="12">
        <v>90</v>
      </c>
      <c r="P46" s="12">
        <v>90.322173177099998</v>
      </c>
      <c r="Q46" s="13"/>
    </row>
    <row r="47" spans="1:17" x14ac:dyDescent="0.35">
      <c r="A47" s="5">
        <v>2021</v>
      </c>
      <c r="B47" s="5">
        <v>15</v>
      </c>
      <c r="C47" s="5" t="s">
        <v>54</v>
      </c>
      <c r="D47" s="6">
        <v>44271</v>
      </c>
      <c r="E47" s="5" t="s">
        <v>27</v>
      </c>
      <c r="F47" s="5" t="s">
        <v>20</v>
      </c>
      <c r="G47" s="5" t="s">
        <v>40</v>
      </c>
      <c r="H47" s="7">
        <v>43</v>
      </c>
      <c r="I47" s="7" t="s">
        <v>49</v>
      </c>
      <c r="J47" s="5" t="s">
        <v>23</v>
      </c>
      <c r="K47" s="8">
        <v>851827</v>
      </c>
      <c r="L47" s="9" t="s">
        <v>58</v>
      </c>
      <c r="M47" s="10" t="s">
        <v>47</v>
      </c>
      <c r="N47" s="11">
        <v>5800000</v>
      </c>
      <c r="O47" s="12">
        <v>144.6870986296</v>
      </c>
      <c r="P47" s="12">
        <v>128.09139818470001</v>
      </c>
      <c r="Q47" s="13"/>
    </row>
    <row r="48" spans="1:17" x14ac:dyDescent="0.35">
      <c r="A48" s="5">
        <v>2021</v>
      </c>
      <c r="B48" s="5">
        <v>16</v>
      </c>
      <c r="C48" s="5" t="s">
        <v>55</v>
      </c>
      <c r="D48" s="6">
        <v>44272</v>
      </c>
      <c r="E48" s="5" t="s">
        <v>33</v>
      </c>
      <c r="F48" s="5" t="s">
        <v>28</v>
      </c>
      <c r="G48" s="5" t="s">
        <v>43</v>
      </c>
      <c r="H48" s="7">
        <v>44</v>
      </c>
      <c r="I48" s="7" t="s">
        <v>49</v>
      </c>
      <c r="J48" s="5" t="s">
        <v>30</v>
      </c>
      <c r="K48" s="8">
        <v>858555</v>
      </c>
      <c r="L48" s="9" t="s">
        <v>60</v>
      </c>
      <c r="M48" s="10" t="s">
        <v>50</v>
      </c>
      <c r="N48" s="11">
        <v>1263106</v>
      </c>
      <c r="O48" s="12">
        <v>90</v>
      </c>
      <c r="P48" s="12">
        <v>88.828158418599998</v>
      </c>
      <c r="Q48" s="13"/>
    </row>
    <row r="49" spans="1:17" x14ac:dyDescent="0.35">
      <c r="A49" s="5">
        <v>2021</v>
      </c>
      <c r="B49" s="5">
        <v>17</v>
      </c>
      <c r="C49" s="5" t="s">
        <v>56</v>
      </c>
      <c r="D49" s="6">
        <v>44273</v>
      </c>
      <c r="E49" s="5" t="s">
        <v>33</v>
      </c>
      <c r="F49" s="5" t="s">
        <v>34</v>
      </c>
      <c r="G49" s="5" t="s">
        <v>46</v>
      </c>
      <c r="H49" s="7">
        <v>45</v>
      </c>
      <c r="I49" s="7" t="s">
        <v>49</v>
      </c>
      <c r="J49" s="5" t="s">
        <v>36</v>
      </c>
      <c r="K49" s="8">
        <v>858556</v>
      </c>
      <c r="L49" s="9" t="s">
        <v>60</v>
      </c>
      <c r="M49" s="10" t="s">
        <v>52</v>
      </c>
      <c r="N49" s="11">
        <v>40467</v>
      </c>
      <c r="O49" s="12">
        <v>90</v>
      </c>
      <c r="P49" s="12">
        <v>90.322173177099998</v>
      </c>
      <c r="Q49" s="13"/>
    </row>
    <row r="50" spans="1:17" x14ac:dyDescent="0.35">
      <c r="A50" s="5">
        <v>2021</v>
      </c>
      <c r="B50" s="5">
        <v>18</v>
      </c>
      <c r="C50" s="5" t="s">
        <v>18</v>
      </c>
      <c r="D50" s="6">
        <v>44274</v>
      </c>
      <c r="E50" s="5" t="s">
        <v>33</v>
      </c>
      <c r="F50" s="5" t="s">
        <v>20</v>
      </c>
      <c r="G50" s="5" t="s">
        <v>21</v>
      </c>
      <c r="H50" s="7">
        <v>46</v>
      </c>
      <c r="I50" s="7" t="s">
        <v>49</v>
      </c>
      <c r="J50" s="5" t="s">
        <v>23</v>
      </c>
      <c r="K50" s="8">
        <v>851463</v>
      </c>
      <c r="L50" s="9" t="s">
        <v>60</v>
      </c>
      <c r="M50" s="10" t="s">
        <v>25</v>
      </c>
      <c r="N50" s="11">
        <v>10638000</v>
      </c>
      <c r="O50" s="12">
        <v>33</v>
      </c>
      <c r="P50" s="12">
        <v>33</v>
      </c>
      <c r="Q50" s="13"/>
    </row>
    <row r="51" spans="1:17" x14ac:dyDescent="0.35">
      <c r="A51" s="5">
        <v>2021</v>
      </c>
      <c r="B51" s="5">
        <v>19</v>
      </c>
      <c r="C51" s="5" t="s">
        <v>26</v>
      </c>
      <c r="D51" s="6">
        <v>44275</v>
      </c>
      <c r="E51" s="5" t="s">
        <v>33</v>
      </c>
      <c r="F51" s="5" t="s">
        <v>28</v>
      </c>
      <c r="G51" s="5" t="s">
        <v>29</v>
      </c>
      <c r="H51" s="7">
        <v>47</v>
      </c>
      <c r="I51" s="7" t="s">
        <v>49</v>
      </c>
      <c r="J51" s="5" t="s">
        <v>30</v>
      </c>
      <c r="K51" s="8">
        <v>851456</v>
      </c>
      <c r="L51" s="9" t="s">
        <v>60</v>
      </c>
      <c r="M51" s="10" t="s">
        <v>31</v>
      </c>
      <c r="N51" s="11">
        <v>40467</v>
      </c>
      <c r="O51" s="12">
        <v>101.18785901450001</v>
      </c>
      <c r="P51" s="12">
        <v>78.696927969300006</v>
      </c>
      <c r="Q51" s="13"/>
    </row>
    <row r="52" spans="1:17" x14ac:dyDescent="0.35">
      <c r="A52" s="5">
        <v>2019</v>
      </c>
      <c r="B52" s="5">
        <v>20</v>
      </c>
      <c r="C52" s="5" t="s">
        <v>32</v>
      </c>
      <c r="D52" s="6">
        <v>44276</v>
      </c>
      <c r="E52" s="5" t="s">
        <v>33</v>
      </c>
      <c r="F52" s="5" t="s">
        <v>34</v>
      </c>
      <c r="G52" s="5" t="s">
        <v>35</v>
      </c>
      <c r="H52" s="7">
        <v>48</v>
      </c>
      <c r="I52" s="7" t="s">
        <v>49</v>
      </c>
      <c r="J52" s="5" t="s">
        <v>36</v>
      </c>
      <c r="K52" s="8">
        <v>854467</v>
      </c>
      <c r="L52" s="9" t="s">
        <v>62</v>
      </c>
      <c r="M52" s="10" t="s">
        <v>37</v>
      </c>
      <c r="N52" s="11">
        <v>5781720</v>
      </c>
      <c r="O52" s="12">
        <v>5</v>
      </c>
      <c r="P52" s="12">
        <v>8</v>
      </c>
      <c r="Q52" s="13"/>
    </row>
    <row r="53" spans="1:17" x14ac:dyDescent="0.35">
      <c r="A53" s="5">
        <v>2019</v>
      </c>
      <c r="B53" s="5">
        <v>21</v>
      </c>
      <c r="C53" s="5" t="s">
        <v>38</v>
      </c>
      <c r="D53" s="6">
        <v>44277</v>
      </c>
      <c r="E53" s="5" t="s">
        <v>33</v>
      </c>
      <c r="F53" s="5" t="s">
        <v>20</v>
      </c>
      <c r="G53" s="5" t="s">
        <v>40</v>
      </c>
      <c r="H53" s="7">
        <v>49</v>
      </c>
      <c r="I53" s="7" t="s">
        <v>49</v>
      </c>
      <c r="J53" s="5" t="s">
        <v>23</v>
      </c>
      <c r="K53" s="8">
        <v>854236</v>
      </c>
      <c r="L53" s="9" t="s">
        <v>62</v>
      </c>
      <c r="M53" s="10" t="s">
        <v>41</v>
      </c>
      <c r="N53" s="11">
        <v>7194422.9800000004</v>
      </c>
      <c r="O53" s="12">
        <v>12</v>
      </c>
      <c r="P53" s="12">
        <v>10</v>
      </c>
      <c r="Q53" s="13"/>
    </row>
    <row r="54" spans="1:17" x14ac:dyDescent="0.35">
      <c r="A54" s="5">
        <v>2019</v>
      </c>
      <c r="B54" s="5">
        <v>22</v>
      </c>
      <c r="C54" s="5" t="s">
        <v>42</v>
      </c>
      <c r="D54" s="6">
        <v>44278</v>
      </c>
      <c r="E54" s="5" t="s">
        <v>33</v>
      </c>
      <c r="F54" s="5" t="s">
        <v>28</v>
      </c>
      <c r="G54" s="5" t="s">
        <v>43</v>
      </c>
      <c r="H54" s="7">
        <v>50</v>
      </c>
      <c r="I54" s="7" t="s">
        <v>49</v>
      </c>
      <c r="J54" s="5" t="s">
        <v>30</v>
      </c>
      <c r="K54" s="8">
        <v>854412</v>
      </c>
      <c r="L54" s="9" t="s">
        <v>62</v>
      </c>
      <c r="M54" s="10" t="s">
        <v>44</v>
      </c>
      <c r="N54" s="11">
        <v>823709.66</v>
      </c>
      <c r="O54" s="12">
        <v>90</v>
      </c>
      <c r="P54" s="12">
        <v>88.828158418599998</v>
      </c>
      <c r="Q54" s="13"/>
    </row>
    <row r="55" spans="1:17" x14ac:dyDescent="0.35">
      <c r="A55" s="5">
        <v>2019</v>
      </c>
      <c r="B55" s="5">
        <v>23</v>
      </c>
      <c r="C55" s="5" t="s">
        <v>45</v>
      </c>
      <c r="D55" s="6">
        <v>44279</v>
      </c>
      <c r="E55" s="5" t="s">
        <v>33</v>
      </c>
      <c r="F55" s="5" t="s">
        <v>34</v>
      </c>
      <c r="G55" s="5" t="s">
        <v>46</v>
      </c>
      <c r="H55" s="7">
        <v>51</v>
      </c>
      <c r="I55" s="7" t="s">
        <v>49</v>
      </c>
      <c r="J55" s="5" t="s">
        <v>36</v>
      </c>
      <c r="K55" s="8">
        <v>854485</v>
      </c>
      <c r="L55" s="9" t="s">
        <v>62</v>
      </c>
      <c r="M55" s="10" t="s">
        <v>47</v>
      </c>
      <c r="N55" s="11">
        <v>2367268.2000000002</v>
      </c>
      <c r="O55" s="12">
        <v>127.8014736521</v>
      </c>
      <c r="P55" s="12">
        <v>127.8014736521</v>
      </c>
      <c r="Q55" s="13"/>
    </row>
    <row r="56" spans="1:17" x14ac:dyDescent="0.35">
      <c r="A56" s="5">
        <v>2019</v>
      </c>
      <c r="B56" s="5">
        <v>24</v>
      </c>
      <c r="C56" s="5" t="s">
        <v>48</v>
      </c>
      <c r="D56" s="6">
        <v>44280</v>
      </c>
      <c r="E56" s="5" t="s">
        <v>33</v>
      </c>
      <c r="F56" s="5" t="s">
        <v>20</v>
      </c>
      <c r="G56" s="5" t="s">
        <v>21</v>
      </c>
      <c r="H56" s="7">
        <v>52</v>
      </c>
      <c r="I56" s="7" t="s">
        <v>49</v>
      </c>
      <c r="J56" s="5" t="s">
        <v>23</v>
      </c>
      <c r="K56" s="8">
        <v>854487</v>
      </c>
      <c r="L56" s="9" t="s">
        <v>62</v>
      </c>
      <c r="M56" s="10" t="s">
        <v>50</v>
      </c>
      <c r="N56" s="11">
        <v>2622311.29</v>
      </c>
      <c r="O56" s="12">
        <v>34</v>
      </c>
      <c r="P56" s="12">
        <v>34</v>
      </c>
      <c r="Q56" s="13"/>
    </row>
    <row r="57" spans="1:17" x14ac:dyDescent="0.35">
      <c r="A57" s="5">
        <v>2019</v>
      </c>
      <c r="B57" s="5">
        <v>25</v>
      </c>
      <c r="C57" s="5" t="s">
        <v>51</v>
      </c>
      <c r="D57" s="6">
        <v>44281</v>
      </c>
      <c r="E57" s="5" t="s">
        <v>33</v>
      </c>
      <c r="F57" s="5" t="s">
        <v>28</v>
      </c>
      <c r="G57" s="5" t="s">
        <v>29</v>
      </c>
      <c r="H57" s="7">
        <v>53</v>
      </c>
      <c r="I57" s="7" t="s">
        <v>49</v>
      </c>
      <c r="J57" s="5" t="s">
        <v>30</v>
      </c>
      <c r="K57" s="8">
        <v>854488</v>
      </c>
      <c r="L57" s="9" t="s">
        <v>62</v>
      </c>
      <c r="M57" s="10" t="s">
        <v>52</v>
      </c>
      <c r="N57" s="11">
        <v>3074951</v>
      </c>
      <c r="O57" s="12">
        <v>88</v>
      </c>
      <c r="P57" s="12">
        <v>88</v>
      </c>
      <c r="Q57" s="13"/>
    </row>
    <row r="58" spans="1:17" x14ac:dyDescent="0.35">
      <c r="A58" s="5">
        <v>2019</v>
      </c>
      <c r="B58" s="5">
        <v>26</v>
      </c>
      <c r="C58" s="5" t="s">
        <v>53</v>
      </c>
      <c r="D58" s="6">
        <v>44282</v>
      </c>
      <c r="E58" s="5" t="s">
        <v>33</v>
      </c>
      <c r="F58" s="5" t="s">
        <v>28</v>
      </c>
      <c r="G58" s="5" t="s">
        <v>35</v>
      </c>
      <c r="H58" s="7">
        <v>54</v>
      </c>
      <c r="I58" s="7" t="s">
        <v>49</v>
      </c>
      <c r="J58" s="5" t="s">
        <v>36</v>
      </c>
      <c r="K58" s="8">
        <v>854485</v>
      </c>
      <c r="L58" s="9" t="s">
        <v>62</v>
      </c>
      <c r="M58" s="10" t="s">
        <v>25</v>
      </c>
      <c r="N58" s="11">
        <v>2367268.2000000002</v>
      </c>
      <c r="O58" s="12">
        <v>90</v>
      </c>
      <c r="P58" s="12">
        <v>88.828158418599998</v>
      </c>
      <c r="Q58" s="13"/>
    </row>
    <row r="59" spans="1:17" x14ac:dyDescent="0.35">
      <c r="A59" s="5">
        <v>2019</v>
      </c>
      <c r="B59" s="5">
        <v>27</v>
      </c>
      <c r="C59" s="5" t="s">
        <v>54</v>
      </c>
      <c r="D59" s="6">
        <v>44283</v>
      </c>
      <c r="E59" s="5" t="s">
        <v>33</v>
      </c>
      <c r="F59" s="5" t="s">
        <v>28</v>
      </c>
      <c r="G59" s="5" t="s">
        <v>40</v>
      </c>
      <c r="H59" s="7">
        <v>55</v>
      </c>
      <c r="I59" s="7" t="s">
        <v>49</v>
      </c>
      <c r="J59" s="5" t="s">
        <v>23</v>
      </c>
      <c r="K59" s="8">
        <v>854487</v>
      </c>
      <c r="L59" s="9" t="s">
        <v>62</v>
      </c>
      <c r="M59" s="10" t="s">
        <v>31</v>
      </c>
      <c r="N59" s="11">
        <v>2622311.29</v>
      </c>
      <c r="O59" s="12">
        <v>90</v>
      </c>
      <c r="P59" s="12">
        <v>90.322173177099998</v>
      </c>
      <c r="Q59" s="13"/>
    </row>
    <row r="60" spans="1:17" x14ac:dyDescent="0.35">
      <c r="A60" s="5">
        <v>2019</v>
      </c>
      <c r="B60" s="5">
        <v>28</v>
      </c>
      <c r="C60" s="5" t="s">
        <v>55</v>
      </c>
      <c r="D60" s="6">
        <v>44284</v>
      </c>
      <c r="E60" s="5" t="s">
        <v>33</v>
      </c>
      <c r="F60" s="5" t="s">
        <v>28</v>
      </c>
      <c r="G60" s="5" t="s">
        <v>43</v>
      </c>
      <c r="H60" s="7">
        <v>56</v>
      </c>
      <c r="I60" s="7" t="s">
        <v>49</v>
      </c>
      <c r="J60" s="5" t="s">
        <v>30</v>
      </c>
      <c r="K60" s="8">
        <v>854488</v>
      </c>
      <c r="L60" s="9" t="s">
        <v>62</v>
      </c>
      <c r="M60" s="10" t="s">
        <v>37</v>
      </c>
      <c r="N60" s="11">
        <v>3074951</v>
      </c>
      <c r="O60" s="12">
        <v>144.6870986296</v>
      </c>
      <c r="P60" s="12">
        <v>128.09139818470001</v>
      </c>
      <c r="Q60" s="13"/>
    </row>
    <row r="61" spans="1:17" x14ac:dyDescent="0.35">
      <c r="A61" s="5">
        <v>2019</v>
      </c>
      <c r="B61" s="5">
        <v>29</v>
      </c>
      <c r="C61" s="5" t="s">
        <v>56</v>
      </c>
      <c r="D61" s="6">
        <v>44285</v>
      </c>
      <c r="E61" s="5" t="s">
        <v>39</v>
      </c>
      <c r="F61" s="5" t="s">
        <v>28</v>
      </c>
      <c r="G61" s="5" t="s">
        <v>46</v>
      </c>
      <c r="H61" s="7">
        <v>57</v>
      </c>
      <c r="I61" s="7" t="s">
        <v>49</v>
      </c>
      <c r="J61" s="5" t="s">
        <v>36</v>
      </c>
      <c r="K61" s="8">
        <v>854466</v>
      </c>
      <c r="L61" s="9" t="s">
        <v>62</v>
      </c>
      <c r="M61" s="10" t="s">
        <v>41</v>
      </c>
      <c r="N61" s="11">
        <v>3835149</v>
      </c>
      <c r="O61" s="12">
        <v>75</v>
      </c>
      <c r="P61" s="12">
        <v>38</v>
      </c>
      <c r="Q61" s="13"/>
    </row>
    <row r="62" spans="1:17" x14ac:dyDescent="0.35">
      <c r="A62" s="5">
        <v>2019</v>
      </c>
      <c r="B62" s="5">
        <v>30</v>
      </c>
      <c r="C62" s="5" t="s">
        <v>18</v>
      </c>
      <c r="D62" s="6">
        <v>44286</v>
      </c>
      <c r="E62" s="5" t="s">
        <v>19</v>
      </c>
      <c r="F62" s="5" t="s">
        <v>28</v>
      </c>
      <c r="G62" s="5" t="s">
        <v>21</v>
      </c>
      <c r="H62" s="7">
        <v>58</v>
      </c>
      <c r="I62" s="7" t="s">
        <v>49</v>
      </c>
      <c r="J62" s="5" t="s">
        <v>23</v>
      </c>
      <c r="K62" s="8">
        <v>890675</v>
      </c>
      <c r="L62" s="9" t="s">
        <v>62</v>
      </c>
      <c r="M62" s="10" t="s">
        <v>44</v>
      </c>
      <c r="N62" s="11">
        <v>3946768.2</v>
      </c>
      <c r="O62" s="12">
        <v>80</v>
      </c>
      <c r="P62" s="12">
        <v>44</v>
      </c>
      <c r="Q62" s="13"/>
    </row>
    <row r="63" spans="1:17" x14ac:dyDescent="0.35">
      <c r="A63" s="5">
        <v>2019</v>
      </c>
      <c r="B63" s="5">
        <v>31</v>
      </c>
      <c r="C63" s="5" t="s">
        <v>26</v>
      </c>
      <c r="D63" s="6">
        <v>44287</v>
      </c>
      <c r="E63" s="5" t="s">
        <v>27</v>
      </c>
      <c r="F63" s="5" t="s">
        <v>28</v>
      </c>
      <c r="G63" s="5" t="s">
        <v>29</v>
      </c>
      <c r="H63" s="7">
        <v>59</v>
      </c>
      <c r="I63" s="7" t="s">
        <v>49</v>
      </c>
      <c r="J63" s="5" t="s">
        <v>30</v>
      </c>
      <c r="K63" s="8">
        <v>854685</v>
      </c>
      <c r="L63" s="9" t="s">
        <v>62</v>
      </c>
      <c r="M63" s="10" t="s">
        <v>47</v>
      </c>
      <c r="N63" s="11">
        <v>63512.73</v>
      </c>
      <c r="O63" s="12">
        <v>90</v>
      </c>
      <c r="P63" s="12">
        <v>88.828158418599998</v>
      </c>
      <c r="Q63" s="13"/>
    </row>
    <row r="64" spans="1:17" x14ac:dyDescent="0.35">
      <c r="A64" s="5">
        <v>2019</v>
      </c>
      <c r="B64" s="5">
        <v>1</v>
      </c>
      <c r="C64" s="5" t="s">
        <v>32</v>
      </c>
      <c r="D64" s="6">
        <v>44288</v>
      </c>
      <c r="E64" s="5" t="s">
        <v>33</v>
      </c>
      <c r="F64" s="5" t="s">
        <v>28</v>
      </c>
      <c r="G64" s="5" t="s">
        <v>35</v>
      </c>
      <c r="H64" s="7">
        <v>60</v>
      </c>
      <c r="I64" s="7" t="s">
        <v>49</v>
      </c>
      <c r="J64" s="5" t="s">
        <v>36</v>
      </c>
      <c r="K64" s="8">
        <v>854456</v>
      </c>
      <c r="L64" s="9" t="s">
        <v>62</v>
      </c>
      <c r="M64" s="10" t="s">
        <v>50</v>
      </c>
      <c r="N64" s="11">
        <v>63512.73</v>
      </c>
      <c r="O64" s="12">
        <v>90</v>
      </c>
      <c r="P64" s="12">
        <v>90.322173177099998</v>
      </c>
      <c r="Q64" s="13"/>
    </row>
    <row r="65" spans="1:17" x14ac:dyDescent="0.35">
      <c r="A65" s="5">
        <v>2019</v>
      </c>
      <c r="B65" s="5">
        <v>2</v>
      </c>
      <c r="C65" s="5" t="s">
        <v>38</v>
      </c>
      <c r="D65" s="6">
        <v>44289</v>
      </c>
      <c r="E65" s="5" t="s">
        <v>39</v>
      </c>
      <c r="F65" s="5" t="s">
        <v>28</v>
      </c>
      <c r="G65" s="5" t="s">
        <v>40</v>
      </c>
      <c r="H65" s="7">
        <v>61</v>
      </c>
      <c r="I65" s="7" t="s">
        <v>49</v>
      </c>
      <c r="J65" s="5" t="s">
        <v>23</v>
      </c>
      <c r="K65" s="8">
        <v>854467</v>
      </c>
      <c r="L65" s="9" t="s">
        <v>62</v>
      </c>
      <c r="M65" s="10" t="s">
        <v>52</v>
      </c>
      <c r="N65" s="11">
        <v>5781720</v>
      </c>
      <c r="O65" s="12">
        <v>127.8014736521</v>
      </c>
      <c r="P65" s="12">
        <v>127.8014736521</v>
      </c>
      <c r="Q65" s="13"/>
    </row>
    <row r="66" spans="1:17" x14ac:dyDescent="0.35">
      <c r="A66" s="5">
        <v>2019</v>
      </c>
      <c r="B66" s="5">
        <v>3</v>
      </c>
      <c r="C66" s="5" t="s">
        <v>42</v>
      </c>
      <c r="D66" s="6">
        <v>44290</v>
      </c>
      <c r="E66" s="5" t="s">
        <v>19</v>
      </c>
      <c r="F66" s="5" t="s">
        <v>28</v>
      </c>
      <c r="G66" s="5" t="s">
        <v>43</v>
      </c>
      <c r="H66" s="7">
        <v>62</v>
      </c>
      <c r="I66" s="7" t="s">
        <v>49</v>
      </c>
      <c r="J66" s="5" t="s">
        <v>30</v>
      </c>
      <c r="K66" s="8">
        <v>854236</v>
      </c>
      <c r="L66" s="9" t="s">
        <v>62</v>
      </c>
      <c r="M66" s="10" t="s">
        <v>25</v>
      </c>
      <c r="N66" s="11">
        <v>79863.78</v>
      </c>
      <c r="O66" s="12">
        <v>34</v>
      </c>
      <c r="P66" s="12">
        <v>34</v>
      </c>
      <c r="Q66" s="13"/>
    </row>
    <row r="67" spans="1:17" x14ac:dyDescent="0.35">
      <c r="A67" s="5">
        <v>2019</v>
      </c>
      <c r="B67" s="5">
        <v>4</v>
      </c>
      <c r="C67" s="5" t="s">
        <v>45</v>
      </c>
      <c r="D67" s="6">
        <v>44291</v>
      </c>
      <c r="E67" s="5" t="s">
        <v>27</v>
      </c>
      <c r="F67" s="5" t="s">
        <v>28</v>
      </c>
      <c r="G67" s="5" t="s">
        <v>46</v>
      </c>
      <c r="H67" s="7">
        <v>63</v>
      </c>
      <c r="I67" s="7" t="s">
        <v>49</v>
      </c>
      <c r="J67" s="5" t="s">
        <v>36</v>
      </c>
      <c r="K67" s="8">
        <v>854484</v>
      </c>
      <c r="L67" s="9" t="s">
        <v>62</v>
      </c>
      <c r="M67" s="10" t="s">
        <v>31</v>
      </c>
      <c r="N67" s="11">
        <v>8295952.3499999996</v>
      </c>
      <c r="O67" s="12">
        <v>88</v>
      </c>
      <c r="P67" s="12">
        <v>88</v>
      </c>
      <c r="Q67" s="13"/>
    </row>
    <row r="68" spans="1:17" x14ac:dyDescent="0.35">
      <c r="A68" s="5">
        <v>2019</v>
      </c>
      <c r="B68" s="5">
        <v>5</v>
      </c>
      <c r="C68" s="5" t="s">
        <v>48</v>
      </c>
      <c r="D68" s="6">
        <v>44292</v>
      </c>
      <c r="E68" s="5" t="s">
        <v>33</v>
      </c>
      <c r="F68" s="5" t="s">
        <v>20</v>
      </c>
      <c r="G68" s="5" t="s">
        <v>21</v>
      </c>
      <c r="H68" s="7">
        <v>64</v>
      </c>
      <c r="I68" s="7" t="s">
        <v>49</v>
      </c>
      <c r="J68" s="5" t="s">
        <v>23</v>
      </c>
      <c r="K68" s="8">
        <v>853466</v>
      </c>
      <c r="L68" s="9" t="s">
        <v>62</v>
      </c>
      <c r="M68" s="10" t="s">
        <v>37</v>
      </c>
      <c r="N68" s="11">
        <v>9000000</v>
      </c>
      <c r="O68" s="12">
        <v>90</v>
      </c>
      <c r="P68" s="12">
        <v>88.828158418599998</v>
      </c>
      <c r="Q68" s="13"/>
    </row>
    <row r="69" spans="1:17" x14ac:dyDescent="0.35">
      <c r="A69" s="5">
        <v>2019</v>
      </c>
      <c r="B69" s="5">
        <v>6</v>
      </c>
      <c r="C69" s="5" t="s">
        <v>51</v>
      </c>
      <c r="D69" s="6">
        <v>44293</v>
      </c>
      <c r="E69" s="5" t="s">
        <v>39</v>
      </c>
      <c r="F69" s="5" t="s">
        <v>28</v>
      </c>
      <c r="G69" s="5" t="s">
        <v>29</v>
      </c>
      <c r="H69" s="7">
        <v>65</v>
      </c>
      <c r="I69" s="7" t="s">
        <v>49</v>
      </c>
      <c r="J69" s="5" t="s">
        <v>30</v>
      </c>
      <c r="K69" s="8">
        <v>854486</v>
      </c>
      <c r="L69" s="9" t="s">
        <v>62</v>
      </c>
      <c r="M69" s="10" t="s">
        <v>41</v>
      </c>
      <c r="N69" s="11">
        <v>9377688.7100000009</v>
      </c>
      <c r="O69" s="12">
        <v>90</v>
      </c>
      <c r="P69" s="12">
        <v>90.322173177099998</v>
      </c>
      <c r="Q69" s="13"/>
    </row>
    <row r="70" spans="1:17" x14ac:dyDescent="0.35">
      <c r="A70" s="5">
        <v>2019</v>
      </c>
      <c r="B70" s="5">
        <v>7</v>
      </c>
      <c r="C70" s="5" t="s">
        <v>53</v>
      </c>
      <c r="D70" s="6">
        <v>44294</v>
      </c>
      <c r="E70" s="5" t="s">
        <v>19</v>
      </c>
      <c r="F70" s="5" t="s">
        <v>34</v>
      </c>
      <c r="G70" s="5" t="s">
        <v>35</v>
      </c>
      <c r="H70" s="7">
        <v>66</v>
      </c>
      <c r="I70" s="7" t="s">
        <v>49</v>
      </c>
      <c r="J70" s="5" t="s">
        <v>36</v>
      </c>
      <c r="K70" s="8">
        <v>854468</v>
      </c>
      <c r="L70" s="9" t="s">
        <v>62</v>
      </c>
      <c r="M70" s="10" t="s">
        <v>44</v>
      </c>
      <c r="N70" s="11">
        <v>63512.73</v>
      </c>
      <c r="O70" s="12">
        <v>144.6870986296</v>
      </c>
      <c r="P70" s="12">
        <v>128.09139818470001</v>
      </c>
      <c r="Q70" s="13"/>
    </row>
    <row r="71" spans="1:17" x14ac:dyDescent="0.35">
      <c r="A71" s="5">
        <v>2019</v>
      </c>
      <c r="B71" s="5">
        <v>8</v>
      </c>
      <c r="C71" s="5" t="s">
        <v>54</v>
      </c>
      <c r="D71" s="6">
        <v>44295</v>
      </c>
      <c r="E71" s="5" t="s">
        <v>27</v>
      </c>
      <c r="F71" s="5" t="s">
        <v>20</v>
      </c>
      <c r="G71" s="5" t="s">
        <v>40</v>
      </c>
      <c r="H71" s="7">
        <v>67</v>
      </c>
      <c r="I71" s="7" t="s">
        <v>49</v>
      </c>
      <c r="J71" s="5" t="s">
        <v>23</v>
      </c>
      <c r="K71" s="8">
        <v>854416</v>
      </c>
      <c r="L71" s="9" t="s">
        <v>62</v>
      </c>
      <c r="M71" s="10" t="s">
        <v>47</v>
      </c>
      <c r="N71" s="11">
        <v>14215911.1</v>
      </c>
      <c r="O71" s="12">
        <v>127.8014736521</v>
      </c>
      <c r="P71" s="12">
        <v>120</v>
      </c>
      <c r="Q71" s="13"/>
    </row>
    <row r="72" spans="1:17" x14ac:dyDescent="0.35">
      <c r="A72" s="5">
        <v>2019</v>
      </c>
      <c r="B72" s="5">
        <v>9</v>
      </c>
      <c r="C72" s="5" t="s">
        <v>55</v>
      </c>
      <c r="D72" s="6">
        <v>44296</v>
      </c>
      <c r="E72" s="5" t="s">
        <v>33</v>
      </c>
      <c r="F72" s="5" t="s">
        <v>28</v>
      </c>
      <c r="G72" s="5" t="s">
        <v>43</v>
      </c>
      <c r="H72" s="7">
        <v>68</v>
      </c>
      <c r="I72" s="7" t="s">
        <v>49</v>
      </c>
      <c r="J72" s="5" t="s">
        <v>30</v>
      </c>
      <c r="K72" s="8">
        <v>854411</v>
      </c>
      <c r="L72" s="9" t="s">
        <v>62</v>
      </c>
      <c r="M72" s="10" t="s">
        <v>50</v>
      </c>
      <c r="N72" s="11">
        <v>30512511.18</v>
      </c>
      <c r="O72" s="12">
        <v>127.8014736521</v>
      </c>
      <c r="P72" s="12">
        <v>128.09139818470001</v>
      </c>
      <c r="Q72" s="13"/>
    </row>
    <row r="73" spans="1:17" x14ac:dyDescent="0.35">
      <c r="A73" s="5">
        <v>2019</v>
      </c>
      <c r="B73" s="5">
        <v>10</v>
      </c>
      <c r="C73" s="5" t="s">
        <v>56</v>
      </c>
      <c r="D73" s="6">
        <v>44297</v>
      </c>
      <c r="E73" s="5" t="s">
        <v>39</v>
      </c>
      <c r="F73" s="5" t="s">
        <v>20</v>
      </c>
      <c r="G73" s="5" t="s">
        <v>46</v>
      </c>
      <c r="H73" s="7">
        <v>69</v>
      </c>
      <c r="I73" s="7" t="s">
        <v>49</v>
      </c>
      <c r="J73" s="5" t="s">
        <v>36</v>
      </c>
      <c r="K73" s="8">
        <v>853661</v>
      </c>
      <c r="L73" s="9" t="s">
        <v>65</v>
      </c>
      <c r="M73" s="10" t="s">
        <v>52</v>
      </c>
      <c r="N73" s="11">
        <v>33223.97</v>
      </c>
      <c r="O73" s="12">
        <v>33</v>
      </c>
      <c r="P73" s="12">
        <v>33</v>
      </c>
      <c r="Q73" s="13"/>
    </row>
    <row r="74" spans="1:17" x14ac:dyDescent="0.35">
      <c r="A74" s="5">
        <v>2019</v>
      </c>
      <c r="B74" s="5">
        <v>11</v>
      </c>
      <c r="C74" s="5" t="s">
        <v>18</v>
      </c>
      <c r="D74" s="6">
        <v>44298</v>
      </c>
      <c r="E74" s="5" t="s">
        <v>19</v>
      </c>
      <c r="F74" s="5" t="s">
        <v>20</v>
      </c>
      <c r="G74" s="5" t="s">
        <v>21</v>
      </c>
      <c r="H74" s="7">
        <v>70</v>
      </c>
      <c r="I74" s="7" t="s">
        <v>49</v>
      </c>
      <c r="J74" s="5" t="s">
        <v>23</v>
      </c>
      <c r="K74" s="8">
        <v>854336</v>
      </c>
      <c r="L74" s="9" t="s">
        <v>65</v>
      </c>
      <c r="M74" s="10" t="s">
        <v>25</v>
      </c>
      <c r="N74" s="11">
        <v>5817011.46</v>
      </c>
      <c r="O74" s="12">
        <v>101.18785901450001</v>
      </c>
      <c r="P74" s="12">
        <v>78.696927969300006</v>
      </c>
      <c r="Q74" s="13"/>
    </row>
    <row r="75" spans="1:17" x14ac:dyDescent="0.35">
      <c r="A75" s="5">
        <v>2019</v>
      </c>
      <c r="B75" s="5">
        <v>12</v>
      </c>
      <c r="C75" s="5" t="s">
        <v>26</v>
      </c>
      <c r="D75" s="6">
        <v>44299</v>
      </c>
      <c r="E75" s="5" t="s">
        <v>27</v>
      </c>
      <c r="F75" s="5" t="s">
        <v>20</v>
      </c>
      <c r="G75" s="5" t="s">
        <v>29</v>
      </c>
      <c r="H75" s="7">
        <v>71</v>
      </c>
      <c r="I75" s="7" t="s">
        <v>49</v>
      </c>
      <c r="J75" s="5" t="s">
        <v>30</v>
      </c>
      <c r="K75" s="8">
        <v>8533685</v>
      </c>
      <c r="L75" s="9" t="s">
        <v>65</v>
      </c>
      <c r="M75" s="10" t="s">
        <v>31</v>
      </c>
      <c r="N75" s="11">
        <v>7200000</v>
      </c>
      <c r="O75" s="12">
        <v>78</v>
      </c>
      <c r="P75" s="12">
        <v>85</v>
      </c>
      <c r="Q75" s="13"/>
    </row>
    <row r="76" spans="1:17" x14ac:dyDescent="0.35">
      <c r="A76" s="5">
        <v>2019</v>
      </c>
      <c r="B76" s="5">
        <v>13</v>
      </c>
      <c r="C76" s="5" t="s">
        <v>32</v>
      </c>
      <c r="D76" s="6">
        <v>44300</v>
      </c>
      <c r="E76" s="5" t="s">
        <v>33</v>
      </c>
      <c r="F76" s="5" t="s">
        <v>20</v>
      </c>
      <c r="G76" s="5" t="s">
        <v>35</v>
      </c>
      <c r="H76" s="7">
        <v>72</v>
      </c>
      <c r="I76" s="7" t="s">
        <v>49</v>
      </c>
      <c r="J76" s="5" t="s">
        <v>36</v>
      </c>
      <c r="K76" s="8">
        <v>852857</v>
      </c>
      <c r="L76" s="9" t="s">
        <v>65</v>
      </c>
      <c r="M76" s="10" t="s">
        <v>37</v>
      </c>
      <c r="N76" s="11">
        <v>63512.73</v>
      </c>
      <c r="O76" s="12">
        <v>130</v>
      </c>
      <c r="P76" s="12">
        <v>100</v>
      </c>
      <c r="Q76" s="13"/>
    </row>
    <row r="77" spans="1:17" x14ac:dyDescent="0.35">
      <c r="A77" s="5">
        <v>2019</v>
      </c>
      <c r="B77" s="5">
        <v>14</v>
      </c>
      <c r="C77" s="5" t="s">
        <v>38</v>
      </c>
      <c r="D77" s="6">
        <v>44301</v>
      </c>
      <c r="E77" s="5" t="s">
        <v>39</v>
      </c>
      <c r="F77" s="5" t="s">
        <v>20</v>
      </c>
      <c r="G77" s="5" t="s">
        <v>40</v>
      </c>
      <c r="H77" s="7">
        <v>73</v>
      </c>
      <c r="I77" s="7" t="s">
        <v>49</v>
      </c>
      <c r="J77" s="5" t="s">
        <v>23</v>
      </c>
      <c r="K77" s="8">
        <v>853262</v>
      </c>
      <c r="L77" s="9" t="s">
        <v>65</v>
      </c>
      <c r="M77" s="10" t="s">
        <v>41</v>
      </c>
      <c r="N77" s="11">
        <v>79863.78</v>
      </c>
      <c r="O77" s="12">
        <v>140</v>
      </c>
      <c r="P77" s="12">
        <v>100</v>
      </c>
      <c r="Q77" s="13"/>
    </row>
    <row r="78" spans="1:17" x14ac:dyDescent="0.35">
      <c r="A78" s="5">
        <v>2019</v>
      </c>
      <c r="B78" s="5">
        <v>15</v>
      </c>
      <c r="C78" s="5" t="s">
        <v>42</v>
      </c>
      <c r="D78" s="6">
        <v>44302</v>
      </c>
      <c r="E78" s="5" t="s">
        <v>19</v>
      </c>
      <c r="F78" s="5" t="s">
        <v>20</v>
      </c>
      <c r="G78" s="5" t="s">
        <v>43</v>
      </c>
      <c r="H78" s="7">
        <v>74</v>
      </c>
      <c r="I78" s="7" t="s">
        <v>49</v>
      </c>
      <c r="J78" s="5" t="s">
        <v>30</v>
      </c>
      <c r="K78" s="8">
        <v>853862</v>
      </c>
      <c r="L78" s="9" t="s">
        <v>65</v>
      </c>
      <c r="M78" s="10" t="s">
        <v>44</v>
      </c>
      <c r="N78" s="11">
        <v>245833.35</v>
      </c>
      <c r="O78" s="12">
        <v>33</v>
      </c>
      <c r="P78" s="12">
        <v>33</v>
      </c>
      <c r="Q78" s="13"/>
    </row>
    <row r="79" spans="1:17" x14ac:dyDescent="0.35">
      <c r="A79" s="5">
        <v>2019</v>
      </c>
      <c r="B79" s="5">
        <v>16</v>
      </c>
      <c r="C79" s="5" t="s">
        <v>45</v>
      </c>
      <c r="D79" s="6">
        <v>44303</v>
      </c>
      <c r="E79" s="5" t="s">
        <v>27</v>
      </c>
      <c r="F79" s="5" t="s">
        <v>20</v>
      </c>
      <c r="G79" s="5" t="s">
        <v>46</v>
      </c>
      <c r="H79" s="7">
        <v>75</v>
      </c>
      <c r="I79" s="7" t="s">
        <v>49</v>
      </c>
      <c r="J79" s="5" t="s">
        <v>36</v>
      </c>
      <c r="K79" s="8">
        <v>853263</v>
      </c>
      <c r="L79" s="9" t="s">
        <v>65</v>
      </c>
      <c r="M79" s="10" t="s">
        <v>47</v>
      </c>
      <c r="N79" s="11">
        <v>566867.78</v>
      </c>
      <c r="O79" s="12">
        <v>197</v>
      </c>
      <c r="P79" s="12">
        <v>144</v>
      </c>
      <c r="Q79" s="13"/>
    </row>
    <row r="80" spans="1:17" x14ac:dyDescent="0.35">
      <c r="A80" s="5">
        <v>2019</v>
      </c>
      <c r="B80" s="5">
        <v>17</v>
      </c>
      <c r="C80" s="5" t="s">
        <v>48</v>
      </c>
      <c r="D80" s="6">
        <v>44304</v>
      </c>
      <c r="E80" s="5" t="s">
        <v>33</v>
      </c>
      <c r="F80" s="5" t="s">
        <v>20</v>
      </c>
      <c r="G80" s="5" t="s">
        <v>21</v>
      </c>
      <c r="H80" s="7">
        <v>76</v>
      </c>
      <c r="I80" s="7" t="s">
        <v>49</v>
      </c>
      <c r="J80" s="5" t="s">
        <v>23</v>
      </c>
      <c r="K80" s="8">
        <v>853377</v>
      </c>
      <c r="L80" s="9" t="s">
        <v>65</v>
      </c>
      <c r="M80" s="10" t="s">
        <v>50</v>
      </c>
      <c r="N80" s="11">
        <v>1055772.18</v>
      </c>
      <c r="O80" s="12">
        <v>127.8014736521</v>
      </c>
      <c r="P80" s="12">
        <v>120</v>
      </c>
      <c r="Q80" s="13"/>
    </row>
    <row r="81" spans="1:17" x14ac:dyDescent="0.35">
      <c r="A81" s="5">
        <v>2019</v>
      </c>
      <c r="B81" s="5">
        <v>18</v>
      </c>
      <c r="C81" s="5" t="s">
        <v>51</v>
      </c>
      <c r="D81" s="6">
        <v>44305</v>
      </c>
      <c r="E81" s="5" t="s">
        <v>39</v>
      </c>
      <c r="F81" s="5" t="s">
        <v>28</v>
      </c>
      <c r="G81" s="5" t="s">
        <v>29</v>
      </c>
      <c r="H81" s="7">
        <v>77</v>
      </c>
      <c r="I81" s="7" t="s">
        <v>49</v>
      </c>
      <c r="J81" s="5" t="s">
        <v>30</v>
      </c>
      <c r="K81" s="8">
        <v>853145</v>
      </c>
      <c r="L81" s="9" t="s">
        <v>65</v>
      </c>
      <c r="M81" s="10" t="s">
        <v>52</v>
      </c>
      <c r="N81" s="11">
        <v>1300000</v>
      </c>
      <c r="O81" s="12">
        <v>127.8014736521</v>
      </c>
      <c r="P81" s="12">
        <v>128.09139818470001</v>
      </c>
      <c r="Q81" s="13"/>
    </row>
    <row r="82" spans="1:17" x14ac:dyDescent="0.35">
      <c r="A82" s="5">
        <v>2019</v>
      </c>
      <c r="B82" s="5">
        <v>19</v>
      </c>
      <c r="C82" s="5" t="s">
        <v>53</v>
      </c>
      <c r="D82" s="6">
        <v>44306</v>
      </c>
      <c r="E82" s="5" t="s">
        <v>19</v>
      </c>
      <c r="F82" s="5" t="s">
        <v>34</v>
      </c>
      <c r="G82" s="5" t="s">
        <v>35</v>
      </c>
      <c r="H82" s="7">
        <v>78</v>
      </c>
      <c r="I82" s="7" t="s">
        <v>49</v>
      </c>
      <c r="J82" s="5" t="s">
        <v>36</v>
      </c>
      <c r="K82" s="8">
        <v>853376</v>
      </c>
      <c r="L82" s="9" t="s">
        <v>65</v>
      </c>
      <c r="M82" s="10" t="s">
        <v>25</v>
      </c>
      <c r="N82" s="11">
        <v>1542000.97</v>
      </c>
      <c r="O82" s="12">
        <v>90</v>
      </c>
      <c r="P82" s="12">
        <v>90.322173177099998</v>
      </c>
      <c r="Q82" s="13"/>
    </row>
    <row r="83" spans="1:17" x14ac:dyDescent="0.35">
      <c r="A83" s="5">
        <v>2019</v>
      </c>
      <c r="B83" s="5">
        <v>20</v>
      </c>
      <c r="C83" s="5" t="s">
        <v>54</v>
      </c>
      <c r="D83" s="6">
        <v>44307</v>
      </c>
      <c r="E83" s="5" t="s">
        <v>27</v>
      </c>
      <c r="F83" s="5" t="s">
        <v>20</v>
      </c>
      <c r="G83" s="5" t="s">
        <v>40</v>
      </c>
      <c r="H83" s="7">
        <v>79</v>
      </c>
      <c r="I83" s="7" t="s">
        <v>49</v>
      </c>
      <c r="J83" s="5" t="s">
        <v>23</v>
      </c>
      <c r="K83" s="8">
        <v>853264</v>
      </c>
      <c r="L83" s="9" t="s">
        <v>65</v>
      </c>
      <c r="M83" s="10" t="s">
        <v>31</v>
      </c>
      <c r="N83" s="11">
        <v>1694955.4</v>
      </c>
      <c r="O83" s="12">
        <v>111</v>
      </c>
      <c r="P83" s="12">
        <v>96.005330808600007</v>
      </c>
      <c r="Q83" s="13"/>
    </row>
    <row r="84" spans="1:17" x14ac:dyDescent="0.35">
      <c r="A84" s="5">
        <v>2019</v>
      </c>
      <c r="B84" s="5">
        <v>21</v>
      </c>
      <c r="C84" s="5" t="s">
        <v>55</v>
      </c>
      <c r="D84" s="6">
        <v>44308</v>
      </c>
      <c r="E84" s="5" t="s">
        <v>33</v>
      </c>
      <c r="F84" s="5" t="s">
        <v>28</v>
      </c>
      <c r="G84" s="5" t="s">
        <v>43</v>
      </c>
      <c r="H84" s="7">
        <v>80</v>
      </c>
      <c r="I84" s="7" t="s">
        <v>49</v>
      </c>
      <c r="J84" s="5" t="s">
        <v>30</v>
      </c>
      <c r="K84" s="8">
        <v>853144</v>
      </c>
      <c r="L84" s="9" t="s">
        <v>65</v>
      </c>
      <c r="M84" s="10" t="s">
        <v>37</v>
      </c>
      <c r="N84" s="11">
        <v>2357327</v>
      </c>
      <c r="O84" s="12">
        <v>127.8014736521</v>
      </c>
      <c r="P84" s="12">
        <v>110.35002679759999</v>
      </c>
      <c r="Q84" s="13"/>
    </row>
    <row r="85" spans="1:17" x14ac:dyDescent="0.35">
      <c r="A85" s="5">
        <v>2019</v>
      </c>
      <c r="B85" s="5">
        <v>22</v>
      </c>
      <c r="C85" s="5" t="s">
        <v>56</v>
      </c>
      <c r="D85" s="6">
        <v>44309</v>
      </c>
      <c r="E85" s="5" t="s">
        <v>39</v>
      </c>
      <c r="F85" s="5" t="s">
        <v>34</v>
      </c>
      <c r="G85" s="5" t="s">
        <v>46</v>
      </c>
      <c r="H85" s="7">
        <v>81</v>
      </c>
      <c r="I85" s="7" t="s">
        <v>49</v>
      </c>
      <c r="J85" s="5" t="s">
        <v>36</v>
      </c>
      <c r="K85" s="8">
        <v>853673</v>
      </c>
      <c r="L85" s="9" t="s">
        <v>65</v>
      </c>
      <c r="M85" s="10" t="s">
        <v>41</v>
      </c>
      <c r="N85" s="11">
        <v>2433987.2599999998</v>
      </c>
      <c r="O85" s="12">
        <v>127.8014736521</v>
      </c>
      <c r="P85" s="12">
        <v>120</v>
      </c>
      <c r="Q85" s="13"/>
    </row>
    <row r="86" spans="1:17" x14ac:dyDescent="0.35">
      <c r="A86" s="5">
        <v>2019</v>
      </c>
      <c r="B86" s="5">
        <v>23</v>
      </c>
      <c r="C86" s="5" t="s">
        <v>18</v>
      </c>
      <c r="D86" s="6">
        <v>44310</v>
      </c>
      <c r="E86" s="5" t="s">
        <v>19</v>
      </c>
      <c r="F86" s="5" t="s">
        <v>20</v>
      </c>
      <c r="G86" s="5" t="s">
        <v>21</v>
      </c>
      <c r="H86" s="7">
        <v>82</v>
      </c>
      <c r="I86" s="7" t="s">
        <v>49</v>
      </c>
      <c r="J86" s="5" t="s">
        <v>23</v>
      </c>
      <c r="K86" s="8">
        <v>853361</v>
      </c>
      <c r="L86" s="9" t="s">
        <v>65</v>
      </c>
      <c r="M86" s="10" t="s">
        <v>44</v>
      </c>
      <c r="N86" s="11">
        <v>2457274.66</v>
      </c>
      <c r="O86" s="12">
        <v>127.8014736521</v>
      </c>
      <c r="P86" s="12">
        <v>128.09139818470001</v>
      </c>
      <c r="Q86" s="13"/>
    </row>
    <row r="87" spans="1:17" x14ac:dyDescent="0.35">
      <c r="A87" s="5">
        <v>2019</v>
      </c>
      <c r="B87" s="5">
        <v>24</v>
      </c>
      <c r="C87" s="5" t="s">
        <v>26</v>
      </c>
      <c r="D87" s="6">
        <v>44311</v>
      </c>
      <c r="E87" s="5" t="s">
        <v>27</v>
      </c>
      <c r="F87" s="5" t="s">
        <v>28</v>
      </c>
      <c r="G87" s="5" t="s">
        <v>29</v>
      </c>
      <c r="H87" s="7">
        <v>83</v>
      </c>
      <c r="I87" s="7" t="s">
        <v>49</v>
      </c>
      <c r="J87" s="5" t="s">
        <v>30</v>
      </c>
      <c r="K87" s="8">
        <v>853142</v>
      </c>
      <c r="L87" s="9" t="s">
        <v>65</v>
      </c>
      <c r="M87" s="10" t="s">
        <v>47</v>
      </c>
      <c r="N87" s="11">
        <v>2801081.69</v>
      </c>
      <c r="O87" s="12">
        <v>90</v>
      </c>
      <c r="P87" s="12">
        <v>88.828158418599998</v>
      </c>
      <c r="Q87" s="13"/>
    </row>
    <row r="88" spans="1:17" x14ac:dyDescent="0.35">
      <c r="A88" s="5">
        <v>2019</v>
      </c>
      <c r="B88" s="5">
        <v>25</v>
      </c>
      <c r="C88" s="5" t="s">
        <v>32</v>
      </c>
      <c r="D88" s="6">
        <v>44312</v>
      </c>
      <c r="E88" s="5" t="s">
        <v>33</v>
      </c>
      <c r="F88" s="5" t="s">
        <v>34</v>
      </c>
      <c r="G88" s="5" t="s">
        <v>35</v>
      </c>
      <c r="H88" s="7">
        <v>84</v>
      </c>
      <c r="I88" s="7" t="s">
        <v>49</v>
      </c>
      <c r="J88" s="5" t="s">
        <v>36</v>
      </c>
      <c r="K88" s="8">
        <v>853144</v>
      </c>
      <c r="L88" s="9" t="s">
        <v>65</v>
      </c>
      <c r="M88" s="10" t="s">
        <v>50</v>
      </c>
      <c r="N88" s="11">
        <v>2357327</v>
      </c>
      <c r="O88" s="12">
        <v>90</v>
      </c>
      <c r="P88" s="12">
        <v>88.828158418599998</v>
      </c>
      <c r="Q88" s="13"/>
    </row>
    <row r="89" spans="1:17" x14ac:dyDescent="0.35">
      <c r="A89" s="5">
        <v>2019</v>
      </c>
      <c r="B89" s="5">
        <v>26</v>
      </c>
      <c r="C89" s="5" t="s">
        <v>38</v>
      </c>
      <c r="D89" s="6">
        <v>44313</v>
      </c>
      <c r="E89" s="5" t="s">
        <v>39</v>
      </c>
      <c r="F89" s="5" t="s">
        <v>20</v>
      </c>
      <c r="G89" s="5" t="s">
        <v>40</v>
      </c>
      <c r="H89" s="7">
        <v>85</v>
      </c>
      <c r="I89" s="7" t="s">
        <v>49</v>
      </c>
      <c r="J89" s="5" t="s">
        <v>23</v>
      </c>
      <c r="K89" s="8">
        <v>853673</v>
      </c>
      <c r="L89" s="9" t="s">
        <v>65</v>
      </c>
      <c r="M89" s="10" t="s">
        <v>52</v>
      </c>
      <c r="N89" s="11">
        <v>2433987.2599999998</v>
      </c>
      <c r="O89" s="12">
        <v>90</v>
      </c>
      <c r="P89" s="12">
        <v>90.322173177099998</v>
      </c>
      <c r="Q89" s="13"/>
    </row>
    <row r="90" spans="1:17" x14ac:dyDescent="0.35">
      <c r="A90" s="5">
        <v>2019</v>
      </c>
      <c r="B90" s="5">
        <v>27</v>
      </c>
      <c r="C90" s="5" t="s">
        <v>42</v>
      </c>
      <c r="D90" s="6">
        <v>44314</v>
      </c>
      <c r="E90" s="5" t="s">
        <v>19</v>
      </c>
      <c r="F90" s="5" t="s">
        <v>28</v>
      </c>
      <c r="G90" s="5" t="s">
        <v>43</v>
      </c>
      <c r="H90" s="7">
        <v>86</v>
      </c>
      <c r="I90" s="7" t="s">
        <v>49</v>
      </c>
      <c r="J90" s="5" t="s">
        <v>30</v>
      </c>
      <c r="K90" s="8">
        <v>853361</v>
      </c>
      <c r="L90" s="9" t="s">
        <v>65</v>
      </c>
      <c r="M90" s="10" t="s">
        <v>25</v>
      </c>
      <c r="N90" s="11">
        <v>2457274.66</v>
      </c>
      <c r="O90" s="12">
        <v>127.8014736521</v>
      </c>
      <c r="P90" s="12">
        <v>127.8014736521</v>
      </c>
      <c r="Q90" s="13"/>
    </row>
    <row r="91" spans="1:17" x14ac:dyDescent="0.35">
      <c r="A91" s="5">
        <v>2019</v>
      </c>
      <c r="B91" s="5">
        <v>28</v>
      </c>
      <c r="C91" s="5" t="s">
        <v>45</v>
      </c>
      <c r="D91" s="6">
        <v>44315</v>
      </c>
      <c r="E91" s="5" t="s">
        <v>27</v>
      </c>
      <c r="F91" s="5" t="s">
        <v>34</v>
      </c>
      <c r="G91" s="5" t="s">
        <v>29</v>
      </c>
      <c r="H91" s="7">
        <v>87</v>
      </c>
      <c r="I91" s="7" t="s">
        <v>49</v>
      </c>
      <c r="J91" s="5" t="s">
        <v>36</v>
      </c>
      <c r="K91" s="8">
        <v>853142</v>
      </c>
      <c r="L91" s="9" t="s">
        <v>65</v>
      </c>
      <c r="M91" s="10" t="s">
        <v>31</v>
      </c>
      <c r="N91" s="11">
        <v>2801081.69</v>
      </c>
      <c r="O91" s="12">
        <v>34</v>
      </c>
      <c r="P91" s="12">
        <v>34</v>
      </c>
      <c r="Q91" s="13"/>
    </row>
    <row r="92" spans="1:17" x14ac:dyDescent="0.35">
      <c r="A92" s="5">
        <v>2019</v>
      </c>
      <c r="B92" s="5">
        <v>29</v>
      </c>
      <c r="C92" s="5" t="s">
        <v>48</v>
      </c>
      <c r="D92" s="6">
        <v>44316</v>
      </c>
      <c r="E92" s="5" t="s">
        <v>33</v>
      </c>
      <c r="F92" s="5" t="s">
        <v>20</v>
      </c>
      <c r="G92" s="5" t="s">
        <v>35</v>
      </c>
      <c r="H92" s="7">
        <v>88</v>
      </c>
      <c r="I92" s="7" t="s">
        <v>49</v>
      </c>
      <c r="J92" s="5" t="s">
        <v>23</v>
      </c>
      <c r="K92" s="8">
        <v>854336</v>
      </c>
      <c r="L92" s="9" t="s">
        <v>65</v>
      </c>
      <c r="M92" s="10" t="s">
        <v>37</v>
      </c>
      <c r="N92" s="11">
        <v>5817011.46</v>
      </c>
      <c r="O92" s="12">
        <v>88</v>
      </c>
      <c r="P92" s="12">
        <v>88</v>
      </c>
      <c r="Q92" s="13"/>
    </row>
    <row r="93" spans="1:17" x14ac:dyDescent="0.35">
      <c r="A93" s="5">
        <v>2019</v>
      </c>
      <c r="B93" s="5">
        <v>30</v>
      </c>
      <c r="C93" s="5" t="s">
        <v>51</v>
      </c>
      <c r="D93" s="6">
        <v>44317</v>
      </c>
      <c r="E93" s="5" t="s">
        <v>39</v>
      </c>
      <c r="F93" s="5" t="s">
        <v>28</v>
      </c>
      <c r="G93" s="5" t="s">
        <v>40</v>
      </c>
      <c r="H93" s="7">
        <v>89</v>
      </c>
      <c r="I93" s="7" t="s">
        <v>49</v>
      </c>
      <c r="J93" s="5" t="s">
        <v>30</v>
      </c>
      <c r="K93" s="8">
        <v>8533685</v>
      </c>
      <c r="L93" s="9" t="s">
        <v>65</v>
      </c>
      <c r="M93" s="10" t="s">
        <v>41</v>
      </c>
      <c r="N93" s="11">
        <v>7200000</v>
      </c>
      <c r="O93" s="12">
        <v>90</v>
      </c>
      <c r="P93" s="12">
        <v>88.828158418599998</v>
      </c>
      <c r="Q93" s="13"/>
    </row>
    <row r="94" spans="1:17" x14ac:dyDescent="0.35">
      <c r="A94" s="5">
        <v>2019</v>
      </c>
      <c r="B94" s="5">
        <v>31</v>
      </c>
      <c r="C94" s="5" t="s">
        <v>53</v>
      </c>
      <c r="D94" s="6">
        <v>44318</v>
      </c>
      <c r="E94" s="5" t="s">
        <v>19</v>
      </c>
      <c r="F94" s="5" t="s">
        <v>34</v>
      </c>
      <c r="G94" s="5" t="s">
        <v>43</v>
      </c>
      <c r="H94" s="7">
        <v>90</v>
      </c>
      <c r="I94" s="7" t="s">
        <v>49</v>
      </c>
      <c r="J94" s="5" t="s">
        <v>36</v>
      </c>
      <c r="K94" s="8">
        <v>853436</v>
      </c>
      <c r="L94" s="9" t="s">
        <v>65</v>
      </c>
      <c r="M94" s="10" t="s">
        <v>44</v>
      </c>
      <c r="N94" s="11">
        <v>7486881.75</v>
      </c>
      <c r="O94" s="12">
        <v>90</v>
      </c>
      <c r="P94" s="12">
        <v>90.322173177099998</v>
      </c>
      <c r="Q94" s="13"/>
    </row>
    <row r="95" spans="1:17" x14ac:dyDescent="0.35">
      <c r="A95" s="5">
        <v>2019</v>
      </c>
      <c r="B95" s="5">
        <v>1</v>
      </c>
      <c r="C95" s="5" t="s">
        <v>54</v>
      </c>
      <c r="D95" s="6">
        <v>44319</v>
      </c>
      <c r="E95" s="5" t="s">
        <v>27</v>
      </c>
      <c r="F95" s="5" t="s">
        <v>20</v>
      </c>
      <c r="G95" s="5" t="s">
        <v>29</v>
      </c>
      <c r="H95" s="7">
        <v>91</v>
      </c>
      <c r="I95" s="7" t="s">
        <v>49</v>
      </c>
      <c r="J95" s="5" t="s">
        <v>23</v>
      </c>
      <c r="K95" s="8">
        <v>853676</v>
      </c>
      <c r="L95" s="9" t="s">
        <v>65</v>
      </c>
      <c r="M95" s="10" t="s">
        <v>47</v>
      </c>
      <c r="N95" s="11">
        <v>33988817.960000001</v>
      </c>
      <c r="O95" s="12">
        <v>144.6870986296</v>
      </c>
      <c r="P95" s="12">
        <v>128.09139818470001</v>
      </c>
      <c r="Q95" s="13"/>
    </row>
    <row r="96" spans="1:17" x14ac:dyDescent="0.35">
      <c r="A96" s="5">
        <v>2019</v>
      </c>
      <c r="B96" s="5">
        <v>2</v>
      </c>
      <c r="C96" s="5" t="s">
        <v>55</v>
      </c>
      <c r="D96" s="6">
        <v>44320</v>
      </c>
      <c r="E96" s="5" t="s">
        <v>33</v>
      </c>
      <c r="F96" s="5" t="s">
        <v>28</v>
      </c>
      <c r="G96" s="5" t="s">
        <v>35</v>
      </c>
      <c r="H96" s="7">
        <v>92</v>
      </c>
      <c r="I96" s="7" t="s">
        <v>49</v>
      </c>
      <c r="J96" s="5" t="s">
        <v>30</v>
      </c>
      <c r="K96" s="8">
        <v>853686</v>
      </c>
      <c r="L96" s="9" t="s">
        <v>65</v>
      </c>
      <c r="M96" s="10" t="s">
        <v>50</v>
      </c>
      <c r="N96" s="11">
        <v>33988817.960000001</v>
      </c>
      <c r="O96" s="12">
        <v>144.6870986296</v>
      </c>
      <c r="P96" s="12">
        <v>128.09139818470001</v>
      </c>
      <c r="Q96" s="13"/>
    </row>
    <row r="97" spans="1:17" x14ac:dyDescent="0.35">
      <c r="A97" s="5">
        <v>2019</v>
      </c>
      <c r="B97" s="5">
        <v>3</v>
      </c>
      <c r="C97" s="5" t="s">
        <v>56</v>
      </c>
      <c r="D97" s="6">
        <v>44321</v>
      </c>
      <c r="E97" s="5" t="s">
        <v>39</v>
      </c>
      <c r="F97" s="5" t="s">
        <v>34</v>
      </c>
      <c r="G97" s="5" t="s">
        <v>40</v>
      </c>
      <c r="H97" s="7">
        <v>93</v>
      </c>
      <c r="I97" s="7" t="s">
        <v>49</v>
      </c>
      <c r="J97" s="5" t="s">
        <v>36</v>
      </c>
      <c r="K97" s="8">
        <v>853685</v>
      </c>
      <c r="L97" s="9" t="s">
        <v>65</v>
      </c>
      <c r="M97" s="10" t="s">
        <v>52</v>
      </c>
      <c r="N97" s="11">
        <v>33988817.960000001</v>
      </c>
      <c r="O97" s="12">
        <v>144.6870986296</v>
      </c>
      <c r="P97" s="12">
        <v>128.09139818470001</v>
      </c>
      <c r="Q97" s="13"/>
    </row>
    <row r="98" spans="1:17" x14ac:dyDescent="0.35">
      <c r="A98" s="5">
        <v>2019</v>
      </c>
      <c r="B98" s="5">
        <v>4</v>
      </c>
      <c r="C98" s="5" t="s">
        <v>18</v>
      </c>
      <c r="D98" s="6">
        <v>44322</v>
      </c>
      <c r="E98" s="5" t="s">
        <v>19</v>
      </c>
      <c r="F98" s="5" t="s">
        <v>20</v>
      </c>
      <c r="G98" s="5" t="s">
        <v>43</v>
      </c>
      <c r="H98" s="7">
        <v>94</v>
      </c>
      <c r="I98" s="7" t="s">
        <v>49</v>
      </c>
      <c r="J98" s="5" t="s">
        <v>23</v>
      </c>
      <c r="K98" s="8">
        <v>854656</v>
      </c>
      <c r="L98" s="9" t="s">
        <v>60</v>
      </c>
      <c r="M98" s="10" t="s">
        <v>25</v>
      </c>
      <c r="N98" s="11">
        <v>1133477</v>
      </c>
      <c r="O98" s="12">
        <v>88</v>
      </c>
      <c r="P98" s="12">
        <v>88</v>
      </c>
      <c r="Q98" s="13"/>
    </row>
    <row r="99" spans="1:17" x14ac:dyDescent="0.35">
      <c r="A99" s="5">
        <v>2019</v>
      </c>
      <c r="B99" s="5">
        <v>5</v>
      </c>
      <c r="C99" s="5" t="s">
        <v>26</v>
      </c>
      <c r="D99" s="6">
        <v>44537</v>
      </c>
      <c r="E99" s="5" t="s">
        <v>27</v>
      </c>
      <c r="F99" s="5" t="s">
        <v>28</v>
      </c>
      <c r="G99" s="5" t="s">
        <v>29</v>
      </c>
      <c r="H99" s="7">
        <v>95</v>
      </c>
      <c r="I99" s="7" t="s">
        <v>49</v>
      </c>
      <c r="J99" s="5" t="s">
        <v>30</v>
      </c>
      <c r="K99" s="8">
        <v>854652</v>
      </c>
      <c r="L99" s="9" t="s">
        <v>60</v>
      </c>
      <c r="M99" s="10" t="s">
        <v>31</v>
      </c>
      <c r="N99" s="11">
        <v>79863.78</v>
      </c>
      <c r="O99" s="12">
        <v>144.6870986296</v>
      </c>
      <c r="P99" s="12">
        <v>128.09139818470001</v>
      </c>
      <c r="Q99" s="13"/>
    </row>
    <row r="100" spans="1:17" x14ac:dyDescent="0.35">
      <c r="A100" s="5">
        <v>2019</v>
      </c>
      <c r="B100" s="5">
        <v>6</v>
      </c>
      <c r="C100" s="5" t="s">
        <v>32</v>
      </c>
      <c r="D100" s="6">
        <v>44508</v>
      </c>
      <c r="E100" s="5" t="s">
        <v>33</v>
      </c>
      <c r="F100" s="5" t="s">
        <v>34</v>
      </c>
      <c r="G100" s="5" t="s">
        <v>35</v>
      </c>
      <c r="H100" s="7">
        <v>96</v>
      </c>
      <c r="I100" s="7" t="s">
        <v>49</v>
      </c>
      <c r="J100" s="5" t="s">
        <v>36</v>
      </c>
      <c r="K100" s="8">
        <v>853878</v>
      </c>
      <c r="L100" s="9" t="s">
        <v>60</v>
      </c>
      <c r="M100" s="10" t="s">
        <v>37</v>
      </c>
      <c r="N100" s="11">
        <v>7900000</v>
      </c>
      <c r="O100" s="12">
        <v>30</v>
      </c>
      <c r="P100" s="12">
        <v>15</v>
      </c>
      <c r="Q100" s="13"/>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26ABD-36C6-4D19-A511-DF6BFC2DB3A1}">
  <sheetPr>
    <tabColor theme="4" tint="-0.249977111117893"/>
  </sheetPr>
  <dimension ref="A3:L20"/>
  <sheetViews>
    <sheetView zoomScale="73" zoomScaleNormal="73" workbookViewId="0">
      <selection activeCell="G11" sqref="G11"/>
    </sheetView>
  </sheetViews>
  <sheetFormatPr defaultRowHeight="21" x14ac:dyDescent="0.4"/>
  <cols>
    <col min="1" max="1" width="31.5" bestFit="1" customWidth="1"/>
    <col min="3" max="3" width="16.140625" bestFit="1" customWidth="1"/>
    <col min="4" max="4" width="23.28515625" bestFit="1" customWidth="1"/>
    <col min="6" max="6" width="12" bestFit="1" customWidth="1"/>
    <col min="7" max="7" width="11.5" bestFit="1" customWidth="1"/>
    <col min="8" max="8" width="10.640625" bestFit="1" customWidth="1"/>
    <col min="9" max="9" width="16.140625" bestFit="1" customWidth="1"/>
    <col min="10" max="10" width="20.42578125" bestFit="1" customWidth="1"/>
    <col min="11" max="11" width="18.92578125" bestFit="1" customWidth="1"/>
    <col min="12" max="12" width="10.0703125" bestFit="1" customWidth="1"/>
  </cols>
  <sheetData>
    <row r="3" spans="1:12" x14ac:dyDescent="0.4">
      <c r="A3" s="16" t="s">
        <v>66</v>
      </c>
      <c r="C3" s="16" t="s">
        <v>66</v>
      </c>
      <c r="D3" t="s">
        <v>68</v>
      </c>
      <c r="F3" s="16" t="s">
        <v>66</v>
      </c>
      <c r="G3" t="s">
        <v>69</v>
      </c>
      <c r="I3" s="16" t="s">
        <v>66</v>
      </c>
      <c r="J3" t="s">
        <v>70</v>
      </c>
    </row>
    <row r="4" spans="1:12" x14ac:dyDescent="0.4">
      <c r="A4" s="17" t="s">
        <v>47</v>
      </c>
      <c r="C4" s="17" t="s">
        <v>34</v>
      </c>
      <c r="D4">
        <v>38</v>
      </c>
      <c r="F4" s="17" t="s">
        <v>36</v>
      </c>
      <c r="G4" s="19">
        <v>3094.9192799875004</v>
      </c>
      <c r="I4" s="17" t="s">
        <v>34</v>
      </c>
      <c r="J4">
        <v>38</v>
      </c>
    </row>
    <row r="5" spans="1:12" x14ac:dyDescent="0.4">
      <c r="A5" s="17" t="s">
        <v>50</v>
      </c>
      <c r="C5" s="17" t="s">
        <v>28</v>
      </c>
      <c r="D5">
        <v>32</v>
      </c>
      <c r="F5" s="17" t="s">
        <v>30</v>
      </c>
      <c r="G5" s="19">
        <v>3065.520647817501</v>
      </c>
      <c r="I5" s="17" t="s">
        <v>28</v>
      </c>
      <c r="J5">
        <v>32</v>
      </c>
    </row>
    <row r="6" spans="1:12" x14ac:dyDescent="0.4">
      <c r="A6" s="17" t="s">
        <v>31</v>
      </c>
      <c r="C6" s="17" t="s">
        <v>20</v>
      </c>
      <c r="D6">
        <v>29</v>
      </c>
      <c r="F6" s="17" t="s">
        <v>23</v>
      </c>
      <c r="G6" s="19">
        <v>2952.5888876618001</v>
      </c>
      <c r="I6" s="17" t="s">
        <v>20</v>
      </c>
      <c r="J6">
        <v>29</v>
      </c>
    </row>
    <row r="7" spans="1:12" x14ac:dyDescent="0.4">
      <c r="A7" s="17" t="s">
        <v>25</v>
      </c>
      <c r="C7" s="17" t="s">
        <v>67</v>
      </c>
      <c r="D7">
        <v>99</v>
      </c>
      <c r="F7" s="17" t="s">
        <v>67</v>
      </c>
      <c r="G7" s="19">
        <v>9113.0288154668015</v>
      </c>
      <c r="I7" s="17" t="s">
        <v>67</v>
      </c>
      <c r="J7">
        <v>99</v>
      </c>
    </row>
    <row r="8" spans="1:12" x14ac:dyDescent="0.4">
      <c r="A8" s="17" t="s">
        <v>41</v>
      </c>
    </row>
    <row r="9" spans="1:12" x14ac:dyDescent="0.4">
      <c r="A9" s="17" t="s">
        <v>44</v>
      </c>
      <c r="F9" s="17" t="s">
        <v>36</v>
      </c>
      <c r="G9" s="20">
        <v>3094.9192799875004</v>
      </c>
    </row>
    <row r="10" spans="1:12" x14ac:dyDescent="0.4">
      <c r="A10" s="17" t="s">
        <v>52</v>
      </c>
      <c r="F10" s="17" t="s">
        <v>30</v>
      </c>
      <c r="G10" s="20">
        <v>3065.520647817501</v>
      </c>
    </row>
    <row r="11" spans="1:12" x14ac:dyDescent="0.4">
      <c r="A11" s="17" t="s">
        <v>37</v>
      </c>
      <c r="C11" s="16" t="s">
        <v>66</v>
      </c>
      <c r="D11" t="s">
        <v>71</v>
      </c>
      <c r="F11" s="17" t="s">
        <v>23</v>
      </c>
      <c r="G11" s="20">
        <v>2952.5888876618001</v>
      </c>
    </row>
    <row r="12" spans="1:12" x14ac:dyDescent="0.4">
      <c r="A12" s="17" t="s">
        <v>67</v>
      </c>
      <c r="C12" s="17" t="s">
        <v>37</v>
      </c>
      <c r="D12" t="str">
        <f>C12</f>
        <v>Back to School Dance (on the Quad)</v>
      </c>
    </row>
    <row r="13" spans="1:12" x14ac:dyDescent="0.4">
      <c r="C13" s="17" t="s">
        <v>52</v>
      </c>
      <c r="D13" t="str">
        <f t="shared" ref="D13:D15" si="0">C13</f>
        <v>Elimination Game</v>
      </c>
    </row>
    <row r="14" spans="1:12" x14ac:dyDescent="0.4">
      <c r="C14" s="17" t="s">
        <v>44</v>
      </c>
      <c r="D14" t="str">
        <f t="shared" si="0"/>
        <v>Fall Sports Rally</v>
      </c>
      <c r="F14" s="16" t="s">
        <v>84</v>
      </c>
      <c r="H14" s="16" t="s">
        <v>84</v>
      </c>
      <c r="J14" s="24" t="s">
        <v>80</v>
      </c>
      <c r="K14" s="24" t="s">
        <v>86</v>
      </c>
      <c r="L14" s="24" t="s">
        <v>85</v>
      </c>
    </row>
    <row r="15" spans="1:12" x14ac:dyDescent="0.4">
      <c r="C15" s="17" t="s">
        <v>41</v>
      </c>
      <c r="D15" t="str">
        <f t="shared" si="0"/>
        <v>Freshman Elections</v>
      </c>
      <c r="F15" s="23">
        <v>2021</v>
      </c>
      <c r="H15" s="17" t="s">
        <v>56</v>
      </c>
      <c r="J15">
        <v>1</v>
      </c>
      <c r="K15" t="str">
        <f>CONCATENATE(H15,J15,F15)</f>
        <v>April12021</v>
      </c>
    </row>
    <row r="16" spans="1:12" x14ac:dyDescent="0.4">
      <c r="C16" s="17" t="s">
        <v>25</v>
      </c>
      <c r="F16" s="23" t="s">
        <v>67</v>
      </c>
      <c r="G16" s="23"/>
      <c r="H16" s="17" t="s">
        <v>67</v>
      </c>
      <c r="J16">
        <v>2</v>
      </c>
      <c r="K16" t="str">
        <f>CONCATENATE(H15,J16,F15)</f>
        <v>April22021</v>
      </c>
    </row>
    <row r="17" spans="3:11" x14ac:dyDescent="0.4">
      <c r="C17" s="17" t="s">
        <v>31</v>
      </c>
      <c r="J17">
        <v>3</v>
      </c>
      <c r="K17" t="str">
        <f>CONCATENATE(H15,J17,F15)</f>
        <v>April32021</v>
      </c>
    </row>
    <row r="18" spans="3:11" x14ac:dyDescent="0.4">
      <c r="C18" s="17" t="s">
        <v>50</v>
      </c>
    </row>
    <row r="19" spans="3:11" x14ac:dyDescent="0.4">
      <c r="C19" s="17" t="s">
        <v>47</v>
      </c>
    </row>
    <row r="20" spans="3:11" x14ac:dyDescent="0.4">
      <c r="C20" s="17"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9833-5EE9-4CBA-BCAA-121F3CC4FAE0}">
  <sheetPr>
    <tabColor theme="5" tint="-0.249977111117893"/>
  </sheetPr>
  <dimension ref="A1"/>
  <sheetViews>
    <sheetView showGridLines="0" showRowColHeaders="0" zoomScale="60" zoomScaleNormal="60" workbookViewId="0">
      <selection activeCell="T1" sqref="T1"/>
    </sheetView>
  </sheetViews>
  <sheetFormatPr defaultRowHeight="21" x14ac:dyDescent="0.4"/>
  <cols>
    <col min="1" max="16384" width="9.140625" style="18"/>
  </cols>
  <sheetData/>
  <sheetProtection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1787A-95AE-419F-81AF-FB8734ACC941}">
  <sheetPr>
    <tabColor theme="6" tint="-0.249977111117893"/>
  </sheetPr>
  <dimension ref="A1"/>
  <sheetViews>
    <sheetView showGridLines="0" showRowColHeaders="0" tabSelected="1" zoomScale="60" zoomScaleNormal="60" workbookViewId="0">
      <selection activeCell="S2" sqref="S2"/>
    </sheetView>
  </sheetViews>
  <sheetFormatPr defaultRowHeight="21" x14ac:dyDescent="0.4"/>
  <cols>
    <col min="1" max="16384" width="9.140625" style="18"/>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09DC-2BCD-430C-AB71-599D81846CAA}">
  <sheetPr>
    <tabColor theme="7" tint="-0.249977111117893"/>
  </sheetPr>
  <dimension ref="A1"/>
  <sheetViews>
    <sheetView showGridLines="0" showRowColHeaders="0" zoomScale="60" zoomScaleNormal="60" workbookViewId="0"/>
  </sheetViews>
  <sheetFormatPr defaultRowHeight="21" x14ac:dyDescent="0.4"/>
  <cols>
    <col min="1" max="16384" width="9.140625" style="18"/>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D56B-D409-4978-AD5C-2E8F34BB5442}">
  <sheetPr>
    <tabColor theme="9" tint="-0.249977111117893"/>
  </sheetPr>
  <dimension ref="A1:J8"/>
  <sheetViews>
    <sheetView zoomScale="50" zoomScaleNormal="50" workbookViewId="0">
      <selection activeCell="I7" sqref="I7"/>
    </sheetView>
  </sheetViews>
  <sheetFormatPr defaultRowHeight="21" x14ac:dyDescent="0.4"/>
  <cols>
    <col min="1" max="1" width="18.5" customWidth="1"/>
    <col min="2" max="3" width="18.140625" customWidth="1"/>
    <col min="9" max="9" width="19.2109375" bestFit="1" customWidth="1"/>
    <col min="10" max="10" width="11.78515625" bestFit="1" customWidth="1"/>
  </cols>
  <sheetData>
    <row r="1" spans="1:10" ht="61.8" customHeight="1" x14ac:dyDescent="0.4">
      <c r="G1" s="21" t="s">
        <v>80</v>
      </c>
      <c r="H1" s="21" t="s">
        <v>16</v>
      </c>
      <c r="I1" s="21" t="s">
        <v>78</v>
      </c>
      <c r="J1" s="21" t="s">
        <v>79</v>
      </c>
    </row>
    <row r="2" spans="1:10" ht="137.4" customHeight="1" x14ac:dyDescent="0.4">
      <c r="A2" s="5" t="s">
        <v>35</v>
      </c>
      <c r="B2" s="5" t="s">
        <v>74</v>
      </c>
      <c r="G2" s="22" t="s">
        <v>81</v>
      </c>
    </row>
    <row r="3" spans="1:10" ht="126.6" customHeight="1" x14ac:dyDescent="0.4">
      <c r="A3" s="5" t="s">
        <v>43</v>
      </c>
      <c r="B3" s="5" t="s">
        <v>76</v>
      </c>
      <c r="G3" s="22" t="s">
        <v>82</v>
      </c>
    </row>
    <row r="4" spans="1:10" ht="132.6" customHeight="1" x14ac:dyDescent="0.4">
      <c r="A4" s="5" t="s">
        <v>46</v>
      </c>
      <c r="B4" s="5" t="s">
        <v>77</v>
      </c>
      <c r="G4" s="22" t="s">
        <v>83</v>
      </c>
    </row>
    <row r="5" spans="1:10" ht="125.4" customHeight="1" x14ac:dyDescent="0.4">
      <c r="A5" s="5" t="s">
        <v>40</v>
      </c>
      <c r="B5" s="5" t="s">
        <v>75</v>
      </c>
    </row>
    <row r="6" spans="1:10" ht="134.4" customHeight="1" x14ac:dyDescent="0.4">
      <c r="A6" s="5" t="s">
        <v>29</v>
      </c>
      <c r="B6" s="5" t="s">
        <v>73</v>
      </c>
    </row>
    <row r="7" spans="1:10" ht="141.6" customHeight="1" x14ac:dyDescent="0.4">
      <c r="A7" s="5" t="s">
        <v>21</v>
      </c>
      <c r="B7" s="5" t="s">
        <v>72</v>
      </c>
    </row>
    <row r="8" spans="1:10" ht="150.6" customHeight="1" x14ac:dyDescent="0.4"/>
  </sheetData>
  <sortState xmlns:xlrd2="http://schemas.microsoft.com/office/spreadsheetml/2017/richdata2" ref="A2:B7">
    <sortCondition ref="A2:A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Main Table</vt:lpstr>
      <vt:lpstr>pivot table</vt:lpstr>
      <vt:lpstr>dashboard</vt:lpstr>
      <vt:lpstr>Events</vt:lpstr>
      <vt:lpstr>Teachers</vt:lpstr>
      <vt:lpstr>dynamic</vt:lpstr>
      <vt:lpstr>Adam_Hisham</vt:lpstr>
      <vt:lpstr>Do_Elesawy</vt:lpstr>
      <vt:lpstr>Jean_Ali</vt:lpstr>
      <vt:lpstr>Kenzi_Mohamd</vt:lpstr>
      <vt:lpstr>Rony_Beyablo</vt:lpstr>
      <vt:lpstr>Rovan_Hossam</vt:lpstr>
    </vt:vector>
  </TitlesOfParts>
  <Manager>www.other-levels.com</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School Management Dashboard - Dynamic photos changer for top students</dc:title>
  <dc:subject/>
  <dc:creator>www.other-levels.com</dc:creator>
  <cp:keywords/>
  <dc:description>Copyright © 2022 Other Level's. All rights reserved
"Any illegal reproduction of this content in any form will result in immediate action against the person concerned."</dc:description>
  <cp:lastModifiedBy>rakeek mirza</cp:lastModifiedBy>
  <dcterms:created xsi:type="dcterms:W3CDTF">2021-08-19T20:01:20Z</dcterms:created>
  <dcterms:modified xsi:type="dcterms:W3CDTF">2024-09-22T14:52:26Z</dcterms:modified>
  <cp:category/>
</cp:coreProperties>
</file>