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U:\연구개발부\0. 개발프로젝트\2020년\A08_Nu-2000\12. 외주 업체\6. 광학 외주 진행 (wiki)\"/>
    </mc:Choice>
  </mc:AlternateContent>
  <xr:revisionPtr revIDLastSave="0" documentId="13_ncr:1_{C2E877BC-7F8F-42BE-BCDE-BE0B0BD365D3}" xr6:coauthVersionLast="47" xr6:coauthVersionMax="47" xr10:uidLastSave="{00000000-0000-0000-0000-000000000000}"/>
  <bookViews>
    <workbookView xWindow="-38520" yWindow="-2190" windowWidth="38640" windowHeight="21240" tabRatio="850" xr2:uid="{00000000-000D-0000-FFFF-FFFF00000000}"/>
  </bookViews>
  <sheets>
    <sheet name="α 시스템 결과보고서" sheetId="57" r:id="rId1"/>
    <sheet name="1. BOM" sheetId="59" r:id="rId2"/>
    <sheet name="2. 부품 배치도" sheetId="58" r:id="rId3"/>
    <sheet name="3. SW 운용 시퀀스" sheetId="60" r:id="rId4"/>
    <sheet name="4. 설계도면(기구, 회로, 전장)" sheetId="61" r:id="rId5"/>
    <sheet name="5. Firmware" sheetId="62" r:id="rId6"/>
    <sheet name="6. SW 프로그램" sheetId="63" r:id="rId7"/>
    <sheet name="7. 부품구매요청서" sheetId="65" r:id="rId8"/>
    <sheet name="8. 테스트 계획서 - 보고서" sheetId="66" r:id="rId9"/>
    <sheet name="9. 회의록" sheetId="67" r:id="rId10"/>
    <sheet name="10. 연구노트" sheetId="64" r:id="rId11"/>
  </sheets>
  <definedNames>
    <definedName name="_xlnm.Print_Area" localSheetId="0">'α 시스템 결과보고서'!$A$1:$R$183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59" l="1"/>
  <c r="I9" i="59" s="1"/>
  <c r="C6" i="5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T9" authorId="0" shapeId="0" xr:uid="{27FFFD43-EC2D-4FF6-8AA6-4883C1B2460F}">
      <text>
        <r>
          <rPr>
            <b/>
            <sz val="14"/>
            <color indexed="81"/>
            <rFont val="돋움"/>
            <family val="3"/>
            <charset val="129"/>
          </rPr>
          <t>구매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돋움"/>
            <family val="3"/>
            <charset val="129"/>
          </rPr>
          <t>대리점</t>
        </r>
        <r>
          <rPr>
            <b/>
            <sz val="14"/>
            <color indexed="81"/>
            <rFont val="Tahoma"/>
            <family val="2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<sst xmlns="http://schemas.openxmlformats.org/spreadsheetml/2006/main" count="127" uniqueCount="106">
  <si>
    <t>제    목</t>
  </si>
  <si>
    <t>작  성  일</t>
    <phoneticPr fontId="1" type="noConversion"/>
  </si>
  <si>
    <t>결재</t>
    <phoneticPr fontId="1" type="noConversion"/>
  </si>
  <si>
    <t>담   당</t>
    <phoneticPr fontId="1" type="noConversion"/>
  </si>
  <si>
    <t>부 서 장</t>
    <phoneticPr fontId="1" type="noConversion"/>
  </si>
  <si>
    <t>구     분</t>
    <phoneticPr fontId="1" type="noConversion"/>
  </si>
  <si>
    <t>합의
부서</t>
    <phoneticPr fontId="1" type="noConversion"/>
  </si>
  <si>
    <t>(지시사항)</t>
    <phoneticPr fontId="1" type="noConversion"/>
  </si>
  <si>
    <t>관리부</t>
    <phoneticPr fontId="1" type="noConversion"/>
  </si>
  <si>
    <t>팀   장</t>
    <phoneticPr fontId="1" type="noConversion"/>
  </si>
  <si>
    <t>서울시 구로구 디지털로26길 5, 1010 (에이스하이엔드타워1차) 08389
TEL:02-6220-6300 FAX:02-6220-6305 www.atikorea.com</t>
    <phoneticPr fontId="1" type="noConversion"/>
  </si>
  <si>
    <t>영업부</t>
    <phoneticPr fontId="1" type="noConversion"/>
  </si>
  <si>
    <t>기술부</t>
    <phoneticPr fontId="1" type="noConversion"/>
  </si>
  <si>
    <t>■  아 래 ■</t>
    <phoneticPr fontId="1" type="noConversion"/>
  </si>
  <si>
    <t>1. 목 적</t>
    <phoneticPr fontId="1" type="noConversion"/>
  </si>
  <si>
    <t>Creator of A&amp;M feasible</t>
    <phoneticPr fontId="1" type="noConversion"/>
  </si>
  <si>
    <t>연구관리</t>
    <phoneticPr fontId="1" type="noConversion"/>
  </si>
  <si>
    <t>문서번호</t>
    <phoneticPr fontId="1" type="noConversion"/>
  </si>
  <si>
    <t>대표이사</t>
    <phoneticPr fontId="1" type="noConversion"/>
  </si>
  <si>
    <t>I주I 에이티아이케이</t>
    <phoneticPr fontId="1" type="noConversion"/>
  </si>
  <si>
    <t>■  보   고</t>
    <phoneticPr fontId="1" type="noConversion"/>
  </si>
  <si>
    <t>□  품   의</t>
    <phoneticPr fontId="1" type="noConversion"/>
  </si>
  <si>
    <t>2. 결 과</t>
    <phoneticPr fontId="1" type="noConversion"/>
  </si>
  <si>
    <t xml:space="preserve"> * 첨부 자료</t>
    <phoneticPr fontId="1" type="noConversion"/>
  </si>
  <si>
    <r>
      <t xml:space="preserve">      : </t>
    </r>
    <r>
      <rPr>
        <b/>
        <i/>
        <u/>
        <sz val="11"/>
        <rFont val="굴림"/>
        <family val="3"/>
        <charset val="129"/>
      </rPr>
      <t>spec. in</t>
    </r>
    <r>
      <rPr>
        <u/>
        <sz val="11"/>
        <rFont val="굴림"/>
        <family val="3"/>
        <charset val="129"/>
      </rPr>
      <t>, UV : 0.0633%, IR : 0.0262%</t>
    </r>
    <r>
      <rPr>
        <sz val="11"/>
        <rFont val="굴림"/>
        <family val="3"/>
        <charset val="129"/>
      </rPr>
      <t xml:space="preserve"> (기준 spec. : RSD UV ≤ 0.1%, IR ≤ 0.2%) </t>
    </r>
    <phoneticPr fontId="1" type="noConversion"/>
  </si>
  <si>
    <t xml:space="preserve">  - long term test - air (72h)</t>
    <phoneticPr fontId="1" type="noConversion"/>
  </si>
  <si>
    <t xml:space="preserve">  - long term test - DSP (72h)</t>
    <phoneticPr fontId="1" type="noConversion"/>
  </si>
  <si>
    <r>
      <t xml:space="preserve">      : </t>
    </r>
    <r>
      <rPr>
        <b/>
        <i/>
        <u/>
        <sz val="11"/>
        <rFont val="굴림"/>
        <family val="3"/>
        <charset val="129"/>
      </rPr>
      <t>spec. in</t>
    </r>
    <r>
      <rPr>
        <u/>
        <sz val="11"/>
        <rFont val="굴림"/>
        <family val="3"/>
        <charset val="129"/>
      </rPr>
      <t>, UV : 0.122%, IR : 0.139%</t>
    </r>
    <r>
      <rPr>
        <sz val="11"/>
        <rFont val="굴림"/>
        <family val="3"/>
        <charset val="129"/>
      </rPr>
      <t xml:space="preserve"> (기준 spec. : RSD UV ≤ 1%, IR ≤ 2%) </t>
    </r>
    <phoneticPr fontId="1" type="noConversion"/>
  </si>
  <si>
    <t>보  고  서</t>
    <phoneticPr fontId="1" type="noConversion"/>
  </si>
  <si>
    <t>작  성  자</t>
    <phoneticPr fontId="1" type="noConversion"/>
  </si>
  <si>
    <t xml:space="preserve">3. 첨부 자료 </t>
    <phoneticPr fontId="1" type="noConversion"/>
  </si>
  <si>
    <t>4. 특이 사항 &amp; 참고 사항</t>
    <phoneticPr fontId="1" type="noConversion"/>
  </si>
  <si>
    <t>ooo 프로젝트 α 시스템 결과보고서를  
아래와 같이 보고드리오니 검토후 재가 하여 주시기 바랍니다</t>
    <phoneticPr fontId="1" type="noConversion"/>
  </si>
  <si>
    <t>1) ooo 프로젝트 α 시스템 결과보고</t>
    <phoneticPr fontId="1" type="noConversion"/>
  </si>
  <si>
    <t xml:space="preserve">1) </t>
    <phoneticPr fontId="1" type="noConversion"/>
  </si>
  <si>
    <t xml:space="preserve">2) </t>
    <phoneticPr fontId="1" type="noConversion"/>
  </si>
  <si>
    <t xml:space="preserve">3) </t>
    <phoneticPr fontId="1" type="noConversion"/>
  </si>
  <si>
    <t>표(table) or 그림</t>
    <phoneticPr fontId="1" type="noConversion"/>
  </si>
  <si>
    <t>- 개발 세부 내용 자료 연구소 폴더 內 관리 (BOM, 부품배치도, 설계도면, 연구노트, 회의록 등)</t>
    <phoneticPr fontId="1" type="noConversion"/>
  </si>
  <si>
    <t>1) 내용</t>
    <phoneticPr fontId="1" type="noConversion"/>
  </si>
  <si>
    <t>2) 내용</t>
    <phoneticPr fontId="1" type="noConversion"/>
  </si>
  <si>
    <t>3) 내용</t>
    <phoneticPr fontId="1" type="noConversion"/>
  </si>
  <si>
    <t xml:space="preserve">EQUIPMENT     : </t>
    <phoneticPr fontId="1" type="noConversion"/>
  </si>
  <si>
    <t>작   성</t>
  </si>
  <si>
    <t>검     토</t>
  </si>
  <si>
    <t>승   인</t>
  </si>
  <si>
    <t xml:space="preserve">MODEL  CODE  : </t>
    <phoneticPr fontId="1" type="noConversion"/>
  </si>
  <si>
    <t xml:space="preserve">작  성  일  자    : </t>
    <phoneticPr fontId="1" type="noConversion"/>
  </si>
  <si>
    <t xml:space="preserve">부서(팀)//작성자 : 설계팀 / </t>
    <phoneticPr fontId="1" type="noConversion"/>
  </si>
  <si>
    <t>PART CODE</t>
  </si>
  <si>
    <t>REV. NO</t>
  </si>
  <si>
    <t>DESCRIPTION</t>
  </si>
  <si>
    <t>MATERIAL</t>
    <phoneticPr fontId="1" type="noConversion"/>
  </si>
  <si>
    <t>SPECIFICATION</t>
  </si>
  <si>
    <t>SURFACE
TREATMENT</t>
  </si>
  <si>
    <t>UNIT PRICE</t>
    <phoneticPr fontId="1" type="noConversion"/>
  </si>
  <si>
    <t>TOTAL PRICE</t>
    <phoneticPr fontId="1" type="noConversion"/>
  </si>
  <si>
    <t>TOTAL PRICE
(부가세 포함)</t>
    <phoneticPr fontId="1" type="noConversion"/>
  </si>
  <si>
    <t>MAKER</t>
  </si>
  <si>
    <t>UNIT OF
MEASURE</t>
  </si>
  <si>
    <t>MRP
CONTROLLER</t>
  </si>
  <si>
    <t>MRP
TYPE</t>
  </si>
  <si>
    <t>QUALITY
INSPECTION</t>
  </si>
  <si>
    <t>WEIGHT</t>
  </si>
  <si>
    <t>QT'Y</t>
  </si>
  <si>
    <t>P/O 현황</t>
  </si>
  <si>
    <t>REMARK
(구매업체)</t>
    <phoneticPr fontId="1" type="noConversion"/>
  </si>
  <si>
    <t>1차</t>
  </si>
  <si>
    <t>2차</t>
  </si>
  <si>
    <t>3차</t>
  </si>
  <si>
    <t>Z-ORING-AN153</t>
  </si>
  <si>
    <t>O-RING(ID:88.57, t:2.62)</t>
  </si>
  <si>
    <t>KALREZ</t>
  </si>
  <si>
    <t>AN153/KALREZ</t>
    <phoneticPr fontId="1" type="noConversion"/>
  </si>
  <si>
    <t>-</t>
  </si>
  <si>
    <t>KSM</t>
    <phoneticPr fontId="1" type="noConversion"/>
  </si>
  <si>
    <t>이니써트</t>
    <phoneticPr fontId="1" type="noConversion"/>
  </si>
  <si>
    <t>2. 부품배치도</t>
    <phoneticPr fontId="1" type="noConversion"/>
  </si>
  <si>
    <t xml:space="preserve"> ex) PJT : Nu-2000</t>
    <phoneticPr fontId="1" type="noConversion"/>
  </si>
  <si>
    <t>3. SW 운용 시퀀스</t>
    <phoneticPr fontId="1" type="noConversion"/>
  </si>
  <si>
    <t xml:space="preserve"> ex) PJT : sigma-1000</t>
    <phoneticPr fontId="1" type="noConversion"/>
  </si>
  <si>
    <t>5. firmware</t>
    <phoneticPr fontId="1" type="noConversion"/>
  </si>
  <si>
    <t xml:space="preserve"> - 기구</t>
    <phoneticPr fontId="1" type="noConversion"/>
  </si>
  <si>
    <t>4. 설계도면 (기구, 회로, 전장)</t>
    <phoneticPr fontId="1" type="noConversion"/>
  </si>
  <si>
    <t xml:space="preserve"> - 회로</t>
    <phoneticPr fontId="1" type="noConversion"/>
  </si>
  <si>
    <t xml:space="preserve"> - 전장</t>
    <phoneticPr fontId="1" type="noConversion"/>
  </si>
  <si>
    <t xml:space="preserve"> ex) PJT : psi-3000, Nu-2000</t>
    <phoneticPr fontId="1" type="noConversion"/>
  </si>
  <si>
    <t>6. SW 프로그램</t>
    <phoneticPr fontId="1" type="noConversion"/>
  </si>
  <si>
    <t>7. 부품구매요청서</t>
    <phoneticPr fontId="1" type="noConversion"/>
  </si>
  <si>
    <t>8. 테스트 계획서/보고서</t>
    <phoneticPr fontId="1" type="noConversion"/>
  </si>
  <si>
    <t xml:space="preserve"> - 테스트 계획서</t>
    <phoneticPr fontId="1" type="noConversion"/>
  </si>
  <si>
    <t xml:space="preserve"> - 테스트 보고서</t>
    <phoneticPr fontId="1" type="noConversion"/>
  </si>
  <si>
    <t xml:space="preserve"> ex) 기안서 대체 (ex: Nu-2000)</t>
    <phoneticPr fontId="1" type="noConversion"/>
  </si>
  <si>
    <t>9. 회의록</t>
    <phoneticPr fontId="1" type="noConversion"/>
  </si>
  <si>
    <t>No.</t>
    <phoneticPr fontId="1" type="noConversion"/>
  </si>
  <si>
    <t>회의 일자</t>
    <phoneticPr fontId="1" type="noConversion"/>
  </si>
  <si>
    <t>회의 주제</t>
    <phoneticPr fontId="1" type="noConversion"/>
  </si>
  <si>
    <t>참석자</t>
    <phoneticPr fontId="1" type="noConversion"/>
  </si>
  <si>
    <t>비고</t>
    <phoneticPr fontId="1" type="noConversion"/>
  </si>
  <si>
    <t>10. 연구노트</t>
    <phoneticPr fontId="1" type="noConversion"/>
  </si>
  <si>
    <t>작성자</t>
    <phoneticPr fontId="1" type="noConversion"/>
  </si>
  <si>
    <t>작성일</t>
    <phoneticPr fontId="1" type="noConversion"/>
  </si>
  <si>
    <t>주제</t>
    <phoneticPr fontId="1" type="noConversion"/>
  </si>
  <si>
    <t xml:space="preserve"> - 협의 필요</t>
    <phoneticPr fontId="1" type="noConversion"/>
  </si>
  <si>
    <t xml:space="preserve"> ex) PJT : Psi-3000 S/W 구성도</t>
    <phoneticPr fontId="1" type="noConversion"/>
  </si>
  <si>
    <t xml:space="preserve"> - UI (ex: Psi-3000)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</si>
</sst>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₩&quot;* #,##0_-;\-&quot;₩&quot;* #,##0_-;_-&quot;₩&quot;* &quot;-&quot;_-;_-@_-"/>
    <numFmt numFmtId="41" formatCode="_-* #,##0_-;\-* #,##0_-;_-* &quot;-&quot;_-;_-@_-"/>
    <numFmt numFmtId="176" formatCode="_(&quot;$&quot;* #,##0.00_);_(&quot;$&quot;* \(#,##0.00\);_(&quot;$&quot;* &quot;-&quot;??_);_(@_)"/>
    <numFmt numFmtId="177" formatCode="&quot;₩&quot;#,##0"/>
  </numFmts>
  <fonts count="36">
    <font>
      <sz val="11"/>
      <name val="돋움"/>
      <family val="3"/>
      <charset val="129"/>
    </font>
    <font>
      <sz val="8"/>
      <name val="돋움"/>
      <family val="3"/>
      <charset val="129"/>
    </font>
    <font>
      <b/>
      <i/>
      <sz val="11"/>
      <name val="Times New Roman"/>
      <family val="1"/>
    </font>
    <font>
      <sz val="12"/>
      <name val="Times New Roman"/>
      <family val="1"/>
    </font>
    <font>
      <sz val="11"/>
      <name val="돋움"/>
      <family val="3"/>
      <charset val="129"/>
    </font>
    <font>
      <sz val="11"/>
      <name val="굴림"/>
      <family val="3"/>
      <charset val="129"/>
    </font>
    <font>
      <sz val="8"/>
      <name val="굴림"/>
      <family val="3"/>
      <charset val="129"/>
    </font>
    <font>
      <b/>
      <i/>
      <sz val="10"/>
      <name val="Arial"/>
      <family val="2"/>
    </font>
    <font>
      <sz val="10"/>
      <name val="굴림"/>
      <family val="3"/>
      <charset val="129"/>
    </font>
    <font>
      <b/>
      <sz val="24"/>
      <name val="굴림"/>
      <family val="3"/>
      <charset val="129"/>
    </font>
    <font>
      <sz val="7"/>
      <name val="굴림"/>
      <family val="3"/>
      <charset val="129"/>
    </font>
    <font>
      <sz val="11"/>
      <color theme="1"/>
      <name val="맑은 고딕"/>
      <family val="3"/>
      <charset val="129"/>
      <scheme val="minor"/>
    </font>
    <font>
      <b/>
      <i/>
      <u/>
      <sz val="10"/>
      <name val="굴림"/>
      <family val="3"/>
      <charset val="129"/>
    </font>
    <font>
      <b/>
      <sz val="10"/>
      <name val="굴림"/>
      <family val="3"/>
      <charset val="129"/>
    </font>
    <font>
      <b/>
      <sz val="11"/>
      <name val="굴림"/>
      <family val="3"/>
      <charset val="129"/>
    </font>
    <font>
      <b/>
      <i/>
      <sz val="13"/>
      <name val="Arial"/>
      <family val="2"/>
    </font>
    <font>
      <b/>
      <i/>
      <sz val="13"/>
      <name val="Times New Roman"/>
      <family val="1"/>
    </font>
    <font>
      <sz val="10"/>
      <name val="돋움"/>
      <family val="3"/>
      <charset val="129"/>
    </font>
    <font>
      <b/>
      <sz val="11"/>
      <name val="돋움"/>
      <family val="3"/>
      <charset val="129"/>
    </font>
    <font>
      <b/>
      <u/>
      <sz val="10"/>
      <name val="굴림"/>
      <family val="3"/>
      <charset val="129"/>
    </font>
    <font>
      <sz val="11"/>
      <color rgb="FF000000"/>
      <name val="굴림"/>
      <family val="3"/>
      <charset val="129"/>
    </font>
    <font>
      <u/>
      <sz val="11"/>
      <name val="굴림"/>
      <family val="3"/>
      <charset val="129"/>
    </font>
    <font>
      <b/>
      <i/>
      <u/>
      <sz val="11"/>
      <name val="굴림"/>
      <family val="3"/>
      <charset val="129"/>
    </font>
    <font>
      <b/>
      <sz val="12"/>
      <color indexed="8"/>
      <name val="HY그래픽"/>
      <family val="1"/>
      <charset val="129"/>
    </font>
    <font>
      <sz val="12"/>
      <color indexed="8"/>
      <name val="HY그래픽"/>
      <family val="1"/>
      <charset val="129"/>
    </font>
    <font>
      <b/>
      <sz val="16"/>
      <color indexed="8"/>
      <name val="HY그래픽"/>
      <family val="1"/>
      <charset val="129"/>
    </font>
    <font>
      <sz val="9"/>
      <color indexed="8"/>
      <name val="돋움"/>
      <family val="3"/>
      <charset val="129"/>
    </font>
    <font>
      <sz val="12"/>
      <color rgb="FFFF0000"/>
      <name val="HY그래픽"/>
      <family val="1"/>
      <charset val="129"/>
    </font>
    <font>
      <sz val="9"/>
      <color rgb="FFFF0000"/>
      <name val="돋움"/>
      <family val="3"/>
      <charset val="129"/>
    </font>
    <font>
      <b/>
      <sz val="14"/>
      <color indexed="81"/>
      <name val="돋움"/>
      <family val="3"/>
      <charset val="129"/>
    </font>
    <font>
      <b/>
      <sz val="14"/>
      <color indexed="81"/>
      <name val="Tahoma"/>
      <family val="2"/>
    </font>
    <font>
      <b/>
      <sz val="12"/>
      <name val="돋움"/>
      <family val="3"/>
      <charset val="129"/>
    </font>
    <font>
      <b/>
      <sz val="14"/>
      <name val="돋움"/>
      <family val="3"/>
      <charset val="129"/>
    </font>
    <font>
      <b/>
      <sz val="20"/>
      <name val="돋움"/>
      <family val="3"/>
      <charset val="129"/>
    </font>
    <font>
      <sz val="11"/>
      <color theme="0" tint="-0.249977111117893"/>
      <name val="돋움"/>
      <family val="3"/>
      <charset val="129"/>
    </font>
    <font>
      <b/>
      <u/>
      <sz val="14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7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176" fontId="11" fillId="0" borderId="0" applyFont="0" applyFill="0" applyBorder="0" applyAlignment="0" applyProtection="0"/>
    <xf numFmtId="0" fontId="11" fillId="0" borderId="0"/>
    <xf numFmtId="0" fontId="4" fillId="0" borderId="0"/>
    <xf numFmtId="0" fontId="11" fillId="0" borderId="0">
      <alignment vertical="center"/>
    </xf>
  </cellStyleXfs>
  <cellXfs count="208">
    <xf numFmtId="0" fontId="0" fillId="0" borderId="0" xfId="0">
      <alignment vertical="center"/>
    </xf>
    <xf numFmtId="0" fontId="2" fillId="0" borderId="0" xfId="0" applyFont="1" applyBorder="1" applyAlignment="1" applyProtection="1"/>
    <xf numFmtId="0" fontId="3" fillId="0" borderId="0" xfId="0" applyFont="1" applyProtection="1">
      <alignment vertical="center"/>
    </xf>
    <xf numFmtId="0" fontId="5" fillId="0" borderId="0" xfId="0" applyFont="1">
      <alignment vertical="center"/>
    </xf>
    <xf numFmtId="0" fontId="2" fillId="0" borderId="3" xfId="0" applyFont="1" applyFill="1" applyBorder="1" applyAlignment="1" applyProtection="1"/>
    <xf numFmtId="0" fontId="3" fillId="0" borderId="3" xfId="0" applyFont="1" applyFill="1" applyBorder="1" applyProtection="1">
      <alignment vertical="center"/>
    </xf>
    <xf numFmtId="0" fontId="0" fillId="0" borderId="0" xfId="0" applyFont="1" applyBorder="1">
      <alignment vertical="center"/>
    </xf>
    <xf numFmtId="0" fontId="0" fillId="0" borderId="0" xfId="0" applyFont="1">
      <alignment vertical="center"/>
    </xf>
    <xf numFmtId="0" fontId="5" fillId="0" borderId="0" xfId="0" applyFont="1" applyBorder="1" applyAlignment="1">
      <alignment horizontal="left" vertical="center" wrapText="1"/>
    </xf>
    <xf numFmtId="177" fontId="8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 applyProtection="1">
      <alignment horizontal="right"/>
    </xf>
    <xf numFmtId="0" fontId="0" fillId="0" borderId="0" xfId="0" applyAlignment="1">
      <alignment horizontal="left" vertical="center"/>
    </xf>
    <xf numFmtId="0" fontId="10" fillId="0" borderId="11" xfId="0" applyFont="1" applyBorder="1">
      <alignment vertical="center"/>
    </xf>
    <xf numFmtId="0" fontId="0" fillId="0" borderId="0" xfId="0" applyBorder="1">
      <alignment vertical="center"/>
    </xf>
    <xf numFmtId="0" fontId="8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>
      <alignment vertical="center"/>
    </xf>
    <xf numFmtId="0" fontId="5" fillId="0" borderId="17" xfId="0" applyFont="1" applyBorder="1">
      <alignment vertical="center"/>
    </xf>
    <xf numFmtId="0" fontId="0" fillId="0" borderId="17" xfId="0" applyBorder="1">
      <alignment vertical="center"/>
    </xf>
    <xf numFmtId="0" fontId="1" fillId="0" borderId="0" xfId="0" applyFont="1" applyBorder="1">
      <alignment vertical="center"/>
    </xf>
    <xf numFmtId="0" fontId="2" fillId="0" borderId="17" xfId="0" applyFont="1" applyBorder="1" applyAlignment="1">
      <alignment vertical="center"/>
    </xf>
    <xf numFmtId="0" fontId="9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 indent="2"/>
    </xf>
    <xf numFmtId="0" fontId="7" fillId="0" borderId="0" xfId="0" applyFont="1" applyBorder="1" applyAlignment="1" applyProtection="1"/>
    <xf numFmtId="0" fontId="2" fillId="0" borderId="17" xfId="0" applyFont="1" applyBorder="1" applyAlignment="1"/>
    <xf numFmtId="0" fontId="10" fillId="0" borderId="0" xfId="0" applyFont="1" applyBorder="1">
      <alignment vertical="center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41" fontId="0" fillId="0" borderId="5" xfId="1" applyFont="1" applyBorder="1">
      <alignment vertical="center"/>
    </xf>
    <xf numFmtId="0" fontId="13" fillId="0" borderId="6" xfId="0" applyFont="1" applyBorder="1" applyAlignment="1">
      <alignment horizontal="left" vertical="center" indent="1"/>
    </xf>
    <xf numFmtId="0" fontId="8" fillId="0" borderId="6" xfId="0" applyFont="1" applyBorder="1" applyAlignment="1">
      <alignment horizontal="left" vertical="center" indent="2"/>
    </xf>
    <xf numFmtId="177" fontId="13" fillId="0" borderId="6" xfId="0" applyNumberFormat="1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/>
    </xf>
    <xf numFmtId="0" fontId="5" fillId="0" borderId="22" xfId="0" applyFont="1" applyBorder="1">
      <alignment vertical="center"/>
    </xf>
    <xf numFmtId="0" fontId="0" fillId="0" borderId="23" xfId="0" applyBorder="1">
      <alignment vertical="center"/>
    </xf>
    <xf numFmtId="0" fontId="6" fillId="0" borderId="0" xfId="0" applyFont="1" applyBorder="1" applyAlignment="1">
      <alignment vertical="center" wrapText="1"/>
    </xf>
    <xf numFmtId="0" fontId="13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center" vertical="center" wrapText="1"/>
    </xf>
    <xf numFmtId="0" fontId="6" fillId="0" borderId="11" xfId="0" applyFont="1" applyBorder="1" applyAlignment="1">
      <alignment vertical="center" wrapText="1"/>
    </xf>
    <xf numFmtId="0" fontId="14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vertical="center" wrapText="1"/>
    </xf>
    <xf numFmtId="0" fontId="13" fillId="0" borderId="0" xfId="0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8" fillId="0" borderId="6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177" fontId="12" fillId="0" borderId="6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8" fillId="0" borderId="6" xfId="0" quotePrefix="1" applyFont="1" applyBorder="1" applyAlignment="1">
      <alignment horizontal="left" vertical="center" indent="3"/>
    </xf>
    <xf numFmtId="177" fontId="8" fillId="0" borderId="0" xfId="0" quotePrefix="1" applyNumberFormat="1" applyFont="1" applyBorder="1" applyAlignment="1">
      <alignment vertical="center"/>
    </xf>
    <xf numFmtId="0" fontId="5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14" fillId="0" borderId="6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8" fillId="0" borderId="0" xfId="0" applyFont="1">
      <alignment vertical="center"/>
    </xf>
    <xf numFmtId="0" fontId="14" fillId="0" borderId="15" xfId="0" applyFont="1" applyBorder="1" applyAlignment="1">
      <alignment horizontal="left" vertical="center"/>
    </xf>
    <xf numFmtId="0" fontId="5" fillId="0" borderId="36" xfId="0" applyFont="1" applyBorder="1" applyAlignment="1">
      <alignment horizontal="left" vertical="center"/>
    </xf>
    <xf numFmtId="0" fontId="5" fillId="0" borderId="0" xfId="0" quotePrefix="1" applyFont="1" applyAlignment="1">
      <alignment horizontal="left" vertical="center" indent="1" readingOrder="1"/>
    </xf>
    <xf numFmtId="0" fontId="5" fillId="0" borderId="0" xfId="0" quotePrefix="1" applyFont="1" applyAlignment="1">
      <alignment horizontal="left" vertical="center" readingOrder="1"/>
    </xf>
    <xf numFmtId="0" fontId="20" fillId="0" borderId="0" xfId="0" quotePrefix="1" applyFont="1" applyAlignment="1">
      <alignment horizontal="left" vertical="center" indent="1" readingOrder="1"/>
    </xf>
    <xf numFmtId="0" fontId="20" fillId="0" borderId="0" xfId="0" quotePrefix="1" applyFont="1" applyAlignment="1">
      <alignment horizontal="left" vertical="center" readingOrder="1"/>
    </xf>
    <xf numFmtId="0" fontId="5" fillId="0" borderId="0" xfId="0" quotePrefix="1" applyFont="1" applyBorder="1" applyAlignment="1">
      <alignment horizontal="left" vertical="center" indent="1"/>
    </xf>
    <xf numFmtId="0" fontId="21" fillId="0" borderId="0" xfId="0" quotePrefix="1" applyFont="1" applyAlignment="1">
      <alignment horizontal="left" vertical="center" indent="1" readingOrder="1"/>
    </xf>
    <xf numFmtId="177" fontId="8" fillId="0" borderId="0" xfId="0" applyNumberFormat="1" applyFont="1" applyBorder="1" applyAlignment="1">
      <alignment horizontal="left" vertical="center" indent="2"/>
    </xf>
    <xf numFmtId="0" fontId="0" fillId="0" borderId="0" xfId="0" applyBorder="1" applyAlignment="1">
      <alignment horizontal="left" vertical="center" indent="2"/>
    </xf>
    <xf numFmtId="0" fontId="19" fillId="0" borderId="6" xfId="0" applyFont="1" applyBorder="1" applyAlignment="1">
      <alignment horizontal="left" vertical="center" indent="2"/>
    </xf>
    <xf numFmtId="0" fontId="8" fillId="0" borderId="6" xfId="0" quotePrefix="1" applyFont="1" applyBorder="1" applyAlignment="1">
      <alignment horizontal="left" vertical="center" indent="2"/>
    </xf>
    <xf numFmtId="177" fontId="8" fillId="0" borderId="6" xfId="0" applyNumberFormat="1" applyFont="1" applyBorder="1" applyAlignment="1">
      <alignment horizontal="left" vertical="center" indent="2"/>
    </xf>
    <xf numFmtId="177" fontId="8" fillId="0" borderId="6" xfId="0" quotePrefix="1" applyNumberFormat="1" applyFont="1" applyBorder="1" applyAlignment="1">
      <alignment horizontal="left" vertical="center" indent="2"/>
    </xf>
    <xf numFmtId="0" fontId="5" fillId="0" borderId="15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8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center" vertical="center" wrapText="1"/>
    </xf>
    <xf numFmtId="14" fontId="5" fillId="0" borderId="24" xfId="0" applyNumberFormat="1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21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/>
    </xf>
    <xf numFmtId="14" fontId="5" fillId="0" borderId="31" xfId="0" applyNumberFormat="1" applyFont="1" applyBorder="1" applyAlignment="1">
      <alignment horizontal="center" vertical="center" wrapText="1"/>
    </xf>
    <xf numFmtId="14" fontId="5" fillId="0" borderId="19" xfId="0" applyNumberFormat="1" applyFont="1" applyBorder="1" applyAlignment="1">
      <alignment horizontal="center" vertical="center" wrapText="1"/>
    </xf>
    <xf numFmtId="14" fontId="5" fillId="0" borderId="7" xfId="0" applyNumberFormat="1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 vertical="center"/>
    </xf>
    <xf numFmtId="0" fontId="6" fillId="0" borderId="35" xfId="0" applyFont="1" applyBorder="1" applyAlignment="1">
      <alignment horizontal="left" vertical="center" wrapText="1"/>
    </xf>
    <xf numFmtId="0" fontId="15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left" vertical="center"/>
    </xf>
    <xf numFmtId="0" fontId="23" fillId="3" borderId="37" xfId="0" applyFont="1" applyFill="1" applyBorder="1" applyAlignment="1">
      <alignment horizontal="left" vertical="center"/>
    </xf>
    <xf numFmtId="0" fontId="23" fillId="3" borderId="38" xfId="0" applyFont="1" applyFill="1" applyBorder="1" applyAlignment="1">
      <alignment horizontal="left" vertical="center"/>
    </xf>
    <xf numFmtId="0" fontId="23" fillId="3" borderId="39" xfId="0" applyFont="1" applyFill="1" applyBorder="1" applyAlignment="1">
      <alignment horizontal="left" vertical="center"/>
    </xf>
    <xf numFmtId="0" fontId="24" fillId="3" borderId="0" xfId="0" applyFont="1" applyFill="1">
      <alignment vertical="center"/>
    </xf>
    <xf numFmtId="0" fontId="24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4" fillId="3" borderId="40" xfId="0" applyFont="1" applyFill="1" applyBorder="1" applyAlignment="1">
      <alignment horizontal="center" vertical="center"/>
    </xf>
    <xf numFmtId="0" fontId="25" fillId="3" borderId="41" xfId="0" applyFont="1" applyFill="1" applyBorder="1" applyAlignment="1">
      <alignment horizontal="center" vertical="center"/>
    </xf>
    <xf numFmtId="0" fontId="25" fillId="3" borderId="41" xfId="0" applyFont="1" applyFill="1" applyBorder="1" applyAlignment="1">
      <alignment horizontal="center" vertical="center"/>
    </xf>
    <xf numFmtId="0" fontId="26" fillId="3" borderId="0" xfId="0" applyFont="1" applyFill="1">
      <alignment vertical="center"/>
    </xf>
    <xf numFmtId="0" fontId="23" fillId="3" borderId="42" xfId="0" applyFont="1" applyFill="1" applyBorder="1" applyAlignment="1">
      <alignment horizontal="left" vertical="center"/>
    </xf>
    <xf numFmtId="0" fontId="23" fillId="3" borderId="43" xfId="0" applyFont="1" applyFill="1" applyBorder="1" applyAlignment="1">
      <alignment horizontal="left" vertical="center"/>
    </xf>
    <xf numFmtId="0" fontId="23" fillId="3" borderId="44" xfId="0" applyFont="1" applyFill="1" applyBorder="1" applyAlignment="1">
      <alignment horizontal="left" vertical="center"/>
    </xf>
    <xf numFmtId="0" fontId="25" fillId="3" borderId="45" xfId="0" applyFont="1" applyFill="1" applyBorder="1" applyAlignment="1">
      <alignment horizontal="center" vertical="center"/>
    </xf>
    <xf numFmtId="0" fontId="25" fillId="3" borderId="46" xfId="0" applyFont="1" applyFill="1" applyBorder="1" applyAlignment="1">
      <alignment horizontal="center" vertical="center"/>
    </xf>
    <xf numFmtId="0" fontId="23" fillId="3" borderId="47" xfId="0" applyFont="1" applyFill="1" applyBorder="1" applyAlignment="1">
      <alignment horizontal="left" vertical="center"/>
    </xf>
    <xf numFmtId="0" fontId="23" fillId="3" borderId="48" xfId="0" applyFont="1" applyFill="1" applyBorder="1" applyAlignment="1">
      <alignment horizontal="left" vertical="center"/>
    </xf>
    <xf numFmtId="0" fontId="23" fillId="3" borderId="49" xfId="0" applyFont="1" applyFill="1" applyBorder="1" applyAlignment="1">
      <alignment horizontal="left" vertical="center"/>
    </xf>
    <xf numFmtId="0" fontId="25" fillId="3" borderId="50" xfId="0" applyFont="1" applyFill="1" applyBorder="1" applyAlignment="1">
      <alignment horizontal="center" vertical="center"/>
    </xf>
    <xf numFmtId="0" fontId="24" fillId="3" borderId="51" xfId="0" applyFont="1" applyFill="1" applyBorder="1" applyAlignment="1">
      <alignment horizontal="center" vertical="center"/>
    </xf>
    <xf numFmtId="3" fontId="24" fillId="3" borderId="0" xfId="0" applyNumberFormat="1" applyFont="1" applyFill="1" applyAlignment="1">
      <alignment horizontal="center" vertical="center"/>
    </xf>
    <xf numFmtId="0" fontId="24" fillId="3" borderId="40" xfId="0" applyFont="1" applyFill="1" applyBorder="1" applyAlignment="1">
      <alignment horizontal="center" vertical="center"/>
    </xf>
    <xf numFmtId="0" fontId="24" fillId="3" borderId="52" xfId="0" applyFont="1" applyFill="1" applyBorder="1" applyAlignment="1">
      <alignment horizontal="center" vertical="center"/>
    </xf>
    <xf numFmtId="0" fontId="24" fillId="3" borderId="53" xfId="0" applyFont="1" applyFill="1" applyBorder="1" applyAlignment="1">
      <alignment horizontal="center" vertical="center" wrapText="1"/>
    </xf>
    <xf numFmtId="0" fontId="24" fillId="3" borderId="53" xfId="0" applyFont="1" applyFill="1" applyBorder="1" applyAlignment="1">
      <alignment horizontal="center" vertical="center"/>
    </xf>
    <xf numFmtId="3" fontId="24" fillId="3" borderId="53" xfId="0" applyNumberFormat="1" applyFont="1" applyFill="1" applyBorder="1" applyAlignment="1">
      <alignment horizontal="center" vertical="center" wrapText="1"/>
    </xf>
    <xf numFmtId="0" fontId="24" fillId="3" borderId="38" xfId="0" applyFont="1" applyFill="1" applyBorder="1" applyAlignment="1">
      <alignment horizontal="center" vertical="center"/>
    </xf>
    <xf numFmtId="0" fontId="24" fillId="3" borderId="54" xfId="0" applyFont="1" applyFill="1" applyBorder="1" applyAlignment="1">
      <alignment horizontal="center" vertical="center" wrapText="1"/>
    </xf>
    <xf numFmtId="0" fontId="24" fillId="3" borderId="55" xfId="0" applyFont="1" applyFill="1" applyBorder="1" applyAlignment="1">
      <alignment horizontal="center" vertical="center"/>
    </xf>
    <xf numFmtId="0" fontId="24" fillId="3" borderId="56" xfId="0" applyFont="1" applyFill="1" applyBorder="1" applyAlignment="1">
      <alignment horizontal="center" vertical="center"/>
    </xf>
    <xf numFmtId="0" fontId="24" fillId="3" borderId="56" xfId="0" applyFont="1" applyFill="1" applyBorder="1" applyAlignment="1">
      <alignment horizontal="center" vertical="center" wrapText="1"/>
    </xf>
    <xf numFmtId="3" fontId="24" fillId="3" borderId="56" xfId="0" applyNumberFormat="1" applyFont="1" applyFill="1" applyBorder="1" applyAlignment="1">
      <alignment horizontal="center" vertical="center"/>
    </xf>
    <xf numFmtId="0" fontId="24" fillId="3" borderId="57" xfId="0" applyFont="1" applyFill="1" applyBorder="1" applyAlignment="1">
      <alignment horizontal="center" vertical="center"/>
    </xf>
    <xf numFmtId="0" fontId="24" fillId="3" borderId="58" xfId="0" applyFont="1" applyFill="1" applyBorder="1" applyAlignment="1">
      <alignment horizontal="center" vertical="center"/>
    </xf>
    <xf numFmtId="0" fontId="24" fillId="3" borderId="59" xfId="0" applyFont="1" applyFill="1" applyBorder="1" applyAlignment="1">
      <alignment horizontal="center" vertical="center"/>
    </xf>
    <xf numFmtId="0" fontId="24" fillId="3" borderId="60" xfId="0" applyFont="1" applyFill="1" applyBorder="1" applyAlignment="1">
      <alignment horizontal="center" vertical="center"/>
    </xf>
    <xf numFmtId="0" fontId="24" fillId="3" borderId="61" xfId="0" applyFont="1" applyFill="1" applyBorder="1" applyAlignment="1">
      <alignment horizontal="center" vertical="center" shrinkToFit="1"/>
    </xf>
    <xf numFmtId="0" fontId="24" fillId="3" borderId="62" xfId="0" applyFont="1" applyFill="1" applyBorder="1" applyAlignment="1">
      <alignment horizontal="center" vertical="center" shrinkToFit="1"/>
    </xf>
    <xf numFmtId="3" fontId="24" fillId="3" borderId="62" xfId="0" applyNumberFormat="1" applyFont="1" applyFill="1" applyBorder="1" applyAlignment="1">
      <alignment horizontal="center" vertical="center" shrinkToFit="1"/>
    </xf>
    <xf numFmtId="0" fontId="24" fillId="3" borderId="63" xfId="0" applyFont="1" applyFill="1" applyBorder="1" applyAlignment="1">
      <alignment horizontal="center" vertical="center" shrinkToFit="1"/>
    </xf>
    <xf numFmtId="0" fontId="24" fillId="3" borderId="64" xfId="0" applyFont="1" applyFill="1" applyBorder="1" applyAlignment="1">
      <alignment horizontal="center" vertical="center" shrinkToFit="1"/>
    </xf>
    <xf numFmtId="0" fontId="24" fillId="3" borderId="65" xfId="0" applyFont="1" applyFill="1" applyBorder="1" applyAlignment="1">
      <alignment horizontal="center" vertical="center" shrinkToFit="1"/>
    </xf>
    <xf numFmtId="0" fontId="24" fillId="3" borderId="66" xfId="0" applyFont="1" applyFill="1" applyBorder="1" applyAlignment="1">
      <alignment horizontal="center" vertical="center" shrinkToFit="1"/>
    </xf>
    <xf numFmtId="0" fontId="24" fillId="3" borderId="67" xfId="0" applyFont="1" applyFill="1" applyBorder="1" applyAlignment="1">
      <alignment horizontal="center" vertical="center" shrinkToFit="1"/>
    </xf>
    <xf numFmtId="0" fontId="24" fillId="3" borderId="68" xfId="0" applyFont="1" applyFill="1" applyBorder="1" applyAlignment="1">
      <alignment horizontal="center" vertical="center" shrinkToFit="1"/>
    </xf>
    <xf numFmtId="0" fontId="26" fillId="3" borderId="0" xfId="0" applyFont="1" applyFill="1" applyAlignment="1">
      <alignment vertical="center" shrinkToFit="1"/>
    </xf>
    <xf numFmtId="0" fontId="27" fillId="4" borderId="61" xfId="0" applyFont="1" applyFill="1" applyBorder="1" applyAlignment="1">
      <alignment horizontal="center" vertical="center" shrinkToFit="1"/>
    </xf>
    <xf numFmtId="0" fontId="27" fillId="4" borderId="62" xfId="0" applyFont="1" applyFill="1" applyBorder="1" applyAlignment="1">
      <alignment horizontal="center" vertical="center" shrinkToFit="1"/>
    </xf>
    <xf numFmtId="3" fontId="27" fillId="4" borderId="62" xfId="0" applyNumberFormat="1" applyFont="1" applyFill="1" applyBorder="1" applyAlignment="1">
      <alignment horizontal="center" vertical="center" shrinkToFit="1"/>
    </xf>
    <xf numFmtId="0" fontId="27" fillId="4" borderId="69" xfId="0" applyFont="1" applyFill="1" applyBorder="1" applyAlignment="1">
      <alignment horizontal="center" vertical="center" shrinkToFit="1"/>
    </xf>
    <xf numFmtId="0" fontId="27" fillId="4" borderId="70" xfId="0" applyFont="1" applyFill="1" applyBorder="1" applyAlignment="1">
      <alignment horizontal="center" vertical="center" shrinkToFit="1"/>
    </xf>
    <xf numFmtId="0" fontId="27" fillId="4" borderId="71" xfId="0" applyFont="1" applyFill="1" applyBorder="1" applyAlignment="1">
      <alignment horizontal="center" vertical="center" shrinkToFit="1"/>
    </xf>
    <xf numFmtId="0" fontId="27" fillId="4" borderId="72" xfId="0" applyFont="1" applyFill="1" applyBorder="1" applyAlignment="1">
      <alignment horizontal="center" vertical="center" shrinkToFit="1"/>
    </xf>
    <xf numFmtId="0" fontId="28" fillId="4" borderId="0" xfId="0" applyFont="1" applyFill="1" applyAlignment="1">
      <alignment vertical="center" shrinkToFit="1"/>
    </xf>
    <xf numFmtId="0" fontId="24" fillId="4" borderId="61" xfId="0" applyFont="1" applyFill="1" applyBorder="1" applyAlignment="1">
      <alignment horizontal="center" vertical="center" shrinkToFit="1"/>
    </xf>
    <xf numFmtId="0" fontId="24" fillId="4" borderId="62" xfId="0" applyFont="1" applyFill="1" applyBorder="1" applyAlignment="1">
      <alignment horizontal="center" vertical="center" shrinkToFit="1"/>
    </xf>
    <xf numFmtId="3" fontId="24" fillId="4" borderId="62" xfId="0" applyNumberFormat="1" applyFont="1" applyFill="1" applyBorder="1" applyAlignment="1">
      <alignment horizontal="center" vertical="center" shrinkToFit="1"/>
    </xf>
    <xf numFmtId="0" fontId="24" fillId="4" borderId="69" xfId="0" applyFont="1" applyFill="1" applyBorder="1" applyAlignment="1">
      <alignment horizontal="center" vertical="center" shrinkToFit="1"/>
    </xf>
    <xf numFmtId="0" fontId="24" fillId="4" borderId="70" xfId="0" applyFont="1" applyFill="1" applyBorder="1" applyAlignment="1">
      <alignment horizontal="center" vertical="center" shrinkToFit="1"/>
    </xf>
    <xf numFmtId="0" fontId="24" fillId="4" borderId="71" xfId="0" applyFont="1" applyFill="1" applyBorder="1" applyAlignment="1">
      <alignment horizontal="center" vertical="center" shrinkToFit="1"/>
    </xf>
    <xf numFmtId="0" fontId="24" fillId="4" borderId="72" xfId="0" applyFont="1" applyFill="1" applyBorder="1" applyAlignment="1">
      <alignment horizontal="center" vertical="center" shrinkToFit="1"/>
    </xf>
    <xf numFmtId="0" fontId="26" fillId="4" borderId="0" xfId="0" applyFont="1" applyFill="1" applyAlignment="1">
      <alignment vertical="center" shrinkToFit="1"/>
    </xf>
    <xf numFmtId="3" fontId="26" fillId="3" borderId="0" xfId="0" applyNumberFormat="1" applyFont="1" applyFill="1">
      <alignment vertical="center"/>
    </xf>
    <xf numFmtId="0" fontId="18" fillId="4" borderId="0" xfId="0" applyFont="1" applyFill="1">
      <alignment vertical="center"/>
    </xf>
    <xf numFmtId="0" fontId="0" fillId="4" borderId="0" xfId="0" applyFill="1">
      <alignment vertical="center"/>
    </xf>
    <xf numFmtId="0" fontId="31" fillId="4" borderId="0" xfId="0" applyFont="1" applyFill="1">
      <alignment vertical="center"/>
    </xf>
    <xf numFmtId="0" fontId="32" fillId="4" borderId="0" xfId="0" applyFont="1" applyFill="1">
      <alignment vertical="center"/>
    </xf>
    <xf numFmtId="0" fontId="33" fillId="4" borderId="73" xfId="0" applyFont="1" applyFill="1" applyBorder="1">
      <alignment vertical="center"/>
    </xf>
    <xf numFmtId="0" fontId="0" fillId="4" borderId="74" xfId="0" applyFill="1" applyBorder="1">
      <alignment vertical="center"/>
    </xf>
    <xf numFmtId="0" fontId="0" fillId="4" borderId="75" xfId="0" applyFill="1" applyBorder="1">
      <alignment vertical="center"/>
    </xf>
    <xf numFmtId="0" fontId="14" fillId="4" borderId="0" xfId="0" applyFont="1" applyFill="1" applyBorder="1" applyAlignment="1">
      <alignment horizontal="left" vertical="center"/>
    </xf>
    <xf numFmtId="0" fontId="5" fillId="4" borderId="0" xfId="0" applyFont="1" applyFill="1" applyBorder="1" applyAlignment="1">
      <alignment horizontal="left" vertical="center"/>
    </xf>
    <xf numFmtId="0" fontId="0" fillId="4" borderId="12" xfId="0" applyFill="1" applyBorder="1">
      <alignment vertical="center"/>
    </xf>
    <xf numFmtId="0" fontId="18" fillId="4" borderId="12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4" fillId="4" borderId="12" xfId="0" applyFont="1" applyFill="1" applyBorder="1" applyAlignment="1">
      <alignment horizontal="center" vertical="center"/>
    </xf>
    <xf numFmtId="0" fontId="35" fillId="4" borderId="0" xfId="0" applyFont="1" applyFill="1">
      <alignment vertical="center"/>
    </xf>
  </cellXfs>
  <cellStyles count="7">
    <cellStyle name="쉼표 [0]" xfId="1" builtinId="6"/>
    <cellStyle name="통화 [0] 2" xfId="2" xr:uid="{00000000-0005-0000-0000-000001000000}"/>
    <cellStyle name="통화 2" xfId="3" xr:uid="{00000000-0005-0000-0000-000002000000}"/>
    <cellStyle name="표준" xfId="0" builtinId="0"/>
    <cellStyle name="표준 2" xfId="4" xr:uid="{00000000-0005-0000-0000-000004000000}"/>
    <cellStyle name="표준 2 2" xfId="5" xr:uid="{00000000-0005-0000-0000-000005000000}"/>
    <cellStyle name="표준 3" xfId="6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38100</xdr:rowOff>
    </xdr:from>
    <xdr:to>
      <xdr:col>5</xdr:col>
      <xdr:colOff>111566</xdr:colOff>
      <xdr:row>0</xdr:row>
      <xdr:rowOff>478789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9440EC48-E402-4E00-9B65-AD2F7AF095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8100"/>
          <a:ext cx="1791776" cy="4406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57150</xdr:colOff>
      <xdr:row>44</xdr:row>
      <xdr:rowOff>58938</xdr:rowOff>
    </xdr:from>
    <xdr:to>
      <xdr:col>5</xdr:col>
      <xdr:colOff>207979</xdr:colOff>
      <xdr:row>44</xdr:row>
      <xdr:rowOff>439542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F93A2344-9616-4BDD-8A2F-060DB4F09E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9183888"/>
          <a:ext cx="1895809" cy="376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57150</xdr:colOff>
      <xdr:row>137</xdr:row>
      <xdr:rowOff>58938</xdr:rowOff>
    </xdr:from>
    <xdr:ext cx="1882474" cy="380604"/>
    <xdr:pic>
      <xdr:nvPicPr>
        <xdr:cNvPr id="8" name="그림 7">
          <a:extLst>
            <a:ext uri="{FF2B5EF4-FFF2-40B4-BE49-F238E27FC236}">
              <a16:creationId xmlns:a16="http://schemas.microsoft.com/office/drawing/2014/main" id="{11DD6C7C-9BE4-4F91-9E95-8E073510F5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" y="10485003"/>
          <a:ext cx="1882474" cy="3806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57150</xdr:colOff>
      <xdr:row>91</xdr:row>
      <xdr:rowOff>58938</xdr:rowOff>
    </xdr:from>
    <xdr:ext cx="1878664" cy="384414"/>
    <xdr:pic>
      <xdr:nvPicPr>
        <xdr:cNvPr id="9" name="그림 8">
          <a:extLst>
            <a:ext uri="{FF2B5EF4-FFF2-40B4-BE49-F238E27FC236}">
              <a16:creationId xmlns:a16="http://schemas.microsoft.com/office/drawing/2014/main" id="{B0F3C1B3-1107-4B2C-9F2C-E91E047A3F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" y="10485003"/>
          <a:ext cx="1878664" cy="3844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276225</xdr:colOff>
      <xdr:row>32</xdr:row>
      <xdr:rowOff>114300</xdr:rowOff>
    </xdr:from>
    <xdr:to>
      <xdr:col>5</xdr:col>
      <xdr:colOff>692802</xdr:colOff>
      <xdr:row>50</xdr:row>
      <xdr:rowOff>121512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FDB0FD6-5589-4D64-AE91-084BD3D0DF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2975" y="6096000"/>
          <a:ext cx="4950477" cy="326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444682</xdr:colOff>
      <xdr:row>0</xdr:row>
      <xdr:rowOff>101236</xdr:rowOff>
    </xdr:from>
    <xdr:to>
      <xdr:col>8</xdr:col>
      <xdr:colOff>591923</xdr:colOff>
      <xdr:row>4</xdr:row>
      <xdr:rowOff>52386</xdr:rowOff>
    </xdr:to>
    <xdr:sp macro="" textlink="" fLocksText="0">
      <xdr:nvSpPr>
        <xdr:cNvPr id="2" name="Text Box 14">
          <a:extLst>
            <a:ext uri="{FF2B5EF4-FFF2-40B4-BE49-F238E27FC236}">
              <a16:creationId xmlns:a16="http://schemas.microsoft.com/office/drawing/2014/main" id="{FBC9FF04-F29B-4A00-837B-B52112AD134B}"/>
            </a:ext>
          </a:extLst>
        </xdr:cNvPr>
        <xdr:cNvSpPr txBox="1">
          <a:spLocks noChangeArrowheads="1"/>
        </xdr:cNvSpPr>
      </xdr:nvSpPr>
      <xdr:spPr bwMode="auto">
        <a:xfrm>
          <a:off x="7546522" y="97426"/>
          <a:ext cx="6224191" cy="13303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54864" tIns="41148" rIns="54864" bIns="41148" anchor="ctr" upright="1"/>
        <a:lstStyle/>
        <a:p>
          <a:pPr algn="ctr" rtl="0">
            <a:lnSpc>
              <a:spcPts val="2800"/>
            </a:lnSpc>
            <a:defRPr sz="1000"/>
          </a:pPr>
          <a:r>
            <a:rPr lang="ko-KR" altLang="en-US" sz="2400" b="1" i="0" u="none" strike="noStrike" baseline="0">
              <a:solidFill>
                <a:srgbClr val="000000"/>
              </a:solidFill>
              <a:latin typeface="HY그래픽"/>
              <a:ea typeface="HY그래픽"/>
            </a:rPr>
            <a:t>BOM LIST</a:t>
          </a:r>
        </a:p>
      </xdr:txBody>
    </xdr:sp>
    <xdr:clientData/>
  </xdr:twoCellAnchor>
  <xdr:twoCellAnchor>
    <xdr:from>
      <xdr:col>10</xdr:col>
      <xdr:colOff>0</xdr:colOff>
      <xdr:row>0</xdr:row>
      <xdr:rowOff>0</xdr:rowOff>
    </xdr:from>
    <xdr:to>
      <xdr:col>10</xdr:col>
      <xdr:colOff>0</xdr:colOff>
      <xdr:row>3</xdr:row>
      <xdr:rowOff>270420</xdr:rowOff>
    </xdr:to>
    <xdr:sp macro="" textlink="" fLocksText="0">
      <xdr:nvSpPr>
        <xdr:cNvPr id="3" name="Text Box 15">
          <a:extLst>
            <a:ext uri="{FF2B5EF4-FFF2-40B4-BE49-F238E27FC236}">
              <a16:creationId xmlns:a16="http://schemas.microsoft.com/office/drawing/2014/main" id="{3E56BBF3-DBC9-4305-B4FA-D79D8F2D56BB}"/>
            </a:ext>
          </a:extLst>
        </xdr:cNvPr>
        <xdr:cNvSpPr txBox="1">
          <a:spLocks noChangeArrowheads="1"/>
        </xdr:cNvSpPr>
      </xdr:nvSpPr>
      <xdr:spPr bwMode="auto">
        <a:xfrm>
          <a:off x="15582900" y="0"/>
          <a:ext cx="0" cy="1299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54864" tIns="68580" rIns="54864" bIns="68580" anchor="ctr" upright="1"/>
        <a:lstStyle/>
        <a:p>
          <a:pPr algn="ctr" rtl="0">
            <a:lnSpc>
              <a:spcPts val="3300"/>
            </a:lnSpc>
            <a:defRPr sz="1000"/>
          </a:pPr>
          <a:r>
            <a:rPr lang="ko-KR" altLang="en-US" sz="2400" b="1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결</a:t>
          </a:r>
          <a:endParaRPr lang="ko-KR" altLang="en-US" sz="2400" b="1" i="0" u="none" strike="noStrike" baseline="0">
            <a:solidFill>
              <a:srgbClr val="000000"/>
            </a:solidFill>
            <a:latin typeface="한컴바탕"/>
            <a:ea typeface="한컴바탕"/>
            <a:cs typeface="한컴바탕"/>
          </a:endParaRPr>
        </a:p>
        <a:p>
          <a:pPr algn="ctr" rtl="0">
            <a:lnSpc>
              <a:spcPts val="3200"/>
            </a:lnSpc>
            <a:defRPr sz="1000"/>
          </a:pPr>
          <a:r>
            <a:rPr lang="ko-KR" altLang="en-US" sz="2400" b="1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제</a:t>
          </a:r>
          <a:r>
            <a:rPr lang="ko-KR" altLang="en-US" sz="2400" b="1" i="0" u="none" strike="noStrike" baseline="0">
              <a:solidFill>
                <a:srgbClr val="000000"/>
              </a:solidFill>
              <a:latin typeface="한컴바탕"/>
              <a:ea typeface="한컴바탕"/>
              <a:cs typeface="한컴바탕"/>
            </a:rPr>
            <a:t> </a:t>
          </a:r>
        </a:p>
      </xdr:txBody>
    </xdr:sp>
    <xdr:clientData/>
  </xdr:twoCellAnchor>
  <xdr:twoCellAnchor>
    <xdr:from>
      <xdr:col>14</xdr:col>
      <xdr:colOff>45720</xdr:colOff>
      <xdr:row>1</xdr:row>
      <xdr:rowOff>38100</xdr:rowOff>
    </xdr:from>
    <xdr:to>
      <xdr:col>14</xdr:col>
      <xdr:colOff>982980</xdr:colOff>
      <xdr:row>3</xdr:row>
      <xdr:rowOff>182880</xdr:rowOff>
    </xdr:to>
    <xdr:pic>
      <xdr:nvPicPr>
        <xdr:cNvPr id="4" name="Picture 16">
          <a:extLst>
            <a:ext uri="{FF2B5EF4-FFF2-40B4-BE49-F238E27FC236}">
              <a16:creationId xmlns:a16="http://schemas.microsoft.com/office/drawing/2014/main" id="{0492C257-0FC1-4A43-8E95-C2C8813AEFF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2900" y="381000"/>
          <a:ext cx="0" cy="8286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0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</xdr:colOff>
      <xdr:row>7</xdr:row>
      <xdr:rowOff>34290</xdr:rowOff>
    </xdr:from>
    <xdr:to>
      <xdr:col>15</xdr:col>
      <xdr:colOff>473728</xdr:colOff>
      <xdr:row>41</xdr:row>
      <xdr:rowOff>56542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35A74F07-1160-4938-AAC9-88149AFF52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" y="1301115"/>
          <a:ext cx="10463548" cy="617540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523875</xdr:colOff>
      <xdr:row>5</xdr:row>
      <xdr:rowOff>11430</xdr:rowOff>
    </xdr:from>
    <xdr:to>
      <xdr:col>10</xdr:col>
      <xdr:colOff>360045</xdr:colOff>
      <xdr:row>53</xdr:row>
      <xdr:rowOff>151124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BE7A745-DFD6-408D-9327-4235CFF83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5" y="1106805"/>
          <a:ext cx="6503670" cy="8826494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476252</xdr:colOff>
      <xdr:row>6</xdr:row>
      <xdr:rowOff>121921</xdr:rowOff>
    </xdr:from>
    <xdr:to>
      <xdr:col>14</xdr:col>
      <xdr:colOff>630629</xdr:colOff>
      <xdr:row>43</xdr:row>
      <xdr:rowOff>133350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9B38CFEE-37EE-468B-9F61-4B9F6DF28C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2" y="1398271"/>
          <a:ext cx="9488877" cy="6699884"/>
        </a:xfrm>
        <a:prstGeom prst="rect">
          <a:avLst/>
        </a:prstGeom>
      </xdr:spPr>
    </xdr:pic>
    <xdr:clientData/>
  </xdr:twoCellAnchor>
  <xdr:twoCellAnchor editAs="oneCell">
    <xdr:from>
      <xdr:col>0</xdr:col>
      <xdr:colOff>483138</xdr:colOff>
      <xdr:row>47</xdr:row>
      <xdr:rowOff>97447</xdr:rowOff>
    </xdr:from>
    <xdr:to>
      <xdr:col>14</xdr:col>
      <xdr:colOff>646044</xdr:colOff>
      <xdr:row>71</xdr:row>
      <xdr:rowOff>133328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73081FE-ED62-42BC-A6F0-329BB00661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38" y="8877012"/>
          <a:ext cx="9555384" cy="4409099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458703</xdr:colOff>
      <xdr:row>75</xdr:row>
      <xdr:rowOff>105749</xdr:rowOff>
    </xdr:from>
    <xdr:to>
      <xdr:col>15</xdr:col>
      <xdr:colOff>8283</xdr:colOff>
      <xdr:row>109</xdr:row>
      <xdr:rowOff>28808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96C70951-AAAF-42B0-9E20-86E2057CCA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8703" y="14003966"/>
          <a:ext cx="9612950" cy="611845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5</xdr:row>
      <xdr:rowOff>120015</xdr:rowOff>
    </xdr:from>
    <xdr:to>
      <xdr:col>11</xdr:col>
      <xdr:colOff>503222</xdr:colOff>
      <xdr:row>29</xdr:row>
      <xdr:rowOff>83820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CE95C63-205C-43C1-BAE8-AECCA72567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1215390"/>
          <a:ext cx="7494572" cy="4307205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409575</xdr:colOff>
      <xdr:row>5</xdr:row>
      <xdr:rowOff>120015</xdr:rowOff>
    </xdr:from>
    <xdr:to>
      <xdr:col>12</xdr:col>
      <xdr:colOff>249555</xdr:colOff>
      <xdr:row>42</xdr:row>
      <xdr:rowOff>85013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B4A11EF-0614-4F96-BF0B-F07D26D2E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" y="1215390"/>
          <a:ext cx="7940040" cy="6659168"/>
        </a:xfrm>
        <a:prstGeom prst="rect">
          <a:avLst/>
        </a:prstGeom>
      </xdr:spPr>
    </xdr:pic>
    <xdr:clientData/>
  </xdr:twoCellAnchor>
  <xdr:twoCellAnchor editAs="oneCell">
    <xdr:from>
      <xdr:col>0</xdr:col>
      <xdr:colOff>384809</xdr:colOff>
      <xdr:row>49</xdr:row>
      <xdr:rowOff>85724</xdr:rowOff>
    </xdr:from>
    <xdr:to>
      <xdr:col>12</xdr:col>
      <xdr:colOff>367386</xdr:colOff>
      <xdr:row>76</xdr:row>
      <xdr:rowOff>66675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272C9FE-167D-402B-979F-AA1E0E4515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4809" y="9163049"/>
          <a:ext cx="8078827" cy="486727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619125</xdr:colOff>
      <xdr:row>5</xdr:row>
      <xdr:rowOff>57150</xdr:rowOff>
    </xdr:from>
    <xdr:to>
      <xdr:col>13</xdr:col>
      <xdr:colOff>92357</xdr:colOff>
      <xdr:row>64</xdr:row>
      <xdr:rowOff>170101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804FEEF-4E37-4CC4-B3FB-2618150643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" y="1152525"/>
          <a:ext cx="7902857" cy="1079047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74296</xdr:colOff>
      <xdr:row>40</xdr:row>
      <xdr:rowOff>173355</xdr:rowOff>
    </xdr:from>
    <xdr:to>
      <xdr:col>13</xdr:col>
      <xdr:colOff>276225</xdr:colOff>
      <xdr:row>61</xdr:row>
      <xdr:rowOff>54346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DC441671-15E7-4687-8E83-A981D9419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046" y="7640955"/>
          <a:ext cx="8202929" cy="3681466"/>
        </a:xfrm>
        <a:prstGeom prst="rect">
          <a:avLst/>
        </a:prstGeom>
      </xdr:spPr>
    </xdr:pic>
    <xdr:clientData/>
  </xdr:twoCellAnchor>
  <xdr:twoCellAnchor>
    <xdr:from>
      <xdr:col>1</xdr:col>
      <xdr:colOff>13613</xdr:colOff>
      <xdr:row>6</xdr:row>
      <xdr:rowOff>0</xdr:rowOff>
    </xdr:from>
    <xdr:to>
      <xdr:col>9</xdr:col>
      <xdr:colOff>116871</xdr:colOff>
      <xdr:row>7</xdr:row>
      <xdr:rowOff>96024</xdr:rowOff>
    </xdr:to>
    <xdr:sp macro="" textlink="">
      <xdr:nvSpPr>
        <xdr:cNvPr id="21" name="TextBox 5">
          <a:extLst>
            <a:ext uri="{FF2B5EF4-FFF2-40B4-BE49-F238E27FC236}">
              <a16:creationId xmlns:a16="http://schemas.microsoft.com/office/drawing/2014/main" id="{8EB1423B-CA98-4C81-BA19-7C7C7E71267A}"/>
            </a:ext>
          </a:extLst>
        </xdr:cNvPr>
        <xdr:cNvSpPr txBox="1"/>
      </xdr:nvSpPr>
      <xdr:spPr>
        <a:xfrm>
          <a:off x="680363" y="1495425"/>
          <a:ext cx="5437258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 b="1"/>
            <a:t>1. </a:t>
          </a:r>
          <a:r>
            <a:rPr lang="ko-KR" altLang="en-US" sz="1200" b="1"/>
            <a:t>농도 </a:t>
          </a:r>
          <a:r>
            <a:rPr lang="en-US" altLang="ko-KR" sz="1200" b="1"/>
            <a:t>detection : target concentration detect </a:t>
          </a:r>
          <a:r>
            <a:rPr lang="ko-KR" altLang="en-US" sz="1200" b="1"/>
            <a:t>확인 및 </a:t>
          </a:r>
          <a:r>
            <a:rPr lang="en-US" altLang="ko-KR" sz="1200" b="1"/>
            <a:t>cal. curve </a:t>
          </a:r>
          <a:r>
            <a:rPr lang="ko-KR" altLang="en-US" sz="1200" b="1"/>
            <a:t>작성</a:t>
          </a:r>
          <a:r>
            <a:rPr lang="en-US" altLang="ko-KR" sz="1200" b="1">
              <a:solidFill>
                <a:srgbClr val="FF0000"/>
              </a:solidFill>
            </a:rPr>
            <a:t> </a:t>
          </a:r>
          <a:endParaRPr lang="en-US" sz="12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1</xdr:col>
      <xdr:colOff>516282</xdr:colOff>
      <xdr:row>8</xdr:row>
      <xdr:rowOff>49651</xdr:rowOff>
    </xdr:from>
    <xdr:to>
      <xdr:col>13</xdr:col>
      <xdr:colOff>238126</xdr:colOff>
      <xdr:row>12</xdr:row>
      <xdr:rowOff>133466</xdr:rowOff>
    </xdr:to>
    <xdr:pic>
      <xdr:nvPicPr>
        <xdr:cNvPr id="22" name="table">
          <a:extLst>
            <a:ext uri="{FF2B5EF4-FFF2-40B4-BE49-F238E27FC236}">
              <a16:creationId xmlns:a16="http://schemas.microsoft.com/office/drawing/2014/main" id="{3C477E51-263F-4FF4-8D25-5617165562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3032" y="1726051"/>
          <a:ext cx="7722844" cy="807715"/>
        </a:xfrm>
        <a:prstGeom prst="rect">
          <a:avLst/>
        </a:prstGeom>
      </xdr:spPr>
    </xdr:pic>
    <xdr:clientData/>
  </xdr:twoCellAnchor>
  <xdr:twoCellAnchor>
    <xdr:from>
      <xdr:col>1</xdr:col>
      <xdr:colOff>17423</xdr:colOff>
      <xdr:row>16</xdr:row>
      <xdr:rowOff>22094</xdr:rowOff>
    </xdr:from>
    <xdr:to>
      <xdr:col>7</xdr:col>
      <xdr:colOff>171981</xdr:colOff>
      <xdr:row>17</xdr:row>
      <xdr:rowOff>114308</xdr:rowOff>
    </xdr:to>
    <xdr:sp macro="" textlink="">
      <xdr:nvSpPr>
        <xdr:cNvPr id="23" name="TextBox 7">
          <a:extLst>
            <a:ext uri="{FF2B5EF4-FFF2-40B4-BE49-F238E27FC236}">
              <a16:creationId xmlns:a16="http://schemas.microsoft.com/office/drawing/2014/main" id="{C351FF16-D669-4451-B817-61914F08319D}"/>
            </a:ext>
          </a:extLst>
        </xdr:cNvPr>
        <xdr:cNvSpPr txBox="1"/>
      </xdr:nvSpPr>
      <xdr:spPr>
        <a:xfrm>
          <a:off x="684173" y="3327269"/>
          <a:ext cx="4155058" cy="27318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 b="1"/>
            <a:t>2. </a:t>
          </a:r>
          <a:r>
            <a:rPr lang="ko-KR" altLang="en-US" sz="1200" b="1"/>
            <a:t>온도 테스트</a:t>
          </a:r>
          <a:r>
            <a:rPr lang="en-US" altLang="ko-KR" sz="1200" b="1"/>
            <a:t> : sample/room temperature </a:t>
          </a:r>
          <a:r>
            <a:rPr lang="ko-KR" altLang="en-US" sz="1200" b="1"/>
            <a:t>변화 테스트</a:t>
          </a:r>
          <a:endParaRPr lang="en-US" sz="1200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13613</xdr:colOff>
      <xdr:row>17</xdr:row>
      <xdr:rowOff>142417</xdr:rowOff>
    </xdr:from>
    <xdr:to>
      <xdr:col>7</xdr:col>
      <xdr:colOff>608602</xdr:colOff>
      <xdr:row>22</xdr:row>
      <xdr:rowOff>112077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0A9F596D-4831-45BB-B13D-9D0AD2C4ABCC}"/>
            </a:ext>
          </a:extLst>
        </xdr:cNvPr>
        <xdr:cNvSpPr/>
      </xdr:nvSpPr>
      <xdr:spPr>
        <a:xfrm>
          <a:off x="680363" y="3628567"/>
          <a:ext cx="4595489" cy="874535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742950" lvl="1" indent="-285750">
            <a:spcAft>
              <a:spcPts val="800"/>
            </a:spcAft>
            <a:buSzPts val="1000"/>
            <a:buFont typeface="Wingdings" panose="05000000000000000000" pitchFamily="2" charset="2"/>
            <a:buChar char="§"/>
          </a:pPr>
          <a:r>
            <a:rPr lang="en-US" sz="1200" b="1" kern="100">
              <a:ea typeface="맑은 고딕" panose="020B0503020000020004" pitchFamily="50" charset="-127"/>
              <a:cs typeface="Times New Roman" panose="02020603050405020304" pitchFamily="18" charset="0"/>
            </a:rPr>
            <a:t>sample temperature : 20~30℃ (2℃ </a:t>
          </a:r>
          <a:r>
            <a:rPr lang="ko-KR" altLang="en-US" sz="1200" b="1" kern="100">
              <a:cs typeface="Times New Roman" panose="02020603050405020304" pitchFamily="18" charset="0"/>
            </a:rPr>
            <a:t>간격</a:t>
          </a:r>
          <a:r>
            <a:rPr lang="en-US" sz="1200" b="1" kern="100">
              <a:ea typeface="맑은 고딕" panose="020B0503020000020004" pitchFamily="50" charset="-127"/>
              <a:cs typeface="Times New Roman" panose="02020603050405020304" pitchFamily="18" charset="0"/>
            </a:rPr>
            <a:t>) </a:t>
          </a:r>
        </a:p>
        <a:p>
          <a:pPr marL="742950" lvl="1" indent="-285750">
            <a:spcAft>
              <a:spcPts val="800"/>
            </a:spcAft>
            <a:buSzPts val="1000"/>
            <a:buFont typeface="Wingdings" panose="05000000000000000000" pitchFamily="2" charset="2"/>
            <a:buChar char="§"/>
          </a:pPr>
          <a:r>
            <a:rPr lang="en-US" sz="1200" b="1"/>
            <a:t>room temperature(</a:t>
          </a:r>
          <a:r>
            <a:rPr lang="ko-KR" altLang="en-US" sz="1200" b="1"/>
            <a:t>항온챔버</a:t>
          </a:r>
          <a:r>
            <a:rPr lang="en-US" altLang="ko-KR" sz="1200" b="1"/>
            <a:t>)</a:t>
          </a:r>
          <a:r>
            <a:rPr lang="en-US" sz="1200" b="1"/>
            <a:t>  : 18~32℃ (2℃ </a:t>
          </a:r>
          <a:r>
            <a:rPr lang="ko-KR" altLang="en-US" sz="1200" b="1"/>
            <a:t>간격</a:t>
          </a:r>
          <a:r>
            <a:rPr lang="en-US" sz="1200" b="1"/>
            <a:t>)</a:t>
          </a:r>
        </a:p>
        <a:p>
          <a:pPr marL="742950" lvl="1" indent="-285750">
            <a:spcAft>
              <a:spcPts val="800"/>
            </a:spcAft>
            <a:buSzPts val="1000"/>
            <a:buFont typeface="Wingdings" panose="05000000000000000000" pitchFamily="2" charset="2"/>
            <a:buChar char="§"/>
          </a:pPr>
          <a:r>
            <a:rPr lang="ko-KR" altLang="en-US" sz="1200" b="1"/>
            <a:t>온도별 </a:t>
          </a:r>
          <a:r>
            <a:rPr lang="en-US" altLang="ko-KR" sz="1200" b="1"/>
            <a:t>data </a:t>
          </a:r>
          <a:r>
            <a:rPr lang="ko-KR" altLang="en-US" sz="1200" b="1"/>
            <a:t>정리</a:t>
          </a:r>
          <a:endParaRPr lang="en-US" sz="1200" b="1"/>
        </a:p>
      </xdr:txBody>
    </xdr:sp>
    <xdr:clientData/>
  </xdr:twoCellAnchor>
  <xdr:twoCellAnchor>
    <xdr:from>
      <xdr:col>1</xdr:col>
      <xdr:colOff>17423</xdr:colOff>
      <xdr:row>24</xdr:row>
      <xdr:rowOff>76466</xdr:rowOff>
    </xdr:from>
    <xdr:to>
      <xdr:col>8</xdr:col>
      <xdr:colOff>210360</xdr:colOff>
      <xdr:row>25</xdr:row>
      <xdr:rowOff>178205</xdr:rowOff>
    </xdr:to>
    <xdr:sp macro="" textlink="">
      <xdr:nvSpPr>
        <xdr:cNvPr id="25" name="TextBox 9">
          <a:extLst>
            <a:ext uri="{FF2B5EF4-FFF2-40B4-BE49-F238E27FC236}">
              <a16:creationId xmlns:a16="http://schemas.microsoft.com/office/drawing/2014/main" id="{3C179E2A-4D58-42D6-9CE6-DC68BB7AE458}"/>
            </a:ext>
          </a:extLst>
        </xdr:cNvPr>
        <xdr:cNvSpPr txBox="1"/>
      </xdr:nvSpPr>
      <xdr:spPr>
        <a:xfrm>
          <a:off x="684173" y="4829441"/>
          <a:ext cx="4860187" cy="28271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 b="1"/>
            <a:t>3. </a:t>
          </a:r>
          <a:r>
            <a:rPr lang="ko-KR" altLang="en-US" sz="1200" b="1"/>
            <a:t>공정 테스트 </a:t>
          </a:r>
          <a:r>
            <a:rPr lang="en-US" altLang="ko-KR" sz="1200" b="1"/>
            <a:t>: </a:t>
          </a:r>
          <a:r>
            <a:rPr lang="en-US" sz="1200" b="1"/>
            <a:t>3-1) </a:t>
          </a:r>
          <a:r>
            <a:rPr lang="ko-KR" altLang="en-US" sz="1200" b="1"/>
            <a:t>유량</a:t>
          </a:r>
          <a:r>
            <a:rPr lang="en-US" altLang="ko-KR" sz="1200" b="1"/>
            <a:t>, 3-2) spike </a:t>
          </a:r>
          <a:r>
            <a:rPr lang="ko-KR" altLang="en-US" sz="1200" b="1"/>
            <a:t>테스트</a:t>
          </a:r>
          <a:r>
            <a:rPr lang="en-US" altLang="ko-KR" sz="1200" b="1"/>
            <a:t>, 3-3) bubble </a:t>
          </a:r>
          <a:r>
            <a:rPr lang="ko-KR" altLang="en-US" sz="1200" b="1"/>
            <a:t>테스트</a:t>
          </a:r>
          <a:r>
            <a:rPr lang="en-US" altLang="ko-KR" sz="1200" b="1"/>
            <a:t> </a:t>
          </a:r>
          <a:endParaRPr lang="en-US" sz="1200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0</xdr:colOff>
      <xdr:row>25</xdr:row>
      <xdr:rowOff>169686</xdr:rowOff>
    </xdr:from>
    <xdr:to>
      <xdr:col>12</xdr:col>
      <xdr:colOff>155429</xdr:colOff>
      <xdr:row>30</xdr:row>
      <xdr:rowOff>112516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465F845B-361B-42E3-B871-865917E8A3D7}"/>
            </a:ext>
          </a:extLst>
        </xdr:cNvPr>
        <xdr:cNvSpPr/>
      </xdr:nvSpPr>
      <xdr:spPr>
        <a:xfrm>
          <a:off x="666750" y="5103636"/>
          <a:ext cx="7489679" cy="847705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lvl="1">
            <a:spcAft>
              <a:spcPts val="800"/>
            </a:spcAft>
            <a:buSzPts val="1000"/>
          </a:pPr>
          <a:r>
            <a:rPr lang="en-US" sz="1200" b="1"/>
            <a:t>3-1) </a:t>
          </a:r>
          <a:r>
            <a:rPr lang="ko-KR" altLang="en-US" sz="1200" b="1"/>
            <a:t>유량 테스트</a:t>
          </a:r>
          <a:r>
            <a:rPr lang="en-US" altLang="ko-KR" sz="1200" b="1"/>
            <a:t>(</a:t>
          </a:r>
          <a:r>
            <a:rPr lang="en-US" sz="1200" b="1"/>
            <a:t>Flow rate) : 10 ~ 50ml/min (horiba </a:t>
          </a:r>
          <a:r>
            <a:rPr lang="ko-KR" altLang="en-US" sz="1200" b="1"/>
            <a:t>가동 조건</a:t>
          </a:r>
          <a:r>
            <a:rPr lang="en-US" altLang="ko-KR" sz="1200" b="1"/>
            <a:t>)</a:t>
          </a:r>
        </a:p>
        <a:p>
          <a:pPr lvl="1">
            <a:spcAft>
              <a:spcPts val="800"/>
            </a:spcAft>
            <a:buSzPts val="1000"/>
          </a:pPr>
          <a:r>
            <a:rPr lang="en-US" sz="1200" b="1"/>
            <a:t>3-2) Spike test</a:t>
          </a:r>
          <a:r>
            <a:rPr lang="ko-KR" altLang="en-US" sz="1200" b="1" kern="100" baseline="0">
              <a:effectLst/>
              <a:latin typeface="+mn-lt"/>
              <a:ea typeface="+mn-ea"/>
              <a:cs typeface="Times New Roman" panose="02020603050405020304" pitchFamily="18" charset="0"/>
            </a:rPr>
            <a:t> </a:t>
          </a:r>
          <a:r>
            <a:rPr lang="en-US" altLang="ko-KR" sz="1200" b="1" kern="100" baseline="0">
              <a:effectLst/>
              <a:latin typeface="+mn-lt"/>
              <a:ea typeface="+mn-ea"/>
              <a:cs typeface="Times New Roman" panose="02020603050405020304" pitchFamily="18" charset="0"/>
            </a:rPr>
            <a:t>: H</a:t>
          </a:r>
          <a:r>
            <a:rPr lang="en-US" altLang="ko-KR" sz="1200" b="1" kern="100" baseline="-25000">
              <a:cs typeface="Times New Roman" panose="02020603050405020304" pitchFamily="18" charset="0"/>
            </a:rPr>
            <a:t>2</a:t>
          </a:r>
          <a:r>
            <a:rPr lang="en-US" altLang="ko-KR" sz="1200" b="1" kern="100">
              <a:cs typeface="Times New Roman" panose="02020603050405020304" pitchFamily="18" charset="0"/>
            </a:rPr>
            <a:t>O</a:t>
          </a:r>
          <a:r>
            <a:rPr lang="en-US" altLang="ko-KR" sz="1200" b="1" kern="100" baseline="-25000">
              <a:cs typeface="Times New Roman" panose="02020603050405020304" pitchFamily="18" charset="0"/>
            </a:rPr>
            <a:t>2</a:t>
          </a:r>
          <a:r>
            <a:rPr lang="en-US" altLang="ko-KR" sz="1200" b="1" kern="100">
              <a:effectLst/>
              <a:latin typeface="+mn-lt"/>
              <a:ea typeface="+mn-ea"/>
              <a:cs typeface="Times New Roman" panose="02020603050405020304" pitchFamily="18" charset="0"/>
            </a:rPr>
            <a:t> 3</a:t>
          </a:r>
          <a:r>
            <a:rPr lang="en-US" altLang="ko-KR" sz="1200" b="1" kern="100" baseline="0">
              <a:effectLst/>
              <a:latin typeface="+mn-lt"/>
              <a:ea typeface="+mn-ea"/>
              <a:cs typeface="Times New Roman" panose="02020603050405020304" pitchFamily="18" charset="0"/>
            </a:rPr>
            <a:t>.7% </a:t>
          </a:r>
          <a:r>
            <a:rPr lang="en-US" altLang="ko-KR" sz="1200" b="1" kern="100" baseline="0">
              <a:effectLst/>
              <a:latin typeface="+mn-lt"/>
              <a:ea typeface="+mn-ea"/>
              <a:cs typeface="Times New Roman" panose="02020603050405020304" pitchFamily="18" charset="0"/>
              <a:sym typeface="Wingdings" panose="05000000000000000000" pitchFamily="2" charset="2"/>
            </a:rPr>
            <a:t>±</a:t>
          </a:r>
          <a:r>
            <a:rPr lang="en-US" altLang="ko-KR" sz="1200" b="1" kern="100">
              <a:cs typeface="Times New Roman" panose="02020603050405020304" pitchFamily="18" charset="0"/>
              <a:sym typeface="Wingdings" panose="05000000000000000000" pitchFamily="2" charset="2"/>
            </a:rPr>
            <a:t> 0.3%  / </a:t>
          </a:r>
          <a:r>
            <a:rPr lang="en-US" altLang="ko-KR" sz="1200" b="1" kern="100" baseline="0">
              <a:effectLst/>
              <a:latin typeface="+mn-lt"/>
              <a:ea typeface="+mn-ea"/>
              <a:cs typeface="Times New Roman" panose="02020603050405020304" pitchFamily="18" charset="0"/>
            </a:rPr>
            <a:t> H</a:t>
          </a:r>
          <a:r>
            <a:rPr lang="en-US" altLang="ko-KR" sz="1200" b="1" kern="100" baseline="-25000">
              <a:effectLst/>
              <a:latin typeface="+mn-lt"/>
              <a:ea typeface="+mn-ea"/>
              <a:cs typeface="Times New Roman" panose="02020603050405020304" pitchFamily="18" charset="0"/>
            </a:rPr>
            <a:t>2</a:t>
          </a:r>
          <a:r>
            <a:rPr lang="en-US" altLang="ko-KR" sz="1200" b="1" kern="100">
              <a:effectLst/>
              <a:latin typeface="+mn-lt"/>
              <a:ea typeface="+mn-ea"/>
              <a:cs typeface="Times New Roman" panose="02020603050405020304" pitchFamily="18" charset="0"/>
            </a:rPr>
            <a:t>S</a:t>
          </a:r>
          <a:r>
            <a:rPr lang="en-US" altLang="ko-KR" sz="1200" b="1" kern="100" baseline="0">
              <a:effectLst/>
              <a:latin typeface="+mn-lt"/>
              <a:ea typeface="+mn-ea"/>
              <a:cs typeface="Times New Roman" panose="02020603050405020304" pitchFamily="18" charset="0"/>
            </a:rPr>
            <a:t>O</a:t>
          </a:r>
          <a:r>
            <a:rPr lang="en-US" altLang="ko-KR" sz="1200" b="1" kern="100" baseline="-25000">
              <a:effectLst/>
              <a:latin typeface="+mn-lt"/>
              <a:ea typeface="+mn-ea"/>
              <a:cs typeface="Times New Roman" panose="02020603050405020304" pitchFamily="18" charset="0"/>
            </a:rPr>
            <a:t>4</a:t>
          </a:r>
          <a:r>
            <a:rPr lang="en-US" altLang="ko-KR" sz="1200" b="1" kern="100" baseline="0">
              <a:effectLst/>
              <a:latin typeface="+mn-lt"/>
              <a:ea typeface="+mn-ea"/>
              <a:cs typeface="Times New Roman" panose="02020603050405020304" pitchFamily="18" charset="0"/>
            </a:rPr>
            <a:t> 8.5% </a:t>
          </a:r>
          <a:r>
            <a:rPr lang="en-US" altLang="ko-KR" sz="1200" b="1" kern="100" baseline="0">
              <a:effectLst/>
              <a:latin typeface="+mn-lt"/>
              <a:ea typeface="+mn-ea"/>
              <a:cs typeface="Times New Roman" panose="02020603050405020304" pitchFamily="18" charset="0"/>
              <a:sym typeface="Wingdings" panose="05000000000000000000" pitchFamily="2" charset="2"/>
            </a:rPr>
            <a:t>±</a:t>
          </a:r>
          <a:r>
            <a:rPr lang="en-US" altLang="ko-KR" sz="1200" b="1" kern="100" baseline="0">
              <a:effectLst/>
              <a:latin typeface="+mn-lt"/>
              <a:ea typeface="+mn-ea"/>
              <a:cs typeface="Times New Roman" panose="02020603050405020304" pitchFamily="18" charset="0"/>
            </a:rPr>
            <a:t> 0.5% </a:t>
          </a:r>
          <a:r>
            <a:rPr lang="ko-KR" altLang="en-US" sz="1200" b="1" kern="100">
              <a:cs typeface="Times New Roman" panose="02020603050405020304" pitchFamily="18" charset="0"/>
            </a:rPr>
            <a:t>개별 </a:t>
          </a:r>
          <a:r>
            <a:rPr lang="en-US" altLang="ko-KR" sz="1200" b="1" kern="100">
              <a:cs typeface="Times New Roman" panose="02020603050405020304" pitchFamily="18" charset="0"/>
            </a:rPr>
            <a:t>spike test </a:t>
          </a:r>
          <a:r>
            <a:rPr lang="ko-KR" altLang="en-US" sz="1200" b="1" kern="100">
              <a:cs typeface="Times New Roman" panose="02020603050405020304" pitchFamily="18" charset="0"/>
            </a:rPr>
            <a:t>진행</a:t>
          </a:r>
          <a:r>
            <a:rPr lang="en-US" altLang="ko-KR" sz="1200" b="1" kern="100">
              <a:cs typeface="Times New Roman" panose="02020603050405020304" pitchFamily="18" charset="0"/>
            </a:rPr>
            <a:t> </a:t>
          </a:r>
          <a:r>
            <a:rPr lang="ko-KR" altLang="en-US" sz="1200" b="1" kern="100">
              <a:cs typeface="Times New Roman" panose="02020603050405020304" pitchFamily="18" charset="0"/>
            </a:rPr>
            <a:t>및 반응성 확인</a:t>
          </a:r>
          <a:endParaRPr lang="en-US" altLang="ko-KR" sz="1200" b="1" kern="100">
            <a:cs typeface="Times New Roman" panose="02020603050405020304" pitchFamily="18" charset="0"/>
          </a:endParaRPr>
        </a:p>
        <a:p>
          <a:pPr lvl="1">
            <a:spcAft>
              <a:spcPts val="800"/>
            </a:spcAft>
            <a:buSzPts val="1000"/>
          </a:pPr>
          <a:r>
            <a:rPr lang="en-US" altLang="ko-KR" sz="1200" b="1" kern="100" baseline="0">
              <a:effectLst/>
              <a:latin typeface="+mn-lt"/>
              <a:ea typeface="+mn-ea"/>
              <a:cs typeface="Times New Roman" panose="02020603050405020304" pitchFamily="18" charset="0"/>
            </a:rPr>
            <a:t>3-3) </a:t>
          </a:r>
          <a:r>
            <a:rPr lang="en-US" altLang="ko-KR" sz="1200" b="1" kern="100">
              <a:cs typeface="Times New Roman" panose="02020603050405020304" pitchFamily="18" charset="0"/>
            </a:rPr>
            <a:t>bubble</a:t>
          </a:r>
          <a:r>
            <a:rPr lang="ko-KR" altLang="en-US" sz="1200" b="1" kern="100">
              <a:cs typeface="Times New Roman" panose="02020603050405020304" pitchFamily="18" charset="0"/>
            </a:rPr>
            <a:t> </a:t>
          </a:r>
          <a:r>
            <a:rPr lang="en-US" altLang="ko-KR" sz="1200" b="1" kern="100">
              <a:cs typeface="Times New Roman" panose="02020603050405020304" pitchFamily="18" charset="0"/>
            </a:rPr>
            <a:t>test</a:t>
          </a:r>
          <a:r>
            <a:rPr lang="ko-KR" altLang="en-US" sz="1200" b="1" kern="100">
              <a:cs typeface="Times New Roman" panose="02020603050405020304" pitchFamily="18" charset="0"/>
            </a:rPr>
            <a:t> </a:t>
          </a:r>
          <a:r>
            <a:rPr lang="en-US" altLang="ko-KR" sz="1200" b="1" kern="100">
              <a:cs typeface="Times New Roman" panose="02020603050405020304" pitchFamily="18" charset="0"/>
            </a:rPr>
            <a:t>:</a:t>
          </a:r>
          <a:r>
            <a:rPr lang="ko-KR" altLang="en-US" sz="1200" b="1" kern="100">
              <a:cs typeface="Times New Roman" panose="02020603050405020304" pitchFamily="18" charset="0"/>
            </a:rPr>
            <a:t> </a:t>
          </a:r>
          <a:r>
            <a:rPr lang="en-US" altLang="ko-KR" sz="1200" b="1" kern="100">
              <a:cs typeface="Times New Roman" panose="02020603050405020304" pitchFamily="18" charset="0"/>
            </a:rPr>
            <a:t>bubble </a:t>
          </a:r>
          <a:r>
            <a:rPr lang="ko-KR" altLang="en-US" sz="1200" b="1" kern="100">
              <a:cs typeface="Times New Roman" panose="02020603050405020304" pitchFamily="18" charset="0"/>
            </a:rPr>
            <a:t>주입</a:t>
          </a:r>
          <a:r>
            <a:rPr lang="en-US" altLang="ko-KR" sz="1200" b="1" kern="100">
              <a:cs typeface="Times New Roman" panose="02020603050405020304" pitchFamily="18" charset="0"/>
            </a:rPr>
            <a:t>, data </a:t>
          </a:r>
          <a:r>
            <a:rPr lang="ko-KR" altLang="en-US" sz="1200" b="1" kern="100">
              <a:cs typeface="Times New Roman" panose="02020603050405020304" pitchFamily="18" charset="0"/>
            </a:rPr>
            <a:t>변화</a:t>
          </a:r>
          <a:r>
            <a:rPr lang="en-US" altLang="ko-KR" sz="1200" b="1" kern="100">
              <a:cs typeface="Times New Roman" panose="02020603050405020304" pitchFamily="18" charset="0"/>
            </a:rPr>
            <a:t>(hunting) </a:t>
          </a:r>
          <a:r>
            <a:rPr lang="ko-KR" altLang="en-US" sz="1200" b="1" kern="100">
              <a:cs typeface="Times New Roman" panose="02020603050405020304" pitchFamily="18" charset="0"/>
            </a:rPr>
            <a:t>확인</a:t>
          </a:r>
          <a:endParaRPr lang="en-US" altLang="ko-KR" sz="1200" b="1" kern="100" baseline="0">
            <a:effectLst/>
            <a:latin typeface="+mn-lt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0</xdr:colOff>
      <xdr:row>13</xdr:row>
      <xdr:rowOff>86626</xdr:rowOff>
    </xdr:from>
    <xdr:to>
      <xdr:col>11</xdr:col>
      <xdr:colOff>600662</xdr:colOff>
      <xdr:row>14</xdr:row>
      <xdr:rowOff>174050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22D325E8-65FA-449B-AEC3-6D2C9CDB613C}"/>
            </a:ext>
          </a:extLst>
        </xdr:cNvPr>
        <xdr:cNvSpPr/>
      </xdr:nvSpPr>
      <xdr:spPr>
        <a:xfrm>
          <a:off x="666750" y="2848876"/>
          <a:ext cx="7268162" cy="268399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742950" lvl="1" indent="-285750">
            <a:lnSpc>
              <a:spcPct val="107000"/>
            </a:lnSpc>
            <a:spcAft>
              <a:spcPts val="800"/>
            </a:spcAft>
            <a:buSzPts val="1000"/>
            <a:buFont typeface="Wingdings" panose="05000000000000000000" pitchFamily="2" charset="2"/>
            <a:buChar char="§"/>
          </a:pPr>
          <a:r>
            <a:rPr lang="en-US" sz="1200" b="1" kern="100">
              <a:ea typeface="맑은 고딕" panose="020B0503020000020004" pitchFamily="50" charset="-127"/>
              <a:cs typeface="Times New Roman" panose="02020603050405020304" pitchFamily="18" charset="0"/>
            </a:rPr>
            <a:t>Calibration : H</a:t>
          </a:r>
          <a:r>
            <a:rPr lang="en-US" sz="1200" b="1" kern="100" baseline="-25000">
              <a:ea typeface="맑은 고딕" panose="020B0503020000020004" pitchFamily="50" charset="-127"/>
              <a:cs typeface="Times New Roman" panose="02020603050405020304" pitchFamily="18" charset="0"/>
            </a:rPr>
            <a:t>2</a:t>
          </a:r>
          <a:r>
            <a:rPr lang="en-US" sz="1200" b="1" kern="100">
              <a:ea typeface="맑은 고딕" panose="020B0503020000020004" pitchFamily="50" charset="-127"/>
              <a:cs typeface="Times New Roman" panose="02020603050405020304" pitchFamily="18" charset="0"/>
            </a:rPr>
            <a:t>O</a:t>
          </a:r>
          <a:r>
            <a:rPr lang="en-US" sz="1200" b="1" kern="100" baseline="-25000">
              <a:ea typeface="맑은 고딕" panose="020B0503020000020004" pitchFamily="50" charset="-127"/>
              <a:cs typeface="Times New Roman" panose="02020603050405020304" pitchFamily="18" charset="0"/>
            </a:rPr>
            <a:t>2</a:t>
          </a:r>
          <a:r>
            <a:rPr lang="en-US" sz="1200" b="1" kern="100">
              <a:ea typeface="맑은 고딕" panose="020B0503020000020004" pitchFamily="50" charset="-127"/>
              <a:cs typeface="Times New Roman" panose="02020603050405020304" pitchFamily="18" charset="0"/>
            </a:rPr>
            <a:t> </a:t>
          </a:r>
          <a:r>
            <a:rPr lang="ko-KR" altLang="en-US" sz="1200" b="1" kern="100">
              <a:ea typeface="맑은 고딕" panose="020B0503020000020004" pitchFamily="50" charset="-127"/>
              <a:cs typeface="Times New Roman" panose="02020603050405020304" pitchFamily="18" charset="0"/>
            </a:rPr>
            <a:t>및 </a:t>
          </a:r>
          <a:r>
            <a:rPr lang="en-US" altLang="ko-KR" sz="1200" b="1" kern="100">
              <a:ea typeface="맑은 고딕" panose="020B0503020000020004" pitchFamily="50" charset="-127"/>
              <a:cs typeface="Times New Roman" panose="02020603050405020304" pitchFamily="18" charset="0"/>
            </a:rPr>
            <a:t>H</a:t>
          </a:r>
          <a:r>
            <a:rPr lang="en-US" altLang="ko-KR" sz="1200" b="1" kern="100" baseline="-25000">
              <a:ea typeface="맑은 고딕" panose="020B0503020000020004" pitchFamily="50" charset="-127"/>
              <a:cs typeface="Times New Roman" panose="02020603050405020304" pitchFamily="18" charset="0"/>
            </a:rPr>
            <a:t>2</a:t>
          </a:r>
          <a:r>
            <a:rPr lang="en-US" altLang="ko-KR" sz="1200" b="1" kern="100">
              <a:ea typeface="맑은 고딕" panose="020B0503020000020004" pitchFamily="50" charset="-127"/>
              <a:cs typeface="Times New Roman" panose="02020603050405020304" pitchFamily="18" charset="0"/>
            </a:rPr>
            <a:t>SO</a:t>
          </a:r>
          <a:r>
            <a:rPr lang="en-US" altLang="ko-KR" sz="1200" b="1" kern="100" baseline="-25000">
              <a:ea typeface="맑은 고딕" panose="020B0503020000020004" pitchFamily="50" charset="-127"/>
              <a:cs typeface="Times New Roman" panose="02020603050405020304" pitchFamily="18" charset="0"/>
            </a:rPr>
            <a:t>4</a:t>
          </a:r>
          <a:r>
            <a:rPr lang="ko-KR" altLang="en-US" sz="1200" b="1" kern="100">
              <a:ea typeface="맑은 고딕" panose="020B0503020000020004" pitchFamily="50" charset="-127"/>
              <a:cs typeface="Times New Roman" panose="02020603050405020304" pitchFamily="18" charset="0"/>
            </a:rPr>
            <a:t> 농도별 샘플 제조 및 </a:t>
          </a:r>
          <a:r>
            <a:rPr lang="en-US" altLang="ko-KR" sz="1200" b="1" kern="100">
              <a:ea typeface="맑은 고딕" panose="020B0503020000020004" pitchFamily="50" charset="-127"/>
              <a:cs typeface="Times New Roman" panose="02020603050405020304" pitchFamily="18" charset="0"/>
            </a:rPr>
            <a:t>calibration curve </a:t>
          </a:r>
          <a:r>
            <a:rPr lang="ko-KR" altLang="en-US" sz="1200" b="1" kern="100">
              <a:ea typeface="맑은 고딕" panose="020B0503020000020004" pitchFamily="50" charset="-127"/>
              <a:cs typeface="Times New Roman" panose="02020603050405020304" pitchFamily="18" charset="0"/>
            </a:rPr>
            <a:t>작성 </a:t>
          </a:r>
          <a:r>
            <a:rPr lang="en-US" altLang="ko-KR" sz="1200" b="1" kern="100">
              <a:ea typeface="맑은 고딕" panose="020B0503020000020004" pitchFamily="50" charset="-127"/>
              <a:cs typeface="Times New Roman" panose="02020603050405020304" pitchFamily="18" charset="0"/>
            </a:rPr>
            <a:t>(</a:t>
          </a:r>
          <a:r>
            <a:rPr lang="en-US" altLang="ko-KR" sz="1200" b="1" u="sng" kern="100">
              <a:ea typeface="맑은 고딕" panose="020B0503020000020004" pitchFamily="50" charset="-127"/>
              <a:cs typeface="Times New Roman" panose="02020603050405020304" pitchFamily="18" charset="0"/>
            </a:rPr>
            <a:t>R</a:t>
          </a:r>
          <a:r>
            <a:rPr lang="en-US" altLang="ko-KR" sz="1200" b="1" u="sng" kern="100" baseline="30000">
              <a:ea typeface="맑은 고딕" panose="020B0503020000020004" pitchFamily="50" charset="-127"/>
              <a:cs typeface="Times New Roman" panose="02020603050405020304" pitchFamily="18" charset="0"/>
            </a:rPr>
            <a:t>2</a:t>
          </a:r>
          <a:r>
            <a:rPr lang="ko-KR" altLang="en-US" sz="1200" b="1" u="sng" kern="100">
              <a:ea typeface="맑은 고딕" panose="020B0503020000020004" pitchFamily="50" charset="-127"/>
              <a:cs typeface="Times New Roman" panose="02020603050405020304" pitchFamily="18" charset="0"/>
            </a:rPr>
            <a:t> </a:t>
          </a:r>
          <a:r>
            <a:rPr lang="en-US" altLang="ko-KR" sz="1200" b="1" u="sng" kern="100">
              <a:ea typeface="맑은 고딕" panose="020B0503020000020004" pitchFamily="50" charset="-127"/>
              <a:cs typeface="Times New Roman" panose="02020603050405020304" pitchFamily="18" charset="0"/>
            </a:rPr>
            <a:t>:</a:t>
          </a:r>
          <a:r>
            <a:rPr lang="ko-KR" altLang="en-US" sz="1200" b="1" u="sng" kern="100">
              <a:ea typeface="맑은 고딕" panose="020B0503020000020004" pitchFamily="50" charset="-127"/>
              <a:cs typeface="Times New Roman" panose="02020603050405020304" pitchFamily="18" charset="0"/>
            </a:rPr>
            <a:t> </a:t>
          </a:r>
          <a:r>
            <a:rPr lang="en-US" altLang="ko-KR" sz="1200" b="1" u="sng" kern="100">
              <a:ea typeface="맑은 고딕" panose="020B0503020000020004" pitchFamily="50" charset="-127"/>
              <a:cs typeface="Times New Roman" panose="02020603050405020304" pitchFamily="18" charset="0"/>
            </a:rPr>
            <a:t>0.999</a:t>
          </a:r>
          <a:r>
            <a:rPr lang="ko-KR" altLang="en-US" sz="1200" b="1" u="sng" kern="100">
              <a:ea typeface="맑은 고딕" panose="020B0503020000020004" pitchFamily="50" charset="-127"/>
              <a:cs typeface="Times New Roman" panose="02020603050405020304" pitchFamily="18" charset="0"/>
            </a:rPr>
            <a:t> 이상</a:t>
          </a:r>
          <a:r>
            <a:rPr lang="en-US" altLang="ko-KR" sz="1200" b="1" kern="100">
              <a:ea typeface="맑은 고딕" panose="020B0503020000020004" pitchFamily="50" charset="-127"/>
              <a:cs typeface="Times New Roman" panose="02020603050405020304" pitchFamily="18" charset="0"/>
            </a:rPr>
            <a:t>)</a:t>
          </a:r>
        </a:p>
      </xdr:txBody>
    </xdr:sp>
    <xdr:clientData/>
  </xdr:twoCellAnchor>
  <xdr:twoCellAnchor>
    <xdr:from>
      <xdr:col>1</xdr:col>
      <xdr:colOff>28575</xdr:colOff>
      <xdr:row>32</xdr:row>
      <xdr:rowOff>104063</xdr:rowOff>
    </xdr:from>
    <xdr:to>
      <xdr:col>3</xdr:col>
      <xdr:colOff>313504</xdr:colOff>
      <xdr:row>34</xdr:row>
      <xdr:rowOff>15302</xdr:rowOff>
    </xdr:to>
    <xdr:sp macro="" textlink="">
      <xdr:nvSpPr>
        <xdr:cNvPr id="28" name="TextBox 12">
          <a:extLst>
            <a:ext uri="{FF2B5EF4-FFF2-40B4-BE49-F238E27FC236}">
              <a16:creationId xmlns:a16="http://schemas.microsoft.com/office/drawing/2014/main" id="{A5A13EFF-679A-425C-9D2E-FE77D40930A4}"/>
            </a:ext>
          </a:extLst>
        </xdr:cNvPr>
        <xdr:cNvSpPr txBox="1"/>
      </xdr:nvSpPr>
      <xdr:spPr>
        <a:xfrm>
          <a:off x="695325" y="6304838"/>
          <a:ext cx="1618429" cy="27318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 b="1"/>
            <a:t>4. long-term</a:t>
          </a:r>
          <a:r>
            <a:rPr lang="ko-KR" altLang="en-US" sz="1200" b="1"/>
            <a:t> 테스트</a:t>
          </a:r>
          <a:endParaRPr lang="en-US" sz="1200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28575</xdr:colOff>
      <xdr:row>34</xdr:row>
      <xdr:rowOff>9937</xdr:rowOff>
    </xdr:from>
    <xdr:to>
      <xdr:col>10</xdr:col>
      <xdr:colOff>553794</xdr:colOff>
      <xdr:row>37</xdr:row>
      <xdr:rowOff>27459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12B842E1-4302-4D37-8323-12A77E7ACDBB}"/>
            </a:ext>
          </a:extLst>
        </xdr:cNvPr>
        <xdr:cNvSpPr/>
      </xdr:nvSpPr>
      <xdr:spPr>
        <a:xfrm>
          <a:off x="695325" y="6572662"/>
          <a:ext cx="6525969" cy="560447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742950" lvl="1" indent="-285750">
            <a:spcAft>
              <a:spcPts val="800"/>
            </a:spcAft>
            <a:buSzPts val="1000"/>
            <a:buFont typeface="Wingdings" panose="05000000000000000000" pitchFamily="2" charset="2"/>
            <a:buChar char="§"/>
          </a:pPr>
          <a:r>
            <a:rPr lang="en-US" sz="1200" b="1" kern="100">
              <a:ea typeface="맑은 고딕" panose="020B0503020000020004" pitchFamily="50" charset="-127"/>
              <a:cs typeface="Times New Roman" panose="02020603050405020304" pitchFamily="18" charset="0"/>
            </a:rPr>
            <a:t>Data </a:t>
          </a:r>
          <a:r>
            <a:rPr lang="ko-KR" altLang="en-US" sz="1200" b="1" kern="100">
              <a:ea typeface="맑은 고딕" panose="020B0503020000020004" pitchFamily="50" charset="-127"/>
              <a:cs typeface="Times New Roman" panose="02020603050405020304" pitchFamily="18" charset="0"/>
            </a:rPr>
            <a:t>모니터링 </a:t>
          </a:r>
          <a:r>
            <a:rPr lang="en-US" altLang="ko-KR" sz="1200" b="1" kern="100">
              <a:ea typeface="맑은 고딕" panose="020B0503020000020004" pitchFamily="50" charset="-127"/>
              <a:cs typeface="Times New Roman" panose="02020603050405020304" pitchFamily="18" charset="0"/>
            </a:rPr>
            <a:t>(&gt; 2 weeks</a:t>
          </a:r>
          <a:r>
            <a:rPr lang="ko-KR" altLang="en-US" sz="1200" b="1" kern="100">
              <a:ea typeface="맑은 고딕" panose="020B0503020000020004" pitchFamily="50" charset="-127"/>
              <a:cs typeface="Times New Roman" panose="02020603050405020304" pitchFamily="18" charset="0"/>
            </a:rPr>
            <a:t> </a:t>
          </a:r>
          <a:r>
            <a:rPr lang="en-US" altLang="ko-KR" sz="1200" b="1" kern="100">
              <a:ea typeface="맑은 고딕" panose="020B0503020000020004" pitchFamily="50" charset="-127"/>
              <a:cs typeface="Times New Roman" panose="02020603050405020304" pitchFamily="18" charset="0"/>
            </a:rPr>
            <a:t>)</a:t>
          </a:r>
        </a:p>
        <a:p>
          <a:pPr marL="742950" lvl="1" indent="-285750">
            <a:spcAft>
              <a:spcPts val="800"/>
            </a:spcAft>
            <a:buSzPts val="1000"/>
            <a:buFont typeface="Wingdings" panose="05000000000000000000" pitchFamily="2" charset="2"/>
            <a:buChar char="§"/>
          </a:pPr>
          <a:r>
            <a:rPr lang="ko-KR" altLang="en-US" sz="1200" b="1" kern="100">
              <a:ea typeface="맑은 고딕" panose="020B0503020000020004" pitchFamily="50" charset="-127"/>
              <a:cs typeface="Times New Roman" panose="02020603050405020304" pitchFamily="18" charset="0"/>
            </a:rPr>
            <a:t>재현성 확인 </a:t>
          </a:r>
          <a:r>
            <a:rPr lang="en-US" altLang="ko-KR" sz="1200" b="1" kern="100">
              <a:ea typeface="맑은 고딕" panose="020B0503020000020004" pitchFamily="50" charset="-127"/>
              <a:cs typeface="Times New Roman" panose="02020603050405020304" pitchFamily="18" charset="0"/>
            </a:rPr>
            <a:t>( dev%, </a:t>
          </a:r>
          <a:r>
            <a:rPr lang="en-US" altLang="ko-KR" sz="1200" b="1" kern="100">
              <a:latin typeface="맑은 고딕" panose="020B0503020000020004" pitchFamily="50" charset="-127"/>
              <a:ea typeface="맑은 고딕" panose="020B0503020000020004" pitchFamily="50" charset="-127"/>
              <a:cs typeface="Times New Roman" panose="02020603050405020304" pitchFamily="18" charset="0"/>
            </a:rPr>
            <a:t>≤ </a:t>
          </a:r>
          <a:r>
            <a:rPr lang="ko-KR" altLang="ko-KR" sz="1200" b="1" kern="100">
              <a:effectLst/>
              <a:ea typeface="+mn-ea"/>
            </a:rPr>
            <a:t>±</a:t>
          </a:r>
          <a:r>
            <a:rPr lang="en-US" altLang="ko-KR" sz="1200" b="1" kern="100"/>
            <a:t>2</a:t>
          </a:r>
          <a:r>
            <a:rPr lang="en-US" altLang="ko-KR" sz="1200" b="1" kern="100">
              <a:effectLst/>
              <a:ea typeface="+mn-ea"/>
            </a:rPr>
            <a:t>%@display value)</a:t>
          </a:r>
          <a:r>
            <a:rPr lang="en-US" altLang="ko-KR" sz="1200" b="1" kern="100">
              <a:effectLst/>
              <a:latin typeface="+mn-lt"/>
              <a:ea typeface="+mn-ea"/>
            </a:rPr>
            <a:t> </a:t>
          </a:r>
          <a:endParaRPr lang="en-US" sz="1200" b="1" kern="100">
            <a:ea typeface="맑은 고딕" panose="020B0503020000020004" pitchFamily="50" charset="-127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47625</xdr:colOff>
      <xdr:row>39</xdr:row>
      <xdr:rowOff>35483</xdr:rowOff>
    </xdr:from>
    <xdr:to>
      <xdr:col>3</xdr:col>
      <xdr:colOff>332554</xdr:colOff>
      <xdr:row>41</xdr:row>
      <xdr:rowOff>31964</xdr:rowOff>
    </xdr:to>
    <xdr:sp macro="" textlink="">
      <xdr:nvSpPr>
        <xdr:cNvPr id="30" name="TextBox 12">
          <a:extLst>
            <a:ext uri="{FF2B5EF4-FFF2-40B4-BE49-F238E27FC236}">
              <a16:creationId xmlns:a16="http://schemas.microsoft.com/office/drawing/2014/main" id="{9710AA19-F57D-4363-85DE-C410D240D332}"/>
            </a:ext>
          </a:extLst>
        </xdr:cNvPr>
        <xdr:cNvSpPr txBox="1"/>
      </xdr:nvSpPr>
      <xdr:spPr>
        <a:xfrm>
          <a:off x="714375" y="7503083"/>
          <a:ext cx="1618429" cy="35843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 b="1"/>
            <a:t>5. </a:t>
          </a:r>
          <a:r>
            <a:rPr lang="ko-KR" altLang="en-US" sz="1200" b="1"/>
            <a:t>테스트 </a:t>
          </a:r>
          <a:r>
            <a:rPr lang="en-US" altLang="ko-KR" sz="1200" b="1"/>
            <a:t>schedule</a:t>
          </a:r>
          <a:endParaRPr lang="en-US" sz="12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1</xdr:col>
      <xdr:colOff>150495</xdr:colOff>
      <xdr:row>74</xdr:row>
      <xdr:rowOff>91440</xdr:rowOff>
    </xdr:from>
    <xdr:to>
      <xdr:col>5</xdr:col>
      <xdr:colOff>453907</xdr:colOff>
      <xdr:row>85</xdr:row>
      <xdr:rowOff>20146</xdr:rowOff>
    </xdr:to>
    <xdr:pic>
      <xdr:nvPicPr>
        <xdr:cNvPr id="31" name="그림 30">
          <a:extLst>
            <a:ext uri="{FF2B5EF4-FFF2-40B4-BE49-F238E27FC236}">
              <a16:creationId xmlns:a16="http://schemas.microsoft.com/office/drawing/2014/main" id="{087355B8-ADC1-4D5E-8B41-AED04B6E6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0495" y="33356550"/>
          <a:ext cx="2970412" cy="190800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6</xdr:col>
      <xdr:colOff>139066</xdr:colOff>
      <xdr:row>74</xdr:row>
      <xdr:rowOff>104776</xdr:rowOff>
    </xdr:from>
    <xdr:to>
      <xdr:col>10</xdr:col>
      <xdr:colOff>436971</xdr:colOff>
      <xdr:row>85</xdr:row>
      <xdr:rowOff>16337</xdr:rowOff>
    </xdr:to>
    <xdr:pic>
      <xdr:nvPicPr>
        <xdr:cNvPr id="32" name="그림 31">
          <a:extLst>
            <a:ext uri="{FF2B5EF4-FFF2-40B4-BE49-F238E27FC236}">
              <a16:creationId xmlns:a16="http://schemas.microsoft.com/office/drawing/2014/main" id="{D5B2B49C-D634-4346-8EF5-FFB78B6BD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39566" y="13763626"/>
          <a:ext cx="2972525" cy="190228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190501</xdr:colOff>
      <xdr:row>89</xdr:row>
      <xdr:rowOff>91440</xdr:rowOff>
    </xdr:from>
    <xdr:to>
      <xdr:col>5</xdr:col>
      <xdr:colOff>478827</xdr:colOff>
      <xdr:row>99</xdr:row>
      <xdr:rowOff>80009</xdr:rowOff>
    </xdr:to>
    <xdr:pic>
      <xdr:nvPicPr>
        <xdr:cNvPr id="33" name="그림 32">
          <a:extLst>
            <a:ext uri="{FF2B5EF4-FFF2-40B4-BE49-F238E27FC236}">
              <a16:creationId xmlns:a16="http://schemas.microsoft.com/office/drawing/2014/main" id="{6D036958-423A-451A-9EDE-A38131E1EC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0501" y="36328350"/>
          <a:ext cx="2955326" cy="179450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6</xdr:col>
      <xdr:colOff>123825</xdr:colOff>
      <xdr:row>89</xdr:row>
      <xdr:rowOff>123826</xdr:rowOff>
    </xdr:from>
    <xdr:to>
      <xdr:col>10</xdr:col>
      <xdr:colOff>437400</xdr:colOff>
      <xdr:row>99</xdr:row>
      <xdr:rowOff>95052</xdr:rowOff>
    </xdr:to>
    <xdr:pic>
      <xdr:nvPicPr>
        <xdr:cNvPr id="34" name="그림 33">
          <a:extLst>
            <a:ext uri="{FF2B5EF4-FFF2-40B4-BE49-F238E27FC236}">
              <a16:creationId xmlns:a16="http://schemas.microsoft.com/office/drawing/2014/main" id="{E62D8CE7-0535-4481-90D9-38BB1C8AD4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124325" y="16135351"/>
          <a:ext cx="2988195" cy="178859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L183"/>
  <sheetViews>
    <sheetView showGridLines="0" tabSelected="1" view="pageBreakPreview" zoomScale="115" zoomScaleNormal="100" zoomScaleSheetLayoutView="115" workbookViewId="0">
      <selection activeCell="U11" sqref="U11"/>
    </sheetView>
  </sheetViews>
  <sheetFormatPr defaultColWidth="8.8984375" defaultRowHeight="14.4"/>
  <cols>
    <col min="1" max="1" width="4.69921875" style="7" customWidth="1"/>
    <col min="2" max="2" width="4.69921875" style="3" customWidth="1"/>
    <col min="3" max="3" width="5.09765625" style="3" customWidth="1"/>
    <col min="4" max="4" width="2.8984375" style="3" customWidth="1"/>
    <col min="5" max="6" width="5.09765625" style="3" customWidth="1"/>
    <col min="7" max="7" width="2.8984375" style="3" customWidth="1"/>
    <col min="8" max="8" width="5.09765625" style="3" customWidth="1"/>
    <col min="9" max="18" width="4.69921875" style="3" customWidth="1"/>
    <col min="19" max="16384" width="8.8984375" style="7"/>
  </cols>
  <sheetData>
    <row r="1" spans="1:18" s="2" customFormat="1" ht="42" customHeight="1" thickBot="1">
      <c r="A1" s="1"/>
      <c r="B1" s="1"/>
      <c r="C1" s="1"/>
      <c r="D1" s="1"/>
      <c r="E1" s="1"/>
      <c r="F1" s="1"/>
      <c r="G1" s="1"/>
      <c r="H1" s="1"/>
      <c r="I1" s="10"/>
      <c r="J1" s="26"/>
      <c r="K1" s="26"/>
      <c r="L1" s="117" t="s">
        <v>15</v>
      </c>
      <c r="M1" s="118"/>
      <c r="N1" s="118"/>
      <c r="O1" s="118"/>
      <c r="P1" s="118"/>
      <c r="Q1" s="118"/>
      <c r="R1" s="118"/>
    </row>
    <row r="2" spans="1:18" s="2" customFormat="1" ht="3" customHeight="1" thickTop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5"/>
      <c r="R2" s="5"/>
    </row>
    <row r="3" spans="1:18" ht="9.75" customHeight="1">
      <c r="A3" s="20"/>
      <c r="B3" s="20"/>
      <c r="C3" s="20"/>
      <c r="D3" s="20"/>
      <c r="E3" s="20"/>
      <c r="F3" s="20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ht="42" customHeight="1">
      <c r="A4" s="85" t="s">
        <v>28</v>
      </c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</row>
    <row r="5" spans="1:18" ht="13.5" customHeight="1">
      <c r="A5" s="6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</row>
    <row r="6" spans="1:18" ht="24.75" customHeight="1">
      <c r="A6" s="106" t="s">
        <v>1</v>
      </c>
      <c r="B6" s="106"/>
      <c r="C6" s="86">
        <f ca="1">TODAY()</f>
        <v>44532</v>
      </c>
      <c r="D6" s="86"/>
      <c r="E6" s="86"/>
      <c r="F6" s="86"/>
      <c r="G6" s="87"/>
      <c r="H6" s="88" t="s">
        <v>2</v>
      </c>
      <c r="I6" s="88" t="s">
        <v>3</v>
      </c>
      <c r="J6" s="88"/>
      <c r="K6" s="88" t="s">
        <v>16</v>
      </c>
      <c r="L6" s="88"/>
      <c r="M6" s="91" t="s">
        <v>9</v>
      </c>
      <c r="N6" s="91"/>
      <c r="O6" s="88" t="s">
        <v>4</v>
      </c>
      <c r="P6" s="88"/>
      <c r="Q6" s="88" t="s">
        <v>18</v>
      </c>
      <c r="R6" s="92"/>
    </row>
    <row r="7" spans="1:18" ht="22.05" customHeight="1">
      <c r="A7" s="100" t="s">
        <v>17</v>
      </c>
      <c r="B7" s="101"/>
      <c r="C7" s="110"/>
      <c r="D7" s="111"/>
      <c r="E7" s="111"/>
      <c r="F7" s="111"/>
      <c r="G7" s="112"/>
      <c r="H7" s="89"/>
      <c r="I7" s="96"/>
      <c r="J7" s="97"/>
      <c r="K7" s="96"/>
      <c r="L7" s="113"/>
      <c r="M7" s="106"/>
      <c r="N7" s="106"/>
      <c r="O7" s="113"/>
      <c r="P7" s="97"/>
      <c r="Q7" s="96"/>
      <c r="R7" s="97"/>
    </row>
    <row r="8" spans="1:18" ht="22.05" customHeight="1">
      <c r="A8" s="106" t="s">
        <v>29</v>
      </c>
      <c r="B8" s="106"/>
      <c r="C8" s="93"/>
      <c r="D8" s="93"/>
      <c r="E8" s="93"/>
      <c r="F8" s="93"/>
      <c r="G8" s="94"/>
      <c r="H8" s="90"/>
      <c r="I8" s="98"/>
      <c r="J8" s="99"/>
      <c r="K8" s="98"/>
      <c r="L8" s="114"/>
      <c r="M8" s="106"/>
      <c r="N8" s="106"/>
      <c r="O8" s="114"/>
      <c r="P8" s="99"/>
      <c r="Q8" s="98"/>
      <c r="R8" s="99"/>
    </row>
    <row r="9" spans="1:18" ht="24.75" customHeight="1">
      <c r="A9" s="106" t="s">
        <v>5</v>
      </c>
      <c r="B9" s="106"/>
      <c r="C9" s="93" t="s">
        <v>21</v>
      </c>
      <c r="D9" s="93"/>
      <c r="E9" s="93"/>
      <c r="F9" s="93"/>
      <c r="G9" s="94"/>
      <c r="H9" s="90" t="s">
        <v>6</v>
      </c>
      <c r="I9" s="90" t="s">
        <v>11</v>
      </c>
      <c r="J9" s="90"/>
      <c r="K9" s="90" t="s">
        <v>12</v>
      </c>
      <c r="L9" s="90"/>
      <c r="M9" s="89" t="s">
        <v>8</v>
      </c>
      <c r="N9" s="89"/>
      <c r="O9" s="90"/>
      <c r="P9" s="90"/>
      <c r="Q9" s="90"/>
      <c r="R9" s="95"/>
    </row>
    <row r="10" spans="1:18" ht="24.75" customHeight="1">
      <c r="A10" s="106"/>
      <c r="B10" s="106"/>
      <c r="C10" s="93" t="s">
        <v>20</v>
      </c>
      <c r="D10" s="93"/>
      <c r="E10" s="93"/>
      <c r="F10" s="93"/>
      <c r="G10" s="94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5"/>
    </row>
    <row r="11" spans="1:18" ht="24.75" customHeight="1">
      <c r="A11" s="106" t="s">
        <v>0</v>
      </c>
      <c r="B11" s="106"/>
      <c r="C11" s="107"/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8"/>
    </row>
    <row r="12" spans="1:18" customFormat="1" ht="9.9" customHeight="1">
      <c r="A12" s="30"/>
      <c r="B12" s="119"/>
      <c r="C12" s="119"/>
      <c r="D12" s="119"/>
      <c r="E12" s="119"/>
      <c r="F12" s="119"/>
      <c r="G12" s="119"/>
      <c r="H12" s="119"/>
      <c r="I12" s="119"/>
      <c r="J12" s="119"/>
      <c r="K12" s="119"/>
      <c r="L12" s="119"/>
      <c r="M12" s="119"/>
      <c r="N12" s="119"/>
      <c r="O12" s="119"/>
      <c r="P12" s="119"/>
      <c r="Q12" s="13"/>
      <c r="R12" s="31"/>
    </row>
    <row r="13" spans="1:18" customFormat="1" ht="29.4" customHeight="1">
      <c r="A13" s="121" t="s">
        <v>32</v>
      </c>
      <c r="B13" s="122"/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3"/>
    </row>
    <row r="14" spans="1:18" customFormat="1" ht="9.9" customHeight="1">
      <c r="A14" s="30"/>
      <c r="B14" s="120"/>
      <c r="C14" s="120"/>
      <c r="D14" s="120"/>
      <c r="E14" s="120"/>
      <c r="F14" s="120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3"/>
      <c r="R14" s="32"/>
    </row>
    <row r="15" spans="1:18" customFormat="1" ht="20.100000000000001" customHeight="1">
      <c r="A15" s="124" t="s">
        <v>13</v>
      </c>
      <c r="B15" s="125"/>
      <c r="C15" s="125"/>
      <c r="D15" s="125"/>
      <c r="E15" s="125"/>
      <c r="F15" s="125"/>
      <c r="G15" s="125"/>
      <c r="H15" s="125"/>
      <c r="I15" s="125"/>
      <c r="J15" s="125"/>
      <c r="K15" s="125"/>
      <c r="L15" s="125"/>
      <c r="M15" s="125"/>
      <c r="N15" s="125"/>
      <c r="O15" s="125"/>
      <c r="P15" s="125"/>
      <c r="Q15" s="125"/>
      <c r="R15" s="126"/>
    </row>
    <row r="16" spans="1:18" customFormat="1" ht="18" customHeight="1">
      <c r="A16" s="33" t="s">
        <v>14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13"/>
      <c r="Q16" s="13"/>
      <c r="R16" s="32"/>
    </row>
    <row r="17" spans="1:29" customFormat="1" ht="18" customHeight="1">
      <c r="A17" s="34" t="s">
        <v>33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13"/>
      <c r="Q17" s="13"/>
      <c r="R17" s="32"/>
    </row>
    <row r="18" spans="1:29" customFormat="1" ht="18" customHeight="1">
      <c r="A18" s="34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13"/>
      <c r="Q18" s="13"/>
      <c r="R18" s="32"/>
      <c r="V18" s="7"/>
    </row>
    <row r="19" spans="1:29" customFormat="1" ht="18" customHeight="1">
      <c r="A19" s="33" t="s">
        <v>22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13"/>
      <c r="Q19" s="13"/>
      <c r="R19" s="32"/>
    </row>
    <row r="20" spans="1:29" customFormat="1" ht="18" customHeight="1">
      <c r="A20" s="34" t="s">
        <v>34</v>
      </c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8"/>
    </row>
    <row r="21" spans="1:29" customFormat="1" ht="18" customHeight="1">
      <c r="A21" s="34" t="s">
        <v>35</v>
      </c>
      <c r="B21" s="41"/>
      <c r="C21" s="41"/>
      <c r="D21" s="41"/>
      <c r="E21" s="41"/>
      <c r="F21" s="41"/>
      <c r="G21" s="41"/>
      <c r="H21" s="45"/>
      <c r="I21" s="45"/>
      <c r="J21" s="45"/>
      <c r="K21" s="45"/>
      <c r="L21" s="45"/>
      <c r="M21" s="45"/>
      <c r="N21" s="45"/>
      <c r="O21" s="45"/>
      <c r="P21" s="13"/>
      <c r="Q21" s="13"/>
      <c r="R21" s="32"/>
    </row>
    <row r="22" spans="1:29" customFormat="1" ht="18" customHeight="1">
      <c r="A22" s="34" t="s">
        <v>36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4"/>
      <c r="M22" s="16"/>
      <c r="N22" s="14"/>
      <c r="O22" s="14"/>
      <c r="P22" s="49"/>
      <c r="Q22" s="49"/>
      <c r="R22" s="31"/>
    </row>
    <row r="23" spans="1:29" customFormat="1" ht="18" customHeight="1">
      <c r="A23" s="54"/>
      <c r="B23" s="40"/>
      <c r="C23" s="47"/>
      <c r="D23" s="47"/>
      <c r="E23" s="47"/>
      <c r="F23" s="47"/>
      <c r="G23" s="47"/>
      <c r="H23" s="47"/>
      <c r="I23" s="47"/>
      <c r="J23" s="47"/>
      <c r="K23" s="51"/>
      <c r="L23" s="47"/>
      <c r="M23" s="47"/>
      <c r="N23" s="47"/>
      <c r="O23" s="47"/>
      <c r="P23" s="47"/>
      <c r="Q23" s="47"/>
      <c r="R23" s="31"/>
      <c r="U23" s="7"/>
      <c r="V23" s="7"/>
      <c r="W23" s="7"/>
      <c r="X23" s="7"/>
      <c r="Y23" s="7"/>
      <c r="Z23" s="7"/>
      <c r="AA23" s="7"/>
      <c r="AB23" s="7"/>
      <c r="AC23" s="7"/>
    </row>
    <row r="24" spans="1:29" customFormat="1" ht="18" customHeight="1">
      <c r="A24" s="75"/>
      <c r="B24" s="127"/>
      <c r="C24" s="128"/>
      <c r="D24" s="128"/>
      <c r="E24" s="128"/>
      <c r="F24" s="128"/>
      <c r="G24" s="128"/>
      <c r="H24" s="128"/>
      <c r="I24" s="128"/>
      <c r="J24" s="128"/>
      <c r="K24" s="129"/>
      <c r="L24" s="128"/>
      <c r="M24" s="128"/>
      <c r="N24" s="128"/>
      <c r="O24" s="128"/>
      <c r="P24" s="128"/>
      <c r="Q24" s="53"/>
      <c r="R24" s="31"/>
      <c r="U24" s="7"/>
      <c r="V24" s="7"/>
      <c r="W24" s="7"/>
      <c r="X24" s="7"/>
      <c r="Y24" s="7"/>
      <c r="Z24" s="7"/>
      <c r="AA24" s="7"/>
      <c r="AB24" s="7"/>
      <c r="AC24" s="7"/>
    </row>
    <row r="25" spans="1:29" customFormat="1" ht="18" customHeight="1">
      <c r="A25" s="33"/>
      <c r="B25" s="130"/>
      <c r="C25" s="128"/>
      <c r="D25" s="128"/>
      <c r="E25" s="128"/>
      <c r="F25" s="128"/>
      <c r="G25" s="128"/>
      <c r="H25" s="128"/>
      <c r="I25" s="128"/>
      <c r="J25" s="128"/>
      <c r="K25" s="129"/>
      <c r="L25" s="128"/>
      <c r="M25" s="128"/>
      <c r="N25" s="128"/>
      <c r="O25" s="128"/>
      <c r="P25" s="128"/>
      <c r="Q25" s="53"/>
      <c r="R25" s="31"/>
      <c r="U25" s="7"/>
      <c r="V25" s="7"/>
      <c r="W25" s="7"/>
      <c r="X25" s="7"/>
      <c r="Y25" s="7"/>
      <c r="Z25" s="7"/>
      <c r="AA25" s="7"/>
      <c r="AB25" s="7"/>
      <c r="AC25" s="7"/>
    </row>
    <row r="26" spans="1:29" customFormat="1" ht="18" customHeight="1">
      <c r="A26" s="33"/>
      <c r="B26" s="130"/>
      <c r="C26" s="128"/>
      <c r="D26" s="128"/>
      <c r="E26" s="128"/>
      <c r="F26" s="128"/>
      <c r="G26" s="128"/>
      <c r="H26" s="128"/>
      <c r="I26" s="128"/>
      <c r="J26" s="128"/>
      <c r="K26" s="129"/>
      <c r="L26" s="128"/>
      <c r="M26" s="128"/>
      <c r="N26" s="128"/>
      <c r="O26" s="128"/>
      <c r="P26" s="128"/>
      <c r="Q26" s="53"/>
      <c r="R26" s="31"/>
      <c r="U26" s="7"/>
      <c r="V26" s="7"/>
      <c r="W26" s="7"/>
      <c r="X26" s="7"/>
      <c r="Y26" s="7"/>
      <c r="Z26" s="7"/>
      <c r="AA26" s="7"/>
      <c r="AB26" s="7"/>
      <c r="AC26" s="7"/>
    </row>
    <row r="27" spans="1:29" customFormat="1" ht="18" customHeight="1">
      <c r="A27" s="50"/>
      <c r="B27" s="130"/>
      <c r="C27" s="128"/>
      <c r="D27" s="128"/>
      <c r="E27" s="128"/>
      <c r="F27" s="128"/>
      <c r="G27" s="128"/>
      <c r="H27" s="128" t="s">
        <v>37</v>
      </c>
      <c r="I27" s="128"/>
      <c r="J27" s="128"/>
      <c r="K27" s="129"/>
      <c r="L27" s="128"/>
      <c r="M27" s="128"/>
      <c r="N27" s="128"/>
      <c r="O27" s="128"/>
      <c r="P27" s="128"/>
      <c r="Q27" s="53"/>
      <c r="R27" s="31"/>
      <c r="U27" s="7"/>
      <c r="V27" s="7"/>
      <c r="W27" s="7"/>
      <c r="X27" s="7"/>
      <c r="Y27" s="7"/>
      <c r="Z27" s="7"/>
      <c r="AA27" s="7"/>
      <c r="AB27" s="7"/>
      <c r="AC27" s="7"/>
    </row>
    <row r="28" spans="1:29" customFormat="1" ht="18" customHeight="1">
      <c r="A28" s="50"/>
      <c r="B28" s="130"/>
      <c r="C28" s="128"/>
      <c r="D28" s="128"/>
      <c r="E28" s="128"/>
      <c r="F28" s="128"/>
      <c r="G28" s="128"/>
      <c r="H28" s="128"/>
      <c r="I28" s="128"/>
      <c r="J28" s="128"/>
      <c r="K28" s="129"/>
      <c r="L28" s="128"/>
      <c r="M28" s="128"/>
      <c r="N28" s="128"/>
      <c r="O28" s="128"/>
      <c r="P28" s="128"/>
      <c r="Q28" s="53"/>
      <c r="R28" s="31"/>
      <c r="U28" s="7"/>
      <c r="V28" s="7"/>
      <c r="W28" s="7"/>
      <c r="X28" s="7"/>
      <c r="Y28" s="7"/>
      <c r="Z28" s="7"/>
      <c r="AA28" s="7"/>
      <c r="AB28" s="7"/>
      <c r="AC28" s="7"/>
    </row>
    <row r="29" spans="1:29" customFormat="1" ht="18" customHeight="1">
      <c r="A29" s="33"/>
      <c r="B29" s="130"/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53"/>
      <c r="R29" s="31"/>
      <c r="U29" s="7"/>
      <c r="V29" s="7"/>
      <c r="W29" s="7"/>
      <c r="X29" s="7"/>
      <c r="Y29" s="7"/>
      <c r="Z29" s="7"/>
      <c r="AA29" s="7"/>
      <c r="AB29" s="7"/>
      <c r="AC29" s="7"/>
    </row>
    <row r="30" spans="1:29" customFormat="1" ht="18" customHeight="1">
      <c r="A30" s="52"/>
      <c r="B30" s="128"/>
      <c r="C30" s="128"/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53"/>
      <c r="R30" s="31"/>
      <c r="U30" s="7"/>
      <c r="V30" s="7"/>
      <c r="W30" s="7"/>
      <c r="X30" s="7"/>
      <c r="Y30" s="7"/>
      <c r="Z30" s="7"/>
      <c r="AA30" s="7"/>
      <c r="AB30" s="7"/>
      <c r="AC30" s="7"/>
    </row>
    <row r="31" spans="1:29" customFormat="1" ht="23.4" customHeight="1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31"/>
      <c r="U31" s="7"/>
      <c r="V31" s="7"/>
      <c r="W31" s="7"/>
      <c r="X31" s="7"/>
      <c r="Y31" s="7"/>
      <c r="Z31" s="7"/>
      <c r="AA31" s="7"/>
      <c r="AB31" s="7"/>
      <c r="AC31" s="7"/>
    </row>
    <row r="32" spans="1:29" customFormat="1" ht="18" customHeight="1">
      <c r="A32" s="35" t="s">
        <v>30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31"/>
      <c r="U32" s="7"/>
      <c r="V32" s="7"/>
      <c r="W32" s="7"/>
      <c r="X32" s="7"/>
      <c r="Y32" s="7"/>
      <c r="Z32" s="7"/>
      <c r="AA32" s="7"/>
      <c r="AB32" s="7"/>
      <c r="AC32" s="7"/>
    </row>
    <row r="33" spans="1:37" customFormat="1" ht="18" customHeight="1">
      <c r="A33" s="78" t="s">
        <v>34</v>
      </c>
      <c r="B33" s="53"/>
      <c r="C33" s="25"/>
      <c r="D33" s="25"/>
      <c r="E33" s="25"/>
      <c r="F33" s="25"/>
      <c r="G33" s="25"/>
      <c r="H33" s="25"/>
      <c r="I33" s="74"/>
      <c r="J33" s="74"/>
      <c r="K33" s="74"/>
      <c r="L33" s="74"/>
      <c r="M33" s="74"/>
      <c r="N33" s="74"/>
      <c r="O33" s="74"/>
      <c r="P33" s="74"/>
      <c r="Q33" s="74"/>
      <c r="R33" s="31"/>
      <c r="U33" s="7"/>
      <c r="V33" s="7"/>
      <c r="W33" s="7"/>
      <c r="X33" s="7"/>
      <c r="Y33" s="7"/>
      <c r="Z33" s="7"/>
      <c r="AA33" s="7"/>
      <c r="AB33" s="7"/>
      <c r="AC33" s="7"/>
    </row>
    <row r="34" spans="1:37" s="11" customFormat="1" ht="18" customHeight="1">
      <c r="A34" s="76" t="s">
        <v>35</v>
      </c>
      <c r="B34" s="73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15"/>
      <c r="Q34" s="15"/>
      <c r="R34" s="36"/>
    </row>
    <row r="35" spans="1:37" s="11" customFormat="1" ht="18" customHeight="1">
      <c r="A35" s="77" t="s">
        <v>36</v>
      </c>
      <c r="B35" s="9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15"/>
      <c r="Q35" s="15"/>
      <c r="R35" s="36"/>
    </row>
    <row r="36" spans="1:37" s="11" customFormat="1" ht="10.8" customHeight="1">
      <c r="A36" s="35"/>
      <c r="B36" s="55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15"/>
      <c r="Q36" s="15"/>
      <c r="R36" s="36"/>
    </row>
    <row r="37" spans="1:37" s="11" customFormat="1" ht="18" customHeight="1">
      <c r="A37" s="35" t="s">
        <v>31</v>
      </c>
      <c r="B37" s="55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4"/>
      <c r="Q37" s="15"/>
      <c r="R37" s="36"/>
    </row>
    <row r="38" spans="1:37" s="11" customFormat="1" ht="18" customHeight="1">
      <c r="A38" s="78" t="s">
        <v>38</v>
      </c>
      <c r="B38" s="55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4"/>
      <c r="Q38" s="15"/>
      <c r="R38" s="36"/>
    </row>
    <row r="39" spans="1:37" s="11" customFormat="1" ht="18" customHeight="1">
      <c r="A39" s="35"/>
      <c r="B39" s="55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4"/>
      <c r="Q39" s="15"/>
      <c r="R39" s="36"/>
    </row>
    <row r="40" spans="1:37" customFormat="1" ht="20.100000000000001" customHeight="1">
      <c r="A40" s="102" t="s">
        <v>7</v>
      </c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4"/>
    </row>
    <row r="41" spans="1:37" customFormat="1" ht="20.100000000000001" customHeight="1">
      <c r="A41" s="30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3"/>
      <c r="R41" s="31"/>
    </row>
    <row r="42" spans="1:37" customFormat="1" ht="20.100000000000001" customHeight="1" thickBot="1">
      <c r="A42" s="37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9"/>
      <c r="R42" s="38"/>
    </row>
    <row r="43" spans="1:37" customFormat="1" ht="3" customHeight="1" thickTop="1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13"/>
      <c r="O43" s="13"/>
      <c r="P43" s="13"/>
      <c r="Q43" s="13"/>
      <c r="R43" s="13"/>
    </row>
    <row r="44" spans="1:37" customFormat="1" ht="26.25" customHeight="1">
      <c r="A44" s="105" t="s">
        <v>10</v>
      </c>
      <c r="B44" s="105"/>
      <c r="C44" s="105"/>
      <c r="D44" s="105"/>
      <c r="E44" s="105"/>
      <c r="F44" s="105"/>
      <c r="G44" s="105"/>
      <c r="H44" s="105"/>
      <c r="I44" s="105"/>
      <c r="J44" s="105"/>
      <c r="K44" s="105"/>
      <c r="L44" s="28"/>
      <c r="M44" s="28"/>
      <c r="N44" s="12"/>
      <c r="O44" s="109" t="s">
        <v>19</v>
      </c>
      <c r="P44" s="109"/>
      <c r="Q44" s="109"/>
      <c r="R44" s="109"/>
    </row>
    <row r="45" spans="1:37" customFormat="1" ht="42" customHeight="1" thickBot="1">
      <c r="B45" s="21"/>
      <c r="C45" s="21"/>
      <c r="D45" s="21"/>
      <c r="E45" s="21"/>
      <c r="F45" s="21"/>
      <c r="G45" s="21"/>
      <c r="H45" s="21"/>
      <c r="I45" s="21"/>
      <c r="J45" s="21"/>
      <c r="K45" s="27"/>
      <c r="L45" s="117" t="s">
        <v>15</v>
      </c>
      <c r="M45" s="118"/>
      <c r="N45" s="118"/>
      <c r="O45" s="118"/>
      <c r="P45" s="118"/>
      <c r="Q45" s="118"/>
      <c r="R45" s="118"/>
    </row>
    <row r="46" spans="1:37" s="2" customFormat="1" ht="3" customHeight="1" thickTop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5"/>
      <c r="R46" s="5"/>
    </row>
    <row r="47" spans="1:37" customFormat="1" ht="18" customHeight="1">
      <c r="A47" s="65" t="s">
        <v>23</v>
      </c>
      <c r="B47" s="61"/>
      <c r="C47" s="61"/>
      <c r="D47" s="61"/>
      <c r="E47" s="61"/>
      <c r="F47" s="61"/>
      <c r="G47" s="61"/>
      <c r="H47" s="61"/>
      <c r="I47" s="61"/>
      <c r="J47" s="59"/>
      <c r="K47" s="59"/>
      <c r="L47" s="59"/>
      <c r="M47" s="59"/>
      <c r="N47" s="59"/>
      <c r="O47" s="59"/>
      <c r="P47" s="59"/>
      <c r="Q47" s="59"/>
      <c r="R47" s="56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</row>
    <row r="48" spans="1:37" customFormat="1" ht="18" customHeight="1">
      <c r="A48" s="60" t="s">
        <v>39</v>
      </c>
      <c r="B48" s="58"/>
      <c r="C48" s="58"/>
      <c r="D48" s="58"/>
      <c r="E48" s="58"/>
      <c r="F48" s="58"/>
      <c r="G48" s="58"/>
      <c r="H48" s="58"/>
      <c r="I48" s="58"/>
      <c r="J48" s="61"/>
      <c r="K48" s="61"/>
      <c r="L48" s="61"/>
      <c r="M48" s="61"/>
      <c r="N48" s="61"/>
      <c r="O48" s="61"/>
      <c r="P48" s="61"/>
      <c r="Q48" s="61"/>
      <c r="R48" s="5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</row>
    <row r="49" spans="1:38" customFormat="1" ht="18" customHeight="1">
      <c r="A49" s="62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</row>
    <row r="50" spans="1:38" customFormat="1" ht="18" customHeight="1">
      <c r="A50" s="60"/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spans="1:38" customFormat="1" ht="6.6" customHeight="1">
      <c r="A51" s="60"/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</row>
    <row r="52" spans="1:38" s="64" customFormat="1" ht="18" customHeight="1">
      <c r="A52" s="62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63"/>
    </row>
    <row r="53" spans="1:38" customFormat="1" ht="18" customHeight="1">
      <c r="A53" s="60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</row>
    <row r="54" spans="1:38" customFormat="1" ht="18" customHeight="1">
      <c r="A54" s="60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spans="1:38" customFormat="1" ht="18" customHeight="1">
      <c r="A55" s="60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spans="1:38" customFormat="1" ht="18" customHeight="1">
      <c r="A56" s="60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spans="1:38" customFormat="1" ht="18" customHeight="1">
      <c r="A57" s="60"/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spans="1:38" customFormat="1" ht="18" customHeight="1">
      <c r="A58" s="60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spans="1:38" customFormat="1" ht="18" customHeight="1">
      <c r="A59" s="60"/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spans="1:38" customFormat="1" ht="18" customHeight="1">
      <c r="A60" s="60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spans="1:38" customFormat="1" ht="18" customHeight="1">
      <c r="A61" s="60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spans="1:38" customFormat="1" ht="18" customHeight="1">
      <c r="A62" s="60"/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spans="1:38" customFormat="1" ht="18" customHeight="1">
      <c r="A63" s="62"/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spans="1:38" customFormat="1" ht="18" customHeight="1">
      <c r="A64" s="60"/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spans="1:38" customFormat="1" ht="18" customHeight="1">
      <c r="A65" s="60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spans="1:38" customFormat="1" ht="18" customHeight="1">
      <c r="A66" s="60"/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spans="1:38" customFormat="1" ht="18" customHeight="1">
      <c r="A67" s="60"/>
      <c r="B67" s="58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spans="1:38" customFormat="1" ht="18" customHeight="1">
      <c r="A68" s="60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spans="1:38" customFormat="1" ht="18" customHeight="1">
      <c r="A69" s="60"/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spans="1:38" customFormat="1" ht="18" customHeight="1">
      <c r="A70" s="60"/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spans="1:38" customFormat="1" ht="18" customHeight="1">
      <c r="A71" s="60"/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spans="1:38" customFormat="1" ht="18" customHeight="1">
      <c r="A72" s="60"/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spans="1:38" customFormat="1" ht="18" customHeight="1">
      <c r="A73" s="60"/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</row>
    <row r="74" spans="1:38" customFormat="1" ht="18" customHeight="1">
      <c r="A74" s="60"/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</row>
    <row r="75" spans="1:38" customFormat="1" ht="18" customHeight="1">
      <c r="A75" s="60"/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</row>
    <row r="76" spans="1:38" customFormat="1" ht="18" customHeight="1">
      <c r="A76" s="60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</row>
    <row r="77" spans="1:38" customFormat="1" ht="18" customHeight="1">
      <c r="A77" s="60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</row>
    <row r="78" spans="1:38" customFormat="1" ht="18" customHeight="1">
      <c r="A78" s="62"/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</row>
    <row r="79" spans="1:38" customFormat="1" ht="18" customHeight="1">
      <c r="A79" s="60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</row>
    <row r="80" spans="1:38" customFormat="1" ht="18" customHeight="1">
      <c r="A80" s="60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</row>
    <row r="81" spans="1:37" customFormat="1" ht="18" customHeight="1">
      <c r="A81" s="60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</row>
    <row r="82" spans="1:37" customFormat="1" ht="18" customHeight="1">
      <c r="A82" s="60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</row>
    <row r="83" spans="1:37" customFormat="1" ht="18" customHeight="1">
      <c r="A83" s="60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61"/>
      <c r="Q83" s="61"/>
      <c r="R83" s="5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</row>
    <row r="84" spans="1:37" customFormat="1" ht="18" customHeight="1">
      <c r="A84" s="60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61"/>
      <c r="Q84" s="61"/>
      <c r="R84" s="5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</row>
    <row r="85" spans="1:37" customFormat="1" ht="18" customHeight="1">
      <c r="A85" s="60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61"/>
      <c r="Q85" s="61"/>
      <c r="R85" s="5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</row>
    <row r="86" spans="1:37" customFormat="1" ht="18" customHeight="1">
      <c r="A86" s="60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61"/>
      <c r="Q86" s="61"/>
      <c r="R86" s="5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</row>
    <row r="87" spans="1:37" customFormat="1" ht="18" customHeight="1">
      <c r="A87" s="66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61"/>
      <c r="Q87" s="61"/>
      <c r="R87" s="5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</row>
    <row r="88" spans="1:37" customFormat="1" ht="18" customHeight="1">
      <c r="A88" s="79" t="s">
        <v>7</v>
      </c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1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</row>
    <row r="89" spans="1:37" customFormat="1" ht="18" customHeight="1">
      <c r="A89" s="82"/>
      <c r="B89" s="83"/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4"/>
    </row>
    <row r="90" spans="1:37" customFormat="1" ht="13.5" customHeight="1">
      <c r="A90" s="116" t="s">
        <v>10</v>
      </c>
      <c r="B90" s="116"/>
      <c r="C90" s="116"/>
      <c r="D90" s="116"/>
      <c r="E90" s="116"/>
      <c r="F90" s="116"/>
      <c r="G90" s="116"/>
      <c r="H90" s="116"/>
      <c r="I90" s="116"/>
      <c r="J90" s="116"/>
      <c r="K90" s="116"/>
      <c r="L90" s="43"/>
      <c r="M90" s="43"/>
      <c r="N90" s="43"/>
      <c r="O90" s="109" t="s">
        <v>19</v>
      </c>
      <c r="P90" s="109"/>
      <c r="Q90" s="109"/>
      <c r="R90" s="109"/>
    </row>
    <row r="91" spans="1:37" customFormat="1">
      <c r="A91" s="105"/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39"/>
      <c r="M91" s="39"/>
      <c r="N91" s="39"/>
      <c r="O91" s="115"/>
      <c r="P91" s="115"/>
      <c r="Q91" s="115"/>
      <c r="R91" s="115"/>
      <c r="S91" s="7"/>
      <c r="T91" s="7"/>
      <c r="U91" s="7"/>
      <c r="V91" s="7"/>
    </row>
    <row r="92" spans="1:37" customFormat="1" ht="42" customHeight="1" thickBot="1">
      <c r="B92" s="21"/>
      <c r="C92" s="21"/>
      <c r="D92" s="21"/>
      <c r="E92" s="21"/>
      <c r="F92" s="21"/>
      <c r="G92" s="21"/>
      <c r="H92" s="21"/>
      <c r="I92" s="21"/>
      <c r="J92" s="21"/>
      <c r="K92" s="27"/>
      <c r="L92" s="117" t="s">
        <v>15</v>
      </c>
      <c r="M92" s="118"/>
      <c r="N92" s="118"/>
      <c r="O92" s="118"/>
      <c r="P92" s="118"/>
      <c r="Q92" s="118"/>
      <c r="R92" s="118"/>
    </row>
    <row r="93" spans="1:37" s="2" customFormat="1" ht="3" customHeight="1" thickTop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5"/>
      <c r="R93" s="5"/>
    </row>
    <row r="94" spans="1:37" customFormat="1" ht="18" customHeight="1">
      <c r="A94" s="65" t="s">
        <v>23</v>
      </c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6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</row>
    <row r="95" spans="1:37" customFormat="1" ht="18" customHeight="1">
      <c r="A95" s="60" t="s">
        <v>40</v>
      </c>
      <c r="B95" s="61"/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5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</row>
    <row r="96" spans="1:37" customFormat="1" ht="18" customHeight="1">
      <c r="A96" s="62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</row>
    <row r="97" spans="1:38" customFormat="1" ht="18" customHeight="1">
      <c r="A97" s="60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spans="1:38" customFormat="1" ht="18" customHeight="1">
      <c r="A98" s="60"/>
      <c r="B98" s="6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spans="1:38" customFormat="1" ht="18" customHeight="1">
      <c r="A99" s="60"/>
      <c r="B99" s="67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spans="1:38" customFormat="1" ht="18" customHeight="1">
      <c r="A100" s="60"/>
      <c r="B100" s="67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spans="1:38" customFormat="1" ht="18" customHeight="1">
      <c r="A101" s="60"/>
      <c r="B101" s="69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spans="1:38" customFormat="1" ht="18" customHeight="1">
      <c r="A102" s="60"/>
      <c r="B102" s="70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spans="1:38" customFormat="1" ht="18" customHeight="1">
      <c r="A103" s="60"/>
      <c r="B103" s="72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spans="1:38" customFormat="1" ht="18" customHeight="1">
      <c r="A104" s="60"/>
      <c r="B104" s="67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spans="1:38" customFormat="1" ht="18" customHeight="1">
      <c r="A105" s="60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spans="1:38" customFormat="1" ht="18" customHeight="1">
      <c r="A106" s="60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spans="1:38" customFormat="1" ht="18" customHeight="1">
      <c r="A107" s="60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spans="1:38" customFormat="1" ht="18" customHeight="1">
      <c r="A108" s="60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spans="1:38" customFormat="1" ht="18" customHeight="1">
      <c r="A109" s="62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spans="1:38" customFormat="1" ht="18" customHeight="1">
      <c r="A110" s="60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spans="1:38" customFormat="1" ht="18" customHeight="1">
      <c r="A111" s="60"/>
      <c r="B111" s="6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spans="1:38" customFormat="1" ht="18" customHeight="1">
      <c r="A112" s="60"/>
      <c r="B112" s="67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spans="1:38" customFormat="1" ht="18" customHeight="1">
      <c r="A113" s="60"/>
      <c r="B113" s="67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spans="1:38" customFormat="1" ht="18" customHeight="1">
      <c r="A114" s="60"/>
      <c r="B114" s="69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spans="1:38" customFormat="1" ht="18" customHeight="1">
      <c r="A115" s="60"/>
      <c r="B115" s="70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spans="1:38" customFormat="1" ht="18" customHeight="1">
      <c r="A116" s="60"/>
      <c r="B116" s="72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spans="1:38" customFormat="1" ht="18" customHeight="1">
      <c r="A117" s="60"/>
      <c r="B117" s="71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spans="1:38" customFormat="1" ht="18" customHeight="1">
      <c r="A118" s="60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spans="1:38" customFormat="1" ht="18" customHeight="1">
      <c r="A119" s="60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spans="1:38" customFormat="1" ht="18" customHeight="1">
      <c r="A120" s="60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</row>
    <row r="121" spans="1:38" customFormat="1" ht="18" customHeight="1">
      <c r="A121" s="62"/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</row>
    <row r="122" spans="1:38" customFormat="1" ht="18" customHeight="1">
      <c r="A122" s="60"/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</row>
    <row r="123" spans="1:38" customFormat="1" ht="18" customHeight="1">
      <c r="A123" s="60"/>
      <c r="B123" s="6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</row>
    <row r="124" spans="1:38" customFormat="1" ht="18" customHeight="1">
      <c r="A124" s="60"/>
      <c r="B124" s="67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</row>
    <row r="125" spans="1:38" customFormat="1" ht="18" customHeight="1">
      <c r="A125" s="60"/>
      <c r="B125" s="67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</row>
    <row r="126" spans="1:38" customFormat="1" ht="18" customHeight="1">
      <c r="A126" s="60"/>
      <c r="B126" s="67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</row>
    <row r="127" spans="1:38" customFormat="1" ht="18" customHeight="1">
      <c r="A127" s="60"/>
      <c r="B127" s="69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</row>
    <row r="128" spans="1:38" customFormat="1" ht="18" customHeight="1">
      <c r="A128" s="60"/>
      <c r="B128" s="70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</row>
    <row r="129" spans="1:38" customFormat="1" ht="18" customHeight="1">
      <c r="A129" s="60"/>
      <c r="B129" s="67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61"/>
      <c r="Q129" s="61"/>
      <c r="R129" s="5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</row>
    <row r="130" spans="1:38" customFormat="1" ht="18" customHeight="1">
      <c r="A130" s="60"/>
      <c r="B130" s="67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61"/>
      <c r="Q130" s="61"/>
      <c r="R130" s="5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</row>
    <row r="131" spans="1:38" customFormat="1" ht="18" customHeight="1">
      <c r="A131" s="60"/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61"/>
      <c r="Q131" s="61"/>
      <c r="R131" s="5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</row>
    <row r="132" spans="1:38" customFormat="1" ht="18" customHeight="1">
      <c r="A132" s="60"/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61"/>
      <c r="Q132" s="61"/>
      <c r="R132" s="5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</row>
    <row r="133" spans="1:38" customFormat="1" ht="18" customHeight="1">
      <c r="A133" s="60"/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61"/>
      <c r="Q133" s="61"/>
      <c r="R133" s="5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</row>
    <row r="134" spans="1:38" customFormat="1" ht="18" customHeight="1">
      <c r="A134" s="79" t="s">
        <v>7</v>
      </c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1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</row>
    <row r="135" spans="1:38" customFormat="1" ht="18" customHeight="1">
      <c r="A135" s="82"/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4"/>
    </row>
    <row r="136" spans="1:38" customFormat="1" ht="13.5" customHeight="1">
      <c r="A136" s="116" t="s">
        <v>10</v>
      </c>
      <c r="B136" s="116"/>
      <c r="C136" s="116"/>
      <c r="D136" s="116"/>
      <c r="E136" s="116"/>
      <c r="F136" s="116"/>
      <c r="G136" s="116"/>
      <c r="H136" s="116"/>
      <c r="I136" s="116"/>
      <c r="J136" s="116"/>
      <c r="K136" s="116"/>
      <c r="L136" s="43"/>
      <c r="M136" s="43"/>
      <c r="N136" s="43"/>
      <c r="O136" s="109" t="s">
        <v>19</v>
      </c>
      <c r="P136" s="109"/>
      <c r="Q136" s="109"/>
      <c r="R136" s="109"/>
    </row>
    <row r="137" spans="1:38" customFormat="1">
      <c r="A137" s="105"/>
      <c r="B137" s="105"/>
      <c r="C137" s="105"/>
      <c r="D137" s="105"/>
      <c r="E137" s="105"/>
      <c r="F137" s="105"/>
      <c r="G137" s="105"/>
      <c r="H137" s="105"/>
      <c r="I137" s="105"/>
      <c r="J137" s="105"/>
      <c r="K137" s="105"/>
      <c r="L137" s="46"/>
      <c r="M137" s="46"/>
      <c r="N137" s="46"/>
      <c r="O137" s="115"/>
      <c r="P137" s="115"/>
      <c r="Q137" s="115"/>
      <c r="R137" s="115"/>
      <c r="S137" s="7"/>
      <c r="T137" s="7"/>
      <c r="U137" s="7"/>
      <c r="V137" s="7"/>
    </row>
    <row r="138" spans="1:38" customFormat="1" ht="42" customHeight="1" thickBot="1">
      <c r="B138" s="21"/>
      <c r="C138" s="21"/>
      <c r="D138" s="21"/>
      <c r="E138" s="21"/>
      <c r="F138" s="21"/>
      <c r="G138" s="21"/>
      <c r="H138" s="21"/>
      <c r="I138" s="21"/>
      <c r="J138" s="21"/>
      <c r="K138" s="27"/>
      <c r="L138" s="117" t="s">
        <v>15</v>
      </c>
      <c r="M138" s="118"/>
      <c r="N138" s="118"/>
      <c r="O138" s="118"/>
      <c r="P138" s="118"/>
      <c r="Q138" s="118"/>
      <c r="R138" s="118"/>
    </row>
    <row r="139" spans="1:38" s="2" customFormat="1" ht="3" customHeight="1" thickTop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5"/>
      <c r="R139" s="5"/>
    </row>
    <row r="140" spans="1:38" customFormat="1" ht="18" customHeight="1">
      <c r="A140" s="65" t="s">
        <v>23</v>
      </c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6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</row>
    <row r="141" spans="1:38" customFormat="1" ht="18" customHeight="1">
      <c r="A141" s="60" t="s">
        <v>41</v>
      </c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5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</row>
    <row r="142" spans="1:38" customFormat="1" ht="18" customHeight="1">
      <c r="A142" s="62"/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</row>
    <row r="143" spans="1:38" customFormat="1" ht="18" customHeight="1">
      <c r="A143" s="60"/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spans="1:38" customFormat="1" ht="18" customHeight="1">
      <c r="A144" s="60"/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spans="1:38" customFormat="1" ht="18" customHeight="1">
      <c r="A145" s="60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spans="1:38" customFormat="1" ht="18" customHeight="1">
      <c r="A146" s="60"/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spans="1:38" customFormat="1" ht="18" customHeight="1">
      <c r="A147" s="60"/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spans="1:38" customFormat="1" ht="18" customHeight="1">
      <c r="A148" s="60"/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spans="1:38" customFormat="1" ht="18" customHeight="1">
      <c r="A149" s="60"/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spans="1:38" customFormat="1" ht="18" customHeight="1">
      <c r="A150" s="60"/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spans="1:38" customFormat="1" ht="18" customHeight="1">
      <c r="A151" s="60"/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spans="1:38" customFormat="1" ht="18" customHeight="1">
      <c r="A152" s="60"/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spans="1:38" customFormat="1" ht="18" customHeight="1">
      <c r="A153" s="60"/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spans="1:38" customFormat="1" ht="18" customHeight="1">
      <c r="A154" s="60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spans="1:38" customFormat="1" ht="18" customHeight="1">
      <c r="A155" s="62"/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spans="1:38" customFormat="1" ht="18" customHeight="1">
      <c r="A156" s="60"/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spans="1:38" customFormat="1" ht="18" customHeight="1">
      <c r="A157" s="60"/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spans="1:38" customFormat="1" ht="18" customHeight="1">
      <c r="A158" s="60"/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spans="1:38" customFormat="1" ht="18" customHeight="1">
      <c r="A159" s="60"/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spans="1:38" customFormat="1" ht="18" customHeight="1">
      <c r="A160" s="60"/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spans="1:38" customFormat="1" ht="18" customHeight="1">
      <c r="A161" s="60"/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spans="1:38" customFormat="1" ht="18" customHeight="1">
      <c r="A162" s="60"/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spans="1:38" customFormat="1" ht="18" customHeight="1">
      <c r="A163" s="60"/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spans="1:38" customFormat="1" ht="18" customHeight="1">
      <c r="A164" s="60"/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spans="1:38" customFormat="1" ht="18" customHeight="1">
      <c r="A165" s="60"/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spans="1:38" customFormat="1" ht="18" customHeight="1">
      <c r="A166" s="60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</row>
    <row r="167" spans="1:38" customFormat="1" ht="18" customHeight="1">
      <c r="A167" s="62"/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</row>
    <row r="168" spans="1:38" customFormat="1" ht="18" customHeight="1">
      <c r="A168" s="60"/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</row>
    <row r="169" spans="1:38" customFormat="1" ht="18" customHeight="1">
      <c r="A169" s="60"/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</row>
    <row r="170" spans="1:38" customFormat="1" ht="18" customHeight="1">
      <c r="A170" s="60"/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</row>
    <row r="171" spans="1:38" customFormat="1" ht="18" customHeight="1">
      <c r="A171" s="60"/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</row>
    <row r="172" spans="1:38" customFormat="1" ht="18" customHeight="1">
      <c r="A172" s="60"/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</row>
    <row r="173" spans="1:38" customFormat="1" ht="18" customHeight="1">
      <c r="A173" s="60"/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</row>
    <row r="174" spans="1:38" customFormat="1" ht="18" customHeight="1">
      <c r="A174" s="60"/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</row>
    <row r="175" spans="1:38" customFormat="1" ht="18" customHeight="1">
      <c r="A175" s="60"/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61"/>
      <c r="Q175" s="61"/>
      <c r="R175" s="5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</row>
    <row r="176" spans="1:38" customFormat="1" ht="18" customHeight="1">
      <c r="A176" s="60"/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61"/>
      <c r="Q176" s="61"/>
      <c r="R176" s="5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</row>
    <row r="177" spans="1:37" customFormat="1" ht="18" customHeight="1">
      <c r="A177" s="60"/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61"/>
      <c r="Q177" s="61"/>
      <c r="R177" s="5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</row>
    <row r="178" spans="1:37" customFormat="1" ht="18" customHeight="1">
      <c r="A178" s="60"/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61"/>
      <c r="Q178" s="61"/>
      <c r="R178" s="5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</row>
    <row r="179" spans="1:37" customFormat="1" ht="18" customHeight="1">
      <c r="A179" s="60"/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61"/>
      <c r="Q179" s="61"/>
      <c r="R179" s="5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</row>
    <row r="180" spans="1:37" customFormat="1" ht="18" customHeight="1">
      <c r="A180" s="79" t="s">
        <v>7</v>
      </c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1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</row>
    <row r="181" spans="1:37" customFormat="1" ht="18" customHeight="1">
      <c r="A181" s="82"/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4"/>
    </row>
    <row r="182" spans="1:37" customFormat="1" ht="13.5" customHeight="1">
      <c r="A182" s="116" t="s">
        <v>10</v>
      </c>
      <c r="B182" s="116"/>
      <c r="C182" s="116"/>
      <c r="D182" s="116"/>
      <c r="E182" s="116"/>
      <c r="F182" s="116"/>
      <c r="G182" s="116"/>
      <c r="H182" s="116"/>
      <c r="I182" s="116"/>
      <c r="J182" s="116"/>
      <c r="K182" s="116"/>
      <c r="L182" s="43"/>
      <c r="M182" s="43"/>
      <c r="N182" s="43"/>
      <c r="O182" s="109" t="s">
        <v>19</v>
      </c>
      <c r="P182" s="109"/>
      <c r="Q182" s="109"/>
      <c r="R182" s="109"/>
    </row>
    <row r="183" spans="1:37" customFormat="1">
      <c r="A183" s="105"/>
      <c r="B183" s="105"/>
      <c r="C183" s="105"/>
      <c r="D183" s="105"/>
      <c r="E183" s="105"/>
      <c r="F183" s="105"/>
      <c r="G183" s="105"/>
      <c r="H183" s="105"/>
      <c r="I183" s="105"/>
      <c r="J183" s="105"/>
      <c r="K183" s="105"/>
      <c r="L183" s="46"/>
      <c r="M183" s="46"/>
      <c r="N183" s="46"/>
      <c r="O183" s="115"/>
      <c r="P183" s="115"/>
      <c r="Q183" s="115"/>
      <c r="R183" s="115"/>
      <c r="S183" s="7"/>
      <c r="T183" s="7"/>
      <c r="U183" s="7"/>
      <c r="V183" s="7"/>
    </row>
  </sheetData>
  <mergeCells count="55">
    <mergeCell ref="L138:R138"/>
    <mergeCell ref="A180:R181"/>
    <mergeCell ref="A182:K183"/>
    <mergeCell ref="O182:R183"/>
    <mergeCell ref="L92:R92"/>
    <mergeCell ref="A134:R135"/>
    <mergeCell ref="A136:K137"/>
    <mergeCell ref="O136:R137"/>
    <mergeCell ref="O90:R91"/>
    <mergeCell ref="A90:K91"/>
    <mergeCell ref="L1:R1"/>
    <mergeCell ref="M10:N10"/>
    <mergeCell ref="O10:P10"/>
    <mergeCell ref="Q10:R10"/>
    <mergeCell ref="O9:P9"/>
    <mergeCell ref="B12:P12"/>
    <mergeCell ref="B14:P14"/>
    <mergeCell ref="L45:R45"/>
    <mergeCell ref="A6:B6"/>
    <mergeCell ref="A8:B8"/>
    <mergeCell ref="A9:B10"/>
    <mergeCell ref="A11:B11"/>
    <mergeCell ref="A13:R13"/>
    <mergeCell ref="A15:R15"/>
    <mergeCell ref="A40:R40"/>
    <mergeCell ref="A44:K44"/>
    <mergeCell ref="M7:N7"/>
    <mergeCell ref="M8:N8"/>
    <mergeCell ref="C11:R11"/>
    <mergeCell ref="O44:R44"/>
    <mergeCell ref="M9:N9"/>
    <mergeCell ref="K9:L9"/>
    <mergeCell ref="K10:L10"/>
    <mergeCell ref="C7:G7"/>
    <mergeCell ref="I7:J8"/>
    <mergeCell ref="K7:L8"/>
    <mergeCell ref="O7:P8"/>
    <mergeCell ref="H9:H10"/>
    <mergeCell ref="I9:J9"/>
    <mergeCell ref="A88:R89"/>
    <mergeCell ref="A4:R4"/>
    <mergeCell ref="C6:G6"/>
    <mergeCell ref="H6:H8"/>
    <mergeCell ref="I6:J6"/>
    <mergeCell ref="M6:N6"/>
    <mergeCell ref="O6:P6"/>
    <mergeCell ref="Q6:R6"/>
    <mergeCell ref="C8:G8"/>
    <mergeCell ref="K6:L6"/>
    <mergeCell ref="I10:J10"/>
    <mergeCell ref="Q9:R9"/>
    <mergeCell ref="C10:G10"/>
    <mergeCell ref="Q7:R8"/>
    <mergeCell ref="C9:G9"/>
    <mergeCell ref="A7:B7"/>
  </mergeCells>
  <phoneticPr fontId="1" type="noConversion"/>
  <printOptions horizontalCentered="1"/>
  <pageMargins left="0.7" right="0.7" top="0.75" bottom="0.75" header="0.3" footer="0.3"/>
  <pageSetup paperSize="9" scale="92" fitToHeight="0" orientation="portrait" r:id="rId1"/>
  <headerFooter alignWithMargins="0"/>
  <rowBreaks count="1" manualBreakCount="1">
    <brk id="44" max="1638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6859-F408-4791-9E54-1175B7335043}">
  <dimension ref="A1:F29"/>
  <sheetViews>
    <sheetView workbookViewId="0">
      <selection activeCell="M30" sqref="M30"/>
    </sheetView>
  </sheetViews>
  <sheetFormatPr defaultRowHeight="14.4"/>
  <cols>
    <col min="1" max="1" width="8.796875" style="195"/>
    <col min="2" max="2" width="4.5" style="195" customWidth="1"/>
    <col min="3" max="3" width="10.59765625" style="195" customWidth="1"/>
    <col min="4" max="4" width="25.19921875" style="195" customWidth="1"/>
    <col min="5" max="5" width="19.09765625" style="195" customWidth="1"/>
    <col min="6" max="6" width="10.19921875" style="195" customWidth="1"/>
    <col min="7" max="16384" width="8.796875" style="195"/>
  </cols>
  <sheetData>
    <row r="1" spans="1:6" ht="26.4" thickBot="1">
      <c r="A1" s="198" t="s">
        <v>93</v>
      </c>
      <c r="B1" s="199"/>
      <c r="C1" s="200"/>
    </row>
    <row r="3" spans="1:6" ht="17.399999999999999">
      <c r="A3" s="197" t="s">
        <v>78</v>
      </c>
    </row>
    <row r="6" spans="1:6">
      <c r="B6" s="204" t="s">
        <v>94</v>
      </c>
      <c r="C6" s="204" t="s">
        <v>95</v>
      </c>
      <c r="D6" s="204" t="s">
        <v>96</v>
      </c>
      <c r="E6" s="204" t="s">
        <v>97</v>
      </c>
      <c r="F6" s="204" t="s">
        <v>98</v>
      </c>
    </row>
    <row r="7" spans="1:6">
      <c r="B7" s="203"/>
      <c r="C7" s="203"/>
      <c r="D7" s="203"/>
      <c r="E7" s="203"/>
      <c r="F7" s="203"/>
    </row>
    <row r="8" spans="1:6">
      <c r="B8" s="203"/>
      <c r="C8" s="203"/>
      <c r="D8" s="203"/>
      <c r="E8" s="203"/>
      <c r="F8" s="203"/>
    </row>
    <row r="9" spans="1:6">
      <c r="B9" s="203"/>
      <c r="C9" s="203"/>
      <c r="D9" s="203"/>
      <c r="E9" s="203"/>
      <c r="F9" s="203"/>
    </row>
    <row r="10" spans="1:6">
      <c r="B10" s="203"/>
      <c r="C10" s="203"/>
      <c r="D10" s="203"/>
      <c r="E10" s="203"/>
      <c r="F10" s="203"/>
    </row>
    <row r="11" spans="1:6">
      <c r="B11" s="203"/>
      <c r="C11" s="203"/>
      <c r="D11" s="203"/>
      <c r="E11" s="203"/>
      <c r="F11" s="203"/>
    </row>
    <row r="12" spans="1:6">
      <c r="B12" s="203"/>
      <c r="C12" s="203"/>
      <c r="D12" s="203"/>
      <c r="E12" s="203"/>
      <c r="F12" s="203"/>
    </row>
    <row r="13" spans="1:6">
      <c r="B13" s="203"/>
      <c r="C13" s="203"/>
      <c r="D13" s="203"/>
      <c r="E13" s="203"/>
      <c r="F13" s="203"/>
    </row>
    <row r="14" spans="1:6">
      <c r="B14" s="203"/>
      <c r="C14" s="203"/>
      <c r="D14" s="203"/>
      <c r="E14" s="203"/>
      <c r="F14" s="203"/>
    </row>
    <row r="15" spans="1:6">
      <c r="B15" s="203"/>
      <c r="C15" s="203"/>
      <c r="D15" s="203"/>
      <c r="E15" s="203"/>
      <c r="F15" s="203"/>
    </row>
    <row r="16" spans="1:6">
      <c r="B16" s="203"/>
      <c r="C16" s="203"/>
      <c r="D16" s="203"/>
      <c r="E16" s="203"/>
      <c r="F16" s="203"/>
    </row>
    <row r="17" spans="2:6">
      <c r="B17" s="203"/>
      <c r="C17" s="203"/>
      <c r="D17" s="203"/>
      <c r="E17" s="203"/>
      <c r="F17" s="203"/>
    </row>
    <row r="18" spans="2:6">
      <c r="B18" s="203"/>
      <c r="C18" s="203"/>
      <c r="D18" s="203"/>
      <c r="E18" s="203"/>
      <c r="F18" s="203"/>
    </row>
    <row r="19" spans="2:6">
      <c r="B19" s="203"/>
      <c r="C19" s="203"/>
      <c r="D19" s="203"/>
      <c r="E19" s="203"/>
      <c r="F19" s="203"/>
    </row>
    <row r="20" spans="2:6">
      <c r="B20" s="203"/>
      <c r="C20" s="203"/>
      <c r="D20" s="203"/>
      <c r="E20" s="203"/>
      <c r="F20" s="203"/>
    </row>
    <row r="21" spans="2:6">
      <c r="B21" s="203"/>
      <c r="C21" s="203"/>
      <c r="D21" s="203"/>
      <c r="E21" s="203"/>
      <c r="F21" s="203"/>
    </row>
    <row r="22" spans="2:6">
      <c r="B22" s="203"/>
      <c r="C22" s="203"/>
      <c r="D22" s="203"/>
      <c r="E22" s="203"/>
      <c r="F22" s="203"/>
    </row>
    <row r="23" spans="2:6">
      <c r="B23" s="203"/>
      <c r="C23" s="203"/>
      <c r="D23" s="203"/>
      <c r="E23" s="203"/>
      <c r="F23" s="203"/>
    </row>
    <row r="24" spans="2:6">
      <c r="B24" s="203"/>
      <c r="C24" s="203"/>
      <c r="D24" s="203"/>
      <c r="E24" s="203"/>
      <c r="F24" s="203"/>
    </row>
    <row r="25" spans="2:6">
      <c r="B25" s="203"/>
      <c r="C25" s="203"/>
      <c r="D25" s="203"/>
      <c r="E25" s="203"/>
      <c r="F25" s="203"/>
    </row>
    <row r="26" spans="2:6">
      <c r="B26" s="203"/>
      <c r="C26" s="203"/>
      <c r="D26" s="203"/>
      <c r="E26" s="203"/>
      <c r="F26" s="203"/>
    </row>
    <row r="27" spans="2:6">
      <c r="B27" s="203"/>
      <c r="C27" s="203"/>
      <c r="D27" s="203"/>
      <c r="E27" s="203"/>
      <c r="F27" s="203"/>
    </row>
    <row r="28" spans="2:6">
      <c r="B28" s="203"/>
      <c r="C28" s="203"/>
      <c r="D28" s="203"/>
      <c r="E28" s="203"/>
      <c r="F28" s="203"/>
    </row>
    <row r="29" spans="2:6">
      <c r="B29" s="203"/>
      <c r="C29" s="203"/>
      <c r="D29" s="203"/>
      <c r="E29" s="203"/>
      <c r="F29" s="203"/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7F349-7DF0-458C-8CFB-EF927011BC17}">
  <dimension ref="A1:G27"/>
  <sheetViews>
    <sheetView workbookViewId="0">
      <selection activeCell="N28" sqref="N28:N29"/>
    </sheetView>
  </sheetViews>
  <sheetFormatPr defaultRowHeight="14.4"/>
  <cols>
    <col min="1" max="3" width="8.796875" style="195"/>
    <col min="4" max="4" width="11.69921875" style="195" customWidth="1"/>
    <col min="5" max="5" width="11.296875" style="195" customWidth="1"/>
    <col min="6" max="6" width="18.8984375" style="195" customWidth="1"/>
    <col min="7" max="16384" width="8.796875" style="195"/>
  </cols>
  <sheetData>
    <row r="1" spans="1:7" ht="26.4" thickBot="1">
      <c r="A1" s="198" t="s">
        <v>99</v>
      </c>
      <c r="B1" s="199"/>
      <c r="C1" s="200"/>
    </row>
    <row r="3" spans="1:7" ht="17.399999999999999">
      <c r="A3" s="207" t="s">
        <v>103</v>
      </c>
    </row>
    <row r="6" spans="1:7">
      <c r="D6" s="205"/>
      <c r="E6" s="205"/>
      <c r="F6" s="205"/>
      <c r="G6" s="205"/>
    </row>
    <row r="7" spans="1:7">
      <c r="D7" s="206" t="s">
        <v>100</v>
      </c>
      <c r="E7" s="206" t="s">
        <v>101</v>
      </c>
      <c r="F7" s="206" t="s">
        <v>102</v>
      </c>
      <c r="G7" s="206" t="s">
        <v>98</v>
      </c>
    </row>
    <row r="8" spans="1:7">
      <c r="D8" s="203"/>
      <c r="E8" s="203"/>
      <c r="F8" s="203"/>
      <c r="G8" s="203"/>
    </row>
    <row r="9" spans="1:7">
      <c r="D9" s="203"/>
      <c r="E9" s="203"/>
      <c r="F9" s="203"/>
      <c r="G9" s="203"/>
    </row>
    <row r="10" spans="1:7">
      <c r="D10" s="203"/>
      <c r="E10" s="203"/>
      <c r="F10" s="203"/>
      <c r="G10" s="203"/>
    </row>
    <row r="11" spans="1:7">
      <c r="D11" s="203"/>
      <c r="E11" s="203"/>
      <c r="F11" s="203"/>
      <c r="G11" s="203"/>
    </row>
    <row r="12" spans="1:7">
      <c r="D12" s="203"/>
      <c r="E12" s="203"/>
      <c r="F12" s="203"/>
      <c r="G12" s="203"/>
    </row>
    <row r="13" spans="1:7">
      <c r="D13" s="203"/>
      <c r="E13" s="203"/>
      <c r="F13" s="203"/>
      <c r="G13" s="203"/>
    </row>
    <row r="14" spans="1:7">
      <c r="D14" s="203"/>
      <c r="E14" s="203"/>
      <c r="F14" s="203"/>
      <c r="G14" s="203"/>
    </row>
    <row r="15" spans="1:7">
      <c r="D15" s="203"/>
      <c r="E15" s="203"/>
      <c r="F15" s="203"/>
      <c r="G15" s="203"/>
    </row>
    <row r="16" spans="1:7">
      <c r="D16" s="203"/>
      <c r="E16" s="203"/>
      <c r="F16" s="203"/>
      <c r="G16" s="203"/>
    </row>
    <row r="17" spans="4:7">
      <c r="D17" s="203"/>
      <c r="E17" s="203"/>
      <c r="F17" s="203"/>
      <c r="G17" s="203"/>
    </row>
    <row r="18" spans="4:7">
      <c r="D18" s="203"/>
      <c r="E18" s="203"/>
      <c r="F18" s="203"/>
      <c r="G18" s="203"/>
    </row>
    <row r="19" spans="4:7">
      <c r="D19" s="203"/>
      <c r="E19" s="203"/>
      <c r="F19" s="203"/>
      <c r="G19" s="203"/>
    </row>
    <row r="20" spans="4:7">
      <c r="D20" s="203"/>
      <c r="E20" s="203"/>
      <c r="F20" s="203"/>
      <c r="G20" s="203"/>
    </row>
    <row r="21" spans="4:7">
      <c r="D21" s="203"/>
      <c r="E21" s="203"/>
      <c r="F21" s="203"/>
      <c r="G21" s="203"/>
    </row>
    <row r="22" spans="4:7">
      <c r="D22" s="203"/>
      <c r="E22" s="203"/>
      <c r="F22" s="203"/>
      <c r="G22" s="203"/>
    </row>
    <row r="23" spans="4:7">
      <c r="D23" s="203"/>
      <c r="E23" s="203"/>
      <c r="F23" s="203"/>
      <c r="G23" s="203"/>
    </row>
    <row r="24" spans="4:7">
      <c r="D24" s="203"/>
      <c r="E24" s="203"/>
      <c r="F24" s="203"/>
      <c r="G24" s="203"/>
    </row>
    <row r="25" spans="4:7">
      <c r="D25" s="203"/>
      <c r="E25" s="203"/>
      <c r="F25" s="203"/>
      <c r="G25" s="203"/>
    </row>
    <row r="26" spans="4:7">
      <c r="D26" s="203"/>
      <c r="E26" s="203"/>
      <c r="F26" s="203"/>
      <c r="G26" s="203"/>
    </row>
    <row r="27" spans="4:7">
      <c r="D27" s="203"/>
      <c r="E27" s="203"/>
      <c r="F27" s="203"/>
      <c r="G27" s="203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9E718-769E-434D-96A1-D94F438AB545}">
  <dimension ref="A1:T16"/>
  <sheetViews>
    <sheetView workbookViewId="0">
      <selection activeCell="D23" sqref="D23"/>
    </sheetView>
  </sheetViews>
  <sheetFormatPr defaultColWidth="8.8984375" defaultRowHeight="24.9" customHeight="1"/>
  <cols>
    <col min="1" max="1" width="37.296875" style="140" bestFit="1" customWidth="1"/>
    <col min="2" max="2" width="16.796875" style="140" customWidth="1"/>
    <col min="3" max="3" width="39.19921875" style="140" bestFit="1" customWidth="1"/>
    <col min="4" max="4" width="12.796875" style="140" customWidth="1"/>
    <col min="5" max="6" width="18.796875" style="140" customWidth="1"/>
    <col min="7" max="8" width="14.796875" style="193" customWidth="1"/>
    <col min="9" max="9" width="14.796875" style="140" customWidth="1"/>
    <col min="10" max="10" width="16.796875" style="140" customWidth="1"/>
    <col min="11" max="11" width="12.796875" style="140" hidden="1" customWidth="1"/>
    <col min="12" max="12" width="14.796875" style="140" hidden="1" customWidth="1"/>
    <col min="13" max="14" width="15.796875" style="140" hidden="1" customWidth="1"/>
    <col min="15" max="15" width="16.8984375" style="140" hidden="1" customWidth="1"/>
    <col min="16" max="16" width="5.796875" style="140" customWidth="1"/>
    <col min="17" max="19" width="6.69921875" style="140" customWidth="1"/>
    <col min="20" max="20" width="14" style="140" customWidth="1"/>
    <col min="21" max="256" width="8.8984375" style="140"/>
    <col min="257" max="257" width="37.296875" style="140" bestFit="1" customWidth="1"/>
    <col min="258" max="258" width="16.796875" style="140" customWidth="1"/>
    <col min="259" max="259" width="39.19921875" style="140" bestFit="1" customWidth="1"/>
    <col min="260" max="260" width="12.796875" style="140" customWidth="1"/>
    <col min="261" max="262" width="18.796875" style="140" customWidth="1"/>
    <col min="263" max="265" width="14.796875" style="140" customWidth="1"/>
    <col min="266" max="266" width="16.796875" style="140" customWidth="1"/>
    <col min="267" max="271" width="0" style="140" hidden="1" customWidth="1"/>
    <col min="272" max="272" width="5.796875" style="140" customWidth="1"/>
    <col min="273" max="275" width="6.69921875" style="140" customWidth="1"/>
    <col min="276" max="276" width="14" style="140" customWidth="1"/>
    <col min="277" max="512" width="8.8984375" style="140"/>
    <col min="513" max="513" width="37.296875" style="140" bestFit="1" customWidth="1"/>
    <col min="514" max="514" width="16.796875" style="140" customWidth="1"/>
    <col min="515" max="515" width="39.19921875" style="140" bestFit="1" customWidth="1"/>
    <col min="516" max="516" width="12.796875" style="140" customWidth="1"/>
    <col min="517" max="518" width="18.796875" style="140" customWidth="1"/>
    <col min="519" max="521" width="14.796875" style="140" customWidth="1"/>
    <col min="522" max="522" width="16.796875" style="140" customWidth="1"/>
    <col min="523" max="527" width="0" style="140" hidden="1" customWidth="1"/>
    <col min="528" max="528" width="5.796875" style="140" customWidth="1"/>
    <col min="529" max="531" width="6.69921875" style="140" customWidth="1"/>
    <col min="532" max="532" width="14" style="140" customWidth="1"/>
    <col min="533" max="768" width="8.8984375" style="140"/>
    <col min="769" max="769" width="37.296875" style="140" bestFit="1" customWidth="1"/>
    <col min="770" max="770" width="16.796875" style="140" customWidth="1"/>
    <col min="771" max="771" width="39.19921875" style="140" bestFit="1" customWidth="1"/>
    <col min="772" max="772" width="12.796875" style="140" customWidth="1"/>
    <col min="773" max="774" width="18.796875" style="140" customWidth="1"/>
    <col min="775" max="777" width="14.796875" style="140" customWidth="1"/>
    <col min="778" max="778" width="16.796875" style="140" customWidth="1"/>
    <col min="779" max="783" width="0" style="140" hidden="1" customWidth="1"/>
    <col min="784" max="784" width="5.796875" style="140" customWidth="1"/>
    <col min="785" max="787" width="6.69921875" style="140" customWidth="1"/>
    <col min="788" max="788" width="14" style="140" customWidth="1"/>
    <col min="789" max="1024" width="8.8984375" style="140"/>
    <col min="1025" max="1025" width="37.296875" style="140" bestFit="1" customWidth="1"/>
    <col min="1026" max="1026" width="16.796875" style="140" customWidth="1"/>
    <col min="1027" max="1027" width="39.19921875" style="140" bestFit="1" customWidth="1"/>
    <col min="1028" max="1028" width="12.796875" style="140" customWidth="1"/>
    <col min="1029" max="1030" width="18.796875" style="140" customWidth="1"/>
    <col min="1031" max="1033" width="14.796875" style="140" customWidth="1"/>
    <col min="1034" max="1034" width="16.796875" style="140" customWidth="1"/>
    <col min="1035" max="1039" width="0" style="140" hidden="1" customWidth="1"/>
    <col min="1040" max="1040" width="5.796875" style="140" customWidth="1"/>
    <col min="1041" max="1043" width="6.69921875" style="140" customWidth="1"/>
    <col min="1044" max="1044" width="14" style="140" customWidth="1"/>
    <col min="1045" max="1280" width="8.8984375" style="140"/>
    <col min="1281" max="1281" width="37.296875" style="140" bestFit="1" customWidth="1"/>
    <col min="1282" max="1282" width="16.796875" style="140" customWidth="1"/>
    <col min="1283" max="1283" width="39.19921875" style="140" bestFit="1" customWidth="1"/>
    <col min="1284" max="1284" width="12.796875" style="140" customWidth="1"/>
    <col min="1285" max="1286" width="18.796875" style="140" customWidth="1"/>
    <col min="1287" max="1289" width="14.796875" style="140" customWidth="1"/>
    <col min="1290" max="1290" width="16.796875" style="140" customWidth="1"/>
    <col min="1291" max="1295" width="0" style="140" hidden="1" customWidth="1"/>
    <col min="1296" max="1296" width="5.796875" style="140" customWidth="1"/>
    <col min="1297" max="1299" width="6.69921875" style="140" customWidth="1"/>
    <col min="1300" max="1300" width="14" style="140" customWidth="1"/>
    <col min="1301" max="1536" width="8.8984375" style="140"/>
    <col min="1537" max="1537" width="37.296875" style="140" bestFit="1" customWidth="1"/>
    <col min="1538" max="1538" width="16.796875" style="140" customWidth="1"/>
    <col min="1539" max="1539" width="39.19921875" style="140" bestFit="1" customWidth="1"/>
    <col min="1540" max="1540" width="12.796875" style="140" customWidth="1"/>
    <col min="1541" max="1542" width="18.796875" style="140" customWidth="1"/>
    <col min="1543" max="1545" width="14.796875" style="140" customWidth="1"/>
    <col min="1546" max="1546" width="16.796875" style="140" customWidth="1"/>
    <col min="1547" max="1551" width="0" style="140" hidden="1" customWidth="1"/>
    <col min="1552" max="1552" width="5.796875" style="140" customWidth="1"/>
    <col min="1553" max="1555" width="6.69921875" style="140" customWidth="1"/>
    <col min="1556" max="1556" width="14" style="140" customWidth="1"/>
    <col min="1557" max="1792" width="8.8984375" style="140"/>
    <col min="1793" max="1793" width="37.296875" style="140" bestFit="1" customWidth="1"/>
    <col min="1794" max="1794" width="16.796875" style="140" customWidth="1"/>
    <col min="1795" max="1795" width="39.19921875" style="140" bestFit="1" customWidth="1"/>
    <col min="1796" max="1796" width="12.796875" style="140" customWidth="1"/>
    <col min="1797" max="1798" width="18.796875" style="140" customWidth="1"/>
    <col min="1799" max="1801" width="14.796875" style="140" customWidth="1"/>
    <col min="1802" max="1802" width="16.796875" style="140" customWidth="1"/>
    <col min="1803" max="1807" width="0" style="140" hidden="1" customWidth="1"/>
    <col min="1808" max="1808" width="5.796875" style="140" customWidth="1"/>
    <col min="1809" max="1811" width="6.69921875" style="140" customWidth="1"/>
    <col min="1812" max="1812" width="14" style="140" customWidth="1"/>
    <col min="1813" max="2048" width="8.8984375" style="140"/>
    <col min="2049" max="2049" width="37.296875" style="140" bestFit="1" customWidth="1"/>
    <col min="2050" max="2050" width="16.796875" style="140" customWidth="1"/>
    <col min="2051" max="2051" width="39.19921875" style="140" bestFit="1" customWidth="1"/>
    <col min="2052" max="2052" width="12.796875" style="140" customWidth="1"/>
    <col min="2053" max="2054" width="18.796875" style="140" customWidth="1"/>
    <col min="2055" max="2057" width="14.796875" style="140" customWidth="1"/>
    <col min="2058" max="2058" width="16.796875" style="140" customWidth="1"/>
    <col min="2059" max="2063" width="0" style="140" hidden="1" customWidth="1"/>
    <col min="2064" max="2064" width="5.796875" style="140" customWidth="1"/>
    <col min="2065" max="2067" width="6.69921875" style="140" customWidth="1"/>
    <col min="2068" max="2068" width="14" style="140" customWidth="1"/>
    <col min="2069" max="2304" width="8.8984375" style="140"/>
    <col min="2305" max="2305" width="37.296875" style="140" bestFit="1" customWidth="1"/>
    <col min="2306" max="2306" width="16.796875" style="140" customWidth="1"/>
    <col min="2307" max="2307" width="39.19921875" style="140" bestFit="1" customWidth="1"/>
    <col min="2308" max="2308" width="12.796875" style="140" customWidth="1"/>
    <col min="2309" max="2310" width="18.796875" style="140" customWidth="1"/>
    <col min="2311" max="2313" width="14.796875" style="140" customWidth="1"/>
    <col min="2314" max="2314" width="16.796875" style="140" customWidth="1"/>
    <col min="2315" max="2319" width="0" style="140" hidden="1" customWidth="1"/>
    <col min="2320" max="2320" width="5.796875" style="140" customWidth="1"/>
    <col min="2321" max="2323" width="6.69921875" style="140" customWidth="1"/>
    <col min="2324" max="2324" width="14" style="140" customWidth="1"/>
    <col min="2325" max="2560" width="8.8984375" style="140"/>
    <col min="2561" max="2561" width="37.296875" style="140" bestFit="1" customWidth="1"/>
    <col min="2562" max="2562" width="16.796875" style="140" customWidth="1"/>
    <col min="2563" max="2563" width="39.19921875" style="140" bestFit="1" customWidth="1"/>
    <col min="2564" max="2564" width="12.796875" style="140" customWidth="1"/>
    <col min="2565" max="2566" width="18.796875" style="140" customWidth="1"/>
    <col min="2567" max="2569" width="14.796875" style="140" customWidth="1"/>
    <col min="2570" max="2570" width="16.796875" style="140" customWidth="1"/>
    <col min="2571" max="2575" width="0" style="140" hidden="1" customWidth="1"/>
    <col min="2576" max="2576" width="5.796875" style="140" customWidth="1"/>
    <col min="2577" max="2579" width="6.69921875" style="140" customWidth="1"/>
    <col min="2580" max="2580" width="14" style="140" customWidth="1"/>
    <col min="2581" max="2816" width="8.8984375" style="140"/>
    <col min="2817" max="2817" width="37.296875" style="140" bestFit="1" customWidth="1"/>
    <col min="2818" max="2818" width="16.796875" style="140" customWidth="1"/>
    <col min="2819" max="2819" width="39.19921875" style="140" bestFit="1" customWidth="1"/>
    <col min="2820" max="2820" width="12.796875" style="140" customWidth="1"/>
    <col min="2821" max="2822" width="18.796875" style="140" customWidth="1"/>
    <col min="2823" max="2825" width="14.796875" style="140" customWidth="1"/>
    <col min="2826" max="2826" width="16.796875" style="140" customWidth="1"/>
    <col min="2827" max="2831" width="0" style="140" hidden="1" customWidth="1"/>
    <col min="2832" max="2832" width="5.796875" style="140" customWidth="1"/>
    <col min="2833" max="2835" width="6.69921875" style="140" customWidth="1"/>
    <col min="2836" max="2836" width="14" style="140" customWidth="1"/>
    <col min="2837" max="3072" width="8.8984375" style="140"/>
    <col min="3073" max="3073" width="37.296875" style="140" bestFit="1" customWidth="1"/>
    <col min="3074" max="3074" width="16.796875" style="140" customWidth="1"/>
    <col min="3075" max="3075" width="39.19921875" style="140" bestFit="1" customWidth="1"/>
    <col min="3076" max="3076" width="12.796875" style="140" customWidth="1"/>
    <col min="3077" max="3078" width="18.796875" style="140" customWidth="1"/>
    <col min="3079" max="3081" width="14.796875" style="140" customWidth="1"/>
    <col min="3082" max="3082" width="16.796875" style="140" customWidth="1"/>
    <col min="3083" max="3087" width="0" style="140" hidden="1" customWidth="1"/>
    <col min="3088" max="3088" width="5.796875" style="140" customWidth="1"/>
    <col min="3089" max="3091" width="6.69921875" style="140" customWidth="1"/>
    <col min="3092" max="3092" width="14" style="140" customWidth="1"/>
    <col min="3093" max="3328" width="8.8984375" style="140"/>
    <col min="3329" max="3329" width="37.296875" style="140" bestFit="1" customWidth="1"/>
    <col min="3330" max="3330" width="16.796875" style="140" customWidth="1"/>
    <col min="3331" max="3331" width="39.19921875" style="140" bestFit="1" customWidth="1"/>
    <col min="3332" max="3332" width="12.796875" style="140" customWidth="1"/>
    <col min="3333" max="3334" width="18.796875" style="140" customWidth="1"/>
    <col min="3335" max="3337" width="14.796875" style="140" customWidth="1"/>
    <col min="3338" max="3338" width="16.796875" style="140" customWidth="1"/>
    <col min="3339" max="3343" width="0" style="140" hidden="1" customWidth="1"/>
    <col min="3344" max="3344" width="5.796875" style="140" customWidth="1"/>
    <col min="3345" max="3347" width="6.69921875" style="140" customWidth="1"/>
    <col min="3348" max="3348" width="14" style="140" customWidth="1"/>
    <col min="3349" max="3584" width="8.8984375" style="140"/>
    <col min="3585" max="3585" width="37.296875" style="140" bestFit="1" customWidth="1"/>
    <col min="3586" max="3586" width="16.796875" style="140" customWidth="1"/>
    <col min="3587" max="3587" width="39.19921875" style="140" bestFit="1" customWidth="1"/>
    <col min="3588" max="3588" width="12.796875" style="140" customWidth="1"/>
    <col min="3589" max="3590" width="18.796875" style="140" customWidth="1"/>
    <col min="3591" max="3593" width="14.796875" style="140" customWidth="1"/>
    <col min="3594" max="3594" width="16.796875" style="140" customWidth="1"/>
    <col min="3595" max="3599" width="0" style="140" hidden="1" customWidth="1"/>
    <col min="3600" max="3600" width="5.796875" style="140" customWidth="1"/>
    <col min="3601" max="3603" width="6.69921875" style="140" customWidth="1"/>
    <col min="3604" max="3604" width="14" style="140" customWidth="1"/>
    <col min="3605" max="3840" width="8.8984375" style="140"/>
    <col min="3841" max="3841" width="37.296875" style="140" bestFit="1" customWidth="1"/>
    <col min="3842" max="3842" width="16.796875" style="140" customWidth="1"/>
    <col min="3843" max="3843" width="39.19921875" style="140" bestFit="1" customWidth="1"/>
    <col min="3844" max="3844" width="12.796875" style="140" customWidth="1"/>
    <col min="3845" max="3846" width="18.796875" style="140" customWidth="1"/>
    <col min="3847" max="3849" width="14.796875" style="140" customWidth="1"/>
    <col min="3850" max="3850" width="16.796875" style="140" customWidth="1"/>
    <col min="3851" max="3855" width="0" style="140" hidden="1" customWidth="1"/>
    <col min="3856" max="3856" width="5.796875" style="140" customWidth="1"/>
    <col min="3857" max="3859" width="6.69921875" style="140" customWidth="1"/>
    <col min="3860" max="3860" width="14" style="140" customWidth="1"/>
    <col min="3861" max="4096" width="8.8984375" style="140"/>
    <col min="4097" max="4097" width="37.296875" style="140" bestFit="1" customWidth="1"/>
    <col min="4098" max="4098" width="16.796875" style="140" customWidth="1"/>
    <col min="4099" max="4099" width="39.19921875" style="140" bestFit="1" customWidth="1"/>
    <col min="4100" max="4100" width="12.796875" style="140" customWidth="1"/>
    <col min="4101" max="4102" width="18.796875" style="140" customWidth="1"/>
    <col min="4103" max="4105" width="14.796875" style="140" customWidth="1"/>
    <col min="4106" max="4106" width="16.796875" style="140" customWidth="1"/>
    <col min="4107" max="4111" width="0" style="140" hidden="1" customWidth="1"/>
    <col min="4112" max="4112" width="5.796875" style="140" customWidth="1"/>
    <col min="4113" max="4115" width="6.69921875" style="140" customWidth="1"/>
    <col min="4116" max="4116" width="14" style="140" customWidth="1"/>
    <col min="4117" max="4352" width="8.8984375" style="140"/>
    <col min="4353" max="4353" width="37.296875" style="140" bestFit="1" customWidth="1"/>
    <col min="4354" max="4354" width="16.796875" style="140" customWidth="1"/>
    <col min="4355" max="4355" width="39.19921875" style="140" bestFit="1" customWidth="1"/>
    <col min="4356" max="4356" width="12.796875" style="140" customWidth="1"/>
    <col min="4357" max="4358" width="18.796875" style="140" customWidth="1"/>
    <col min="4359" max="4361" width="14.796875" style="140" customWidth="1"/>
    <col min="4362" max="4362" width="16.796875" style="140" customWidth="1"/>
    <col min="4363" max="4367" width="0" style="140" hidden="1" customWidth="1"/>
    <col min="4368" max="4368" width="5.796875" style="140" customWidth="1"/>
    <col min="4369" max="4371" width="6.69921875" style="140" customWidth="1"/>
    <col min="4372" max="4372" width="14" style="140" customWidth="1"/>
    <col min="4373" max="4608" width="8.8984375" style="140"/>
    <col min="4609" max="4609" width="37.296875" style="140" bestFit="1" customWidth="1"/>
    <col min="4610" max="4610" width="16.796875" style="140" customWidth="1"/>
    <col min="4611" max="4611" width="39.19921875" style="140" bestFit="1" customWidth="1"/>
    <col min="4612" max="4612" width="12.796875" style="140" customWidth="1"/>
    <col min="4613" max="4614" width="18.796875" style="140" customWidth="1"/>
    <col min="4615" max="4617" width="14.796875" style="140" customWidth="1"/>
    <col min="4618" max="4618" width="16.796875" style="140" customWidth="1"/>
    <col min="4619" max="4623" width="0" style="140" hidden="1" customWidth="1"/>
    <col min="4624" max="4624" width="5.796875" style="140" customWidth="1"/>
    <col min="4625" max="4627" width="6.69921875" style="140" customWidth="1"/>
    <col min="4628" max="4628" width="14" style="140" customWidth="1"/>
    <col min="4629" max="4864" width="8.8984375" style="140"/>
    <col min="4865" max="4865" width="37.296875" style="140" bestFit="1" customWidth="1"/>
    <col min="4866" max="4866" width="16.796875" style="140" customWidth="1"/>
    <col min="4867" max="4867" width="39.19921875" style="140" bestFit="1" customWidth="1"/>
    <col min="4868" max="4868" width="12.796875" style="140" customWidth="1"/>
    <col min="4869" max="4870" width="18.796875" style="140" customWidth="1"/>
    <col min="4871" max="4873" width="14.796875" style="140" customWidth="1"/>
    <col min="4874" max="4874" width="16.796875" style="140" customWidth="1"/>
    <col min="4875" max="4879" width="0" style="140" hidden="1" customWidth="1"/>
    <col min="4880" max="4880" width="5.796875" style="140" customWidth="1"/>
    <col min="4881" max="4883" width="6.69921875" style="140" customWidth="1"/>
    <col min="4884" max="4884" width="14" style="140" customWidth="1"/>
    <col min="4885" max="5120" width="8.8984375" style="140"/>
    <col min="5121" max="5121" width="37.296875" style="140" bestFit="1" customWidth="1"/>
    <col min="5122" max="5122" width="16.796875" style="140" customWidth="1"/>
    <col min="5123" max="5123" width="39.19921875" style="140" bestFit="1" customWidth="1"/>
    <col min="5124" max="5124" width="12.796875" style="140" customWidth="1"/>
    <col min="5125" max="5126" width="18.796875" style="140" customWidth="1"/>
    <col min="5127" max="5129" width="14.796875" style="140" customWidth="1"/>
    <col min="5130" max="5130" width="16.796875" style="140" customWidth="1"/>
    <col min="5131" max="5135" width="0" style="140" hidden="1" customWidth="1"/>
    <col min="5136" max="5136" width="5.796875" style="140" customWidth="1"/>
    <col min="5137" max="5139" width="6.69921875" style="140" customWidth="1"/>
    <col min="5140" max="5140" width="14" style="140" customWidth="1"/>
    <col min="5141" max="5376" width="8.8984375" style="140"/>
    <col min="5377" max="5377" width="37.296875" style="140" bestFit="1" customWidth="1"/>
    <col min="5378" max="5378" width="16.796875" style="140" customWidth="1"/>
    <col min="5379" max="5379" width="39.19921875" style="140" bestFit="1" customWidth="1"/>
    <col min="5380" max="5380" width="12.796875" style="140" customWidth="1"/>
    <col min="5381" max="5382" width="18.796875" style="140" customWidth="1"/>
    <col min="5383" max="5385" width="14.796875" style="140" customWidth="1"/>
    <col min="5386" max="5386" width="16.796875" style="140" customWidth="1"/>
    <col min="5387" max="5391" width="0" style="140" hidden="1" customWidth="1"/>
    <col min="5392" max="5392" width="5.796875" style="140" customWidth="1"/>
    <col min="5393" max="5395" width="6.69921875" style="140" customWidth="1"/>
    <col min="5396" max="5396" width="14" style="140" customWidth="1"/>
    <col min="5397" max="5632" width="8.8984375" style="140"/>
    <col min="5633" max="5633" width="37.296875" style="140" bestFit="1" customWidth="1"/>
    <col min="5634" max="5634" width="16.796875" style="140" customWidth="1"/>
    <col min="5635" max="5635" width="39.19921875" style="140" bestFit="1" customWidth="1"/>
    <col min="5636" max="5636" width="12.796875" style="140" customWidth="1"/>
    <col min="5637" max="5638" width="18.796875" style="140" customWidth="1"/>
    <col min="5639" max="5641" width="14.796875" style="140" customWidth="1"/>
    <col min="5642" max="5642" width="16.796875" style="140" customWidth="1"/>
    <col min="5643" max="5647" width="0" style="140" hidden="1" customWidth="1"/>
    <col min="5648" max="5648" width="5.796875" style="140" customWidth="1"/>
    <col min="5649" max="5651" width="6.69921875" style="140" customWidth="1"/>
    <col min="5652" max="5652" width="14" style="140" customWidth="1"/>
    <col min="5653" max="5888" width="8.8984375" style="140"/>
    <col min="5889" max="5889" width="37.296875" style="140" bestFit="1" customWidth="1"/>
    <col min="5890" max="5890" width="16.796875" style="140" customWidth="1"/>
    <col min="5891" max="5891" width="39.19921875" style="140" bestFit="1" customWidth="1"/>
    <col min="5892" max="5892" width="12.796875" style="140" customWidth="1"/>
    <col min="5893" max="5894" width="18.796875" style="140" customWidth="1"/>
    <col min="5895" max="5897" width="14.796875" style="140" customWidth="1"/>
    <col min="5898" max="5898" width="16.796875" style="140" customWidth="1"/>
    <col min="5899" max="5903" width="0" style="140" hidden="1" customWidth="1"/>
    <col min="5904" max="5904" width="5.796875" style="140" customWidth="1"/>
    <col min="5905" max="5907" width="6.69921875" style="140" customWidth="1"/>
    <col min="5908" max="5908" width="14" style="140" customWidth="1"/>
    <col min="5909" max="6144" width="8.8984375" style="140"/>
    <col min="6145" max="6145" width="37.296875" style="140" bestFit="1" customWidth="1"/>
    <col min="6146" max="6146" width="16.796875" style="140" customWidth="1"/>
    <col min="6147" max="6147" width="39.19921875" style="140" bestFit="1" customWidth="1"/>
    <col min="6148" max="6148" width="12.796875" style="140" customWidth="1"/>
    <col min="6149" max="6150" width="18.796875" style="140" customWidth="1"/>
    <col min="6151" max="6153" width="14.796875" style="140" customWidth="1"/>
    <col min="6154" max="6154" width="16.796875" style="140" customWidth="1"/>
    <col min="6155" max="6159" width="0" style="140" hidden="1" customWidth="1"/>
    <col min="6160" max="6160" width="5.796875" style="140" customWidth="1"/>
    <col min="6161" max="6163" width="6.69921875" style="140" customWidth="1"/>
    <col min="6164" max="6164" width="14" style="140" customWidth="1"/>
    <col min="6165" max="6400" width="8.8984375" style="140"/>
    <col min="6401" max="6401" width="37.296875" style="140" bestFit="1" customWidth="1"/>
    <col min="6402" max="6402" width="16.796875" style="140" customWidth="1"/>
    <col min="6403" max="6403" width="39.19921875" style="140" bestFit="1" customWidth="1"/>
    <col min="6404" max="6404" width="12.796875" style="140" customWidth="1"/>
    <col min="6405" max="6406" width="18.796875" style="140" customWidth="1"/>
    <col min="6407" max="6409" width="14.796875" style="140" customWidth="1"/>
    <col min="6410" max="6410" width="16.796875" style="140" customWidth="1"/>
    <col min="6411" max="6415" width="0" style="140" hidden="1" customWidth="1"/>
    <col min="6416" max="6416" width="5.796875" style="140" customWidth="1"/>
    <col min="6417" max="6419" width="6.69921875" style="140" customWidth="1"/>
    <col min="6420" max="6420" width="14" style="140" customWidth="1"/>
    <col min="6421" max="6656" width="8.8984375" style="140"/>
    <col min="6657" max="6657" width="37.296875" style="140" bestFit="1" customWidth="1"/>
    <col min="6658" max="6658" width="16.796875" style="140" customWidth="1"/>
    <col min="6659" max="6659" width="39.19921875" style="140" bestFit="1" customWidth="1"/>
    <col min="6660" max="6660" width="12.796875" style="140" customWidth="1"/>
    <col min="6661" max="6662" width="18.796875" style="140" customWidth="1"/>
    <col min="6663" max="6665" width="14.796875" style="140" customWidth="1"/>
    <col min="6666" max="6666" width="16.796875" style="140" customWidth="1"/>
    <col min="6667" max="6671" width="0" style="140" hidden="1" customWidth="1"/>
    <col min="6672" max="6672" width="5.796875" style="140" customWidth="1"/>
    <col min="6673" max="6675" width="6.69921875" style="140" customWidth="1"/>
    <col min="6676" max="6676" width="14" style="140" customWidth="1"/>
    <col min="6677" max="6912" width="8.8984375" style="140"/>
    <col min="6913" max="6913" width="37.296875" style="140" bestFit="1" customWidth="1"/>
    <col min="6914" max="6914" width="16.796875" style="140" customWidth="1"/>
    <col min="6915" max="6915" width="39.19921875" style="140" bestFit="1" customWidth="1"/>
    <col min="6916" max="6916" width="12.796875" style="140" customWidth="1"/>
    <col min="6917" max="6918" width="18.796875" style="140" customWidth="1"/>
    <col min="6919" max="6921" width="14.796875" style="140" customWidth="1"/>
    <col min="6922" max="6922" width="16.796875" style="140" customWidth="1"/>
    <col min="6923" max="6927" width="0" style="140" hidden="1" customWidth="1"/>
    <col min="6928" max="6928" width="5.796875" style="140" customWidth="1"/>
    <col min="6929" max="6931" width="6.69921875" style="140" customWidth="1"/>
    <col min="6932" max="6932" width="14" style="140" customWidth="1"/>
    <col min="6933" max="7168" width="8.8984375" style="140"/>
    <col min="7169" max="7169" width="37.296875" style="140" bestFit="1" customWidth="1"/>
    <col min="7170" max="7170" width="16.796875" style="140" customWidth="1"/>
    <col min="7171" max="7171" width="39.19921875" style="140" bestFit="1" customWidth="1"/>
    <col min="7172" max="7172" width="12.796875" style="140" customWidth="1"/>
    <col min="7173" max="7174" width="18.796875" style="140" customWidth="1"/>
    <col min="7175" max="7177" width="14.796875" style="140" customWidth="1"/>
    <col min="7178" max="7178" width="16.796875" style="140" customWidth="1"/>
    <col min="7179" max="7183" width="0" style="140" hidden="1" customWidth="1"/>
    <col min="7184" max="7184" width="5.796875" style="140" customWidth="1"/>
    <col min="7185" max="7187" width="6.69921875" style="140" customWidth="1"/>
    <col min="7188" max="7188" width="14" style="140" customWidth="1"/>
    <col min="7189" max="7424" width="8.8984375" style="140"/>
    <col min="7425" max="7425" width="37.296875" style="140" bestFit="1" customWidth="1"/>
    <col min="7426" max="7426" width="16.796875" style="140" customWidth="1"/>
    <col min="7427" max="7427" width="39.19921875" style="140" bestFit="1" customWidth="1"/>
    <col min="7428" max="7428" width="12.796875" style="140" customWidth="1"/>
    <col min="7429" max="7430" width="18.796875" style="140" customWidth="1"/>
    <col min="7431" max="7433" width="14.796875" style="140" customWidth="1"/>
    <col min="7434" max="7434" width="16.796875" style="140" customWidth="1"/>
    <col min="7435" max="7439" width="0" style="140" hidden="1" customWidth="1"/>
    <col min="7440" max="7440" width="5.796875" style="140" customWidth="1"/>
    <col min="7441" max="7443" width="6.69921875" style="140" customWidth="1"/>
    <col min="7444" max="7444" width="14" style="140" customWidth="1"/>
    <col min="7445" max="7680" width="8.8984375" style="140"/>
    <col min="7681" max="7681" width="37.296875" style="140" bestFit="1" customWidth="1"/>
    <col min="7682" max="7682" width="16.796875" style="140" customWidth="1"/>
    <col min="7683" max="7683" width="39.19921875" style="140" bestFit="1" customWidth="1"/>
    <col min="7684" max="7684" width="12.796875" style="140" customWidth="1"/>
    <col min="7685" max="7686" width="18.796875" style="140" customWidth="1"/>
    <col min="7687" max="7689" width="14.796875" style="140" customWidth="1"/>
    <col min="7690" max="7690" width="16.796875" style="140" customWidth="1"/>
    <col min="7691" max="7695" width="0" style="140" hidden="1" customWidth="1"/>
    <col min="7696" max="7696" width="5.796875" style="140" customWidth="1"/>
    <col min="7697" max="7699" width="6.69921875" style="140" customWidth="1"/>
    <col min="7700" max="7700" width="14" style="140" customWidth="1"/>
    <col min="7701" max="7936" width="8.8984375" style="140"/>
    <col min="7937" max="7937" width="37.296875" style="140" bestFit="1" customWidth="1"/>
    <col min="7938" max="7938" width="16.796875" style="140" customWidth="1"/>
    <col min="7939" max="7939" width="39.19921875" style="140" bestFit="1" customWidth="1"/>
    <col min="7940" max="7940" width="12.796875" style="140" customWidth="1"/>
    <col min="7941" max="7942" width="18.796875" style="140" customWidth="1"/>
    <col min="7943" max="7945" width="14.796875" style="140" customWidth="1"/>
    <col min="7946" max="7946" width="16.796875" style="140" customWidth="1"/>
    <col min="7947" max="7951" width="0" style="140" hidden="1" customWidth="1"/>
    <col min="7952" max="7952" width="5.796875" style="140" customWidth="1"/>
    <col min="7953" max="7955" width="6.69921875" style="140" customWidth="1"/>
    <col min="7956" max="7956" width="14" style="140" customWidth="1"/>
    <col min="7957" max="8192" width="8.8984375" style="140"/>
    <col min="8193" max="8193" width="37.296875" style="140" bestFit="1" customWidth="1"/>
    <col min="8194" max="8194" width="16.796875" style="140" customWidth="1"/>
    <col min="8195" max="8195" width="39.19921875" style="140" bestFit="1" customWidth="1"/>
    <col min="8196" max="8196" width="12.796875" style="140" customWidth="1"/>
    <col min="8197" max="8198" width="18.796875" style="140" customWidth="1"/>
    <col min="8199" max="8201" width="14.796875" style="140" customWidth="1"/>
    <col min="8202" max="8202" width="16.796875" style="140" customWidth="1"/>
    <col min="8203" max="8207" width="0" style="140" hidden="1" customWidth="1"/>
    <col min="8208" max="8208" width="5.796875" style="140" customWidth="1"/>
    <col min="8209" max="8211" width="6.69921875" style="140" customWidth="1"/>
    <col min="8212" max="8212" width="14" style="140" customWidth="1"/>
    <col min="8213" max="8448" width="8.8984375" style="140"/>
    <col min="8449" max="8449" width="37.296875" style="140" bestFit="1" customWidth="1"/>
    <col min="8450" max="8450" width="16.796875" style="140" customWidth="1"/>
    <col min="8451" max="8451" width="39.19921875" style="140" bestFit="1" customWidth="1"/>
    <col min="8452" max="8452" width="12.796875" style="140" customWidth="1"/>
    <col min="8453" max="8454" width="18.796875" style="140" customWidth="1"/>
    <col min="8455" max="8457" width="14.796875" style="140" customWidth="1"/>
    <col min="8458" max="8458" width="16.796875" style="140" customWidth="1"/>
    <col min="8459" max="8463" width="0" style="140" hidden="1" customWidth="1"/>
    <col min="8464" max="8464" width="5.796875" style="140" customWidth="1"/>
    <col min="8465" max="8467" width="6.69921875" style="140" customWidth="1"/>
    <col min="8468" max="8468" width="14" style="140" customWidth="1"/>
    <col min="8469" max="8704" width="8.8984375" style="140"/>
    <col min="8705" max="8705" width="37.296875" style="140" bestFit="1" customWidth="1"/>
    <col min="8706" max="8706" width="16.796875" style="140" customWidth="1"/>
    <col min="8707" max="8707" width="39.19921875" style="140" bestFit="1" customWidth="1"/>
    <col min="8708" max="8708" width="12.796875" style="140" customWidth="1"/>
    <col min="8709" max="8710" width="18.796875" style="140" customWidth="1"/>
    <col min="8711" max="8713" width="14.796875" style="140" customWidth="1"/>
    <col min="8714" max="8714" width="16.796875" style="140" customWidth="1"/>
    <col min="8715" max="8719" width="0" style="140" hidden="1" customWidth="1"/>
    <col min="8720" max="8720" width="5.796875" style="140" customWidth="1"/>
    <col min="8721" max="8723" width="6.69921875" style="140" customWidth="1"/>
    <col min="8724" max="8724" width="14" style="140" customWidth="1"/>
    <col min="8725" max="8960" width="8.8984375" style="140"/>
    <col min="8961" max="8961" width="37.296875" style="140" bestFit="1" customWidth="1"/>
    <col min="8962" max="8962" width="16.796875" style="140" customWidth="1"/>
    <col min="8963" max="8963" width="39.19921875" style="140" bestFit="1" customWidth="1"/>
    <col min="8964" max="8964" width="12.796875" style="140" customWidth="1"/>
    <col min="8965" max="8966" width="18.796875" style="140" customWidth="1"/>
    <col min="8967" max="8969" width="14.796875" style="140" customWidth="1"/>
    <col min="8970" max="8970" width="16.796875" style="140" customWidth="1"/>
    <col min="8971" max="8975" width="0" style="140" hidden="1" customWidth="1"/>
    <col min="8976" max="8976" width="5.796875" style="140" customWidth="1"/>
    <col min="8977" max="8979" width="6.69921875" style="140" customWidth="1"/>
    <col min="8980" max="8980" width="14" style="140" customWidth="1"/>
    <col min="8981" max="9216" width="8.8984375" style="140"/>
    <col min="9217" max="9217" width="37.296875" style="140" bestFit="1" customWidth="1"/>
    <col min="9218" max="9218" width="16.796875" style="140" customWidth="1"/>
    <col min="9219" max="9219" width="39.19921875" style="140" bestFit="1" customWidth="1"/>
    <col min="9220" max="9220" width="12.796875" style="140" customWidth="1"/>
    <col min="9221" max="9222" width="18.796875" style="140" customWidth="1"/>
    <col min="9223" max="9225" width="14.796875" style="140" customWidth="1"/>
    <col min="9226" max="9226" width="16.796875" style="140" customWidth="1"/>
    <col min="9227" max="9231" width="0" style="140" hidden="1" customWidth="1"/>
    <col min="9232" max="9232" width="5.796875" style="140" customWidth="1"/>
    <col min="9233" max="9235" width="6.69921875" style="140" customWidth="1"/>
    <col min="9236" max="9236" width="14" style="140" customWidth="1"/>
    <col min="9237" max="9472" width="8.8984375" style="140"/>
    <col min="9473" max="9473" width="37.296875" style="140" bestFit="1" customWidth="1"/>
    <col min="9474" max="9474" width="16.796875" style="140" customWidth="1"/>
    <col min="9475" max="9475" width="39.19921875" style="140" bestFit="1" customWidth="1"/>
    <col min="9476" max="9476" width="12.796875" style="140" customWidth="1"/>
    <col min="9477" max="9478" width="18.796875" style="140" customWidth="1"/>
    <col min="9479" max="9481" width="14.796875" style="140" customWidth="1"/>
    <col min="9482" max="9482" width="16.796875" style="140" customWidth="1"/>
    <col min="9483" max="9487" width="0" style="140" hidden="1" customWidth="1"/>
    <col min="9488" max="9488" width="5.796875" style="140" customWidth="1"/>
    <col min="9489" max="9491" width="6.69921875" style="140" customWidth="1"/>
    <col min="9492" max="9492" width="14" style="140" customWidth="1"/>
    <col min="9493" max="9728" width="8.8984375" style="140"/>
    <col min="9729" max="9729" width="37.296875" style="140" bestFit="1" customWidth="1"/>
    <col min="9730" max="9730" width="16.796875" style="140" customWidth="1"/>
    <col min="9731" max="9731" width="39.19921875" style="140" bestFit="1" customWidth="1"/>
    <col min="9732" max="9732" width="12.796875" style="140" customWidth="1"/>
    <col min="9733" max="9734" width="18.796875" style="140" customWidth="1"/>
    <col min="9735" max="9737" width="14.796875" style="140" customWidth="1"/>
    <col min="9738" max="9738" width="16.796875" style="140" customWidth="1"/>
    <col min="9739" max="9743" width="0" style="140" hidden="1" customWidth="1"/>
    <col min="9744" max="9744" width="5.796875" style="140" customWidth="1"/>
    <col min="9745" max="9747" width="6.69921875" style="140" customWidth="1"/>
    <col min="9748" max="9748" width="14" style="140" customWidth="1"/>
    <col min="9749" max="9984" width="8.8984375" style="140"/>
    <col min="9985" max="9985" width="37.296875" style="140" bestFit="1" customWidth="1"/>
    <col min="9986" max="9986" width="16.796875" style="140" customWidth="1"/>
    <col min="9987" max="9987" width="39.19921875" style="140" bestFit="1" customWidth="1"/>
    <col min="9988" max="9988" width="12.796875" style="140" customWidth="1"/>
    <col min="9989" max="9990" width="18.796875" style="140" customWidth="1"/>
    <col min="9991" max="9993" width="14.796875" style="140" customWidth="1"/>
    <col min="9994" max="9994" width="16.796875" style="140" customWidth="1"/>
    <col min="9995" max="9999" width="0" style="140" hidden="1" customWidth="1"/>
    <col min="10000" max="10000" width="5.796875" style="140" customWidth="1"/>
    <col min="10001" max="10003" width="6.69921875" style="140" customWidth="1"/>
    <col min="10004" max="10004" width="14" style="140" customWidth="1"/>
    <col min="10005" max="10240" width="8.8984375" style="140"/>
    <col min="10241" max="10241" width="37.296875" style="140" bestFit="1" customWidth="1"/>
    <col min="10242" max="10242" width="16.796875" style="140" customWidth="1"/>
    <col min="10243" max="10243" width="39.19921875" style="140" bestFit="1" customWidth="1"/>
    <col min="10244" max="10244" width="12.796875" style="140" customWidth="1"/>
    <col min="10245" max="10246" width="18.796875" style="140" customWidth="1"/>
    <col min="10247" max="10249" width="14.796875" style="140" customWidth="1"/>
    <col min="10250" max="10250" width="16.796875" style="140" customWidth="1"/>
    <col min="10251" max="10255" width="0" style="140" hidden="1" customWidth="1"/>
    <col min="10256" max="10256" width="5.796875" style="140" customWidth="1"/>
    <col min="10257" max="10259" width="6.69921875" style="140" customWidth="1"/>
    <col min="10260" max="10260" width="14" style="140" customWidth="1"/>
    <col min="10261" max="10496" width="8.8984375" style="140"/>
    <col min="10497" max="10497" width="37.296875" style="140" bestFit="1" customWidth="1"/>
    <col min="10498" max="10498" width="16.796875" style="140" customWidth="1"/>
    <col min="10499" max="10499" width="39.19921875" style="140" bestFit="1" customWidth="1"/>
    <col min="10500" max="10500" width="12.796875" style="140" customWidth="1"/>
    <col min="10501" max="10502" width="18.796875" style="140" customWidth="1"/>
    <col min="10503" max="10505" width="14.796875" style="140" customWidth="1"/>
    <col min="10506" max="10506" width="16.796875" style="140" customWidth="1"/>
    <col min="10507" max="10511" width="0" style="140" hidden="1" customWidth="1"/>
    <col min="10512" max="10512" width="5.796875" style="140" customWidth="1"/>
    <col min="10513" max="10515" width="6.69921875" style="140" customWidth="1"/>
    <col min="10516" max="10516" width="14" style="140" customWidth="1"/>
    <col min="10517" max="10752" width="8.8984375" style="140"/>
    <col min="10753" max="10753" width="37.296875" style="140" bestFit="1" customWidth="1"/>
    <col min="10754" max="10754" width="16.796875" style="140" customWidth="1"/>
    <col min="10755" max="10755" width="39.19921875" style="140" bestFit="1" customWidth="1"/>
    <col min="10756" max="10756" width="12.796875" style="140" customWidth="1"/>
    <col min="10757" max="10758" width="18.796875" style="140" customWidth="1"/>
    <col min="10759" max="10761" width="14.796875" style="140" customWidth="1"/>
    <col min="10762" max="10762" width="16.796875" style="140" customWidth="1"/>
    <col min="10763" max="10767" width="0" style="140" hidden="1" customWidth="1"/>
    <col min="10768" max="10768" width="5.796875" style="140" customWidth="1"/>
    <col min="10769" max="10771" width="6.69921875" style="140" customWidth="1"/>
    <col min="10772" max="10772" width="14" style="140" customWidth="1"/>
    <col min="10773" max="11008" width="8.8984375" style="140"/>
    <col min="11009" max="11009" width="37.296875" style="140" bestFit="1" customWidth="1"/>
    <col min="11010" max="11010" width="16.796875" style="140" customWidth="1"/>
    <col min="11011" max="11011" width="39.19921875" style="140" bestFit="1" customWidth="1"/>
    <col min="11012" max="11012" width="12.796875" style="140" customWidth="1"/>
    <col min="11013" max="11014" width="18.796875" style="140" customWidth="1"/>
    <col min="11015" max="11017" width="14.796875" style="140" customWidth="1"/>
    <col min="11018" max="11018" width="16.796875" style="140" customWidth="1"/>
    <col min="11019" max="11023" width="0" style="140" hidden="1" customWidth="1"/>
    <col min="11024" max="11024" width="5.796875" style="140" customWidth="1"/>
    <col min="11025" max="11027" width="6.69921875" style="140" customWidth="1"/>
    <col min="11028" max="11028" width="14" style="140" customWidth="1"/>
    <col min="11029" max="11264" width="8.8984375" style="140"/>
    <col min="11265" max="11265" width="37.296875" style="140" bestFit="1" customWidth="1"/>
    <col min="11266" max="11266" width="16.796875" style="140" customWidth="1"/>
    <col min="11267" max="11267" width="39.19921875" style="140" bestFit="1" customWidth="1"/>
    <col min="11268" max="11268" width="12.796875" style="140" customWidth="1"/>
    <col min="11269" max="11270" width="18.796875" style="140" customWidth="1"/>
    <col min="11271" max="11273" width="14.796875" style="140" customWidth="1"/>
    <col min="11274" max="11274" width="16.796875" style="140" customWidth="1"/>
    <col min="11275" max="11279" width="0" style="140" hidden="1" customWidth="1"/>
    <col min="11280" max="11280" width="5.796875" style="140" customWidth="1"/>
    <col min="11281" max="11283" width="6.69921875" style="140" customWidth="1"/>
    <col min="11284" max="11284" width="14" style="140" customWidth="1"/>
    <col min="11285" max="11520" width="8.8984375" style="140"/>
    <col min="11521" max="11521" width="37.296875" style="140" bestFit="1" customWidth="1"/>
    <col min="11522" max="11522" width="16.796875" style="140" customWidth="1"/>
    <col min="11523" max="11523" width="39.19921875" style="140" bestFit="1" customWidth="1"/>
    <col min="11524" max="11524" width="12.796875" style="140" customWidth="1"/>
    <col min="11525" max="11526" width="18.796875" style="140" customWidth="1"/>
    <col min="11527" max="11529" width="14.796875" style="140" customWidth="1"/>
    <col min="11530" max="11530" width="16.796875" style="140" customWidth="1"/>
    <col min="11531" max="11535" width="0" style="140" hidden="1" customWidth="1"/>
    <col min="11536" max="11536" width="5.796875" style="140" customWidth="1"/>
    <col min="11537" max="11539" width="6.69921875" style="140" customWidth="1"/>
    <col min="11540" max="11540" width="14" style="140" customWidth="1"/>
    <col min="11541" max="11776" width="8.8984375" style="140"/>
    <col min="11777" max="11777" width="37.296875" style="140" bestFit="1" customWidth="1"/>
    <col min="11778" max="11778" width="16.796875" style="140" customWidth="1"/>
    <col min="11779" max="11779" width="39.19921875" style="140" bestFit="1" customWidth="1"/>
    <col min="11780" max="11780" width="12.796875" style="140" customWidth="1"/>
    <col min="11781" max="11782" width="18.796875" style="140" customWidth="1"/>
    <col min="11783" max="11785" width="14.796875" style="140" customWidth="1"/>
    <col min="11786" max="11786" width="16.796875" style="140" customWidth="1"/>
    <col min="11787" max="11791" width="0" style="140" hidden="1" customWidth="1"/>
    <col min="11792" max="11792" width="5.796875" style="140" customWidth="1"/>
    <col min="11793" max="11795" width="6.69921875" style="140" customWidth="1"/>
    <col min="11796" max="11796" width="14" style="140" customWidth="1"/>
    <col min="11797" max="12032" width="8.8984375" style="140"/>
    <col min="12033" max="12033" width="37.296875" style="140" bestFit="1" customWidth="1"/>
    <col min="12034" max="12034" width="16.796875" style="140" customWidth="1"/>
    <col min="12035" max="12035" width="39.19921875" style="140" bestFit="1" customWidth="1"/>
    <col min="12036" max="12036" width="12.796875" style="140" customWidth="1"/>
    <col min="12037" max="12038" width="18.796875" style="140" customWidth="1"/>
    <col min="12039" max="12041" width="14.796875" style="140" customWidth="1"/>
    <col min="12042" max="12042" width="16.796875" style="140" customWidth="1"/>
    <col min="12043" max="12047" width="0" style="140" hidden="1" customWidth="1"/>
    <col min="12048" max="12048" width="5.796875" style="140" customWidth="1"/>
    <col min="12049" max="12051" width="6.69921875" style="140" customWidth="1"/>
    <col min="12052" max="12052" width="14" style="140" customWidth="1"/>
    <col min="12053" max="12288" width="8.8984375" style="140"/>
    <col min="12289" max="12289" width="37.296875" style="140" bestFit="1" customWidth="1"/>
    <col min="12290" max="12290" width="16.796875" style="140" customWidth="1"/>
    <col min="12291" max="12291" width="39.19921875" style="140" bestFit="1" customWidth="1"/>
    <col min="12292" max="12292" width="12.796875" style="140" customWidth="1"/>
    <col min="12293" max="12294" width="18.796875" style="140" customWidth="1"/>
    <col min="12295" max="12297" width="14.796875" style="140" customWidth="1"/>
    <col min="12298" max="12298" width="16.796875" style="140" customWidth="1"/>
    <col min="12299" max="12303" width="0" style="140" hidden="1" customWidth="1"/>
    <col min="12304" max="12304" width="5.796875" style="140" customWidth="1"/>
    <col min="12305" max="12307" width="6.69921875" style="140" customWidth="1"/>
    <col min="12308" max="12308" width="14" style="140" customWidth="1"/>
    <col min="12309" max="12544" width="8.8984375" style="140"/>
    <col min="12545" max="12545" width="37.296875" style="140" bestFit="1" customWidth="1"/>
    <col min="12546" max="12546" width="16.796875" style="140" customWidth="1"/>
    <col min="12547" max="12547" width="39.19921875" style="140" bestFit="1" customWidth="1"/>
    <col min="12548" max="12548" width="12.796875" style="140" customWidth="1"/>
    <col min="12549" max="12550" width="18.796875" style="140" customWidth="1"/>
    <col min="12551" max="12553" width="14.796875" style="140" customWidth="1"/>
    <col min="12554" max="12554" width="16.796875" style="140" customWidth="1"/>
    <col min="12555" max="12559" width="0" style="140" hidden="1" customWidth="1"/>
    <col min="12560" max="12560" width="5.796875" style="140" customWidth="1"/>
    <col min="12561" max="12563" width="6.69921875" style="140" customWidth="1"/>
    <col min="12564" max="12564" width="14" style="140" customWidth="1"/>
    <col min="12565" max="12800" width="8.8984375" style="140"/>
    <col min="12801" max="12801" width="37.296875" style="140" bestFit="1" customWidth="1"/>
    <col min="12802" max="12802" width="16.796875" style="140" customWidth="1"/>
    <col min="12803" max="12803" width="39.19921875" style="140" bestFit="1" customWidth="1"/>
    <col min="12804" max="12804" width="12.796875" style="140" customWidth="1"/>
    <col min="12805" max="12806" width="18.796875" style="140" customWidth="1"/>
    <col min="12807" max="12809" width="14.796875" style="140" customWidth="1"/>
    <col min="12810" max="12810" width="16.796875" style="140" customWidth="1"/>
    <col min="12811" max="12815" width="0" style="140" hidden="1" customWidth="1"/>
    <col min="12816" max="12816" width="5.796875" style="140" customWidth="1"/>
    <col min="12817" max="12819" width="6.69921875" style="140" customWidth="1"/>
    <col min="12820" max="12820" width="14" style="140" customWidth="1"/>
    <col min="12821" max="13056" width="8.8984375" style="140"/>
    <col min="13057" max="13057" width="37.296875" style="140" bestFit="1" customWidth="1"/>
    <col min="13058" max="13058" width="16.796875" style="140" customWidth="1"/>
    <col min="13059" max="13059" width="39.19921875" style="140" bestFit="1" customWidth="1"/>
    <col min="13060" max="13060" width="12.796875" style="140" customWidth="1"/>
    <col min="13061" max="13062" width="18.796875" style="140" customWidth="1"/>
    <col min="13063" max="13065" width="14.796875" style="140" customWidth="1"/>
    <col min="13066" max="13066" width="16.796875" style="140" customWidth="1"/>
    <col min="13067" max="13071" width="0" style="140" hidden="1" customWidth="1"/>
    <col min="13072" max="13072" width="5.796875" style="140" customWidth="1"/>
    <col min="13073" max="13075" width="6.69921875" style="140" customWidth="1"/>
    <col min="13076" max="13076" width="14" style="140" customWidth="1"/>
    <col min="13077" max="13312" width="8.8984375" style="140"/>
    <col min="13313" max="13313" width="37.296875" style="140" bestFit="1" customWidth="1"/>
    <col min="13314" max="13314" width="16.796875" style="140" customWidth="1"/>
    <col min="13315" max="13315" width="39.19921875" style="140" bestFit="1" customWidth="1"/>
    <col min="13316" max="13316" width="12.796875" style="140" customWidth="1"/>
    <col min="13317" max="13318" width="18.796875" style="140" customWidth="1"/>
    <col min="13319" max="13321" width="14.796875" style="140" customWidth="1"/>
    <col min="13322" max="13322" width="16.796875" style="140" customWidth="1"/>
    <col min="13323" max="13327" width="0" style="140" hidden="1" customWidth="1"/>
    <col min="13328" max="13328" width="5.796875" style="140" customWidth="1"/>
    <col min="13329" max="13331" width="6.69921875" style="140" customWidth="1"/>
    <col min="13332" max="13332" width="14" style="140" customWidth="1"/>
    <col min="13333" max="13568" width="8.8984375" style="140"/>
    <col min="13569" max="13569" width="37.296875" style="140" bestFit="1" customWidth="1"/>
    <col min="13570" max="13570" width="16.796875" style="140" customWidth="1"/>
    <col min="13571" max="13571" width="39.19921875" style="140" bestFit="1" customWidth="1"/>
    <col min="13572" max="13572" width="12.796875" style="140" customWidth="1"/>
    <col min="13573" max="13574" width="18.796875" style="140" customWidth="1"/>
    <col min="13575" max="13577" width="14.796875" style="140" customWidth="1"/>
    <col min="13578" max="13578" width="16.796875" style="140" customWidth="1"/>
    <col min="13579" max="13583" width="0" style="140" hidden="1" customWidth="1"/>
    <col min="13584" max="13584" width="5.796875" style="140" customWidth="1"/>
    <col min="13585" max="13587" width="6.69921875" style="140" customWidth="1"/>
    <col min="13588" max="13588" width="14" style="140" customWidth="1"/>
    <col min="13589" max="13824" width="8.8984375" style="140"/>
    <col min="13825" max="13825" width="37.296875" style="140" bestFit="1" customWidth="1"/>
    <col min="13826" max="13826" width="16.796875" style="140" customWidth="1"/>
    <col min="13827" max="13827" width="39.19921875" style="140" bestFit="1" customWidth="1"/>
    <col min="13828" max="13828" width="12.796875" style="140" customWidth="1"/>
    <col min="13829" max="13830" width="18.796875" style="140" customWidth="1"/>
    <col min="13831" max="13833" width="14.796875" style="140" customWidth="1"/>
    <col min="13834" max="13834" width="16.796875" style="140" customWidth="1"/>
    <col min="13835" max="13839" width="0" style="140" hidden="1" customWidth="1"/>
    <col min="13840" max="13840" width="5.796875" style="140" customWidth="1"/>
    <col min="13841" max="13843" width="6.69921875" style="140" customWidth="1"/>
    <col min="13844" max="13844" width="14" style="140" customWidth="1"/>
    <col min="13845" max="14080" width="8.8984375" style="140"/>
    <col min="14081" max="14081" width="37.296875" style="140" bestFit="1" customWidth="1"/>
    <col min="14082" max="14082" width="16.796875" style="140" customWidth="1"/>
    <col min="14083" max="14083" width="39.19921875" style="140" bestFit="1" customWidth="1"/>
    <col min="14084" max="14084" width="12.796875" style="140" customWidth="1"/>
    <col min="14085" max="14086" width="18.796875" style="140" customWidth="1"/>
    <col min="14087" max="14089" width="14.796875" style="140" customWidth="1"/>
    <col min="14090" max="14090" width="16.796875" style="140" customWidth="1"/>
    <col min="14091" max="14095" width="0" style="140" hidden="1" customWidth="1"/>
    <col min="14096" max="14096" width="5.796875" style="140" customWidth="1"/>
    <col min="14097" max="14099" width="6.69921875" style="140" customWidth="1"/>
    <col min="14100" max="14100" width="14" style="140" customWidth="1"/>
    <col min="14101" max="14336" width="8.8984375" style="140"/>
    <col min="14337" max="14337" width="37.296875" style="140" bestFit="1" customWidth="1"/>
    <col min="14338" max="14338" width="16.796875" style="140" customWidth="1"/>
    <col min="14339" max="14339" width="39.19921875" style="140" bestFit="1" customWidth="1"/>
    <col min="14340" max="14340" width="12.796875" style="140" customWidth="1"/>
    <col min="14341" max="14342" width="18.796875" style="140" customWidth="1"/>
    <col min="14343" max="14345" width="14.796875" style="140" customWidth="1"/>
    <col min="14346" max="14346" width="16.796875" style="140" customWidth="1"/>
    <col min="14347" max="14351" width="0" style="140" hidden="1" customWidth="1"/>
    <col min="14352" max="14352" width="5.796875" style="140" customWidth="1"/>
    <col min="14353" max="14355" width="6.69921875" style="140" customWidth="1"/>
    <col min="14356" max="14356" width="14" style="140" customWidth="1"/>
    <col min="14357" max="14592" width="8.8984375" style="140"/>
    <col min="14593" max="14593" width="37.296875" style="140" bestFit="1" customWidth="1"/>
    <col min="14594" max="14594" width="16.796875" style="140" customWidth="1"/>
    <col min="14595" max="14595" width="39.19921875" style="140" bestFit="1" customWidth="1"/>
    <col min="14596" max="14596" width="12.796875" style="140" customWidth="1"/>
    <col min="14597" max="14598" width="18.796875" style="140" customWidth="1"/>
    <col min="14599" max="14601" width="14.796875" style="140" customWidth="1"/>
    <col min="14602" max="14602" width="16.796875" style="140" customWidth="1"/>
    <col min="14603" max="14607" width="0" style="140" hidden="1" customWidth="1"/>
    <col min="14608" max="14608" width="5.796875" style="140" customWidth="1"/>
    <col min="14609" max="14611" width="6.69921875" style="140" customWidth="1"/>
    <col min="14612" max="14612" width="14" style="140" customWidth="1"/>
    <col min="14613" max="14848" width="8.8984375" style="140"/>
    <col min="14849" max="14849" width="37.296875" style="140" bestFit="1" customWidth="1"/>
    <col min="14850" max="14850" width="16.796875" style="140" customWidth="1"/>
    <col min="14851" max="14851" width="39.19921875" style="140" bestFit="1" customWidth="1"/>
    <col min="14852" max="14852" width="12.796875" style="140" customWidth="1"/>
    <col min="14853" max="14854" width="18.796875" style="140" customWidth="1"/>
    <col min="14855" max="14857" width="14.796875" style="140" customWidth="1"/>
    <col min="14858" max="14858" width="16.796875" style="140" customWidth="1"/>
    <col min="14859" max="14863" width="0" style="140" hidden="1" customWidth="1"/>
    <col min="14864" max="14864" width="5.796875" style="140" customWidth="1"/>
    <col min="14865" max="14867" width="6.69921875" style="140" customWidth="1"/>
    <col min="14868" max="14868" width="14" style="140" customWidth="1"/>
    <col min="14869" max="15104" width="8.8984375" style="140"/>
    <col min="15105" max="15105" width="37.296875" style="140" bestFit="1" customWidth="1"/>
    <col min="15106" max="15106" width="16.796875" style="140" customWidth="1"/>
    <col min="15107" max="15107" width="39.19921875" style="140" bestFit="1" customWidth="1"/>
    <col min="15108" max="15108" width="12.796875" style="140" customWidth="1"/>
    <col min="15109" max="15110" width="18.796875" style="140" customWidth="1"/>
    <col min="15111" max="15113" width="14.796875" style="140" customWidth="1"/>
    <col min="15114" max="15114" width="16.796875" style="140" customWidth="1"/>
    <col min="15115" max="15119" width="0" style="140" hidden="1" customWidth="1"/>
    <col min="15120" max="15120" width="5.796875" style="140" customWidth="1"/>
    <col min="15121" max="15123" width="6.69921875" style="140" customWidth="1"/>
    <col min="15124" max="15124" width="14" style="140" customWidth="1"/>
    <col min="15125" max="15360" width="8.8984375" style="140"/>
    <col min="15361" max="15361" width="37.296875" style="140" bestFit="1" customWidth="1"/>
    <col min="15362" max="15362" width="16.796875" style="140" customWidth="1"/>
    <col min="15363" max="15363" width="39.19921875" style="140" bestFit="1" customWidth="1"/>
    <col min="15364" max="15364" width="12.796875" style="140" customWidth="1"/>
    <col min="15365" max="15366" width="18.796875" style="140" customWidth="1"/>
    <col min="15367" max="15369" width="14.796875" style="140" customWidth="1"/>
    <col min="15370" max="15370" width="16.796875" style="140" customWidth="1"/>
    <col min="15371" max="15375" width="0" style="140" hidden="1" customWidth="1"/>
    <col min="15376" max="15376" width="5.796875" style="140" customWidth="1"/>
    <col min="15377" max="15379" width="6.69921875" style="140" customWidth="1"/>
    <col min="15380" max="15380" width="14" style="140" customWidth="1"/>
    <col min="15381" max="15616" width="8.8984375" style="140"/>
    <col min="15617" max="15617" width="37.296875" style="140" bestFit="1" customWidth="1"/>
    <col min="15618" max="15618" width="16.796875" style="140" customWidth="1"/>
    <col min="15619" max="15619" width="39.19921875" style="140" bestFit="1" customWidth="1"/>
    <col min="15620" max="15620" width="12.796875" style="140" customWidth="1"/>
    <col min="15621" max="15622" width="18.796875" style="140" customWidth="1"/>
    <col min="15623" max="15625" width="14.796875" style="140" customWidth="1"/>
    <col min="15626" max="15626" width="16.796875" style="140" customWidth="1"/>
    <col min="15627" max="15631" width="0" style="140" hidden="1" customWidth="1"/>
    <col min="15632" max="15632" width="5.796875" style="140" customWidth="1"/>
    <col min="15633" max="15635" width="6.69921875" style="140" customWidth="1"/>
    <col min="15636" max="15636" width="14" style="140" customWidth="1"/>
    <col min="15637" max="15872" width="8.8984375" style="140"/>
    <col min="15873" max="15873" width="37.296875" style="140" bestFit="1" customWidth="1"/>
    <col min="15874" max="15874" width="16.796875" style="140" customWidth="1"/>
    <col min="15875" max="15875" width="39.19921875" style="140" bestFit="1" customWidth="1"/>
    <col min="15876" max="15876" width="12.796875" style="140" customWidth="1"/>
    <col min="15877" max="15878" width="18.796875" style="140" customWidth="1"/>
    <col min="15879" max="15881" width="14.796875" style="140" customWidth="1"/>
    <col min="15882" max="15882" width="16.796875" style="140" customWidth="1"/>
    <col min="15883" max="15887" width="0" style="140" hidden="1" customWidth="1"/>
    <col min="15888" max="15888" width="5.796875" style="140" customWidth="1"/>
    <col min="15889" max="15891" width="6.69921875" style="140" customWidth="1"/>
    <col min="15892" max="15892" width="14" style="140" customWidth="1"/>
    <col min="15893" max="16128" width="8.8984375" style="140"/>
    <col min="16129" max="16129" width="37.296875" style="140" bestFit="1" customWidth="1"/>
    <col min="16130" max="16130" width="16.796875" style="140" customWidth="1"/>
    <col min="16131" max="16131" width="39.19921875" style="140" bestFit="1" customWidth="1"/>
    <col min="16132" max="16132" width="12.796875" style="140" customWidth="1"/>
    <col min="16133" max="16134" width="18.796875" style="140" customWidth="1"/>
    <col min="16135" max="16137" width="14.796875" style="140" customWidth="1"/>
    <col min="16138" max="16138" width="16.796875" style="140" customWidth="1"/>
    <col min="16139" max="16143" width="0" style="140" hidden="1" customWidth="1"/>
    <col min="16144" max="16144" width="5.796875" style="140" customWidth="1"/>
    <col min="16145" max="16147" width="6.69921875" style="140" customWidth="1"/>
    <col min="16148" max="16148" width="14" style="140" customWidth="1"/>
    <col min="16149" max="16384" width="8.8984375" style="140"/>
  </cols>
  <sheetData>
    <row r="1" spans="1:20" ht="21" thickBot="1">
      <c r="A1" s="131" t="s">
        <v>42</v>
      </c>
      <c r="B1" s="132"/>
      <c r="C1" s="133"/>
      <c r="D1" s="134"/>
      <c r="E1" s="135"/>
      <c r="F1" s="135"/>
      <c r="G1" s="136"/>
      <c r="H1" s="136"/>
      <c r="I1" s="136"/>
      <c r="J1" s="136"/>
      <c r="K1" s="136"/>
      <c r="L1" s="135"/>
      <c r="M1" s="135"/>
      <c r="N1" s="137"/>
      <c r="O1" s="138" t="s">
        <v>43</v>
      </c>
      <c r="P1" s="139" t="s">
        <v>44</v>
      </c>
      <c r="Q1" s="139"/>
      <c r="R1" s="139"/>
      <c r="S1" s="139" t="s">
        <v>45</v>
      </c>
      <c r="T1" s="139"/>
    </row>
    <row r="2" spans="1:20" ht="16.2" thickBot="1">
      <c r="A2" s="141" t="s">
        <v>46</v>
      </c>
      <c r="B2" s="142"/>
      <c r="C2" s="143"/>
      <c r="D2" s="134"/>
      <c r="E2" s="135"/>
      <c r="F2" s="135"/>
      <c r="G2" s="136"/>
      <c r="H2" s="136"/>
      <c r="I2" s="136"/>
      <c r="J2" s="136"/>
      <c r="K2" s="136"/>
      <c r="L2" s="135"/>
      <c r="M2" s="135"/>
      <c r="N2" s="137"/>
      <c r="O2" s="144"/>
      <c r="P2" s="139"/>
      <c r="Q2" s="139"/>
      <c r="R2" s="139"/>
      <c r="S2" s="139"/>
      <c r="T2" s="139"/>
    </row>
    <row r="3" spans="1:20" ht="16.2" thickBot="1">
      <c r="A3" s="141" t="s">
        <v>47</v>
      </c>
      <c r="B3" s="142"/>
      <c r="C3" s="143"/>
      <c r="D3" s="134"/>
      <c r="E3" s="135"/>
      <c r="F3" s="135"/>
      <c r="G3" s="136"/>
      <c r="H3" s="136"/>
      <c r="I3" s="136"/>
      <c r="J3" s="136"/>
      <c r="K3" s="136"/>
      <c r="L3" s="135"/>
      <c r="M3" s="135"/>
      <c r="N3" s="137"/>
      <c r="O3" s="145"/>
      <c r="P3" s="139"/>
      <c r="Q3" s="139"/>
      <c r="R3" s="139"/>
      <c r="S3" s="139"/>
      <c r="T3" s="139"/>
    </row>
    <row r="4" spans="1:20" ht="16.2" thickBot="1">
      <c r="A4" s="146" t="s">
        <v>48</v>
      </c>
      <c r="B4" s="147"/>
      <c r="C4" s="148"/>
      <c r="D4" s="134"/>
      <c r="E4" s="135"/>
      <c r="F4" s="135"/>
      <c r="G4" s="136"/>
      <c r="H4" s="136"/>
      <c r="I4" s="136"/>
      <c r="J4" s="136"/>
      <c r="K4" s="136"/>
      <c r="L4" s="135"/>
      <c r="M4" s="135"/>
      <c r="N4" s="137"/>
      <c r="O4" s="149"/>
      <c r="P4" s="139"/>
      <c r="Q4" s="139"/>
      <c r="R4" s="139"/>
      <c r="S4" s="139"/>
      <c r="T4" s="139"/>
    </row>
    <row r="5" spans="1:20" ht="16.2" thickBot="1">
      <c r="A5" s="150"/>
      <c r="B5" s="135"/>
      <c r="C5" s="135"/>
      <c r="D5" s="135"/>
      <c r="E5" s="135"/>
      <c r="F5" s="135"/>
      <c r="G5" s="151"/>
      <c r="H5" s="151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52"/>
    </row>
    <row r="6" spans="1:20" ht="15.6">
      <c r="A6" s="153" t="s">
        <v>49</v>
      </c>
      <c r="B6" s="154" t="s">
        <v>50</v>
      </c>
      <c r="C6" s="155" t="s">
        <v>51</v>
      </c>
      <c r="D6" s="154" t="s">
        <v>52</v>
      </c>
      <c r="E6" s="154" t="s">
        <v>53</v>
      </c>
      <c r="F6" s="154" t="s">
        <v>54</v>
      </c>
      <c r="G6" s="156" t="s">
        <v>55</v>
      </c>
      <c r="H6" s="156" t="s">
        <v>56</v>
      </c>
      <c r="I6" s="156" t="s">
        <v>57</v>
      </c>
      <c r="J6" s="155" t="s">
        <v>58</v>
      </c>
      <c r="K6" s="154" t="s">
        <v>59</v>
      </c>
      <c r="L6" s="154" t="s">
        <v>60</v>
      </c>
      <c r="M6" s="154" t="s">
        <v>61</v>
      </c>
      <c r="N6" s="154" t="s">
        <v>62</v>
      </c>
      <c r="O6" s="154" t="s">
        <v>63</v>
      </c>
      <c r="P6" s="155" t="s">
        <v>64</v>
      </c>
      <c r="Q6" s="157" t="s">
        <v>65</v>
      </c>
      <c r="R6" s="157"/>
      <c r="S6" s="157"/>
      <c r="T6" s="158" t="s">
        <v>66</v>
      </c>
    </row>
    <row r="7" spans="1:20" ht="16.2" thickBot="1">
      <c r="A7" s="159"/>
      <c r="B7" s="160"/>
      <c r="C7" s="160"/>
      <c r="D7" s="161"/>
      <c r="E7" s="160"/>
      <c r="F7" s="160"/>
      <c r="G7" s="162"/>
      <c r="H7" s="162"/>
      <c r="I7" s="162"/>
      <c r="J7" s="160"/>
      <c r="K7" s="160"/>
      <c r="L7" s="160"/>
      <c r="M7" s="160"/>
      <c r="N7" s="160"/>
      <c r="O7" s="160"/>
      <c r="P7" s="160"/>
      <c r="Q7" s="163" t="s">
        <v>67</v>
      </c>
      <c r="R7" s="164" t="s">
        <v>68</v>
      </c>
      <c r="S7" s="165" t="s">
        <v>69</v>
      </c>
      <c r="T7" s="166"/>
    </row>
    <row r="8" spans="1:20" s="176" customFormat="1" ht="15.6">
      <c r="A8" s="167"/>
      <c r="B8" s="168"/>
      <c r="C8" s="168"/>
      <c r="D8" s="168"/>
      <c r="E8" s="168"/>
      <c r="F8" s="168"/>
      <c r="G8" s="169"/>
      <c r="H8" s="169"/>
      <c r="I8" s="168"/>
      <c r="J8" s="168"/>
      <c r="K8" s="168"/>
      <c r="L8" s="168"/>
      <c r="M8" s="168"/>
      <c r="N8" s="168"/>
      <c r="O8" s="170"/>
      <c r="P8" s="171"/>
      <c r="Q8" s="172"/>
      <c r="R8" s="173"/>
      <c r="S8" s="174"/>
      <c r="T8" s="175"/>
    </row>
    <row r="9" spans="1:20" s="184" customFormat="1" ht="15.6">
      <c r="A9" s="177" t="s">
        <v>70</v>
      </c>
      <c r="B9" s="178"/>
      <c r="C9" s="178" t="s">
        <v>71</v>
      </c>
      <c r="D9" s="178" t="s">
        <v>72</v>
      </c>
      <c r="E9" s="178" t="s">
        <v>73</v>
      </c>
      <c r="F9" s="178" t="s">
        <v>74</v>
      </c>
      <c r="G9" s="179">
        <v>1000</v>
      </c>
      <c r="H9" s="179">
        <f>G9*P9</f>
        <v>5000</v>
      </c>
      <c r="I9" s="178">
        <f>H9*1.1</f>
        <v>5500</v>
      </c>
      <c r="J9" s="178" t="s">
        <v>75</v>
      </c>
      <c r="K9" s="178"/>
      <c r="L9" s="178"/>
      <c r="M9" s="178"/>
      <c r="N9" s="178"/>
      <c r="O9" s="180"/>
      <c r="P9" s="180">
        <v>5</v>
      </c>
      <c r="Q9" s="181"/>
      <c r="R9" s="182"/>
      <c r="S9" s="183"/>
      <c r="T9" s="180" t="s">
        <v>76</v>
      </c>
    </row>
    <row r="10" spans="1:20" s="192" customFormat="1" ht="15.6">
      <c r="A10" s="185"/>
      <c r="B10" s="186"/>
      <c r="C10" s="186"/>
      <c r="D10" s="186"/>
      <c r="E10" s="186"/>
      <c r="F10" s="186"/>
      <c r="G10" s="187"/>
      <c r="H10" s="187"/>
      <c r="I10" s="186"/>
      <c r="J10" s="186"/>
      <c r="K10" s="186"/>
      <c r="L10" s="186"/>
      <c r="M10" s="186"/>
      <c r="N10" s="186"/>
      <c r="O10" s="188"/>
      <c r="P10" s="188"/>
      <c r="Q10" s="189"/>
      <c r="R10" s="190"/>
      <c r="S10" s="191"/>
      <c r="T10" s="188"/>
    </row>
    <row r="11" spans="1:20" s="192" customFormat="1" ht="15.6">
      <c r="A11" s="185"/>
      <c r="B11" s="186"/>
      <c r="C11" s="186"/>
      <c r="D11" s="186"/>
      <c r="E11" s="186"/>
      <c r="F11" s="186"/>
      <c r="G11" s="187"/>
      <c r="H11" s="187"/>
      <c r="I11" s="186"/>
      <c r="J11" s="186"/>
      <c r="K11" s="186"/>
      <c r="L11" s="186"/>
      <c r="M11" s="186"/>
      <c r="N11" s="186"/>
      <c r="O11" s="188"/>
      <c r="P11" s="188"/>
      <c r="Q11" s="189"/>
      <c r="R11" s="190"/>
      <c r="S11" s="191"/>
      <c r="T11" s="188"/>
    </row>
    <row r="12" spans="1:20" s="192" customFormat="1" ht="15.6">
      <c r="A12" s="185"/>
      <c r="B12" s="186"/>
      <c r="C12" s="186"/>
      <c r="D12" s="186"/>
      <c r="E12" s="186"/>
      <c r="F12" s="186"/>
      <c r="G12" s="187"/>
      <c r="H12" s="187"/>
      <c r="I12" s="186"/>
      <c r="J12" s="186"/>
      <c r="K12" s="186"/>
      <c r="L12" s="186"/>
      <c r="M12" s="186"/>
      <c r="N12" s="186"/>
      <c r="O12" s="188"/>
      <c r="P12" s="188"/>
      <c r="Q12" s="189"/>
      <c r="R12" s="190"/>
      <c r="S12" s="191"/>
      <c r="T12" s="188"/>
    </row>
    <row r="13" spans="1:20" s="192" customFormat="1" ht="15.6">
      <c r="A13" s="185"/>
      <c r="B13" s="186"/>
      <c r="C13" s="186"/>
      <c r="D13" s="186"/>
      <c r="E13" s="186"/>
      <c r="F13" s="186"/>
      <c r="G13" s="187"/>
      <c r="H13" s="187"/>
      <c r="I13" s="186"/>
      <c r="J13" s="186"/>
      <c r="K13" s="186"/>
      <c r="L13" s="186"/>
      <c r="M13" s="186"/>
      <c r="N13" s="186"/>
      <c r="O13" s="188"/>
      <c r="P13" s="188"/>
      <c r="Q13" s="189"/>
      <c r="R13" s="190"/>
      <c r="S13" s="191"/>
      <c r="T13" s="188"/>
    </row>
    <row r="14" spans="1:20" s="192" customFormat="1" ht="15.6">
      <c r="A14" s="185"/>
      <c r="B14" s="186"/>
      <c r="C14" s="186"/>
      <c r="D14" s="186"/>
      <c r="E14" s="186"/>
      <c r="F14" s="186"/>
      <c r="G14" s="187"/>
      <c r="H14" s="187"/>
      <c r="I14" s="186"/>
      <c r="J14" s="186"/>
      <c r="K14" s="186"/>
      <c r="L14" s="186"/>
      <c r="M14" s="186"/>
      <c r="N14" s="186"/>
      <c r="O14" s="188"/>
      <c r="P14" s="188"/>
      <c r="Q14" s="189"/>
      <c r="R14" s="190"/>
      <c r="S14" s="191"/>
      <c r="T14" s="188"/>
    </row>
    <row r="15" spans="1:20" s="192" customFormat="1" ht="15.6">
      <c r="A15" s="185"/>
      <c r="B15" s="186"/>
      <c r="C15" s="186"/>
      <c r="D15" s="186"/>
      <c r="E15" s="186"/>
      <c r="F15" s="186"/>
      <c r="G15" s="187"/>
      <c r="H15" s="187"/>
      <c r="I15" s="186"/>
      <c r="J15" s="186"/>
      <c r="K15" s="186"/>
      <c r="L15" s="186"/>
      <c r="M15" s="186"/>
      <c r="N15" s="186"/>
      <c r="O15" s="188"/>
      <c r="P15" s="188"/>
      <c r="Q15" s="189"/>
      <c r="R15" s="190"/>
      <c r="S15" s="191"/>
      <c r="T15" s="188"/>
    </row>
    <row r="16" spans="1:20" s="192" customFormat="1" ht="15.6">
      <c r="A16" s="185"/>
      <c r="B16" s="186"/>
      <c r="C16" s="186"/>
      <c r="D16" s="186"/>
      <c r="E16" s="186"/>
      <c r="F16" s="186"/>
      <c r="G16" s="187"/>
      <c r="H16" s="187"/>
      <c r="I16" s="186"/>
      <c r="J16" s="186"/>
      <c r="K16" s="186"/>
      <c r="L16" s="186"/>
      <c r="M16" s="186"/>
      <c r="N16" s="186"/>
      <c r="O16" s="188"/>
      <c r="P16" s="188"/>
      <c r="Q16" s="189"/>
      <c r="R16" s="190"/>
      <c r="S16" s="191"/>
      <c r="T16" s="188"/>
    </row>
  </sheetData>
  <mergeCells count="30">
    <mergeCell ref="O6:O7"/>
    <mergeCell ref="P6:P7"/>
    <mergeCell ref="Q6:S6"/>
    <mergeCell ref="T6:T7"/>
    <mergeCell ref="I6:I7"/>
    <mergeCell ref="J6:J7"/>
    <mergeCell ref="K6:K7"/>
    <mergeCell ref="L6:L7"/>
    <mergeCell ref="M6:M7"/>
    <mergeCell ref="N6:N7"/>
    <mergeCell ref="G3:K4"/>
    <mergeCell ref="A4:C4"/>
    <mergeCell ref="A6:A7"/>
    <mergeCell ref="B6:B7"/>
    <mergeCell ref="C6:C7"/>
    <mergeCell ref="D6:D7"/>
    <mergeCell ref="E6:E7"/>
    <mergeCell ref="F6:F7"/>
    <mergeCell ref="G6:G7"/>
    <mergeCell ref="H6:H7"/>
    <mergeCell ref="A1:C1"/>
    <mergeCell ref="G1:K2"/>
    <mergeCell ref="N1:N4"/>
    <mergeCell ref="P1:R1"/>
    <mergeCell ref="S1:T1"/>
    <mergeCell ref="A2:C2"/>
    <mergeCell ref="O2:O4"/>
    <mergeCell ref="P2:R4"/>
    <mergeCell ref="S2:T4"/>
    <mergeCell ref="A3:C3"/>
  </mergeCells>
  <phoneticPr fontId="1" type="noConversion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4BB15-6285-4906-AA61-0C488554982E}">
  <dimension ref="A1:C6"/>
  <sheetViews>
    <sheetView workbookViewId="0">
      <selection activeCell="J4" sqref="J4"/>
    </sheetView>
  </sheetViews>
  <sheetFormatPr defaultRowHeight="14.4"/>
  <cols>
    <col min="1" max="16384" width="8.796875" style="195"/>
  </cols>
  <sheetData>
    <row r="1" spans="1:3" ht="26.4" thickBot="1">
      <c r="A1" s="198" t="s">
        <v>77</v>
      </c>
      <c r="B1" s="199"/>
      <c r="C1" s="200"/>
    </row>
    <row r="3" spans="1:3" ht="17.399999999999999">
      <c r="A3" s="197" t="s">
        <v>78</v>
      </c>
    </row>
    <row r="6" spans="1:3">
      <c r="B6" s="194"/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557D9-6E46-414B-8A7A-DF61A02BB6E9}">
  <dimension ref="A1:D3"/>
  <sheetViews>
    <sheetView workbookViewId="0">
      <selection activeCell="Q24" sqref="Q24"/>
    </sheetView>
  </sheetViews>
  <sheetFormatPr defaultRowHeight="14.4"/>
  <cols>
    <col min="1" max="16384" width="8.796875" style="195"/>
  </cols>
  <sheetData>
    <row r="1" spans="1:4" ht="26.4" thickBot="1">
      <c r="A1" s="198" t="s">
        <v>79</v>
      </c>
      <c r="B1" s="199"/>
      <c r="C1" s="199"/>
      <c r="D1" s="200"/>
    </row>
    <row r="3" spans="1:4" ht="17.399999999999999">
      <c r="A3" s="197" t="s">
        <v>80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DCEF1-0F2F-4248-A498-32F1B319C9DF}">
  <dimension ref="A1:F75"/>
  <sheetViews>
    <sheetView topLeftCell="A67" zoomScale="115" zoomScaleNormal="115" workbookViewId="0">
      <selection activeCell="R35" sqref="R35"/>
    </sheetView>
  </sheetViews>
  <sheetFormatPr defaultRowHeight="14.4"/>
  <cols>
    <col min="1" max="16384" width="8.796875" style="195"/>
  </cols>
  <sheetData>
    <row r="1" spans="1:6" ht="26.4" thickBot="1">
      <c r="A1" s="198" t="s">
        <v>83</v>
      </c>
      <c r="B1" s="199"/>
      <c r="C1" s="199"/>
      <c r="D1" s="199"/>
      <c r="E1" s="199"/>
      <c r="F1" s="200"/>
    </row>
    <row r="3" spans="1:6" ht="17.399999999999999">
      <c r="A3" s="197" t="s">
        <v>86</v>
      </c>
    </row>
    <row r="6" spans="1:6" ht="15.6">
      <c r="B6" s="196" t="s">
        <v>82</v>
      </c>
    </row>
    <row r="47" spans="2:2" ht="15.6">
      <c r="B47" s="196" t="s">
        <v>84</v>
      </c>
    </row>
    <row r="75" spans="2:2" ht="15.6">
      <c r="B75" s="196" t="s">
        <v>85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6C570-7DE0-4024-B5A0-2CC9E5963014}">
  <dimension ref="A1:C3"/>
  <sheetViews>
    <sheetView workbookViewId="0">
      <selection activeCell="P21" sqref="P21"/>
    </sheetView>
  </sheetViews>
  <sheetFormatPr defaultRowHeight="14.4"/>
  <cols>
    <col min="1" max="16384" width="8.796875" style="195"/>
  </cols>
  <sheetData>
    <row r="1" spans="1:3" ht="26.4" thickBot="1">
      <c r="A1" s="198" t="s">
        <v>81</v>
      </c>
      <c r="B1" s="199"/>
      <c r="C1" s="200"/>
    </row>
    <row r="3" spans="1:3" ht="17.399999999999999">
      <c r="A3" s="197" t="s">
        <v>78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4D883-9F04-4892-BF98-83D10BC170CE}">
  <dimension ref="A1:C48"/>
  <sheetViews>
    <sheetView workbookViewId="0">
      <selection activeCell="R47" sqref="R47"/>
    </sheetView>
  </sheetViews>
  <sheetFormatPr defaultRowHeight="14.4"/>
  <cols>
    <col min="1" max="2" width="8.796875" style="195"/>
    <col min="3" max="3" width="10" style="195" customWidth="1"/>
    <col min="4" max="16384" width="8.796875" style="195"/>
  </cols>
  <sheetData>
    <row r="1" spans="1:3" ht="26.4" thickBot="1">
      <c r="A1" s="198" t="s">
        <v>87</v>
      </c>
      <c r="B1" s="199"/>
      <c r="C1" s="200"/>
    </row>
    <row r="3" spans="1:3" ht="17.399999999999999">
      <c r="A3" s="197" t="s">
        <v>104</v>
      </c>
    </row>
    <row r="48" spans="2:2" ht="15.6">
      <c r="B48" s="196" t="s">
        <v>105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8B65B-9095-4D0C-B084-418D7452B024}">
  <dimension ref="A1:D3"/>
  <sheetViews>
    <sheetView topLeftCell="A4" workbookViewId="0">
      <selection activeCell="O39" sqref="O39"/>
    </sheetView>
  </sheetViews>
  <sheetFormatPr defaultRowHeight="14.4"/>
  <cols>
    <col min="1" max="3" width="8.796875" style="195"/>
    <col min="4" max="4" width="5.59765625" style="195" customWidth="1"/>
    <col min="5" max="16384" width="8.796875" style="195"/>
  </cols>
  <sheetData>
    <row r="1" spans="1:4" ht="26.4" thickBot="1">
      <c r="A1" s="198" t="s">
        <v>88</v>
      </c>
      <c r="B1" s="199"/>
      <c r="C1" s="199"/>
      <c r="D1" s="200"/>
    </row>
    <row r="3" spans="1:4" ht="17.399999999999999">
      <c r="A3" s="197" t="s">
        <v>92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95E5F-A6DA-4526-9D93-612500B38849}">
  <dimension ref="A1:S98"/>
  <sheetViews>
    <sheetView workbookViewId="0">
      <selection activeCell="Q33" sqref="Q33"/>
    </sheetView>
  </sheetViews>
  <sheetFormatPr defaultRowHeight="14.4"/>
  <cols>
    <col min="1" max="16384" width="8.796875" style="195"/>
  </cols>
  <sheetData>
    <row r="1" spans="1:5" ht="26.4" thickBot="1">
      <c r="A1" s="198" t="s">
        <v>89</v>
      </c>
      <c r="B1" s="199"/>
      <c r="C1" s="199"/>
      <c r="D1" s="199"/>
      <c r="E1" s="200"/>
    </row>
    <row r="3" spans="1:5" ht="17.399999999999999">
      <c r="A3" s="197" t="s">
        <v>78</v>
      </c>
    </row>
    <row r="5" spans="1:5" ht="17.399999999999999">
      <c r="B5" s="197" t="s">
        <v>90</v>
      </c>
    </row>
    <row r="70" spans="2:19" ht="17.399999999999999">
      <c r="B70" s="197" t="s">
        <v>91</v>
      </c>
    </row>
    <row r="73" spans="2:19">
      <c r="B73" s="201" t="s">
        <v>25</v>
      </c>
      <c r="C73" s="202"/>
      <c r="D73" s="202"/>
      <c r="E73" s="202"/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</row>
    <row r="74" spans="2:19">
      <c r="B74" s="202" t="s">
        <v>24</v>
      </c>
      <c r="C74" s="202"/>
      <c r="D74" s="202"/>
      <c r="E74" s="202"/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</row>
    <row r="75" spans="2:19">
      <c r="B75" s="202"/>
      <c r="C75" s="202"/>
      <c r="D75" s="202"/>
      <c r="E75" s="202"/>
      <c r="F75" s="202"/>
      <c r="G75" s="202"/>
      <c r="H75" s="202"/>
      <c r="I75" s="202"/>
      <c r="J75" s="202"/>
      <c r="K75" s="202"/>
      <c r="L75" s="202"/>
      <c r="M75" s="202"/>
      <c r="N75" s="202"/>
      <c r="O75" s="202"/>
      <c r="P75" s="202"/>
      <c r="Q75" s="202"/>
      <c r="R75" s="202"/>
      <c r="S75" s="202"/>
    </row>
    <row r="76" spans="2:19">
      <c r="B76" s="202"/>
      <c r="C76" s="202"/>
      <c r="D76" s="202"/>
      <c r="E76" s="202"/>
      <c r="F76" s="202"/>
      <c r="G76" s="202"/>
      <c r="H76" s="202"/>
      <c r="I76" s="202"/>
      <c r="J76" s="202"/>
      <c r="K76" s="202"/>
      <c r="L76" s="202"/>
      <c r="M76" s="202"/>
      <c r="N76" s="202"/>
      <c r="O76" s="202"/>
      <c r="P76" s="202"/>
      <c r="Q76" s="202"/>
      <c r="R76" s="202"/>
      <c r="S76" s="202"/>
    </row>
    <row r="77" spans="2:19">
      <c r="B77" s="202"/>
      <c r="C77" s="202"/>
      <c r="D77" s="202"/>
      <c r="E77" s="202"/>
      <c r="F77" s="202"/>
      <c r="G77" s="202"/>
      <c r="H77" s="202"/>
      <c r="I77" s="202"/>
      <c r="J77" s="202"/>
      <c r="K77" s="202"/>
      <c r="L77" s="202"/>
      <c r="M77" s="202"/>
      <c r="N77" s="202"/>
      <c r="O77" s="202"/>
      <c r="P77" s="202"/>
      <c r="Q77" s="202"/>
      <c r="R77" s="202"/>
      <c r="S77" s="202"/>
    </row>
    <row r="78" spans="2:19">
      <c r="B78" s="202"/>
      <c r="C78" s="202"/>
      <c r="D78" s="202"/>
      <c r="E78" s="202"/>
      <c r="F78" s="202"/>
      <c r="G78" s="202"/>
      <c r="H78" s="202"/>
      <c r="I78" s="202"/>
      <c r="J78" s="202"/>
      <c r="K78" s="202"/>
      <c r="L78" s="202"/>
      <c r="M78" s="202"/>
      <c r="N78" s="202"/>
      <c r="O78" s="202"/>
      <c r="P78" s="202"/>
      <c r="Q78" s="202"/>
      <c r="R78" s="202"/>
      <c r="S78" s="202"/>
    </row>
    <row r="79" spans="2:19">
      <c r="B79" s="202"/>
      <c r="C79" s="202"/>
      <c r="D79" s="202"/>
      <c r="E79" s="202"/>
      <c r="F79" s="202"/>
      <c r="G79" s="202"/>
      <c r="H79" s="202"/>
      <c r="I79" s="202"/>
      <c r="J79" s="202"/>
      <c r="K79" s="202"/>
      <c r="L79" s="202"/>
      <c r="M79" s="202"/>
      <c r="N79" s="202"/>
      <c r="O79" s="202"/>
      <c r="P79" s="202"/>
      <c r="Q79" s="202"/>
      <c r="R79" s="202"/>
      <c r="S79" s="202"/>
    </row>
    <row r="80" spans="2:19">
      <c r="B80" s="202"/>
      <c r="C80" s="202"/>
      <c r="D80" s="202"/>
      <c r="E80" s="202"/>
      <c r="F80" s="202"/>
      <c r="G80" s="202"/>
      <c r="H80" s="202"/>
      <c r="I80" s="202"/>
      <c r="J80" s="202"/>
      <c r="K80" s="202"/>
      <c r="L80" s="202"/>
      <c r="M80" s="202"/>
      <c r="N80" s="202"/>
      <c r="O80" s="202"/>
      <c r="P80" s="202"/>
      <c r="Q80" s="202"/>
      <c r="R80" s="202"/>
      <c r="S80" s="202"/>
    </row>
    <row r="81" spans="2:19">
      <c r="B81" s="202"/>
      <c r="C81" s="202"/>
      <c r="D81" s="202"/>
      <c r="E81" s="202"/>
      <c r="F81" s="202"/>
      <c r="G81" s="202"/>
      <c r="H81" s="202"/>
      <c r="I81" s="202"/>
      <c r="J81" s="202"/>
      <c r="K81" s="202"/>
      <c r="L81" s="202"/>
      <c r="M81" s="202"/>
      <c r="N81" s="202"/>
      <c r="O81" s="202"/>
      <c r="P81" s="202"/>
      <c r="Q81" s="202"/>
      <c r="R81" s="202"/>
      <c r="S81" s="202"/>
    </row>
    <row r="82" spans="2:19">
      <c r="B82" s="202"/>
      <c r="C82" s="202"/>
      <c r="D82" s="202"/>
      <c r="E82" s="202"/>
      <c r="F82" s="202"/>
      <c r="G82" s="202"/>
      <c r="H82" s="202"/>
      <c r="I82" s="202"/>
      <c r="J82" s="202"/>
      <c r="K82" s="202"/>
      <c r="L82" s="202"/>
      <c r="M82" s="202"/>
      <c r="N82" s="202"/>
      <c r="O82" s="202"/>
      <c r="P82" s="202"/>
      <c r="Q82" s="202"/>
      <c r="R82" s="202"/>
      <c r="S82" s="202"/>
    </row>
    <row r="83" spans="2:19">
      <c r="B83" s="202"/>
      <c r="C83" s="202"/>
      <c r="D83" s="202"/>
      <c r="E83" s="202"/>
      <c r="F83" s="202"/>
      <c r="G83" s="202"/>
      <c r="H83" s="202"/>
      <c r="I83" s="202"/>
      <c r="J83" s="202"/>
      <c r="K83" s="202"/>
      <c r="L83" s="202"/>
      <c r="M83" s="202"/>
      <c r="N83" s="202"/>
      <c r="O83" s="202"/>
      <c r="P83" s="202"/>
      <c r="Q83" s="202"/>
      <c r="R83" s="202"/>
      <c r="S83" s="202"/>
    </row>
    <row r="84" spans="2:19">
      <c r="B84" s="202"/>
      <c r="C84" s="202"/>
      <c r="D84" s="202"/>
      <c r="E84" s="202"/>
      <c r="F84" s="202"/>
      <c r="G84" s="202"/>
      <c r="H84" s="202"/>
      <c r="I84" s="202"/>
      <c r="J84" s="202"/>
      <c r="K84" s="202"/>
      <c r="L84" s="202"/>
      <c r="M84" s="202"/>
      <c r="N84" s="202"/>
      <c r="O84" s="202"/>
      <c r="P84" s="202"/>
      <c r="Q84" s="202"/>
      <c r="R84" s="202"/>
      <c r="S84" s="202"/>
    </row>
    <row r="85" spans="2:19">
      <c r="B85" s="202"/>
      <c r="C85" s="202"/>
      <c r="D85" s="202"/>
      <c r="E85" s="202"/>
      <c r="F85" s="202"/>
      <c r="G85" s="202"/>
      <c r="H85" s="202"/>
      <c r="I85" s="202"/>
      <c r="J85" s="202"/>
      <c r="K85" s="202"/>
      <c r="L85" s="202"/>
      <c r="M85" s="202"/>
      <c r="N85" s="202"/>
      <c r="O85" s="202"/>
      <c r="P85" s="202"/>
      <c r="Q85" s="202"/>
      <c r="R85" s="202"/>
      <c r="S85" s="202"/>
    </row>
    <row r="86" spans="2:19">
      <c r="B86" s="202"/>
      <c r="C86" s="202"/>
      <c r="D86" s="202"/>
      <c r="E86" s="202"/>
      <c r="F86" s="202"/>
      <c r="G86" s="202"/>
      <c r="H86" s="202"/>
      <c r="I86" s="202"/>
      <c r="J86" s="202"/>
      <c r="K86" s="202"/>
      <c r="L86" s="202"/>
      <c r="M86" s="202"/>
      <c r="N86" s="202"/>
      <c r="O86" s="202"/>
      <c r="P86" s="202"/>
      <c r="Q86" s="202"/>
      <c r="R86" s="202"/>
      <c r="S86" s="202"/>
    </row>
    <row r="87" spans="2:19">
      <c r="B87" s="202"/>
      <c r="C87" s="202"/>
      <c r="D87" s="202"/>
      <c r="E87" s="202"/>
      <c r="F87" s="202"/>
      <c r="G87" s="202"/>
      <c r="H87" s="202"/>
      <c r="I87" s="202"/>
      <c r="J87" s="202"/>
      <c r="K87" s="202"/>
      <c r="L87" s="202"/>
      <c r="M87" s="202"/>
      <c r="N87" s="202"/>
      <c r="O87" s="202"/>
      <c r="P87" s="202"/>
      <c r="Q87" s="202"/>
      <c r="R87" s="202"/>
      <c r="S87" s="202"/>
    </row>
    <row r="88" spans="2:19">
      <c r="B88" s="201" t="s">
        <v>26</v>
      </c>
      <c r="C88" s="202"/>
      <c r="D88" s="202"/>
      <c r="E88" s="202"/>
      <c r="F88" s="202"/>
      <c r="G88" s="202"/>
      <c r="H88" s="202"/>
      <c r="I88" s="202"/>
      <c r="J88" s="202"/>
      <c r="K88" s="202"/>
      <c r="L88" s="202"/>
      <c r="M88" s="202"/>
      <c r="N88" s="202"/>
      <c r="O88" s="202"/>
      <c r="P88" s="202"/>
      <c r="Q88" s="202"/>
      <c r="R88" s="202"/>
      <c r="S88" s="202"/>
    </row>
    <row r="89" spans="2:19">
      <c r="B89" s="202" t="s">
        <v>27</v>
      </c>
      <c r="C89" s="202"/>
      <c r="D89" s="202"/>
      <c r="E89" s="202"/>
      <c r="F89" s="202"/>
      <c r="G89" s="202"/>
      <c r="H89" s="202"/>
      <c r="I89" s="202"/>
      <c r="J89" s="202"/>
      <c r="K89" s="202"/>
      <c r="L89" s="202"/>
      <c r="M89" s="202"/>
      <c r="N89" s="202"/>
      <c r="O89" s="202"/>
      <c r="P89" s="202"/>
      <c r="Q89" s="202"/>
      <c r="R89" s="202"/>
      <c r="S89" s="202"/>
    </row>
    <row r="90" spans="2:19">
      <c r="B90" s="202"/>
      <c r="C90" s="202"/>
      <c r="D90" s="202"/>
      <c r="E90" s="202"/>
      <c r="F90" s="202"/>
      <c r="G90" s="202"/>
      <c r="H90" s="202"/>
      <c r="I90" s="202"/>
      <c r="J90" s="202"/>
      <c r="K90" s="202"/>
      <c r="L90" s="202"/>
      <c r="M90" s="202"/>
      <c r="N90" s="202"/>
      <c r="O90" s="202"/>
      <c r="P90" s="202"/>
      <c r="Q90" s="202"/>
      <c r="R90" s="202"/>
      <c r="S90" s="202"/>
    </row>
    <row r="91" spans="2:19">
      <c r="B91" s="202"/>
      <c r="C91" s="202"/>
      <c r="D91" s="202"/>
      <c r="E91" s="202"/>
      <c r="F91" s="202"/>
      <c r="G91" s="202"/>
      <c r="H91" s="202"/>
      <c r="I91" s="202"/>
      <c r="J91" s="202"/>
      <c r="K91" s="202"/>
      <c r="L91" s="202"/>
      <c r="M91" s="202"/>
      <c r="N91" s="202"/>
      <c r="O91" s="202"/>
      <c r="P91" s="202"/>
      <c r="Q91" s="202"/>
      <c r="R91" s="202"/>
      <c r="S91" s="202"/>
    </row>
    <row r="92" spans="2:19">
      <c r="B92" s="202"/>
      <c r="C92" s="202"/>
      <c r="D92" s="202"/>
      <c r="E92" s="202"/>
      <c r="F92" s="202"/>
      <c r="G92" s="202"/>
      <c r="H92" s="202"/>
      <c r="I92" s="202"/>
      <c r="J92" s="202"/>
      <c r="K92" s="202"/>
      <c r="L92" s="202"/>
      <c r="M92" s="202"/>
      <c r="N92" s="202"/>
      <c r="O92" s="202"/>
      <c r="P92" s="202"/>
      <c r="Q92" s="202"/>
      <c r="R92" s="202"/>
      <c r="S92" s="202"/>
    </row>
    <row r="93" spans="2:19">
      <c r="B93" s="202"/>
      <c r="C93" s="202"/>
      <c r="D93" s="202"/>
      <c r="E93" s="202"/>
      <c r="F93" s="202"/>
      <c r="G93" s="202"/>
      <c r="H93" s="202"/>
      <c r="I93" s="202"/>
      <c r="J93" s="202"/>
      <c r="K93" s="202"/>
      <c r="L93" s="202"/>
      <c r="M93" s="202"/>
      <c r="N93" s="202"/>
      <c r="O93" s="202"/>
      <c r="P93" s="202"/>
      <c r="Q93" s="202"/>
      <c r="R93" s="202"/>
      <c r="S93" s="202"/>
    </row>
    <row r="94" spans="2:19">
      <c r="B94" s="202"/>
      <c r="C94" s="202"/>
      <c r="D94" s="202"/>
      <c r="E94" s="202"/>
      <c r="F94" s="202"/>
      <c r="G94" s="202"/>
      <c r="H94" s="202"/>
      <c r="I94" s="202"/>
      <c r="J94" s="202"/>
      <c r="K94" s="202"/>
      <c r="L94" s="202"/>
      <c r="M94" s="202"/>
      <c r="N94" s="202"/>
      <c r="O94" s="202"/>
      <c r="P94" s="202"/>
      <c r="Q94" s="202"/>
      <c r="R94" s="202"/>
      <c r="S94" s="202"/>
    </row>
    <row r="95" spans="2:19">
      <c r="B95" s="202"/>
      <c r="C95" s="202"/>
      <c r="D95" s="202"/>
      <c r="E95" s="202"/>
      <c r="F95" s="202"/>
      <c r="G95" s="202"/>
      <c r="H95" s="202"/>
      <c r="I95" s="202"/>
      <c r="J95" s="202"/>
      <c r="K95" s="202"/>
      <c r="L95" s="202"/>
      <c r="M95" s="202"/>
      <c r="N95" s="202"/>
      <c r="O95" s="202"/>
      <c r="P95" s="202"/>
      <c r="Q95" s="202"/>
      <c r="R95" s="202"/>
      <c r="S95" s="202"/>
    </row>
    <row r="96" spans="2:19">
      <c r="B96" s="202"/>
      <c r="C96" s="202"/>
      <c r="D96" s="202"/>
      <c r="E96" s="202"/>
      <c r="F96" s="202"/>
      <c r="G96" s="202"/>
      <c r="H96" s="202"/>
      <c r="I96" s="202"/>
      <c r="J96" s="202"/>
      <c r="K96" s="202"/>
      <c r="L96" s="202"/>
      <c r="M96" s="202"/>
      <c r="N96" s="202"/>
      <c r="O96" s="202"/>
      <c r="P96" s="202"/>
      <c r="Q96" s="202"/>
      <c r="R96" s="202"/>
      <c r="S96" s="202"/>
    </row>
    <row r="97" spans="2:19">
      <c r="B97" s="202"/>
      <c r="C97" s="202"/>
      <c r="D97" s="202"/>
      <c r="E97" s="202"/>
      <c r="F97" s="202"/>
      <c r="G97" s="202"/>
      <c r="H97" s="202"/>
      <c r="I97" s="202"/>
      <c r="J97" s="202"/>
      <c r="K97" s="202"/>
      <c r="L97" s="202"/>
      <c r="M97" s="202"/>
      <c r="N97" s="202"/>
      <c r="O97" s="202"/>
      <c r="P97" s="202"/>
      <c r="Q97" s="202"/>
      <c r="R97" s="202"/>
      <c r="S97" s="202"/>
    </row>
    <row r="98" spans="2:19">
      <c r="B98" s="202"/>
      <c r="C98" s="202"/>
      <c r="D98" s="202"/>
      <c r="E98" s="202"/>
      <c r="F98" s="202"/>
      <c r="G98" s="202"/>
      <c r="H98" s="202"/>
      <c r="I98" s="202"/>
      <c r="J98" s="202"/>
      <c r="K98" s="202"/>
      <c r="L98" s="202"/>
      <c r="M98" s="202"/>
      <c r="N98" s="202"/>
      <c r="O98" s="202"/>
      <c r="P98" s="202"/>
      <c r="Q98" s="202"/>
      <c r="R98" s="202"/>
      <c r="S98" s="202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 지정된 범위</vt:lpstr>
      </vt:variant>
      <vt:variant>
        <vt:i4>1</vt:i4>
      </vt:variant>
    </vt:vector>
  </HeadingPairs>
  <TitlesOfParts>
    <vt:vector size="12" baseType="lpstr">
      <vt:lpstr>α 시스템 결과보고서</vt:lpstr>
      <vt:lpstr>1. BOM</vt:lpstr>
      <vt:lpstr>2. 부품 배치도</vt:lpstr>
      <vt:lpstr>3. SW 운용 시퀀스</vt:lpstr>
      <vt:lpstr>4. 설계도면(기구, 회로, 전장)</vt:lpstr>
      <vt:lpstr>5. Firmware</vt:lpstr>
      <vt:lpstr>6. SW 프로그램</vt:lpstr>
      <vt:lpstr>7. 부품구매요청서</vt:lpstr>
      <vt:lpstr>8. 테스트 계획서 - 보고서</vt:lpstr>
      <vt:lpstr>9. 회의록</vt:lpstr>
      <vt:lpstr>10. 연구노트</vt:lpstr>
      <vt:lpstr>'α 시스템 결과보고서'!Print_Area</vt:lpstr>
    </vt:vector>
  </TitlesOfParts>
  <Company>(주)와이즈드림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:description>본 문서의 2차 자작권은 와우폼에 있습니다.</dc:description>
  <cp:lastModifiedBy>LG</cp:lastModifiedBy>
  <cp:lastPrinted>2021-11-05T07:19:14Z</cp:lastPrinted>
  <dcterms:created xsi:type="dcterms:W3CDTF">2005-03-27T09:05:30Z</dcterms:created>
  <dcterms:modified xsi:type="dcterms:W3CDTF">2021-12-02T09:03:20Z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C:\Users\Administrator\Desktop\2020 문서\01. 양식\01. 기안서, 품의서(ATIK).xlsx</vt:lpwstr>
  </property>
</Properties>
</file>