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2021 WORKS\기구\19_LASER APPLICATIONS\A19-009P-0000 OAS-DSP MODULE(한국에이티아이)\BOM\"/>
    </mc:Choice>
  </mc:AlternateContent>
  <bookViews>
    <workbookView xWindow="0" yWindow="0" windowWidth="28800" windowHeight="12390"/>
  </bookViews>
  <sheets>
    <sheet name="OAS-DSP MIR MODULE(BETA)" sheetId="18" r:id="rId1"/>
  </sheets>
  <definedNames>
    <definedName name="_xlnm._FilterDatabase" localSheetId="0" hidden="1">'OAS-DSP MIR MODULE(BETA)'!$B$4:$I$72</definedName>
    <definedName name="_xlnm.Print_Area" localSheetId="0">'OAS-DSP MIR MODULE(BETA)'!$A$1:$J$72</definedName>
    <definedName name="_xlnm.Print_Titles" localSheetId="0">#REF!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8" l="1"/>
  <c r="H33" i="18"/>
  <c r="H44" i="18"/>
  <c r="H48" i="18"/>
  <c r="H58" i="18"/>
  <c r="H70" i="18"/>
  <c r="H71" i="18" l="1"/>
</calcChain>
</file>

<file path=xl/sharedStrings.xml><?xml version="1.0" encoding="utf-8"?>
<sst xmlns="http://schemas.openxmlformats.org/spreadsheetml/2006/main" count="380" uniqueCount="225">
  <si>
    <t>ORDER NUMBER</t>
  </si>
  <si>
    <t>기구</t>
    <phoneticPr fontId="3" type="noConversion"/>
  </si>
  <si>
    <t>구매</t>
    <phoneticPr fontId="3" type="noConversion"/>
  </si>
  <si>
    <t>합  계</t>
    <phoneticPr fontId="3" type="noConversion"/>
  </si>
  <si>
    <t>A6061</t>
    <phoneticPr fontId="3" type="noConversion"/>
  </si>
  <si>
    <t>TITLE</t>
    <phoneticPr fontId="3" type="noConversion"/>
  </si>
  <si>
    <t>No.</t>
    <phoneticPr fontId="3" type="noConversion"/>
  </si>
  <si>
    <t>UNIT</t>
    <phoneticPr fontId="3" type="noConversion"/>
  </si>
  <si>
    <t>분야구분</t>
    <phoneticPr fontId="3" type="noConversion"/>
  </si>
  <si>
    <t>발주구분</t>
    <phoneticPr fontId="3" type="noConversion"/>
  </si>
  <si>
    <t>DWG NO/PART No.</t>
    <phoneticPr fontId="3" type="noConversion"/>
  </si>
  <si>
    <t>PART NAME.</t>
    <phoneticPr fontId="3" type="noConversion"/>
  </si>
  <si>
    <t>DESCRIPTION</t>
    <phoneticPr fontId="3" type="noConversion"/>
  </si>
  <si>
    <t>수 량</t>
    <phoneticPr fontId="3" type="noConversion"/>
  </si>
  <si>
    <t>재 질(제조사)</t>
    <phoneticPr fontId="3" type="noConversion"/>
  </si>
  <si>
    <t>비 고</t>
    <phoneticPr fontId="3" type="noConversion"/>
  </si>
  <si>
    <t>기구</t>
    <phoneticPr fontId="3" type="noConversion"/>
  </si>
  <si>
    <t>합  계</t>
    <phoneticPr fontId="3" type="noConversion"/>
  </si>
  <si>
    <t>총  계</t>
    <phoneticPr fontId="3" type="noConversion"/>
  </si>
  <si>
    <t>작성일자</t>
    <phoneticPr fontId="3" type="noConversion"/>
  </si>
  <si>
    <t>가공</t>
    <phoneticPr fontId="3" type="noConversion"/>
  </si>
  <si>
    <t>광학</t>
    <phoneticPr fontId="3" type="noConversion"/>
  </si>
  <si>
    <t>-</t>
    <phoneticPr fontId="3" type="noConversion"/>
  </si>
  <si>
    <t>MISUMI</t>
    <phoneticPr fontId="3" type="noConversion"/>
  </si>
  <si>
    <t>M3 X 6mm</t>
    <phoneticPr fontId="3" type="noConversion"/>
  </si>
  <si>
    <t>기구</t>
    <phoneticPr fontId="3" type="noConversion"/>
  </si>
  <si>
    <t>가공</t>
    <phoneticPr fontId="3" type="noConversion"/>
  </si>
  <si>
    <t>소켓머리나사</t>
    <phoneticPr fontId="3" type="noConversion"/>
  </si>
  <si>
    <t>회로</t>
    <phoneticPr fontId="3" type="noConversion"/>
  </si>
  <si>
    <t>PHOTODIODE</t>
    <phoneticPr fontId="3" type="noConversion"/>
  </si>
  <si>
    <t>HAMAMATSU</t>
    <phoneticPr fontId="3" type="noConversion"/>
  </si>
  <si>
    <t>PC(B)</t>
    <phoneticPr fontId="3" type="noConversion"/>
  </si>
  <si>
    <t>ASPHERIC LENS</t>
    <phoneticPr fontId="3" type="noConversion"/>
  </si>
  <si>
    <t>UV LED DRIVER BOARD UNIT</t>
    <phoneticPr fontId="3" type="noConversion"/>
  </si>
  <si>
    <t>MSH3-8</t>
    <phoneticPr fontId="3" type="noConversion"/>
  </si>
  <si>
    <t>맞춤핀</t>
    <phoneticPr fontId="3" type="noConversion"/>
  </si>
  <si>
    <t>Ø3 X 8mm</t>
    <phoneticPr fontId="3" type="noConversion"/>
  </si>
  <si>
    <t>00101-0300</t>
    <phoneticPr fontId="3" type="noConversion"/>
  </si>
  <si>
    <t>기구</t>
    <phoneticPr fontId="3" type="noConversion"/>
  </si>
  <si>
    <t>가공</t>
    <phoneticPr fontId="3" type="noConversion"/>
  </si>
  <si>
    <t>A19-009P-4109</t>
  </si>
  <si>
    <t>A19-009P-4109R</t>
    <phoneticPr fontId="3" type="noConversion"/>
  </si>
  <si>
    <t>PDM APERTURE</t>
    <phoneticPr fontId="3" type="noConversion"/>
  </si>
  <si>
    <t>A6061</t>
    <phoneticPr fontId="3" type="noConversion"/>
  </si>
  <si>
    <t>일체형 HEATSINK 포함</t>
    <phoneticPr fontId="3" type="noConversion"/>
  </si>
  <si>
    <t>Ø5mm APERTURE</t>
    <phoneticPr fontId="3" type="noConversion"/>
  </si>
  <si>
    <t>Ø4.5mm APERTURE</t>
    <phoneticPr fontId="3" type="noConversion"/>
  </si>
  <si>
    <t>검토용 제작, 미적용</t>
    <phoneticPr fontId="3" type="noConversion"/>
  </si>
  <si>
    <t>PD LENS 통합</t>
    <phoneticPr fontId="3" type="noConversion"/>
  </si>
  <si>
    <t>MSH4-10</t>
    <phoneticPr fontId="3" type="noConversion"/>
  </si>
  <si>
    <t>Ø4 X 10mm</t>
    <phoneticPr fontId="3" type="noConversion"/>
  </si>
  <si>
    <t>A19-009P-4201</t>
    <phoneticPr fontId="3" type="noConversion"/>
  </si>
  <si>
    <t>A19-009P-4203</t>
  </si>
  <si>
    <t>A19-009P-4204</t>
  </si>
  <si>
    <t>BS-MIRROR MOUNT</t>
    <phoneticPr fontId="3" type="noConversion"/>
  </si>
  <si>
    <t>A6061</t>
    <phoneticPr fontId="3" type="noConversion"/>
  </si>
  <si>
    <t>PC(B)</t>
    <phoneticPr fontId="3" type="noConversion"/>
  </si>
  <si>
    <t>MIRROR MOUNT</t>
    <phoneticPr fontId="3" type="noConversion"/>
  </si>
  <si>
    <t>온도 ISOLATION 대응</t>
    <phoneticPr fontId="3" type="noConversion"/>
  </si>
  <si>
    <t>MIRROR APERTURE</t>
    <phoneticPr fontId="3" type="noConversion"/>
  </si>
  <si>
    <t>미적용</t>
    <phoneticPr fontId="3" type="noConversion"/>
  </si>
  <si>
    <t>-</t>
    <phoneticPr fontId="3" type="noConversion"/>
  </si>
  <si>
    <t>UV-ENHANCED AL MIRROR</t>
    <phoneticPr fontId="3" type="noConversion"/>
  </si>
  <si>
    <t>Ø1/2" X 6mm(t)</t>
    <phoneticPr fontId="3" type="noConversion"/>
  </si>
  <si>
    <t>기구</t>
    <phoneticPr fontId="3" type="noConversion"/>
  </si>
  <si>
    <t>A19-009P-4303</t>
  </si>
  <si>
    <t>A19-009P-4304</t>
  </si>
  <si>
    <t>A19-009P-4305</t>
  </si>
  <si>
    <t>A19-009P-4306R</t>
    <phoneticPr fontId="3" type="noConversion"/>
  </si>
  <si>
    <t>AV LASER MOUNT</t>
    <phoneticPr fontId="3" type="noConversion"/>
  </si>
  <si>
    <t>RETAINING RING-UV LD UNIT</t>
    <phoneticPr fontId="3" type="noConversion"/>
  </si>
  <si>
    <t>RETAINING RING-LD-CL</t>
    <phoneticPr fontId="3" type="noConversion"/>
  </si>
  <si>
    <t>RETAINING RING-LD</t>
    <phoneticPr fontId="3" type="noConversion"/>
  </si>
  <si>
    <t>UV LD BARREL</t>
    <phoneticPr fontId="3" type="noConversion"/>
  </si>
  <si>
    <t>광학</t>
    <phoneticPr fontId="3" type="noConversion"/>
  </si>
  <si>
    <t>구매</t>
    <phoneticPr fontId="3" type="noConversion"/>
  </si>
  <si>
    <t>-</t>
    <phoneticPr fontId="3" type="noConversion"/>
  </si>
  <si>
    <t>FILTER FOR AV LASER</t>
    <phoneticPr fontId="3" type="noConversion"/>
  </si>
  <si>
    <t>LASER DIODE</t>
    <phoneticPr fontId="3" type="noConversion"/>
  </si>
  <si>
    <t>COLLIMATOR LENS</t>
    <phoneticPr fontId="3" type="noConversion"/>
  </si>
  <si>
    <t>COLLIMATOR LENS FOR LASER DIODE</t>
    <phoneticPr fontId="3" type="noConversion"/>
  </si>
  <si>
    <t>PC(B)</t>
    <phoneticPr fontId="3" type="noConversion"/>
  </si>
  <si>
    <t>회로</t>
    <phoneticPr fontId="3" type="noConversion"/>
  </si>
  <si>
    <t>A19-009P-3101R</t>
    <phoneticPr fontId="3" type="noConversion"/>
  </si>
  <si>
    <t>A19-009P-3105R</t>
    <phoneticPr fontId="3" type="noConversion"/>
  </si>
  <si>
    <t>AV LASER DRIVER BOARD UNIT</t>
    <phoneticPr fontId="3" type="noConversion"/>
  </si>
  <si>
    <t>35 X 40 X 1.6mm(t)</t>
    <phoneticPr fontId="3" type="noConversion"/>
  </si>
  <si>
    <t>WIKIOPTICS</t>
    <phoneticPr fontId="3" type="noConversion"/>
  </si>
  <si>
    <t>30 X 40 X 1.6mm(t)</t>
    <phoneticPr fontId="3" type="noConversion"/>
  </si>
  <si>
    <t>55 X 40 X 1.6mm(t)</t>
    <phoneticPr fontId="3" type="noConversion"/>
  </si>
  <si>
    <t>PD ISOLATION 대응</t>
    <phoneticPr fontId="3" type="noConversion"/>
  </si>
  <si>
    <t>FOR PDR, PDM</t>
    <phoneticPr fontId="3" type="noConversion"/>
  </si>
  <si>
    <t>기구</t>
    <phoneticPr fontId="3" type="noConversion"/>
  </si>
  <si>
    <t>15241-0200</t>
    <phoneticPr fontId="3" type="noConversion"/>
  </si>
  <si>
    <t>PCB SUPPORT</t>
    <phoneticPr fontId="3" type="noConversion"/>
  </si>
  <si>
    <t>M2 X 3mm</t>
    <phoneticPr fontId="3" type="noConversion"/>
  </si>
  <si>
    <t>A19-009P-4503</t>
  </si>
  <si>
    <t>A19-009P-4504</t>
  </si>
  <si>
    <t>A19-009P-4505</t>
  </si>
  <si>
    <t>UV PTFE CASE-RIGHT</t>
    <phoneticPr fontId="3" type="noConversion"/>
  </si>
  <si>
    <t>UV PTFE CASE-LEFT</t>
    <phoneticPr fontId="3" type="noConversion"/>
  </si>
  <si>
    <t>UV PTFE CASE-REAR</t>
    <phoneticPr fontId="3" type="noConversion"/>
  </si>
  <si>
    <t>PTFE(W)</t>
    <phoneticPr fontId="3" type="noConversion"/>
  </si>
  <si>
    <t>LEAK 방지 구조 변경</t>
    <phoneticPr fontId="3" type="noConversion"/>
  </si>
  <si>
    <t>LEAK 대비 구조 변경</t>
    <phoneticPr fontId="3" type="noConversion"/>
  </si>
  <si>
    <t>구매</t>
    <phoneticPr fontId="3" type="noConversion"/>
  </si>
  <si>
    <t>02210-6</t>
    <phoneticPr fontId="3" type="noConversion"/>
  </si>
  <si>
    <t>PEEK 접시머리나사</t>
    <phoneticPr fontId="3" type="noConversion"/>
  </si>
  <si>
    <t>M3 X 6mm</t>
    <phoneticPr fontId="3" type="noConversion"/>
  </si>
  <si>
    <t>-</t>
    <phoneticPr fontId="3" type="noConversion"/>
  </si>
  <si>
    <t>02210-8</t>
    <phoneticPr fontId="3" type="noConversion"/>
  </si>
  <si>
    <t>M3 X 8mm</t>
    <phoneticPr fontId="3" type="noConversion"/>
  </si>
  <si>
    <t>02901-0205</t>
    <phoneticPr fontId="3" type="noConversion"/>
  </si>
  <si>
    <t>마이크로나사</t>
    <phoneticPr fontId="3" type="noConversion"/>
  </si>
  <si>
    <t>M2 X 5mm</t>
    <phoneticPr fontId="3" type="noConversion"/>
  </si>
  <si>
    <t>A19-009P-2301</t>
    <phoneticPr fontId="3" type="noConversion"/>
  </si>
  <si>
    <t>A19-009P-2302</t>
  </si>
  <si>
    <t>A19-009P-2304</t>
    <phoneticPr fontId="3" type="noConversion"/>
  </si>
  <si>
    <t>A19-009P-4601</t>
    <phoneticPr fontId="3" type="noConversion"/>
  </si>
  <si>
    <t>CELL BODY</t>
    <phoneticPr fontId="3" type="noConversion"/>
  </si>
  <si>
    <t>CELL BODY COVER</t>
    <phoneticPr fontId="3" type="noConversion"/>
  </si>
  <si>
    <t>FITTING ADAPTER</t>
    <phoneticPr fontId="3" type="noConversion"/>
  </si>
  <si>
    <t>UV CELL APERTURE</t>
    <phoneticPr fontId="3" type="noConversion"/>
  </si>
  <si>
    <t>PTFE(W)</t>
    <phoneticPr fontId="3" type="noConversion"/>
  </si>
  <si>
    <t>SUS304</t>
    <phoneticPr fontId="3" type="noConversion"/>
  </si>
  <si>
    <t>흑착색</t>
    <phoneticPr fontId="3" type="noConversion"/>
  </si>
  <si>
    <t>기구</t>
    <phoneticPr fontId="3" type="noConversion"/>
  </si>
  <si>
    <t>구매</t>
    <phoneticPr fontId="3" type="noConversion"/>
  </si>
  <si>
    <t>구매</t>
    <phoneticPr fontId="3" type="noConversion"/>
  </si>
  <si>
    <t>칼레츠 O-RING</t>
    <phoneticPr fontId="3" type="noConversion"/>
  </si>
  <si>
    <t>내경 6.8mm, 선경 1.9mm</t>
    <phoneticPr fontId="3" type="noConversion"/>
  </si>
  <si>
    <t>MISUMI</t>
    <phoneticPr fontId="3" type="noConversion"/>
  </si>
  <si>
    <t>판매종료</t>
    <phoneticPr fontId="3" type="noConversion"/>
  </si>
  <si>
    <t>P-331</t>
    <phoneticPr fontId="3" type="noConversion"/>
  </si>
  <si>
    <t>FITTING</t>
    <phoneticPr fontId="3" type="noConversion"/>
  </si>
  <si>
    <t>REVODIX</t>
    <phoneticPr fontId="3" type="noConversion"/>
  </si>
  <si>
    <t>P-359</t>
    <phoneticPr fontId="3" type="noConversion"/>
  </si>
  <si>
    <t>FITTING FERRULE</t>
    <phoneticPr fontId="3" type="noConversion"/>
  </si>
  <si>
    <t>기구</t>
    <phoneticPr fontId="3" type="noConversion"/>
  </si>
  <si>
    <t>구매</t>
    <phoneticPr fontId="3" type="noConversion"/>
  </si>
  <si>
    <t>02901-1602</t>
    <phoneticPr fontId="3" type="noConversion"/>
  </si>
  <si>
    <t>마이크로 나사</t>
    <phoneticPr fontId="3" type="noConversion"/>
  </si>
  <si>
    <t>M1.6 X 2mm</t>
    <phoneticPr fontId="3" type="noConversion"/>
  </si>
  <si>
    <t>-</t>
    <phoneticPr fontId="3" type="noConversion"/>
  </si>
  <si>
    <t>기구</t>
    <phoneticPr fontId="3" type="noConversion"/>
  </si>
  <si>
    <t>구매</t>
    <phoneticPr fontId="3" type="noConversion"/>
  </si>
  <si>
    <t>02210-6</t>
    <phoneticPr fontId="3" type="noConversion"/>
  </si>
  <si>
    <t>PEEK 십자접시머리나사</t>
    <phoneticPr fontId="3" type="noConversion"/>
  </si>
  <si>
    <t>M3 X 6mm</t>
    <phoneticPr fontId="3" type="noConversion"/>
  </si>
  <si>
    <t>-</t>
    <phoneticPr fontId="3" type="noConversion"/>
  </si>
  <si>
    <t>광학</t>
    <phoneticPr fontId="3" type="noConversion"/>
  </si>
  <si>
    <t>가공</t>
    <phoneticPr fontId="3" type="noConversion"/>
  </si>
  <si>
    <t>-</t>
    <phoneticPr fontId="3" type="noConversion"/>
  </si>
  <si>
    <t>SAPPHIRE CUBIC CELL</t>
    <phoneticPr fontId="3" type="noConversion"/>
  </si>
  <si>
    <t>12 X 12 X 12mm, Ø1 X 6mm THRU HOLE</t>
    <phoneticPr fontId="3" type="noConversion"/>
  </si>
  <si>
    <t>SAPPHIRE</t>
    <phoneticPr fontId="3" type="noConversion"/>
  </si>
  <si>
    <t>00101-0300</t>
    <phoneticPr fontId="3" type="noConversion"/>
  </si>
  <si>
    <t>소켓머리나사</t>
    <phoneticPr fontId="3" type="noConversion"/>
  </si>
  <si>
    <t>M3 X 10mm</t>
    <phoneticPr fontId="3" type="noConversion"/>
  </si>
  <si>
    <t>M3 X 5mm</t>
    <phoneticPr fontId="3" type="noConversion"/>
  </si>
  <si>
    <t>01301-0206</t>
    <phoneticPr fontId="3" type="noConversion"/>
  </si>
  <si>
    <t>십자둥근머리나사</t>
    <phoneticPr fontId="3" type="noConversion"/>
  </si>
  <si>
    <t>M2 X 6mm</t>
    <phoneticPr fontId="3" type="noConversion"/>
  </si>
  <si>
    <t>A16-009P-5000</t>
    <phoneticPr fontId="3" type="noConversion"/>
  </si>
  <si>
    <t>OAS-DSP MIR MODULE(BETA)</t>
    <phoneticPr fontId="3" type="noConversion"/>
  </si>
  <si>
    <t>MIR
MAIN BASE UNIT
[5100]</t>
    <phoneticPr fontId="3" type="noConversion"/>
  </si>
  <si>
    <t>LED22-R</t>
    <phoneticPr fontId="3" type="noConversion"/>
  </si>
  <si>
    <t>MIR LED PACKAGE</t>
    <phoneticPr fontId="3" type="noConversion"/>
  </si>
  <si>
    <t>PEAK WAVELENGTH : 2250nm, MIR LED</t>
    <phoneticPr fontId="3" type="noConversion"/>
  </si>
  <si>
    <t>ROITHNER LASERTECHNIK</t>
    <phoneticPr fontId="3" type="noConversion"/>
  </si>
  <si>
    <t>MIR LED</t>
    <phoneticPr fontId="3" type="noConversion"/>
  </si>
  <si>
    <t>A19-009P-1101</t>
    <phoneticPr fontId="3" type="noConversion"/>
  </si>
  <si>
    <t>MIR MAIN BASE</t>
    <phoneticPr fontId="3" type="noConversion"/>
  </si>
  <si>
    <t>A19-009P-5102</t>
    <phoneticPr fontId="3" type="noConversion"/>
  </si>
  <si>
    <t>LENS BARREL FOR MPD</t>
    <phoneticPr fontId="3" type="noConversion"/>
  </si>
  <si>
    <t>미적용</t>
    <phoneticPr fontId="3" type="noConversion"/>
  </si>
  <si>
    <t>A19-009P-5103</t>
    <phoneticPr fontId="3" type="noConversion"/>
  </si>
  <si>
    <t>LENS RETAINING RING</t>
    <phoneticPr fontId="3" type="noConversion"/>
  </si>
  <si>
    <t>A19-009P-5104</t>
    <phoneticPr fontId="3" type="noConversion"/>
  </si>
  <si>
    <t>MIR PDM LENS BARREL</t>
    <phoneticPr fontId="3" type="noConversion"/>
  </si>
  <si>
    <t>A19-009P-5105</t>
  </si>
  <si>
    <t>Ø8mm , MIR AR COATED</t>
    <phoneticPr fontId="3" type="noConversion"/>
  </si>
  <si>
    <t>A19-009P-5106</t>
    <phoneticPr fontId="3" type="noConversion"/>
  </si>
  <si>
    <t>MIR LED APERTURE</t>
    <phoneticPr fontId="3" type="noConversion"/>
  </si>
  <si>
    <t>A19-009P-5107</t>
    <phoneticPr fontId="3" type="noConversion"/>
  </si>
  <si>
    <t>MIR LED BARREL</t>
    <phoneticPr fontId="3" type="noConversion"/>
  </si>
  <si>
    <t>A19-009P-5108</t>
    <phoneticPr fontId="3" type="noConversion"/>
  </si>
  <si>
    <t>MIR RETAINING RING-MIR LED</t>
    <phoneticPr fontId="3" type="noConversion"/>
  </si>
  <si>
    <t>A19-009P-4104</t>
    <phoneticPr fontId="3" type="noConversion"/>
  </si>
  <si>
    <t>LED HEATSINK PLATE</t>
    <phoneticPr fontId="3" type="noConversion"/>
  </si>
  <si>
    <t>BS-MIRROR MOUNT UNIT
[5200]</t>
    <phoneticPr fontId="3" type="noConversion"/>
  </si>
  <si>
    <t>A19-009P-5201</t>
    <phoneticPr fontId="3" type="noConversion"/>
  </si>
  <si>
    <t>MIR BS MOUNT</t>
    <phoneticPr fontId="3" type="noConversion"/>
  </si>
  <si>
    <t>MIR PLATE BEAMSPLITTER</t>
    <phoneticPr fontId="3" type="noConversion"/>
  </si>
  <si>
    <t>Ø1"mm X 5mm(t)</t>
    <phoneticPr fontId="3" type="noConversion"/>
  </si>
  <si>
    <t>MIR AV LASER UNIT
[5300]</t>
    <phoneticPr fontId="3" type="noConversion"/>
  </si>
  <si>
    <t>A19-009P-4301</t>
    <phoneticPr fontId="3" type="noConversion"/>
  </si>
  <si>
    <t>A19-009P-5301</t>
    <phoneticPr fontId="3" type="noConversion"/>
  </si>
  <si>
    <t>LPF MOUNT</t>
    <phoneticPr fontId="3" type="noConversion"/>
  </si>
  <si>
    <t>A19-009P-5302</t>
  </si>
  <si>
    <t>AV CL SPACER</t>
    <phoneticPr fontId="3" type="noConversion"/>
  </si>
  <si>
    <t>0.3mm(t) THICKNESS, WD MATCHING</t>
    <phoneticPr fontId="3" type="noConversion"/>
  </si>
  <si>
    <t>Ø0.5mm APERTURE</t>
    <phoneticPr fontId="3" type="noConversion"/>
  </si>
  <si>
    <t>LONGPASS FILTER</t>
    <phoneticPr fontId="3" type="noConversion"/>
  </si>
  <si>
    <t>1310nm LASER DIODE FOR AUTO-VALIDATION</t>
    <phoneticPr fontId="3" type="noConversion"/>
  </si>
  <si>
    <t>MIR PD ARRAY UNIT
[5400]</t>
    <phoneticPr fontId="3" type="noConversion"/>
  </si>
  <si>
    <t>A19-009P-3107</t>
    <phoneticPr fontId="3" type="noConversion"/>
  </si>
  <si>
    <t>MIR PD ARRAY BOARD UNIT</t>
    <phoneticPr fontId="3" type="noConversion"/>
  </si>
  <si>
    <t>A19-009P-5401</t>
    <phoneticPr fontId="3" type="noConversion"/>
  </si>
  <si>
    <t>MIR PD MOUNT ADAPTER</t>
    <phoneticPr fontId="3" type="noConversion"/>
  </si>
  <si>
    <t>G12183-010K</t>
    <phoneticPr fontId="3" type="noConversion"/>
  </si>
  <si>
    <t>PD FOR BOTH SIGNAL</t>
    <phoneticPr fontId="3" type="noConversion"/>
  </si>
  <si>
    <t>MIR MODULE CASE UNIT
[5500]</t>
    <phoneticPr fontId="3" type="noConversion"/>
  </si>
  <si>
    <t>A19-009P-5501R</t>
    <phoneticPr fontId="3" type="noConversion"/>
  </si>
  <si>
    <t>MIR PTFE CASE-TOP</t>
    <phoneticPr fontId="3" type="noConversion"/>
  </si>
  <si>
    <t>A19-009P-5502</t>
    <phoneticPr fontId="3" type="noConversion"/>
  </si>
  <si>
    <t>MIR PTFE CASE-BOTTOM</t>
    <phoneticPr fontId="3" type="noConversion"/>
  </si>
  <si>
    <t>회로</t>
    <phoneticPr fontId="3" type="noConversion"/>
  </si>
  <si>
    <t>구매</t>
    <phoneticPr fontId="3" type="noConversion"/>
  </si>
  <si>
    <t>-</t>
    <phoneticPr fontId="3" type="noConversion"/>
  </si>
  <si>
    <t>RTD SENSOR</t>
    <phoneticPr fontId="3" type="noConversion"/>
  </si>
  <si>
    <t>유연테크</t>
    <phoneticPr fontId="3" type="noConversion"/>
  </si>
  <si>
    <t>사급 제공</t>
    <phoneticPr fontId="3" type="noConversion"/>
  </si>
  <si>
    <t>FLOW CELL UNIT
[5600]</t>
    <phoneticPr fontId="3" type="noConversion"/>
  </si>
  <si>
    <t>UV MODULE 부품 공유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</si>
</sst>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176" formatCode="yyyy&quot;년&quot;\ m&quot;월&quot;\ d&quot;일&quot;;@"/>
    <numFmt numFmtId="177" formatCode="_-[$₩-412]* #,##0.00_-;\-[$₩-412]* #,##0.00_-;_-[$₩-412]* &quot;-&quot;??_-;_-@_-"/>
    <numFmt numFmtId="178" formatCode="_-[$₩-412]* #,##0_-;\-[$₩-412]* #,##0_-;_-[$₩-412]* &quot;-&quot;??_-;_-@_-"/>
    <numFmt numFmtId="179" formatCode="#,##0.00_);[Red]\(#,##0.00\)"/>
    <numFmt numFmtId="180" formatCode="_-&quot;₩&quot;* #,##0.00_-;\-&quot;₩&quot;* #,##0.00_-;_-&quot;₩&quot;* &quot;-&quot;_-;_-@_-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FD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NumberFormat="1" applyFont="1"/>
    <xf numFmtId="177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11" fillId="0" borderId="1" xfId="0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/>
    </xf>
    <xf numFmtId="179" fontId="12" fillId="3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horizontal="center"/>
    </xf>
    <xf numFmtId="0" fontId="1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wrapText="1"/>
    </xf>
    <xf numFmtId="0" fontId="12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177" fontId="8" fillId="0" borderId="3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179" fontId="13" fillId="0" borderId="7" xfId="0" applyNumberFormat="1" applyFont="1" applyFill="1" applyBorder="1" applyAlignment="1">
      <alignment horizontal="center" vertical="center"/>
    </xf>
    <xf numFmtId="179" fontId="12" fillId="0" borderId="7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180" fontId="7" fillId="0" borderId="10" xfId="1" applyNumberFormat="1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179" fontId="16" fillId="0" borderId="7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</cellXfs>
  <cellStyles count="2">
    <cellStyle name="통화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28575</xdr:rowOff>
    </xdr:from>
    <xdr:to>
      <xdr:col>4</xdr:col>
      <xdr:colOff>1304925</xdr:colOff>
      <xdr:row>3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DFF"/>
            </a:clrFrom>
            <a:clrTo>
              <a:srgbClr val="FF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30" b="51508"/>
        <a:stretch>
          <a:fillRect/>
        </a:stretch>
      </xdr:blipFill>
      <xdr:spPr bwMode="auto">
        <a:xfrm>
          <a:off x="66675" y="295275"/>
          <a:ext cx="3600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tabSelected="1" zoomScale="90" zoomScaleNormal="90" zoomScaleSheetLayoutView="75" workbookViewId="0">
      <pane ySplit="4" topLeftCell="A5" activePane="bottomLeft" state="frozen"/>
      <selection activeCell="P12" sqref="P12"/>
      <selection pane="bottomLeft" activeCell="Q13" sqref="Q13"/>
    </sheetView>
  </sheetViews>
  <sheetFormatPr defaultRowHeight="16.5" x14ac:dyDescent="0.3"/>
  <cols>
    <col min="1" max="1" width="4.44140625" style="19" customWidth="1"/>
    <col min="2" max="2" width="9.5546875" style="1" customWidth="1"/>
    <col min="3" max="4" width="6.77734375" style="1" customWidth="1"/>
    <col min="5" max="5" width="15.77734375" style="1" customWidth="1"/>
    <col min="6" max="6" width="20.109375" style="1" customWidth="1"/>
    <col min="7" max="7" width="35.21875" style="20" customWidth="1"/>
    <col min="8" max="8" width="7.21875" style="1" customWidth="1"/>
    <col min="9" max="9" width="16.109375" style="1" customWidth="1"/>
    <col min="10" max="10" width="15.88671875" style="21" customWidth="1"/>
    <col min="11" max="244" width="8.88671875" style="1"/>
    <col min="245" max="245" width="4.44140625" style="1" customWidth="1"/>
    <col min="246" max="246" width="9.5546875" style="1" customWidth="1"/>
    <col min="247" max="248" width="6.77734375" style="1" customWidth="1"/>
    <col min="249" max="249" width="15.77734375" style="1" customWidth="1"/>
    <col min="250" max="250" width="20.109375" style="1" customWidth="1"/>
    <col min="251" max="251" width="35.21875" style="1" customWidth="1"/>
    <col min="252" max="252" width="7.21875" style="1" customWidth="1"/>
    <col min="253" max="253" width="16.109375" style="1" customWidth="1"/>
    <col min="254" max="256" width="12.77734375" style="1" customWidth="1"/>
    <col min="257" max="257" width="14.77734375" style="1" customWidth="1"/>
    <col min="258" max="258" width="13.109375" style="1" customWidth="1"/>
    <col min="259" max="259" width="10.21875" style="1" bestFit="1" customWidth="1"/>
    <col min="260" max="260" width="11.109375" style="1" bestFit="1" customWidth="1"/>
    <col min="261" max="261" width="13.5546875" style="1" bestFit="1" customWidth="1"/>
    <col min="262" max="500" width="8.88671875" style="1"/>
    <col min="501" max="501" width="4.44140625" style="1" customWidth="1"/>
    <col min="502" max="502" width="9.5546875" style="1" customWidth="1"/>
    <col min="503" max="504" width="6.77734375" style="1" customWidth="1"/>
    <col min="505" max="505" width="15.77734375" style="1" customWidth="1"/>
    <col min="506" max="506" width="20.109375" style="1" customWidth="1"/>
    <col min="507" max="507" width="35.21875" style="1" customWidth="1"/>
    <col min="508" max="508" width="7.21875" style="1" customWidth="1"/>
    <col min="509" max="509" width="16.109375" style="1" customWidth="1"/>
    <col min="510" max="512" width="12.77734375" style="1" customWidth="1"/>
    <col min="513" max="513" width="14.77734375" style="1" customWidth="1"/>
    <col min="514" max="514" width="13.109375" style="1" customWidth="1"/>
    <col min="515" max="515" width="10.21875" style="1" bestFit="1" customWidth="1"/>
    <col min="516" max="516" width="11.109375" style="1" bestFit="1" customWidth="1"/>
    <col min="517" max="517" width="13.5546875" style="1" bestFit="1" customWidth="1"/>
    <col min="518" max="756" width="8.88671875" style="1"/>
    <col min="757" max="757" width="4.44140625" style="1" customWidth="1"/>
    <col min="758" max="758" width="9.5546875" style="1" customWidth="1"/>
    <col min="759" max="760" width="6.77734375" style="1" customWidth="1"/>
    <col min="761" max="761" width="15.77734375" style="1" customWidth="1"/>
    <col min="762" max="762" width="20.109375" style="1" customWidth="1"/>
    <col min="763" max="763" width="35.21875" style="1" customWidth="1"/>
    <col min="764" max="764" width="7.21875" style="1" customWidth="1"/>
    <col min="765" max="765" width="16.109375" style="1" customWidth="1"/>
    <col min="766" max="768" width="12.77734375" style="1" customWidth="1"/>
    <col min="769" max="769" width="14.77734375" style="1" customWidth="1"/>
    <col min="770" max="770" width="13.109375" style="1" customWidth="1"/>
    <col min="771" max="771" width="10.21875" style="1" bestFit="1" customWidth="1"/>
    <col min="772" max="772" width="11.109375" style="1" bestFit="1" customWidth="1"/>
    <col min="773" max="773" width="13.5546875" style="1" bestFit="1" customWidth="1"/>
    <col min="774" max="1012" width="8.88671875" style="1"/>
    <col min="1013" max="1013" width="4.44140625" style="1" customWidth="1"/>
    <col min="1014" max="1014" width="9.5546875" style="1" customWidth="1"/>
    <col min="1015" max="1016" width="6.77734375" style="1" customWidth="1"/>
    <col min="1017" max="1017" width="15.77734375" style="1" customWidth="1"/>
    <col min="1018" max="1018" width="20.109375" style="1" customWidth="1"/>
    <col min="1019" max="1019" width="35.21875" style="1" customWidth="1"/>
    <col min="1020" max="1020" width="7.21875" style="1" customWidth="1"/>
    <col min="1021" max="1021" width="16.109375" style="1" customWidth="1"/>
    <col min="1022" max="1024" width="12.77734375" style="1" customWidth="1"/>
    <col min="1025" max="1025" width="14.77734375" style="1" customWidth="1"/>
    <col min="1026" max="1026" width="13.109375" style="1" customWidth="1"/>
    <col min="1027" max="1027" width="10.21875" style="1" bestFit="1" customWidth="1"/>
    <col min="1028" max="1028" width="11.109375" style="1" bestFit="1" customWidth="1"/>
    <col min="1029" max="1029" width="13.5546875" style="1" bestFit="1" customWidth="1"/>
    <col min="1030" max="1268" width="8.88671875" style="1"/>
    <col min="1269" max="1269" width="4.44140625" style="1" customWidth="1"/>
    <col min="1270" max="1270" width="9.5546875" style="1" customWidth="1"/>
    <col min="1271" max="1272" width="6.77734375" style="1" customWidth="1"/>
    <col min="1273" max="1273" width="15.77734375" style="1" customWidth="1"/>
    <col min="1274" max="1274" width="20.109375" style="1" customWidth="1"/>
    <col min="1275" max="1275" width="35.21875" style="1" customWidth="1"/>
    <col min="1276" max="1276" width="7.21875" style="1" customWidth="1"/>
    <col min="1277" max="1277" width="16.109375" style="1" customWidth="1"/>
    <col min="1278" max="1280" width="12.77734375" style="1" customWidth="1"/>
    <col min="1281" max="1281" width="14.77734375" style="1" customWidth="1"/>
    <col min="1282" max="1282" width="13.109375" style="1" customWidth="1"/>
    <col min="1283" max="1283" width="10.21875" style="1" bestFit="1" customWidth="1"/>
    <col min="1284" max="1284" width="11.109375" style="1" bestFit="1" customWidth="1"/>
    <col min="1285" max="1285" width="13.5546875" style="1" bestFit="1" customWidth="1"/>
    <col min="1286" max="1524" width="8.88671875" style="1"/>
    <col min="1525" max="1525" width="4.44140625" style="1" customWidth="1"/>
    <col min="1526" max="1526" width="9.5546875" style="1" customWidth="1"/>
    <col min="1527" max="1528" width="6.77734375" style="1" customWidth="1"/>
    <col min="1529" max="1529" width="15.77734375" style="1" customWidth="1"/>
    <col min="1530" max="1530" width="20.109375" style="1" customWidth="1"/>
    <col min="1531" max="1531" width="35.21875" style="1" customWidth="1"/>
    <col min="1532" max="1532" width="7.21875" style="1" customWidth="1"/>
    <col min="1533" max="1533" width="16.109375" style="1" customWidth="1"/>
    <col min="1534" max="1536" width="12.77734375" style="1" customWidth="1"/>
    <col min="1537" max="1537" width="14.77734375" style="1" customWidth="1"/>
    <col min="1538" max="1538" width="13.109375" style="1" customWidth="1"/>
    <col min="1539" max="1539" width="10.21875" style="1" bestFit="1" customWidth="1"/>
    <col min="1540" max="1540" width="11.109375" style="1" bestFit="1" customWidth="1"/>
    <col min="1541" max="1541" width="13.5546875" style="1" bestFit="1" customWidth="1"/>
    <col min="1542" max="1780" width="8.88671875" style="1"/>
    <col min="1781" max="1781" width="4.44140625" style="1" customWidth="1"/>
    <col min="1782" max="1782" width="9.5546875" style="1" customWidth="1"/>
    <col min="1783" max="1784" width="6.77734375" style="1" customWidth="1"/>
    <col min="1785" max="1785" width="15.77734375" style="1" customWidth="1"/>
    <col min="1786" max="1786" width="20.109375" style="1" customWidth="1"/>
    <col min="1787" max="1787" width="35.21875" style="1" customWidth="1"/>
    <col min="1788" max="1788" width="7.21875" style="1" customWidth="1"/>
    <col min="1789" max="1789" width="16.109375" style="1" customWidth="1"/>
    <col min="1790" max="1792" width="12.77734375" style="1" customWidth="1"/>
    <col min="1793" max="1793" width="14.77734375" style="1" customWidth="1"/>
    <col min="1794" max="1794" width="13.109375" style="1" customWidth="1"/>
    <col min="1795" max="1795" width="10.21875" style="1" bestFit="1" customWidth="1"/>
    <col min="1796" max="1796" width="11.109375" style="1" bestFit="1" customWidth="1"/>
    <col min="1797" max="1797" width="13.5546875" style="1" bestFit="1" customWidth="1"/>
    <col min="1798" max="2036" width="8.88671875" style="1"/>
    <col min="2037" max="2037" width="4.44140625" style="1" customWidth="1"/>
    <col min="2038" max="2038" width="9.5546875" style="1" customWidth="1"/>
    <col min="2039" max="2040" width="6.77734375" style="1" customWidth="1"/>
    <col min="2041" max="2041" width="15.77734375" style="1" customWidth="1"/>
    <col min="2042" max="2042" width="20.109375" style="1" customWidth="1"/>
    <col min="2043" max="2043" width="35.21875" style="1" customWidth="1"/>
    <col min="2044" max="2044" width="7.21875" style="1" customWidth="1"/>
    <col min="2045" max="2045" width="16.109375" style="1" customWidth="1"/>
    <col min="2046" max="2048" width="12.77734375" style="1" customWidth="1"/>
    <col min="2049" max="2049" width="14.77734375" style="1" customWidth="1"/>
    <col min="2050" max="2050" width="13.109375" style="1" customWidth="1"/>
    <col min="2051" max="2051" width="10.21875" style="1" bestFit="1" customWidth="1"/>
    <col min="2052" max="2052" width="11.109375" style="1" bestFit="1" customWidth="1"/>
    <col min="2053" max="2053" width="13.5546875" style="1" bestFit="1" customWidth="1"/>
    <col min="2054" max="2292" width="8.88671875" style="1"/>
    <col min="2293" max="2293" width="4.44140625" style="1" customWidth="1"/>
    <col min="2294" max="2294" width="9.5546875" style="1" customWidth="1"/>
    <col min="2295" max="2296" width="6.77734375" style="1" customWidth="1"/>
    <col min="2297" max="2297" width="15.77734375" style="1" customWidth="1"/>
    <col min="2298" max="2298" width="20.109375" style="1" customWidth="1"/>
    <col min="2299" max="2299" width="35.21875" style="1" customWidth="1"/>
    <col min="2300" max="2300" width="7.21875" style="1" customWidth="1"/>
    <col min="2301" max="2301" width="16.109375" style="1" customWidth="1"/>
    <col min="2302" max="2304" width="12.77734375" style="1" customWidth="1"/>
    <col min="2305" max="2305" width="14.77734375" style="1" customWidth="1"/>
    <col min="2306" max="2306" width="13.109375" style="1" customWidth="1"/>
    <col min="2307" max="2307" width="10.21875" style="1" bestFit="1" customWidth="1"/>
    <col min="2308" max="2308" width="11.109375" style="1" bestFit="1" customWidth="1"/>
    <col min="2309" max="2309" width="13.5546875" style="1" bestFit="1" customWidth="1"/>
    <col min="2310" max="2548" width="8.88671875" style="1"/>
    <col min="2549" max="2549" width="4.44140625" style="1" customWidth="1"/>
    <col min="2550" max="2550" width="9.5546875" style="1" customWidth="1"/>
    <col min="2551" max="2552" width="6.77734375" style="1" customWidth="1"/>
    <col min="2553" max="2553" width="15.77734375" style="1" customWidth="1"/>
    <col min="2554" max="2554" width="20.109375" style="1" customWidth="1"/>
    <col min="2555" max="2555" width="35.21875" style="1" customWidth="1"/>
    <col min="2556" max="2556" width="7.21875" style="1" customWidth="1"/>
    <col min="2557" max="2557" width="16.109375" style="1" customWidth="1"/>
    <col min="2558" max="2560" width="12.77734375" style="1" customWidth="1"/>
    <col min="2561" max="2561" width="14.77734375" style="1" customWidth="1"/>
    <col min="2562" max="2562" width="13.109375" style="1" customWidth="1"/>
    <col min="2563" max="2563" width="10.21875" style="1" bestFit="1" customWidth="1"/>
    <col min="2564" max="2564" width="11.109375" style="1" bestFit="1" customWidth="1"/>
    <col min="2565" max="2565" width="13.5546875" style="1" bestFit="1" customWidth="1"/>
    <col min="2566" max="2804" width="8.88671875" style="1"/>
    <col min="2805" max="2805" width="4.44140625" style="1" customWidth="1"/>
    <col min="2806" max="2806" width="9.5546875" style="1" customWidth="1"/>
    <col min="2807" max="2808" width="6.77734375" style="1" customWidth="1"/>
    <col min="2809" max="2809" width="15.77734375" style="1" customWidth="1"/>
    <col min="2810" max="2810" width="20.109375" style="1" customWidth="1"/>
    <col min="2811" max="2811" width="35.21875" style="1" customWidth="1"/>
    <col min="2812" max="2812" width="7.21875" style="1" customWidth="1"/>
    <col min="2813" max="2813" width="16.109375" style="1" customWidth="1"/>
    <col min="2814" max="2816" width="12.77734375" style="1" customWidth="1"/>
    <col min="2817" max="2817" width="14.77734375" style="1" customWidth="1"/>
    <col min="2818" max="2818" width="13.109375" style="1" customWidth="1"/>
    <col min="2819" max="2819" width="10.21875" style="1" bestFit="1" customWidth="1"/>
    <col min="2820" max="2820" width="11.109375" style="1" bestFit="1" customWidth="1"/>
    <col min="2821" max="2821" width="13.5546875" style="1" bestFit="1" customWidth="1"/>
    <col min="2822" max="3060" width="8.88671875" style="1"/>
    <col min="3061" max="3061" width="4.44140625" style="1" customWidth="1"/>
    <col min="3062" max="3062" width="9.5546875" style="1" customWidth="1"/>
    <col min="3063" max="3064" width="6.77734375" style="1" customWidth="1"/>
    <col min="3065" max="3065" width="15.77734375" style="1" customWidth="1"/>
    <col min="3066" max="3066" width="20.109375" style="1" customWidth="1"/>
    <col min="3067" max="3067" width="35.21875" style="1" customWidth="1"/>
    <col min="3068" max="3068" width="7.21875" style="1" customWidth="1"/>
    <col min="3069" max="3069" width="16.109375" style="1" customWidth="1"/>
    <col min="3070" max="3072" width="12.77734375" style="1" customWidth="1"/>
    <col min="3073" max="3073" width="14.77734375" style="1" customWidth="1"/>
    <col min="3074" max="3074" width="13.109375" style="1" customWidth="1"/>
    <col min="3075" max="3075" width="10.21875" style="1" bestFit="1" customWidth="1"/>
    <col min="3076" max="3076" width="11.109375" style="1" bestFit="1" customWidth="1"/>
    <col min="3077" max="3077" width="13.5546875" style="1" bestFit="1" customWidth="1"/>
    <col min="3078" max="3316" width="8.88671875" style="1"/>
    <col min="3317" max="3317" width="4.44140625" style="1" customWidth="1"/>
    <col min="3318" max="3318" width="9.5546875" style="1" customWidth="1"/>
    <col min="3319" max="3320" width="6.77734375" style="1" customWidth="1"/>
    <col min="3321" max="3321" width="15.77734375" style="1" customWidth="1"/>
    <col min="3322" max="3322" width="20.109375" style="1" customWidth="1"/>
    <col min="3323" max="3323" width="35.21875" style="1" customWidth="1"/>
    <col min="3324" max="3324" width="7.21875" style="1" customWidth="1"/>
    <col min="3325" max="3325" width="16.109375" style="1" customWidth="1"/>
    <col min="3326" max="3328" width="12.77734375" style="1" customWidth="1"/>
    <col min="3329" max="3329" width="14.77734375" style="1" customWidth="1"/>
    <col min="3330" max="3330" width="13.109375" style="1" customWidth="1"/>
    <col min="3331" max="3331" width="10.21875" style="1" bestFit="1" customWidth="1"/>
    <col min="3332" max="3332" width="11.109375" style="1" bestFit="1" customWidth="1"/>
    <col min="3333" max="3333" width="13.5546875" style="1" bestFit="1" customWidth="1"/>
    <col min="3334" max="3572" width="8.88671875" style="1"/>
    <col min="3573" max="3573" width="4.44140625" style="1" customWidth="1"/>
    <col min="3574" max="3574" width="9.5546875" style="1" customWidth="1"/>
    <col min="3575" max="3576" width="6.77734375" style="1" customWidth="1"/>
    <col min="3577" max="3577" width="15.77734375" style="1" customWidth="1"/>
    <col min="3578" max="3578" width="20.109375" style="1" customWidth="1"/>
    <col min="3579" max="3579" width="35.21875" style="1" customWidth="1"/>
    <col min="3580" max="3580" width="7.21875" style="1" customWidth="1"/>
    <col min="3581" max="3581" width="16.109375" style="1" customWidth="1"/>
    <col min="3582" max="3584" width="12.77734375" style="1" customWidth="1"/>
    <col min="3585" max="3585" width="14.77734375" style="1" customWidth="1"/>
    <col min="3586" max="3586" width="13.109375" style="1" customWidth="1"/>
    <col min="3587" max="3587" width="10.21875" style="1" bestFit="1" customWidth="1"/>
    <col min="3588" max="3588" width="11.109375" style="1" bestFit="1" customWidth="1"/>
    <col min="3589" max="3589" width="13.5546875" style="1" bestFit="1" customWidth="1"/>
    <col min="3590" max="3828" width="8.88671875" style="1"/>
    <col min="3829" max="3829" width="4.44140625" style="1" customWidth="1"/>
    <col min="3830" max="3830" width="9.5546875" style="1" customWidth="1"/>
    <col min="3831" max="3832" width="6.77734375" style="1" customWidth="1"/>
    <col min="3833" max="3833" width="15.77734375" style="1" customWidth="1"/>
    <col min="3834" max="3834" width="20.109375" style="1" customWidth="1"/>
    <col min="3835" max="3835" width="35.21875" style="1" customWidth="1"/>
    <col min="3836" max="3836" width="7.21875" style="1" customWidth="1"/>
    <col min="3837" max="3837" width="16.109375" style="1" customWidth="1"/>
    <col min="3838" max="3840" width="12.77734375" style="1" customWidth="1"/>
    <col min="3841" max="3841" width="14.77734375" style="1" customWidth="1"/>
    <col min="3842" max="3842" width="13.109375" style="1" customWidth="1"/>
    <col min="3843" max="3843" width="10.21875" style="1" bestFit="1" customWidth="1"/>
    <col min="3844" max="3844" width="11.109375" style="1" bestFit="1" customWidth="1"/>
    <col min="3845" max="3845" width="13.5546875" style="1" bestFit="1" customWidth="1"/>
    <col min="3846" max="4084" width="8.88671875" style="1"/>
    <col min="4085" max="4085" width="4.44140625" style="1" customWidth="1"/>
    <col min="4086" max="4086" width="9.5546875" style="1" customWidth="1"/>
    <col min="4087" max="4088" width="6.77734375" style="1" customWidth="1"/>
    <col min="4089" max="4089" width="15.77734375" style="1" customWidth="1"/>
    <col min="4090" max="4090" width="20.109375" style="1" customWidth="1"/>
    <col min="4091" max="4091" width="35.21875" style="1" customWidth="1"/>
    <col min="4092" max="4092" width="7.21875" style="1" customWidth="1"/>
    <col min="4093" max="4093" width="16.109375" style="1" customWidth="1"/>
    <col min="4094" max="4096" width="12.77734375" style="1" customWidth="1"/>
    <col min="4097" max="4097" width="14.77734375" style="1" customWidth="1"/>
    <col min="4098" max="4098" width="13.109375" style="1" customWidth="1"/>
    <col min="4099" max="4099" width="10.21875" style="1" bestFit="1" customWidth="1"/>
    <col min="4100" max="4100" width="11.109375" style="1" bestFit="1" customWidth="1"/>
    <col min="4101" max="4101" width="13.5546875" style="1" bestFit="1" customWidth="1"/>
    <col min="4102" max="4340" width="8.88671875" style="1"/>
    <col min="4341" max="4341" width="4.44140625" style="1" customWidth="1"/>
    <col min="4342" max="4342" width="9.5546875" style="1" customWidth="1"/>
    <col min="4343" max="4344" width="6.77734375" style="1" customWidth="1"/>
    <col min="4345" max="4345" width="15.77734375" style="1" customWidth="1"/>
    <col min="4346" max="4346" width="20.109375" style="1" customWidth="1"/>
    <col min="4347" max="4347" width="35.21875" style="1" customWidth="1"/>
    <col min="4348" max="4348" width="7.21875" style="1" customWidth="1"/>
    <col min="4349" max="4349" width="16.109375" style="1" customWidth="1"/>
    <col min="4350" max="4352" width="12.77734375" style="1" customWidth="1"/>
    <col min="4353" max="4353" width="14.77734375" style="1" customWidth="1"/>
    <col min="4354" max="4354" width="13.109375" style="1" customWidth="1"/>
    <col min="4355" max="4355" width="10.21875" style="1" bestFit="1" customWidth="1"/>
    <col min="4356" max="4356" width="11.109375" style="1" bestFit="1" customWidth="1"/>
    <col min="4357" max="4357" width="13.5546875" style="1" bestFit="1" customWidth="1"/>
    <col min="4358" max="4596" width="8.88671875" style="1"/>
    <col min="4597" max="4597" width="4.44140625" style="1" customWidth="1"/>
    <col min="4598" max="4598" width="9.5546875" style="1" customWidth="1"/>
    <col min="4599" max="4600" width="6.77734375" style="1" customWidth="1"/>
    <col min="4601" max="4601" width="15.77734375" style="1" customWidth="1"/>
    <col min="4602" max="4602" width="20.109375" style="1" customWidth="1"/>
    <col min="4603" max="4603" width="35.21875" style="1" customWidth="1"/>
    <col min="4604" max="4604" width="7.21875" style="1" customWidth="1"/>
    <col min="4605" max="4605" width="16.109375" style="1" customWidth="1"/>
    <col min="4606" max="4608" width="12.77734375" style="1" customWidth="1"/>
    <col min="4609" max="4609" width="14.77734375" style="1" customWidth="1"/>
    <col min="4610" max="4610" width="13.109375" style="1" customWidth="1"/>
    <col min="4611" max="4611" width="10.21875" style="1" bestFit="1" customWidth="1"/>
    <col min="4612" max="4612" width="11.109375" style="1" bestFit="1" customWidth="1"/>
    <col min="4613" max="4613" width="13.5546875" style="1" bestFit="1" customWidth="1"/>
    <col min="4614" max="4852" width="8.88671875" style="1"/>
    <col min="4853" max="4853" width="4.44140625" style="1" customWidth="1"/>
    <col min="4854" max="4854" width="9.5546875" style="1" customWidth="1"/>
    <col min="4855" max="4856" width="6.77734375" style="1" customWidth="1"/>
    <col min="4857" max="4857" width="15.77734375" style="1" customWidth="1"/>
    <col min="4858" max="4858" width="20.109375" style="1" customWidth="1"/>
    <col min="4859" max="4859" width="35.21875" style="1" customWidth="1"/>
    <col min="4860" max="4860" width="7.21875" style="1" customWidth="1"/>
    <col min="4861" max="4861" width="16.109375" style="1" customWidth="1"/>
    <col min="4862" max="4864" width="12.77734375" style="1" customWidth="1"/>
    <col min="4865" max="4865" width="14.77734375" style="1" customWidth="1"/>
    <col min="4866" max="4866" width="13.109375" style="1" customWidth="1"/>
    <col min="4867" max="4867" width="10.21875" style="1" bestFit="1" customWidth="1"/>
    <col min="4868" max="4868" width="11.109375" style="1" bestFit="1" customWidth="1"/>
    <col min="4869" max="4869" width="13.5546875" style="1" bestFit="1" customWidth="1"/>
    <col min="4870" max="5108" width="8.88671875" style="1"/>
    <col min="5109" max="5109" width="4.44140625" style="1" customWidth="1"/>
    <col min="5110" max="5110" width="9.5546875" style="1" customWidth="1"/>
    <col min="5111" max="5112" width="6.77734375" style="1" customWidth="1"/>
    <col min="5113" max="5113" width="15.77734375" style="1" customWidth="1"/>
    <col min="5114" max="5114" width="20.109375" style="1" customWidth="1"/>
    <col min="5115" max="5115" width="35.21875" style="1" customWidth="1"/>
    <col min="5116" max="5116" width="7.21875" style="1" customWidth="1"/>
    <col min="5117" max="5117" width="16.109375" style="1" customWidth="1"/>
    <col min="5118" max="5120" width="12.77734375" style="1" customWidth="1"/>
    <col min="5121" max="5121" width="14.77734375" style="1" customWidth="1"/>
    <col min="5122" max="5122" width="13.109375" style="1" customWidth="1"/>
    <col min="5123" max="5123" width="10.21875" style="1" bestFit="1" customWidth="1"/>
    <col min="5124" max="5124" width="11.109375" style="1" bestFit="1" customWidth="1"/>
    <col min="5125" max="5125" width="13.5546875" style="1" bestFit="1" customWidth="1"/>
    <col min="5126" max="5364" width="8.88671875" style="1"/>
    <col min="5365" max="5365" width="4.44140625" style="1" customWidth="1"/>
    <col min="5366" max="5366" width="9.5546875" style="1" customWidth="1"/>
    <col min="5367" max="5368" width="6.77734375" style="1" customWidth="1"/>
    <col min="5369" max="5369" width="15.77734375" style="1" customWidth="1"/>
    <col min="5370" max="5370" width="20.109375" style="1" customWidth="1"/>
    <col min="5371" max="5371" width="35.21875" style="1" customWidth="1"/>
    <col min="5372" max="5372" width="7.21875" style="1" customWidth="1"/>
    <col min="5373" max="5373" width="16.109375" style="1" customWidth="1"/>
    <col min="5374" max="5376" width="12.77734375" style="1" customWidth="1"/>
    <col min="5377" max="5377" width="14.77734375" style="1" customWidth="1"/>
    <col min="5378" max="5378" width="13.109375" style="1" customWidth="1"/>
    <col min="5379" max="5379" width="10.21875" style="1" bestFit="1" customWidth="1"/>
    <col min="5380" max="5380" width="11.109375" style="1" bestFit="1" customWidth="1"/>
    <col min="5381" max="5381" width="13.5546875" style="1" bestFit="1" customWidth="1"/>
    <col min="5382" max="5620" width="8.88671875" style="1"/>
    <col min="5621" max="5621" width="4.44140625" style="1" customWidth="1"/>
    <col min="5622" max="5622" width="9.5546875" style="1" customWidth="1"/>
    <col min="5623" max="5624" width="6.77734375" style="1" customWidth="1"/>
    <col min="5625" max="5625" width="15.77734375" style="1" customWidth="1"/>
    <col min="5626" max="5626" width="20.109375" style="1" customWidth="1"/>
    <col min="5627" max="5627" width="35.21875" style="1" customWidth="1"/>
    <col min="5628" max="5628" width="7.21875" style="1" customWidth="1"/>
    <col min="5629" max="5629" width="16.109375" style="1" customWidth="1"/>
    <col min="5630" max="5632" width="12.77734375" style="1" customWidth="1"/>
    <col min="5633" max="5633" width="14.77734375" style="1" customWidth="1"/>
    <col min="5634" max="5634" width="13.109375" style="1" customWidth="1"/>
    <col min="5635" max="5635" width="10.21875" style="1" bestFit="1" customWidth="1"/>
    <col min="5636" max="5636" width="11.109375" style="1" bestFit="1" customWidth="1"/>
    <col min="5637" max="5637" width="13.5546875" style="1" bestFit="1" customWidth="1"/>
    <col min="5638" max="5876" width="8.88671875" style="1"/>
    <col min="5877" max="5877" width="4.44140625" style="1" customWidth="1"/>
    <col min="5878" max="5878" width="9.5546875" style="1" customWidth="1"/>
    <col min="5879" max="5880" width="6.77734375" style="1" customWidth="1"/>
    <col min="5881" max="5881" width="15.77734375" style="1" customWidth="1"/>
    <col min="5882" max="5882" width="20.109375" style="1" customWidth="1"/>
    <col min="5883" max="5883" width="35.21875" style="1" customWidth="1"/>
    <col min="5884" max="5884" width="7.21875" style="1" customWidth="1"/>
    <col min="5885" max="5885" width="16.109375" style="1" customWidth="1"/>
    <col min="5886" max="5888" width="12.77734375" style="1" customWidth="1"/>
    <col min="5889" max="5889" width="14.77734375" style="1" customWidth="1"/>
    <col min="5890" max="5890" width="13.109375" style="1" customWidth="1"/>
    <col min="5891" max="5891" width="10.21875" style="1" bestFit="1" customWidth="1"/>
    <col min="5892" max="5892" width="11.109375" style="1" bestFit="1" customWidth="1"/>
    <col min="5893" max="5893" width="13.5546875" style="1" bestFit="1" customWidth="1"/>
    <col min="5894" max="6132" width="8.88671875" style="1"/>
    <col min="6133" max="6133" width="4.44140625" style="1" customWidth="1"/>
    <col min="6134" max="6134" width="9.5546875" style="1" customWidth="1"/>
    <col min="6135" max="6136" width="6.77734375" style="1" customWidth="1"/>
    <col min="6137" max="6137" width="15.77734375" style="1" customWidth="1"/>
    <col min="6138" max="6138" width="20.109375" style="1" customWidth="1"/>
    <col min="6139" max="6139" width="35.21875" style="1" customWidth="1"/>
    <col min="6140" max="6140" width="7.21875" style="1" customWidth="1"/>
    <col min="6141" max="6141" width="16.109375" style="1" customWidth="1"/>
    <col min="6142" max="6144" width="12.77734375" style="1" customWidth="1"/>
    <col min="6145" max="6145" width="14.77734375" style="1" customWidth="1"/>
    <col min="6146" max="6146" width="13.109375" style="1" customWidth="1"/>
    <col min="6147" max="6147" width="10.21875" style="1" bestFit="1" customWidth="1"/>
    <col min="6148" max="6148" width="11.109375" style="1" bestFit="1" customWidth="1"/>
    <col min="6149" max="6149" width="13.5546875" style="1" bestFit="1" customWidth="1"/>
    <col min="6150" max="6388" width="8.88671875" style="1"/>
    <col min="6389" max="6389" width="4.44140625" style="1" customWidth="1"/>
    <col min="6390" max="6390" width="9.5546875" style="1" customWidth="1"/>
    <col min="6391" max="6392" width="6.77734375" style="1" customWidth="1"/>
    <col min="6393" max="6393" width="15.77734375" style="1" customWidth="1"/>
    <col min="6394" max="6394" width="20.109375" style="1" customWidth="1"/>
    <col min="6395" max="6395" width="35.21875" style="1" customWidth="1"/>
    <col min="6396" max="6396" width="7.21875" style="1" customWidth="1"/>
    <col min="6397" max="6397" width="16.109375" style="1" customWidth="1"/>
    <col min="6398" max="6400" width="12.77734375" style="1" customWidth="1"/>
    <col min="6401" max="6401" width="14.77734375" style="1" customWidth="1"/>
    <col min="6402" max="6402" width="13.109375" style="1" customWidth="1"/>
    <col min="6403" max="6403" width="10.21875" style="1" bestFit="1" customWidth="1"/>
    <col min="6404" max="6404" width="11.109375" style="1" bestFit="1" customWidth="1"/>
    <col min="6405" max="6405" width="13.5546875" style="1" bestFit="1" customWidth="1"/>
    <col min="6406" max="6644" width="8.88671875" style="1"/>
    <col min="6645" max="6645" width="4.44140625" style="1" customWidth="1"/>
    <col min="6646" max="6646" width="9.5546875" style="1" customWidth="1"/>
    <col min="6647" max="6648" width="6.77734375" style="1" customWidth="1"/>
    <col min="6649" max="6649" width="15.77734375" style="1" customWidth="1"/>
    <col min="6650" max="6650" width="20.109375" style="1" customWidth="1"/>
    <col min="6651" max="6651" width="35.21875" style="1" customWidth="1"/>
    <col min="6652" max="6652" width="7.21875" style="1" customWidth="1"/>
    <col min="6653" max="6653" width="16.109375" style="1" customWidth="1"/>
    <col min="6654" max="6656" width="12.77734375" style="1" customWidth="1"/>
    <col min="6657" max="6657" width="14.77734375" style="1" customWidth="1"/>
    <col min="6658" max="6658" width="13.109375" style="1" customWidth="1"/>
    <col min="6659" max="6659" width="10.21875" style="1" bestFit="1" customWidth="1"/>
    <col min="6660" max="6660" width="11.109375" style="1" bestFit="1" customWidth="1"/>
    <col min="6661" max="6661" width="13.5546875" style="1" bestFit="1" customWidth="1"/>
    <col min="6662" max="6900" width="8.88671875" style="1"/>
    <col min="6901" max="6901" width="4.44140625" style="1" customWidth="1"/>
    <col min="6902" max="6902" width="9.5546875" style="1" customWidth="1"/>
    <col min="6903" max="6904" width="6.77734375" style="1" customWidth="1"/>
    <col min="6905" max="6905" width="15.77734375" style="1" customWidth="1"/>
    <col min="6906" max="6906" width="20.109375" style="1" customWidth="1"/>
    <col min="6907" max="6907" width="35.21875" style="1" customWidth="1"/>
    <col min="6908" max="6908" width="7.21875" style="1" customWidth="1"/>
    <col min="6909" max="6909" width="16.109375" style="1" customWidth="1"/>
    <col min="6910" max="6912" width="12.77734375" style="1" customWidth="1"/>
    <col min="6913" max="6913" width="14.77734375" style="1" customWidth="1"/>
    <col min="6914" max="6914" width="13.109375" style="1" customWidth="1"/>
    <col min="6915" max="6915" width="10.21875" style="1" bestFit="1" customWidth="1"/>
    <col min="6916" max="6916" width="11.109375" style="1" bestFit="1" customWidth="1"/>
    <col min="6917" max="6917" width="13.5546875" style="1" bestFit="1" customWidth="1"/>
    <col min="6918" max="7156" width="8.88671875" style="1"/>
    <col min="7157" max="7157" width="4.44140625" style="1" customWidth="1"/>
    <col min="7158" max="7158" width="9.5546875" style="1" customWidth="1"/>
    <col min="7159" max="7160" width="6.77734375" style="1" customWidth="1"/>
    <col min="7161" max="7161" width="15.77734375" style="1" customWidth="1"/>
    <col min="7162" max="7162" width="20.109375" style="1" customWidth="1"/>
    <col min="7163" max="7163" width="35.21875" style="1" customWidth="1"/>
    <col min="7164" max="7164" width="7.21875" style="1" customWidth="1"/>
    <col min="7165" max="7165" width="16.109375" style="1" customWidth="1"/>
    <col min="7166" max="7168" width="12.77734375" style="1" customWidth="1"/>
    <col min="7169" max="7169" width="14.77734375" style="1" customWidth="1"/>
    <col min="7170" max="7170" width="13.109375" style="1" customWidth="1"/>
    <col min="7171" max="7171" width="10.21875" style="1" bestFit="1" customWidth="1"/>
    <col min="7172" max="7172" width="11.109375" style="1" bestFit="1" customWidth="1"/>
    <col min="7173" max="7173" width="13.5546875" style="1" bestFit="1" customWidth="1"/>
    <col min="7174" max="7412" width="8.88671875" style="1"/>
    <col min="7413" max="7413" width="4.44140625" style="1" customWidth="1"/>
    <col min="7414" max="7414" width="9.5546875" style="1" customWidth="1"/>
    <col min="7415" max="7416" width="6.77734375" style="1" customWidth="1"/>
    <col min="7417" max="7417" width="15.77734375" style="1" customWidth="1"/>
    <col min="7418" max="7418" width="20.109375" style="1" customWidth="1"/>
    <col min="7419" max="7419" width="35.21875" style="1" customWidth="1"/>
    <col min="7420" max="7420" width="7.21875" style="1" customWidth="1"/>
    <col min="7421" max="7421" width="16.109375" style="1" customWidth="1"/>
    <col min="7422" max="7424" width="12.77734375" style="1" customWidth="1"/>
    <col min="7425" max="7425" width="14.77734375" style="1" customWidth="1"/>
    <col min="7426" max="7426" width="13.109375" style="1" customWidth="1"/>
    <col min="7427" max="7427" width="10.21875" style="1" bestFit="1" customWidth="1"/>
    <col min="7428" max="7428" width="11.109375" style="1" bestFit="1" customWidth="1"/>
    <col min="7429" max="7429" width="13.5546875" style="1" bestFit="1" customWidth="1"/>
    <col min="7430" max="7668" width="8.88671875" style="1"/>
    <col min="7669" max="7669" width="4.44140625" style="1" customWidth="1"/>
    <col min="7670" max="7670" width="9.5546875" style="1" customWidth="1"/>
    <col min="7671" max="7672" width="6.77734375" style="1" customWidth="1"/>
    <col min="7673" max="7673" width="15.77734375" style="1" customWidth="1"/>
    <col min="7674" max="7674" width="20.109375" style="1" customWidth="1"/>
    <col min="7675" max="7675" width="35.21875" style="1" customWidth="1"/>
    <col min="7676" max="7676" width="7.21875" style="1" customWidth="1"/>
    <col min="7677" max="7677" width="16.109375" style="1" customWidth="1"/>
    <col min="7678" max="7680" width="12.77734375" style="1" customWidth="1"/>
    <col min="7681" max="7681" width="14.77734375" style="1" customWidth="1"/>
    <col min="7682" max="7682" width="13.109375" style="1" customWidth="1"/>
    <col min="7683" max="7683" width="10.21875" style="1" bestFit="1" customWidth="1"/>
    <col min="7684" max="7684" width="11.109375" style="1" bestFit="1" customWidth="1"/>
    <col min="7685" max="7685" width="13.5546875" style="1" bestFit="1" customWidth="1"/>
    <col min="7686" max="7924" width="8.88671875" style="1"/>
    <col min="7925" max="7925" width="4.44140625" style="1" customWidth="1"/>
    <col min="7926" max="7926" width="9.5546875" style="1" customWidth="1"/>
    <col min="7927" max="7928" width="6.77734375" style="1" customWidth="1"/>
    <col min="7929" max="7929" width="15.77734375" style="1" customWidth="1"/>
    <col min="7930" max="7930" width="20.109375" style="1" customWidth="1"/>
    <col min="7931" max="7931" width="35.21875" style="1" customWidth="1"/>
    <col min="7932" max="7932" width="7.21875" style="1" customWidth="1"/>
    <col min="7933" max="7933" width="16.109375" style="1" customWidth="1"/>
    <col min="7934" max="7936" width="12.77734375" style="1" customWidth="1"/>
    <col min="7937" max="7937" width="14.77734375" style="1" customWidth="1"/>
    <col min="7938" max="7938" width="13.109375" style="1" customWidth="1"/>
    <col min="7939" max="7939" width="10.21875" style="1" bestFit="1" customWidth="1"/>
    <col min="7940" max="7940" width="11.109375" style="1" bestFit="1" customWidth="1"/>
    <col min="7941" max="7941" width="13.5546875" style="1" bestFit="1" customWidth="1"/>
    <col min="7942" max="8180" width="8.88671875" style="1"/>
    <col min="8181" max="8181" width="4.44140625" style="1" customWidth="1"/>
    <col min="8182" max="8182" width="9.5546875" style="1" customWidth="1"/>
    <col min="8183" max="8184" width="6.77734375" style="1" customWidth="1"/>
    <col min="8185" max="8185" width="15.77734375" style="1" customWidth="1"/>
    <col min="8186" max="8186" width="20.109375" style="1" customWidth="1"/>
    <col min="8187" max="8187" width="35.21875" style="1" customWidth="1"/>
    <col min="8188" max="8188" width="7.21875" style="1" customWidth="1"/>
    <col min="8189" max="8189" width="16.109375" style="1" customWidth="1"/>
    <col min="8190" max="8192" width="12.77734375" style="1" customWidth="1"/>
    <col min="8193" max="8193" width="14.77734375" style="1" customWidth="1"/>
    <col min="8194" max="8194" width="13.109375" style="1" customWidth="1"/>
    <col min="8195" max="8195" width="10.21875" style="1" bestFit="1" customWidth="1"/>
    <col min="8196" max="8196" width="11.109375" style="1" bestFit="1" customWidth="1"/>
    <col min="8197" max="8197" width="13.5546875" style="1" bestFit="1" customWidth="1"/>
    <col min="8198" max="8436" width="8.88671875" style="1"/>
    <col min="8437" max="8437" width="4.44140625" style="1" customWidth="1"/>
    <col min="8438" max="8438" width="9.5546875" style="1" customWidth="1"/>
    <col min="8439" max="8440" width="6.77734375" style="1" customWidth="1"/>
    <col min="8441" max="8441" width="15.77734375" style="1" customWidth="1"/>
    <col min="8442" max="8442" width="20.109375" style="1" customWidth="1"/>
    <col min="8443" max="8443" width="35.21875" style="1" customWidth="1"/>
    <col min="8444" max="8444" width="7.21875" style="1" customWidth="1"/>
    <col min="8445" max="8445" width="16.109375" style="1" customWidth="1"/>
    <col min="8446" max="8448" width="12.77734375" style="1" customWidth="1"/>
    <col min="8449" max="8449" width="14.77734375" style="1" customWidth="1"/>
    <col min="8450" max="8450" width="13.109375" style="1" customWidth="1"/>
    <col min="8451" max="8451" width="10.21875" style="1" bestFit="1" customWidth="1"/>
    <col min="8452" max="8452" width="11.109375" style="1" bestFit="1" customWidth="1"/>
    <col min="8453" max="8453" width="13.5546875" style="1" bestFit="1" customWidth="1"/>
    <col min="8454" max="8692" width="8.88671875" style="1"/>
    <col min="8693" max="8693" width="4.44140625" style="1" customWidth="1"/>
    <col min="8694" max="8694" width="9.5546875" style="1" customWidth="1"/>
    <col min="8695" max="8696" width="6.77734375" style="1" customWidth="1"/>
    <col min="8697" max="8697" width="15.77734375" style="1" customWidth="1"/>
    <col min="8698" max="8698" width="20.109375" style="1" customWidth="1"/>
    <col min="8699" max="8699" width="35.21875" style="1" customWidth="1"/>
    <col min="8700" max="8700" width="7.21875" style="1" customWidth="1"/>
    <col min="8701" max="8701" width="16.109375" style="1" customWidth="1"/>
    <col min="8702" max="8704" width="12.77734375" style="1" customWidth="1"/>
    <col min="8705" max="8705" width="14.77734375" style="1" customWidth="1"/>
    <col min="8706" max="8706" width="13.109375" style="1" customWidth="1"/>
    <col min="8707" max="8707" width="10.21875" style="1" bestFit="1" customWidth="1"/>
    <col min="8708" max="8708" width="11.109375" style="1" bestFit="1" customWidth="1"/>
    <col min="8709" max="8709" width="13.5546875" style="1" bestFit="1" customWidth="1"/>
    <col min="8710" max="8948" width="8.88671875" style="1"/>
    <col min="8949" max="8949" width="4.44140625" style="1" customWidth="1"/>
    <col min="8950" max="8950" width="9.5546875" style="1" customWidth="1"/>
    <col min="8951" max="8952" width="6.77734375" style="1" customWidth="1"/>
    <col min="8953" max="8953" width="15.77734375" style="1" customWidth="1"/>
    <col min="8954" max="8954" width="20.109375" style="1" customWidth="1"/>
    <col min="8955" max="8955" width="35.21875" style="1" customWidth="1"/>
    <col min="8956" max="8956" width="7.21875" style="1" customWidth="1"/>
    <col min="8957" max="8957" width="16.109375" style="1" customWidth="1"/>
    <col min="8958" max="8960" width="12.77734375" style="1" customWidth="1"/>
    <col min="8961" max="8961" width="14.77734375" style="1" customWidth="1"/>
    <col min="8962" max="8962" width="13.109375" style="1" customWidth="1"/>
    <col min="8963" max="8963" width="10.21875" style="1" bestFit="1" customWidth="1"/>
    <col min="8964" max="8964" width="11.109375" style="1" bestFit="1" customWidth="1"/>
    <col min="8965" max="8965" width="13.5546875" style="1" bestFit="1" customWidth="1"/>
    <col min="8966" max="9204" width="8.88671875" style="1"/>
    <col min="9205" max="9205" width="4.44140625" style="1" customWidth="1"/>
    <col min="9206" max="9206" width="9.5546875" style="1" customWidth="1"/>
    <col min="9207" max="9208" width="6.77734375" style="1" customWidth="1"/>
    <col min="9209" max="9209" width="15.77734375" style="1" customWidth="1"/>
    <col min="9210" max="9210" width="20.109375" style="1" customWidth="1"/>
    <col min="9211" max="9211" width="35.21875" style="1" customWidth="1"/>
    <col min="9212" max="9212" width="7.21875" style="1" customWidth="1"/>
    <col min="9213" max="9213" width="16.109375" style="1" customWidth="1"/>
    <col min="9214" max="9216" width="12.77734375" style="1" customWidth="1"/>
    <col min="9217" max="9217" width="14.77734375" style="1" customWidth="1"/>
    <col min="9218" max="9218" width="13.109375" style="1" customWidth="1"/>
    <col min="9219" max="9219" width="10.21875" style="1" bestFit="1" customWidth="1"/>
    <col min="9220" max="9220" width="11.109375" style="1" bestFit="1" customWidth="1"/>
    <col min="9221" max="9221" width="13.5546875" style="1" bestFit="1" customWidth="1"/>
    <col min="9222" max="9460" width="8.88671875" style="1"/>
    <col min="9461" max="9461" width="4.44140625" style="1" customWidth="1"/>
    <col min="9462" max="9462" width="9.5546875" style="1" customWidth="1"/>
    <col min="9463" max="9464" width="6.77734375" style="1" customWidth="1"/>
    <col min="9465" max="9465" width="15.77734375" style="1" customWidth="1"/>
    <col min="9466" max="9466" width="20.109375" style="1" customWidth="1"/>
    <col min="9467" max="9467" width="35.21875" style="1" customWidth="1"/>
    <col min="9468" max="9468" width="7.21875" style="1" customWidth="1"/>
    <col min="9469" max="9469" width="16.109375" style="1" customWidth="1"/>
    <col min="9470" max="9472" width="12.77734375" style="1" customWidth="1"/>
    <col min="9473" max="9473" width="14.77734375" style="1" customWidth="1"/>
    <col min="9474" max="9474" width="13.109375" style="1" customWidth="1"/>
    <col min="9475" max="9475" width="10.21875" style="1" bestFit="1" customWidth="1"/>
    <col min="9476" max="9476" width="11.109375" style="1" bestFit="1" customWidth="1"/>
    <col min="9477" max="9477" width="13.5546875" style="1" bestFit="1" customWidth="1"/>
    <col min="9478" max="9716" width="8.88671875" style="1"/>
    <col min="9717" max="9717" width="4.44140625" style="1" customWidth="1"/>
    <col min="9718" max="9718" width="9.5546875" style="1" customWidth="1"/>
    <col min="9719" max="9720" width="6.77734375" style="1" customWidth="1"/>
    <col min="9721" max="9721" width="15.77734375" style="1" customWidth="1"/>
    <col min="9722" max="9722" width="20.109375" style="1" customWidth="1"/>
    <col min="9723" max="9723" width="35.21875" style="1" customWidth="1"/>
    <col min="9724" max="9724" width="7.21875" style="1" customWidth="1"/>
    <col min="9725" max="9725" width="16.109375" style="1" customWidth="1"/>
    <col min="9726" max="9728" width="12.77734375" style="1" customWidth="1"/>
    <col min="9729" max="9729" width="14.77734375" style="1" customWidth="1"/>
    <col min="9730" max="9730" width="13.109375" style="1" customWidth="1"/>
    <col min="9731" max="9731" width="10.21875" style="1" bestFit="1" customWidth="1"/>
    <col min="9732" max="9732" width="11.109375" style="1" bestFit="1" customWidth="1"/>
    <col min="9733" max="9733" width="13.5546875" style="1" bestFit="1" customWidth="1"/>
    <col min="9734" max="9972" width="8.88671875" style="1"/>
    <col min="9973" max="9973" width="4.44140625" style="1" customWidth="1"/>
    <col min="9974" max="9974" width="9.5546875" style="1" customWidth="1"/>
    <col min="9975" max="9976" width="6.77734375" style="1" customWidth="1"/>
    <col min="9977" max="9977" width="15.77734375" style="1" customWidth="1"/>
    <col min="9978" max="9978" width="20.109375" style="1" customWidth="1"/>
    <col min="9979" max="9979" width="35.21875" style="1" customWidth="1"/>
    <col min="9980" max="9980" width="7.21875" style="1" customWidth="1"/>
    <col min="9981" max="9981" width="16.109375" style="1" customWidth="1"/>
    <col min="9982" max="9984" width="12.77734375" style="1" customWidth="1"/>
    <col min="9985" max="9985" width="14.77734375" style="1" customWidth="1"/>
    <col min="9986" max="9986" width="13.109375" style="1" customWidth="1"/>
    <col min="9987" max="9987" width="10.21875" style="1" bestFit="1" customWidth="1"/>
    <col min="9988" max="9988" width="11.109375" style="1" bestFit="1" customWidth="1"/>
    <col min="9989" max="9989" width="13.5546875" style="1" bestFit="1" customWidth="1"/>
    <col min="9990" max="10228" width="8.88671875" style="1"/>
    <col min="10229" max="10229" width="4.44140625" style="1" customWidth="1"/>
    <col min="10230" max="10230" width="9.5546875" style="1" customWidth="1"/>
    <col min="10231" max="10232" width="6.77734375" style="1" customWidth="1"/>
    <col min="10233" max="10233" width="15.77734375" style="1" customWidth="1"/>
    <col min="10234" max="10234" width="20.109375" style="1" customWidth="1"/>
    <col min="10235" max="10235" width="35.21875" style="1" customWidth="1"/>
    <col min="10236" max="10236" width="7.21875" style="1" customWidth="1"/>
    <col min="10237" max="10237" width="16.109375" style="1" customWidth="1"/>
    <col min="10238" max="10240" width="12.77734375" style="1" customWidth="1"/>
    <col min="10241" max="10241" width="14.77734375" style="1" customWidth="1"/>
    <col min="10242" max="10242" width="13.109375" style="1" customWidth="1"/>
    <col min="10243" max="10243" width="10.21875" style="1" bestFit="1" customWidth="1"/>
    <col min="10244" max="10244" width="11.109375" style="1" bestFit="1" customWidth="1"/>
    <col min="10245" max="10245" width="13.5546875" style="1" bestFit="1" customWidth="1"/>
    <col min="10246" max="10484" width="8.88671875" style="1"/>
    <col min="10485" max="10485" width="4.44140625" style="1" customWidth="1"/>
    <col min="10486" max="10486" width="9.5546875" style="1" customWidth="1"/>
    <col min="10487" max="10488" width="6.77734375" style="1" customWidth="1"/>
    <col min="10489" max="10489" width="15.77734375" style="1" customWidth="1"/>
    <col min="10490" max="10490" width="20.109375" style="1" customWidth="1"/>
    <col min="10491" max="10491" width="35.21875" style="1" customWidth="1"/>
    <col min="10492" max="10492" width="7.21875" style="1" customWidth="1"/>
    <col min="10493" max="10493" width="16.109375" style="1" customWidth="1"/>
    <col min="10494" max="10496" width="12.77734375" style="1" customWidth="1"/>
    <col min="10497" max="10497" width="14.77734375" style="1" customWidth="1"/>
    <col min="10498" max="10498" width="13.109375" style="1" customWidth="1"/>
    <col min="10499" max="10499" width="10.21875" style="1" bestFit="1" customWidth="1"/>
    <col min="10500" max="10500" width="11.109375" style="1" bestFit="1" customWidth="1"/>
    <col min="10501" max="10501" width="13.5546875" style="1" bestFit="1" customWidth="1"/>
    <col min="10502" max="10740" width="8.88671875" style="1"/>
    <col min="10741" max="10741" width="4.44140625" style="1" customWidth="1"/>
    <col min="10742" max="10742" width="9.5546875" style="1" customWidth="1"/>
    <col min="10743" max="10744" width="6.77734375" style="1" customWidth="1"/>
    <col min="10745" max="10745" width="15.77734375" style="1" customWidth="1"/>
    <col min="10746" max="10746" width="20.109375" style="1" customWidth="1"/>
    <col min="10747" max="10747" width="35.21875" style="1" customWidth="1"/>
    <col min="10748" max="10748" width="7.21875" style="1" customWidth="1"/>
    <col min="10749" max="10749" width="16.109375" style="1" customWidth="1"/>
    <col min="10750" max="10752" width="12.77734375" style="1" customWidth="1"/>
    <col min="10753" max="10753" width="14.77734375" style="1" customWidth="1"/>
    <col min="10754" max="10754" width="13.109375" style="1" customWidth="1"/>
    <col min="10755" max="10755" width="10.21875" style="1" bestFit="1" customWidth="1"/>
    <col min="10756" max="10756" width="11.109375" style="1" bestFit="1" customWidth="1"/>
    <col min="10757" max="10757" width="13.5546875" style="1" bestFit="1" customWidth="1"/>
    <col min="10758" max="10996" width="8.88671875" style="1"/>
    <col min="10997" max="10997" width="4.44140625" style="1" customWidth="1"/>
    <col min="10998" max="10998" width="9.5546875" style="1" customWidth="1"/>
    <col min="10999" max="11000" width="6.77734375" style="1" customWidth="1"/>
    <col min="11001" max="11001" width="15.77734375" style="1" customWidth="1"/>
    <col min="11002" max="11002" width="20.109375" style="1" customWidth="1"/>
    <col min="11003" max="11003" width="35.21875" style="1" customWidth="1"/>
    <col min="11004" max="11004" width="7.21875" style="1" customWidth="1"/>
    <col min="11005" max="11005" width="16.109375" style="1" customWidth="1"/>
    <col min="11006" max="11008" width="12.77734375" style="1" customWidth="1"/>
    <col min="11009" max="11009" width="14.77734375" style="1" customWidth="1"/>
    <col min="11010" max="11010" width="13.109375" style="1" customWidth="1"/>
    <col min="11011" max="11011" width="10.21875" style="1" bestFit="1" customWidth="1"/>
    <col min="11012" max="11012" width="11.109375" style="1" bestFit="1" customWidth="1"/>
    <col min="11013" max="11013" width="13.5546875" style="1" bestFit="1" customWidth="1"/>
    <col min="11014" max="11252" width="8.88671875" style="1"/>
    <col min="11253" max="11253" width="4.44140625" style="1" customWidth="1"/>
    <col min="11254" max="11254" width="9.5546875" style="1" customWidth="1"/>
    <col min="11255" max="11256" width="6.77734375" style="1" customWidth="1"/>
    <col min="11257" max="11257" width="15.77734375" style="1" customWidth="1"/>
    <col min="11258" max="11258" width="20.109375" style="1" customWidth="1"/>
    <col min="11259" max="11259" width="35.21875" style="1" customWidth="1"/>
    <col min="11260" max="11260" width="7.21875" style="1" customWidth="1"/>
    <col min="11261" max="11261" width="16.109375" style="1" customWidth="1"/>
    <col min="11262" max="11264" width="12.77734375" style="1" customWidth="1"/>
    <col min="11265" max="11265" width="14.77734375" style="1" customWidth="1"/>
    <col min="11266" max="11266" width="13.109375" style="1" customWidth="1"/>
    <col min="11267" max="11267" width="10.21875" style="1" bestFit="1" customWidth="1"/>
    <col min="11268" max="11268" width="11.109375" style="1" bestFit="1" customWidth="1"/>
    <col min="11269" max="11269" width="13.5546875" style="1" bestFit="1" customWidth="1"/>
    <col min="11270" max="11508" width="8.88671875" style="1"/>
    <col min="11509" max="11509" width="4.44140625" style="1" customWidth="1"/>
    <col min="11510" max="11510" width="9.5546875" style="1" customWidth="1"/>
    <col min="11511" max="11512" width="6.77734375" style="1" customWidth="1"/>
    <col min="11513" max="11513" width="15.77734375" style="1" customWidth="1"/>
    <col min="11514" max="11514" width="20.109375" style="1" customWidth="1"/>
    <col min="11515" max="11515" width="35.21875" style="1" customWidth="1"/>
    <col min="11516" max="11516" width="7.21875" style="1" customWidth="1"/>
    <col min="11517" max="11517" width="16.109375" style="1" customWidth="1"/>
    <col min="11518" max="11520" width="12.77734375" style="1" customWidth="1"/>
    <col min="11521" max="11521" width="14.77734375" style="1" customWidth="1"/>
    <col min="11522" max="11522" width="13.109375" style="1" customWidth="1"/>
    <col min="11523" max="11523" width="10.21875" style="1" bestFit="1" customWidth="1"/>
    <col min="11524" max="11524" width="11.109375" style="1" bestFit="1" customWidth="1"/>
    <col min="11525" max="11525" width="13.5546875" style="1" bestFit="1" customWidth="1"/>
    <col min="11526" max="11764" width="8.88671875" style="1"/>
    <col min="11765" max="11765" width="4.44140625" style="1" customWidth="1"/>
    <col min="11766" max="11766" width="9.5546875" style="1" customWidth="1"/>
    <col min="11767" max="11768" width="6.77734375" style="1" customWidth="1"/>
    <col min="11769" max="11769" width="15.77734375" style="1" customWidth="1"/>
    <col min="11770" max="11770" width="20.109375" style="1" customWidth="1"/>
    <col min="11771" max="11771" width="35.21875" style="1" customWidth="1"/>
    <col min="11772" max="11772" width="7.21875" style="1" customWidth="1"/>
    <col min="11773" max="11773" width="16.109375" style="1" customWidth="1"/>
    <col min="11774" max="11776" width="12.77734375" style="1" customWidth="1"/>
    <col min="11777" max="11777" width="14.77734375" style="1" customWidth="1"/>
    <col min="11778" max="11778" width="13.109375" style="1" customWidth="1"/>
    <col min="11779" max="11779" width="10.21875" style="1" bestFit="1" customWidth="1"/>
    <col min="11780" max="11780" width="11.109375" style="1" bestFit="1" customWidth="1"/>
    <col min="11781" max="11781" width="13.5546875" style="1" bestFit="1" customWidth="1"/>
    <col min="11782" max="12020" width="8.88671875" style="1"/>
    <col min="12021" max="12021" width="4.44140625" style="1" customWidth="1"/>
    <col min="12022" max="12022" width="9.5546875" style="1" customWidth="1"/>
    <col min="12023" max="12024" width="6.77734375" style="1" customWidth="1"/>
    <col min="12025" max="12025" width="15.77734375" style="1" customWidth="1"/>
    <col min="12026" max="12026" width="20.109375" style="1" customWidth="1"/>
    <col min="12027" max="12027" width="35.21875" style="1" customWidth="1"/>
    <col min="12028" max="12028" width="7.21875" style="1" customWidth="1"/>
    <col min="12029" max="12029" width="16.109375" style="1" customWidth="1"/>
    <col min="12030" max="12032" width="12.77734375" style="1" customWidth="1"/>
    <col min="12033" max="12033" width="14.77734375" style="1" customWidth="1"/>
    <col min="12034" max="12034" width="13.109375" style="1" customWidth="1"/>
    <col min="12035" max="12035" width="10.21875" style="1" bestFit="1" customWidth="1"/>
    <col min="12036" max="12036" width="11.109375" style="1" bestFit="1" customWidth="1"/>
    <col min="12037" max="12037" width="13.5546875" style="1" bestFit="1" customWidth="1"/>
    <col min="12038" max="12276" width="8.88671875" style="1"/>
    <col min="12277" max="12277" width="4.44140625" style="1" customWidth="1"/>
    <col min="12278" max="12278" width="9.5546875" style="1" customWidth="1"/>
    <col min="12279" max="12280" width="6.77734375" style="1" customWidth="1"/>
    <col min="12281" max="12281" width="15.77734375" style="1" customWidth="1"/>
    <col min="12282" max="12282" width="20.109375" style="1" customWidth="1"/>
    <col min="12283" max="12283" width="35.21875" style="1" customWidth="1"/>
    <col min="12284" max="12284" width="7.21875" style="1" customWidth="1"/>
    <col min="12285" max="12285" width="16.109375" style="1" customWidth="1"/>
    <col min="12286" max="12288" width="12.77734375" style="1" customWidth="1"/>
    <col min="12289" max="12289" width="14.77734375" style="1" customWidth="1"/>
    <col min="12290" max="12290" width="13.109375" style="1" customWidth="1"/>
    <col min="12291" max="12291" width="10.21875" style="1" bestFit="1" customWidth="1"/>
    <col min="12292" max="12292" width="11.109375" style="1" bestFit="1" customWidth="1"/>
    <col min="12293" max="12293" width="13.5546875" style="1" bestFit="1" customWidth="1"/>
    <col min="12294" max="12532" width="8.88671875" style="1"/>
    <col min="12533" max="12533" width="4.44140625" style="1" customWidth="1"/>
    <col min="12534" max="12534" width="9.5546875" style="1" customWidth="1"/>
    <col min="12535" max="12536" width="6.77734375" style="1" customWidth="1"/>
    <col min="12537" max="12537" width="15.77734375" style="1" customWidth="1"/>
    <col min="12538" max="12538" width="20.109375" style="1" customWidth="1"/>
    <col min="12539" max="12539" width="35.21875" style="1" customWidth="1"/>
    <col min="12540" max="12540" width="7.21875" style="1" customWidth="1"/>
    <col min="12541" max="12541" width="16.109375" style="1" customWidth="1"/>
    <col min="12542" max="12544" width="12.77734375" style="1" customWidth="1"/>
    <col min="12545" max="12545" width="14.77734375" style="1" customWidth="1"/>
    <col min="12546" max="12546" width="13.109375" style="1" customWidth="1"/>
    <col min="12547" max="12547" width="10.21875" style="1" bestFit="1" customWidth="1"/>
    <col min="12548" max="12548" width="11.109375" style="1" bestFit="1" customWidth="1"/>
    <col min="12549" max="12549" width="13.5546875" style="1" bestFit="1" customWidth="1"/>
    <col min="12550" max="12788" width="8.88671875" style="1"/>
    <col min="12789" max="12789" width="4.44140625" style="1" customWidth="1"/>
    <col min="12790" max="12790" width="9.5546875" style="1" customWidth="1"/>
    <col min="12791" max="12792" width="6.77734375" style="1" customWidth="1"/>
    <col min="12793" max="12793" width="15.77734375" style="1" customWidth="1"/>
    <col min="12794" max="12794" width="20.109375" style="1" customWidth="1"/>
    <col min="12795" max="12795" width="35.21875" style="1" customWidth="1"/>
    <col min="12796" max="12796" width="7.21875" style="1" customWidth="1"/>
    <col min="12797" max="12797" width="16.109375" style="1" customWidth="1"/>
    <col min="12798" max="12800" width="12.77734375" style="1" customWidth="1"/>
    <col min="12801" max="12801" width="14.77734375" style="1" customWidth="1"/>
    <col min="12802" max="12802" width="13.109375" style="1" customWidth="1"/>
    <col min="12803" max="12803" width="10.21875" style="1" bestFit="1" customWidth="1"/>
    <col min="12804" max="12804" width="11.109375" style="1" bestFit="1" customWidth="1"/>
    <col min="12805" max="12805" width="13.5546875" style="1" bestFit="1" customWidth="1"/>
    <col min="12806" max="13044" width="8.88671875" style="1"/>
    <col min="13045" max="13045" width="4.44140625" style="1" customWidth="1"/>
    <col min="13046" max="13046" width="9.5546875" style="1" customWidth="1"/>
    <col min="13047" max="13048" width="6.77734375" style="1" customWidth="1"/>
    <col min="13049" max="13049" width="15.77734375" style="1" customWidth="1"/>
    <col min="13050" max="13050" width="20.109375" style="1" customWidth="1"/>
    <col min="13051" max="13051" width="35.21875" style="1" customWidth="1"/>
    <col min="13052" max="13052" width="7.21875" style="1" customWidth="1"/>
    <col min="13053" max="13053" width="16.109375" style="1" customWidth="1"/>
    <col min="13054" max="13056" width="12.77734375" style="1" customWidth="1"/>
    <col min="13057" max="13057" width="14.77734375" style="1" customWidth="1"/>
    <col min="13058" max="13058" width="13.109375" style="1" customWidth="1"/>
    <col min="13059" max="13059" width="10.21875" style="1" bestFit="1" customWidth="1"/>
    <col min="13060" max="13060" width="11.109375" style="1" bestFit="1" customWidth="1"/>
    <col min="13061" max="13061" width="13.5546875" style="1" bestFit="1" customWidth="1"/>
    <col min="13062" max="13300" width="8.88671875" style="1"/>
    <col min="13301" max="13301" width="4.44140625" style="1" customWidth="1"/>
    <col min="13302" max="13302" width="9.5546875" style="1" customWidth="1"/>
    <col min="13303" max="13304" width="6.77734375" style="1" customWidth="1"/>
    <col min="13305" max="13305" width="15.77734375" style="1" customWidth="1"/>
    <col min="13306" max="13306" width="20.109375" style="1" customWidth="1"/>
    <col min="13307" max="13307" width="35.21875" style="1" customWidth="1"/>
    <col min="13308" max="13308" width="7.21875" style="1" customWidth="1"/>
    <col min="13309" max="13309" width="16.109375" style="1" customWidth="1"/>
    <col min="13310" max="13312" width="12.77734375" style="1" customWidth="1"/>
    <col min="13313" max="13313" width="14.77734375" style="1" customWidth="1"/>
    <col min="13314" max="13314" width="13.109375" style="1" customWidth="1"/>
    <col min="13315" max="13315" width="10.21875" style="1" bestFit="1" customWidth="1"/>
    <col min="13316" max="13316" width="11.109375" style="1" bestFit="1" customWidth="1"/>
    <col min="13317" max="13317" width="13.5546875" style="1" bestFit="1" customWidth="1"/>
    <col min="13318" max="13556" width="8.88671875" style="1"/>
    <col min="13557" max="13557" width="4.44140625" style="1" customWidth="1"/>
    <col min="13558" max="13558" width="9.5546875" style="1" customWidth="1"/>
    <col min="13559" max="13560" width="6.77734375" style="1" customWidth="1"/>
    <col min="13561" max="13561" width="15.77734375" style="1" customWidth="1"/>
    <col min="13562" max="13562" width="20.109375" style="1" customWidth="1"/>
    <col min="13563" max="13563" width="35.21875" style="1" customWidth="1"/>
    <col min="13564" max="13564" width="7.21875" style="1" customWidth="1"/>
    <col min="13565" max="13565" width="16.109375" style="1" customWidth="1"/>
    <col min="13566" max="13568" width="12.77734375" style="1" customWidth="1"/>
    <col min="13569" max="13569" width="14.77734375" style="1" customWidth="1"/>
    <col min="13570" max="13570" width="13.109375" style="1" customWidth="1"/>
    <col min="13571" max="13571" width="10.21875" style="1" bestFit="1" customWidth="1"/>
    <col min="13572" max="13572" width="11.109375" style="1" bestFit="1" customWidth="1"/>
    <col min="13573" max="13573" width="13.5546875" style="1" bestFit="1" customWidth="1"/>
    <col min="13574" max="13812" width="8.88671875" style="1"/>
    <col min="13813" max="13813" width="4.44140625" style="1" customWidth="1"/>
    <col min="13814" max="13814" width="9.5546875" style="1" customWidth="1"/>
    <col min="13815" max="13816" width="6.77734375" style="1" customWidth="1"/>
    <col min="13817" max="13817" width="15.77734375" style="1" customWidth="1"/>
    <col min="13818" max="13818" width="20.109375" style="1" customWidth="1"/>
    <col min="13819" max="13819" width="35.21875" style="1" customWidth="1"/>
    <col min="13820" max="13820" width="7.21875" style="1" customWidth="1"/>
    <col min="13821" max="13821" width="16.109375" style="1" customWidth="1"/>
    <col min="13822" max="13824" width="12.77734375" style="1" customWidth="1"/>
    <col min="13825" max="13825" width="14.77734375" style="1" customWidth="1"/>
    <col min="13826" max="13826" width="13.109375" style="1" customWidth="1"/>
    <col min="13827" max="13827" width="10.21875" style="1" bestFit="1" customWidth="1"/>
    <col min="13828" max="13828" width="11.109375" style="1" bestFit="1" customWidth="1"/>
    <col min="13829" max="13829" width="13.5546875" style="1" bestFit="1" customWidth="1"/>
    <col min="13830" max="14068" width="8.88671875" style="1"/>
    <col min="14069" max="14069" width="4.44140625" style="1" customWidth="1"/>
    <col min="14070" max="14070" width="9.5546875" style="1" customWidth="1"/>
    <col min="14071" max="14072" width="6.77734375" style="1" customWidth="1"/>
    <col min="14073" max="14073" width="15.77734375" style="1" customWidth="1"/>
    <col min="14074" max="14074" width="20.109375" style="1" customWidth="1"/>
    <col min="14075" max="14075" width="35.21875" style="1" customWidth="1"/>
    <col min="14076" max="14076" width="7.21875" style="1" customWidth="1"/>
    <col min="14077" max="14077" width="16.109375" style="1" customWidth="1"/>
    <col min="14078" max="14080" width="12.77734375" style="1" customWidth="1"/>
    <col min="14081" max="14081" width="14.77734375" style="1" customWidth="1"/>
    <col min="14082" max="14082" width="13.109375" style="1" customWidth="1"/>
    <col min="14083" max="14083" width="10.21875" style="1" bestFit="1" customWidth="1"/>
    <col min="14084" max="14084" width="11.109375" style="1" bestFit="1" customWidth="1"/>
    <col min="14085" max="14085" width="13.5546875" style="1" bestFit="1" customWidth="1"/>
    <col min="14086" max="14324" width="8.88671875" style="1"/>
    <col min="14325" max="14325" width="4.44140625" style="1" customWidth="1"/>
    <col min="14326" max="14326" width="9.5546875" style="1" customWidth="1"/>
    <col min="14327" max="14328" width="6.77734375" style="1" customWidth="1"/>
    <col min="14329" max="14329" width="15.77734375" style="1" customWidth="1"/>
    <col min="14330" max="14330" width="20.109375" style="1" customWidth="1"/>
    <col min="14331" max="14331" width="35.21875" style="1" customWidth="1"/>
    <col min="14332" max="14332" width="7.21875" style="1" customWidth="1"/>
    <col min="14333" max="14333" width="16.109375" style="1" customWidth="1"/>
    <col min="14334" max="14336" width="12.77734375" style="1" customWidth="1"/>
    <col min="14337" max="14337" width="14.77734375" style="1" customWidth="1"/>
    <col min="14338" max="14338" width="13.109375" style="1" customWidth="1"/>
    <col min="14339" max="14339" width="10.21875" style="1" bestFit="1" customWidth="1"/>
    <col min="14340" max="14340" width="11.109375" style="1" bestFit="1" customWidth="1"/>
    <col min="14341" max="14341" width="13.5546875" style="1" bestFit="1" customWidth="1"/>
    <col min="14342" max="14580" width="8.88671875" style="1"/>
    <col min="14581" max="14581" width="4.44140625" style="1" customWidth="1"/>
    <col min="14582" max="14582" width="9.5546875" style="1" customWidth="1"/>
    <col min="14583" max="14584" width="6.77734375" style="1" customWidth="1"/>
    <col min="14585" max="14585" width="15.77734375" style="1" customWidth="1"/>
    <col min="14586" max="14586" width="20.109375" style="1" customWidth="1"/>
    <col min="14587" max="14587" width="35.21875" style="1" customWidth="1"/>
    <col min="14588" max="14588" width="7.21875" style="1" customWidth="1"/>
    <col min="14589" max="14589" width="16.109375" style="1" customWidth="1"/>
    <col min="14590" max="14592" width="12.77734375" style="1" customWidth="1"/>
    <col min="14593" max="14593" width="14.77734375" style="1" customWidth="1"/>
    <col min="14594" max="14594" width="13.109375" style="1" customWidth="1"/>
    <col min="14595" max="14595" width="10.21875" style="1" bestFit="1" customWidth="1"/>
    <col min="14596" max="14596" width="11.109375" style="1" bestFit="1" customWidth="1"/>
    <col min="14597" max="14597" width="13.5546875" style="1" bestFit="1" customWidth="1"/>
    <col min="14598" max="14836" width="8.88671875" style="1"/>
    <col min="14837" max="14837" width="4.44140625" style="1" customWidth="1"/>
    <col min="14838" max="14838" width="9.5546875" style="1" customWidth="1"/>
    <col min="14839" max="14840" width="6.77734375" style="1" customWidth="1"/>
    <col min="14841" max="14841" width="15.77734375" style="1" customWidth="1"/>
    <col min="14842" max="14842" width="20.109375" style="1" customWidth="1"/>
    <col min="14843" max="14843" width="35.21875" style="1" customWidth="1"/>
    <col min="14844" max="14844" width="7.21875" style="1" customWidth="1"/>
    <col min="14845" max="14845" width="16.109375" style="1" customWidth="1"/>
    <col min="14846" max="14848" width="12.77734375" style="1" customWidth="1"/>
    <col min="14849" max="14849" width="14.77734375" style="1" customWidth="1"/>
    <col min="14850" max="14850" width="13.109375" style="1" customWidth="1"/>
    <col min="14851" max="14851" width="10.21875" style="1" bestFit="1" customWidth="1"/>
    <col min="14852" max="14852" width="11.109375" style="1" bestFit="1" customWidth="1"/>
    <col min="14853" max="14853" width="13.5546875" style="1" bestFit="1" customWidth="1"/>
    <col min="14854" max="15092" width="8.88671875" style="1"/>
    <col min="15093" max="15093" width="4.44140625" style="1" customWidth="1"/>
    <col min="15094" max="15094" width="9.5546875" style="1" customWidth="1"/>
    <col min="15095" max="15096" width="6.77734375" style="1" customWidth="1"/>
    <col min="15097" max="15097" width="15.77734375" style="1" customWidth="1"/>
    <col min="15098" max="15098" width="20.109375" style="1" customWidth="1"/>
    <col min="15099" max="15099" width="35.21875" style="1" customWidth="1"/>
    <col min="15100" max="15100" width="7.21875" style="1" customWidth="1"/>
    <col min="15101" max="15101" width="16.109375" style="1" customWidth="1"/>
    <col min="15102" max="15104" width="12.77734375" style="1" customWidth="1"/>
    <col min="15105" max="15105" width="14.77734375" style="1" customWidth="1"/>
    <col min="15106" max="15106" width="13.109375" style="1" customWidth="1"/>
    <col min="15107" max="15107" width="10.21875" style="1" bestFit="1" customWidth="1"/>
    <col min="15108" max="15108" width="11.109375" style="1" bestFit="1" customWidth="1"/>
    <col min="15109" max="15109" width="13.5546875" style="1" bestFit="1" customWidth="1"/>
    <col min="15110" max="15348" width="8.88671875" style="1"/>
    <col min="15349" max="15349" width="4.44140625" style="1" customWidth="1"/>
    <col min="15350" max="15350" width="9.5546875" style="1" customWidth="1"/>
    <col min="15351" max="15352" width="6.77734375" style="1" customWidth="1"/>
    <col min="15353" max="15353" width="15.77734375" style="1" customWidth="1"/>
    <col min="15354" max="15354" width="20.109375" style="1" customWidth="1"/>
    <col min="15355" max="15355" width="35.21875" style="1" customWidth="1"/>
    <col min="15356" max="15356" width="7.21875" style="1" customWidth="1"/>
    <col min="15357" max="15357" width="16.109375" style="1" customWidth="1"/>
    <col min="15358" max="15360" width="12.77734375" style="1" customWidth="1"/>
    <col min="15361" max="15361" width="14.77734375" style="1" customWidth="1"/>
    <col min="15362" max="15362" width="13.109375" style="1" customWidth="1"/>
    <col min="15363" max="15363" width="10.21875" style="1" bestFit="1" customWidth="1"/>
    <col min="15364" max="15364" width="11.109375" style="1" bestFit="1" customWidth="1"/>
    <col min="15365" max="15365" width="13.5546875" style="1" bestFit="1" customWidth="1"/>
    <col min="15366" max="15604" width="8.88671875" style="1"/>
    <col min="15605" max="15605" width="4.44140625" style="1" customWidth="1"/>
    <col min="15606" max="15606" width="9.5546875" style="1" customWidth="1"/>
    <col min="15607" max="15608" width="6.77734375" style="1" customWidth="1"/>
    <col min="15609" max="15609" width="15.77734375" style="1" customWidth="1"/>
    <col min="15610" max="15610" width="20.109375" style="1" customWidth="1"/>
    <col min="15611" max="15611" width="35.21875" style="1" customWidth="1"/>
    <col min="15612" max="15612" width="7.21875" style="1" customWidth="1"/>
    <col min="15613" max="15613" width="16.109375" style="1" customWidth="1"/>
    <col min="15614" max="15616" width="12.77734375" style="1" customWidth="1"/>
    <col min="15617" max="15617" width="14.77734375" style="1" customWidth="1"/>
    <col min="15618" max="15618" width="13.109375" style="1" customWidth="1"/>
    <col min="15619" max="15619" width="10.21875" style="1" bestFit="1" customWidth="1"/>
    <col min="15620" max="15620" width="11.109375" style="1" bestFit="1" customWidth="1"/>
    <col min="15621" max="15621" width="13.5546875" style="1" bestFit="1" customWidth="1"/>
    <col min="15622" max="15860" width="8.88671875" style="1"/>
    <col min="15861" max="15861" width="4.44140625" style="1" customWidth="1"/>
    <col min="15862" max="15862" width="9.5546875" style="1" customWidth="1"/>
    <col min="15863" max="15864" width="6.77734375" style="1" customWidth="1"/>
    <col min="15865" max="15865" width="15.77734375" style="1" customWidth="1"/>
    <col min="15866" max="15866" width="20.109375" style="1" customWidth="1"/>
    <col min="15867" max="15867" width="35.21875" style="1" customWidth="1"/>
    <col min="15868" max="15868" width="7.21875" style="1" customWidth="1"/>
    <col min="15869" max="15869" width="16.109375" style="1" customWidth="1"/>
    <col min="15870" max="15872" width="12.77734375" style="1" customWidth="1"/>
    <col min="15873" max="15873" width="14.77734375" style="1" customWidth="1"/>
    <col min="15874" max="15874" width="13.109375" style="1" customWidth="1"/>
    <col min="15875" max="15875" width="10.21875" style="1" bestFit="1" customWidth="1"/>
    <col min="15876" max="15876" width="11.109375" style="1" bestFit="1" customWidth="1"/>
    <col min="15877" max="15877" width="13.5546875" style="1" bestFit="1" customWidth="1"/>
    <col min="15878" max="16116" width="8.88671875" style="1"/>
    <col min="16117" max="16117" width="4.44140625" style="1" customWidth="1"/>
    <col min="16118" max="16118" width="9.5546875" style="1" customWidth="1"/>
    <col min="16119" max="16120" width="6.77734375" style="1" customWidth="1"/>
    <col min="16121" max="16121" width="15.77734375" style="1" customWidth="1"/>
    <col min="16122" max="16122" width="20.109375" style="1" customWidth="1"/>
    <col min="16123" max="16123" width="35.21875" style="1" customWidth="1"/>
    <col min="16124" max="16124" width="7.21875" style="1" customWidth="1"/>
    <col min="16125" max="16125" width="16.109375" style="1" customWidth="1"/>
    <col min="16126" max="16128" width="12.77734375" style="1" customWidth="1"/>
    <col min="16129" max="16129" width="14.77734375" style="1" customWidth="1"/>
    <col min="16130" max="16130" width="13.109375" style="1" customWidth="1"/>
    <col min="16131" max="16131" width="10.21875" style="1" bestFit="1" customWidth="1"/>
    <col min="16132" max="16132" width="11.109375" style="1" bestFit="1" customWidth="1"/>
    <col min="16133" max="16133" width="13.5546875" style="1" bestFit="1" customWidth="1"/>
    <col min="16134" max="16384" width="8.88671875" style="1"/>
  </cols>
  <sheetData>
    <row r="1" spans="1:10" ht="21" customHeight="1" x14ac:dyDescent="0.3">
      <c r="J1" s="36"/>
    </row>
    <row r="2" spans="1:10" ht="21" customHeight="1" x14ac:dyDescent="0.3">
      <c r="A2" s="47"/>
      <c r="B2" s="47"/>
      <c r="C2" s="47"/>
      <c r="D2" s="47"/>
      <c r="E2" s="47"/>
      <c r="F2" s="22" t="s">
        <v>5</v>
      </c>
      <c r="G2" s="53" t="s">
        <v>164</v>
      </c>
      <c r="H2" s="54"/>
      <c r="I2" s="55" t="s">
        <v>19</v>
      </c>
      <c r="J2" s="57">
        <v>44501</v>
      </c>
    </row>
    <row r="3" spans="1:10" ht="21" customHeight="1" x14ac:dyDescent="0.3">
      <c r="A3" s="47"/>
      <c r="B3" s="47"/>
      <c r="C3" s="47"/>
      <c r="D3" s="47"/>
      <c r="E3" s="47"/>
      <c r="F3" s="22" t="s">
        <v>0</v>
      </c>
      <c r="G3" s="53" t="s">
        <v>163</v>
      </c>
      <c r="H3" s="54"/>
      <c r="I3" s="56"/>
      <c r="J3" s="58"/>
    </row>
    <row r="4" spans="1:10" s="4" customFormat="1" ht="33.950000000000003" customHeight="1" x14ac:dyDescent="0.3">
      <c r="A4" s="2" t="s">
        <v>6</v>
      </c>
      <c r="B4" s="2" t="s">
        <v>7</v>
      </c>
      <c r="C4" s="2" t="s">
        <v>8</v>
      </c>
      <c r="D4" s="2" t="s">
        <v>9</v>
      </c>
      <c r="E4" s="23" t="s">
        <v>10</v>
      </c>
      <c r="F4" s="23" t="s">
        <v>11</v>
      </c>
      <c r="G4" s="2" t="s">
        <v>12</v>
      </c>
      <c r="H4" s="23" t="s">
        <v>13</v>
      </c>
      <c r="I4" s="23" t="s">
        <v>14</v>
      </c>
      <c r="J4" s="3" t="s">
        <v>15</v>
      </c>
    </row>
    <row r="5" spans="1:10" ht="20.100000000000001" customHeight="1" x14ac:dyDescent="0.3">
      <c r="A5" s="32">
        <v>1</v>
      </c>
      <c r="B5" s="48" t="s">
        <v>165</v>
      </c>
      <c r="C5" s="18" t="s">
        <v>21</v>
      </c>
      <c r="D5" s="6" t="s">
        <v>2</v>
      </c>
      <c r="E5" s="24" t="s">
        <v>166</v>
      </c>
      <c r="F5" s="24" t="s">
        <v>167</v>
      </c>
      <c r="G5" s="5" t="s">
        <v>168</v>
      </c>
      <c r="H5" s="25">
        <v>1</v>
      </c>
      <c r="I5" s="39" t="s">
        <v>169</v>
      </c>
      <c r="J5" s="26" t="s">
        <v>170</v>
      </c>
    </row>
    <row r="6" spans="1:10" ht="20.100000000000001" customHeight="1" x14ac:dyDescent="0.3">
      <c r="A6" s="32">
        <v>2</v>
      </c>
      <c r="B6" s="40"/>
      <c r="C6" s="18" t="s">
        <v>38</v>
      </c>
      <c r="D6" s="6" t="s">
        <v>39</v>
      </c>
      <c r="E6" s="24" t="s">
        <v>171</v>
      </c>
      <c r="F6" s="24" t="s">
        <v>172</v>
      </c>
      <c r="G6" s="5"/>
      <c r="H6" s="25">
        <v>1</v>
      </c>
      <c r="I6" s="25" t="s">
        <v>43</v>
      </c>
      <c r="J6" s="26" t="s">
        <v>44</v>
      </c>
    </row>
    <row r="7" spans="1:10" ht="20.100000000000001" customHeight="1" x14ac:dyDescent="0.3">
      <c r="A7" s="32"/>
      <c r="B7" s="40"/>
      <c r="C7" s="18" t="s">
        <v>38</v>
      </c>
      <c r="D7" s="6" t="s">
        <v>39</v>
      </c>
      <c r="E7" s="24" t="s">
        <v>173</v>
      </c>
      <c r="F7" s="24" t="s">
        <v>174</v>
      </c>
      <c r="G7" s="5"/>
      <c r="H7" s="25"/>
      <c r="I7" s="25" t="s">
        <v>43</v>
      </c>
      <c r="J7" s="26" t="s">
        <v>175</v>
      </c>
    </row>
    <row r="8" spans="1:10" ht="20.100000000000001" customHeight="1" x14ac:dyDescent="0.3">
      <c r="A8" s="32"/>
      <c r="B8" s="40"/>
      <c r="C8" s="18" t="s">
        <v>38</v>
      </c>
      <c r="D8" s="6" t="s">
        <v>39</v>
      </c>
      <c r="E8" s="24" t="s">
        <v>176</v>
      </c>
      <c r="F8" s="24" t="s">
        <v>177</v>
      </c>
      <c r="G8" s="5"/>
      <c r="H8" s="25"/>
      <c r="I8" s="25" t="s">
        <v>43</v>
      </c>
      <c r="J8" s="26" t="s">
        <v>175</v>
      </c>
    </row>
    <row r="9" spans="1:10" ht="20.100000000000001" customHeight="1" x14ac:dyDescent="0.3">
      <c r="A9" s="32">
        <v>3</v>
      </c>
      <c r="B9" s="40"/>
      <c r="C9" s="18" t="s">
        <v>38</v>
      </c>
      <c r="D9" s="6" t="s">
        <v>39</v>
      </c>
      <c r="E9" s="24" t="s">
        <v>178</v>
      </c>
      <c r="F9" s="24" t="s">
        <v>179</v>
      </c>
      <c r="G9" s="5"/>
      <c r="H9" s="25">
        <v>2</v>
      </c>
      <c r="I9" s="25" t="s">
        <v>43</v>
      </c>
      <c r="J9" s="26"/>
    </row>
    <row r="10" spans="1:10" ht="20.100000000000001" customHeight="1" x14ac:dyDescent="0.3">
      <c r="A10" s="32">
        <v>4</v>
      </c>
      <c r="B10" s="40"/>
      <c r="C10" s="18" t="s">
        <v>38</v>
      </c>
      <c r="D10" s="6" t="s">
        <v>39</v>
      </c>
      <c r="E10" s="24" t="s">
        <v>180</v>
      </c>
      <c r="F10" s="24" t="s">
        <v>177</v>
      </c>
      <c r="G10" s="5"/>
      <c r="H10" s="25">
        <v>2</v>
      </c>
      <c r="I10" s="25" t="s">
        <v>43</v>
      </c>
      <c r="J10" s="26"/>
    </row>
    <row r="11" spans="1:10" ht="20.100000000000001" customHeight="1" x14ac:dyDescent="0.3">
      <c r="A11" s="32">
        <v>5</v>
      </c>
      <c r="B11" s="40"/>
      <c r="C11" s="18" t="s">
        <v>38</v>
      </c>
      <c r="D11" s="6" t="s">
        <v>39</v>
      </c>
      <c r="E11" s="24" t="s">
        <v>182</v>
      </c>
      <c r="F11" s="24" t="s">
        <v>183</v>
      </c>
      <c r="G11" s="5" t="s">
        <v>45</v>
      </c>
      <c r="H11" s="25">
        <v>1</v>
      </c>
      <c r="I11" s="25" t="s">
        <v>43</v>
      </c>
      <c r="J11" s="26"/>
    </row>
    <row r="12" spans="1:10" ht="20.100000000000001" customHeight="1" x14ac:dyDescent="0.3">
      <c r="A12" s="32">
        <v>6</v>
      </c>
      <c r="B12" s="40"/>
      <c r="C12" s="18" t="s">
        <v>38</v>
      </c>
      <c r="D12" s="6" t="s">
        <v>39</v>
      </c>
      <c r="E12" s="24" t="s">
        <v>184</v>
      </c>
      <c r="F12" s="24" t="s">
        <v>185</v>
      </c>
      <c r="G12" s="5"/>
      <c r="H12" s="25">
        <v>1</v>
      </c>
      <c r="I12" s="25" t="s">
        <v>43</v>
      </c>
      <c r="J12" s="26"/>
    </row>
    <row r="13" spans="1:10" ht="20.100000000000001" customHeight="1" x14ac:dyDescent="0.3">
      <c r="A13" s="32">
        <v>7</v>
      </c>
      <c r="B13" s="40"/>
      <c r="C13" s="18" t="s">
        <v>38</v>
      </c>
      <c r="D13" s="6" t="s">
        <v>39</v>
      </c>
      <c r="E13" s="24" t="s">
        <v>186</v>
      </c>
      <c r="F13" s="24" t="s">
        <v>187</v>
      </c>
      <c r="G13" s="5"/>
      <c r="H13" s="25">
        <v>1</v>
      </c>
      <c r="I13" s="25" t="s">
        <v>43</v>
      </c>
      <c r="J13" s="26"/>
    </row>
    <row r="14" spans="1:10" ht="20.100000000000001" customHeight="1" x14ac:dyDescent="0.3">
      <c r="A14" s="32"/>
      <c r="B14" s="40"/>
      <c r="C14" s="18" t="s">
        <v>16</v>
      </c>
      <c r="D14" s="6" t="s">
        <v>20</v>
      </c>
      <c r="E14" s="24" t="s">
        <v>188</v>
      </c>
      <c r="F14" s="24" t="s">
        <v>189</v>
      </c>
      <c r="G14" s="5"/>
      <c r="H14" s="25">
        <v>1</v>
      </c>
      <c r="I14" s="25" t="s">
        <v>4</v>
      </c>
      <c r="J14" s="26"/>
    </row>
    <row r="15" spans="1:10" ht="20.100000000000001" customHeight="1" x14ac:dyDescent="0.3">
      <c r="A15" s="32">
        <v>8</v>
      </c>
      <c r="B15" s="40"/>
      <c r="C15" s="18" t="s">
        <v>38</v>
      </c>
      <c r="D15" s="6" t="s">
        <v>39</v>
      </c>
      <c r="E15" s="24" t="s">
        <v>40</v>
      </c>
      <c r="F15" s="24" t="s">
        <v>42</v>
      </c>
      <c r="G15" s="5" t="s">
        <v>45</v>
      </c>
      <c r="H15" s="25">
        <v>1</v>
      </c>
      <c r="I15" s="25" t="s">
        <v>43</v>
      </c>
      <c r="J15" s="26"/>
    </row>
    <row r="16" spans="1:10" ht="20.100000000000001" customHeight="1" x14ac:dyDescent="0.3">
      <c r="A16" s="32"/>
      <c r="B16" s="40"/>
      <c r="C16" s="18" t="s">
        <v>38</v>
      </c>
      <c r="D16" s="6" t="s">
        <v>39</v>
      </c>
      <c r="E16" s="24" t="s">
        <v>41</v>
      </c>
      <c r="F16" s="24" t="s">
        <v>42</v>
      </c>
      <c r="G16" s="5" t="s">
        <v>46</v>
      </c>
      <c r="H16" s="25"/>
      <c r="I16" s="25" t="s">
        <v>43</v>
      </c>
      <c r="J16" s="26" t="s">
        <v>47</v>
      </c>
    </row>
    <row r="17" spans="1:10" ht="20.100000000000001" customHeight="1" x14ac:dyDescent="0.3">
      <c r="A17" s="32">
        <v>9</v>
      </c>
      <c r="B17" s="40"/>
      <c r="C17" s="18" t="s">
        <v>21</v>
      </c>
      <c r="D17" s="6" t="s">
        <v>2</v>
      </c>
      <c r="E17" s="24" t="s">
        <v>22</v>
      </c>
      <c r="F17" s="24" t="s">
        <v>32</v>
      </c>
      <c r="G17" s="5" t="s">
        <v>181</v>
      </c>
      <c r="H17" s="25">
        <v>3</v>
      </c>
      <c r="I17" s="25" t="s">
        <v>22</v>
      </c>
      <c r="J17" s="26" t="s">
        <v>48</v>
      </c>
    </row>
    <row r="18" spans="1:10" ht="20.100000000000001" customHeight="1" x14ac:dyDescent="0.3">
      <c r="A18" s="32">
        <v>10</v>
      </c>
      <c r="B18" s="40"/>
      <c r="C18" s="18" t="s">
        <v>1</v>
      </c>
      <c r="D18" s="6" t="s">
        <v>2</v>
      </c>
      <c r="E18" s="24" t="s">
        <v>37</v>
      </c>
      <c r="F18" s="24" t="s">
        <v>27</v>
      </c>
      <c r="G18" s="5" t="s">
        <v>24</v>
      </c>
      <c r="H18" s="25">
        <v>4</v>
      </c>
      <c r="I18" s="25" t="s">
        <v>22</v>
      </c>
      <c r="J18" s="26"/>
    </row>
    <row r="19" spans="1:10" ht="20.100000000000001" customHeight="1" x14ac:dyDescent="0.3">
      <c r="A19" s="32">
        <v>11</v>
      </c>
      <c r="B19" s="40"/>
      <c r="C19" s="18" t="s">
        <v>1</v>
      </c>
      <c r="D19" s="6" t="s">
        <v>2</v>
      </c>
      <c r="E19" s="24" t="s">
        <v>37</v>
      </c>
      <c r="F19" s="24" t="s">
        <v>27</v>
      </c>
      <c r="G19" s="5" t="s">
        <v>159</v>
      </c>
      <c r="H19" s="25">
        <v>4</v>
      </c>
      <c r="I19" s="25" t="s">
        <v>22</v>
      </c>
      <c r="J19" s="26"/>
    </row>
    <row r="20" spans="1:10" ht="20.100000000000001" customHeight="1" x14ac:dyDescent="0.3">
      <c r="A20" s="32">
        <v>12</v>
      </c>
      <c r="B20" s="40"/>
      <c r="C20" s="18" t="s">
        <v>1</v>
      </c>
      <c r="D20" s="6" t="s">
        <v>2</v>
      </c>
      <c r="E20" s="24" t="s">
        <v>160</v>
      </c>
      <c r="F20" s="24" t="s">
        <v>161</v>
      </c>
      <c r="G20" s="5" t="s">
        <v>162</v>
      </c>
      <c r="H20" s="25">
        <v>12</v>
      </c>
      <c r="I20" s="25" t="s">
        <v>22</v>
      </c>
      <c r="J20" s="26"/>
    </row>
    <row r="21" spans="1:10" ht="20.100000000000001" customHeight="1" x14ac:dyDescent="0.3">
      <c r="A21" s="32">
        <v>13</v>
      </c>
      <c r="B21" s="40"/>
      <c r="C21" s="18" t="s">
        <v>1</v>
      </c>
      <c r="D21" s="6" t="s">
        <v>2</v>
      </c>
      <c r="E21" s="33" t="s">
        <v>34</v>
      </c>
      <c r="F21" s="33" t="s">
        <v>35</v>
      </c>
      <c r="G21" s="5" t="s">
        <v>36</v>
      </c>
      <c r="H21" s="34">
        <v>2</v>
      </c>
      <c r="I21" s="34" t="s">
        <v>23</v>
      </c>
      <c r="J21" s="26"/>
    </row>
    <row r="22" spans="1:10" ht="20.100000000000001" customHeight="1" x14ac:dyDescent="0.3">
      <c r="A22" s="32">
        <v>14</v>
      </c>
      <c r="B22" s="40"/>
      <c r="C22" s="18" t="s">
        <v>1</v>
      </c>
      <c r="D22" s="6" t="s">
        <v>2</v>
      </c>
      <c r="E22" s="33" t="s">
        <v>49</v>
      </c>
      <c r="F22" s="33" t="s">
        <v>35</v>
      </c>
      <c r="G22" s="5" t="s">
        <v>50</v>
      </c>
      <c r="H22" s="34">
        <v>2</v>
      </c>
      <c r="I22" s="34" t="s">
        <v>23</v>
      </c>
      <c r="J22" s="26"/>
    </row>
    <row r="23" spans="1:10" ht="20.100000000000001" customHeight="1" x14ac:dyDescent="0.3">
      <c r="A23" s="32">
        <v>15</v>
      </c>
      <c r="B23" s="40"/>
      <c r="C23" s="18" t="s">
        <v>82</v>
      </c>
      <c r="D23" s="6" t="s">
        <v>75</v>
      </c>
      <c r="E23" s="33" t="s">
        <v>83</v>
      </c>
      <c r="F23" s="33" t="s">
        <v>33</v>
      </c>
      <c r="G23" s="5" t="s">
        <v>86</v>
      </c>
      <c r="H23" s="34">
        <v>1</v>
      </c>
      <c r="I23" s="34" t="s">
        <v>87</v>
      </c>
      <c r="J23" s="26"/>
    </row>
    <row r="24" spans="1:10" ht="20.100000000000001" customHeight="1" x14ac:dyDescent="0.3">
      <c r="A24" s="32">
        <v>16</v>
      </c>
      <c r="B24" s="40"/>
      <c r="C24" s="18" t="s">
        <v>82</v>
      </c>
      <c r="D24" s="6" t="s">
        <v>75</v>
      </c>
      <c r="E24" s="33" t="s">
        <v>84</v>
      </c>
      <c r="F24" s="33" t="s">
        <v>85</v>
      </c>
      <c r="G24" s="5" t="s">
        <v>88</v>
      </c>
      <c r="H24" s="34">
        <v>1</v>
      </c>
      <c r="I24" s="34" t="s">
        <v>87</v>
      </c>
      <c r="J24" s="26"/>
    </row>
    <row r="25" spans="1:10" ht="20.100000000000001" customHeight="1" x14ac:dyDescent="0.3">
      <c r="A25" s="32">
        <v>17</v>
      </c>
      <c r="B25" s="40"/>
      <c r="C25" s="18" t="s">
        <v>92</v>
      </c>
      <c r="D25" s="6" t="s">
        <v>75</v>
      </c>
      <c r="E25" s="33" t="s">
        <v>93</v>
      </c>
      <c r="F25" s="33" t="s">
        <v>94</v>
      </c>
      <c r="G25" s="5" t="s">
        <v>95</v>
      </c>
      <c r="H25" s="34">
        <v>12</v>
      </c>
      <c r="I25" s="34" t="s">
        <v>23</v>
      </c>
      <c r="J25" s="26"/>
    </row>
    <row r="26" spans="1:10" ht="20.100000000000001" customHeight="1" x14ac:dyDescent="0.3">
      <c r="A26" s="41"/>
      <c r="B26" s="42"/>
      <c r="C26" s="42"/>
      <c r="D26" s="42"/>
      <c r="E26" s="49"/>
      <c r="F26" s="50"/>
      <c r="G26" s="8" t="s">
        <v>3</v>
      </c>
      <c r="H26" s="28">
        <f>SUM(H5:H25)</f>
        <v>52</v>
      </c>
      <c r="I26" s="28"/>
      <c r="J26" s="10"/>
    </row>
    <row r="27" spans="1:10" ht="20.100000000000001" customHeight="1" x14ac:dyDescent="0.3">
      <c r="A27" s="32">
        <v>18</v>
      </c>
      <c r="B27" s="48" t="s">
        <v>190</v>
      </c>
      <c r="C27" s="18" t="s">
        <v>16</v>
      </c>
      <c r="D27" s="6" t="s">
        <v>20</v>
      </c>
      <c r="E27" s="24" t="s">
        <v>51</v>
      </c>
      <c r="F27" s="24" t="s">
        <v>54</v>
      </c>
      <c r="G27" s="5"/>
      <c r="H27" s="25">
        <v>1</v>
      </c>
      <c r="I27" s="25" t="s">
        <v>55</v>
      </c>
      <c r="J27" s="26"/>
    </row>
    <row r="28" spans="1:10" ht="20.100000000000001" customHeight="1" x14ac:dyDescent="0.3">
      <c r="A28" s="32">
        <v>19</v>
      </c>
      <c r="B28" s="40"/>
      <c r="C28" s="18" t="s">
        <v>16</v>
      </c>
      <c r="D28" s="6" t="s">
        <v>20</v>
      </c>
      <c r="E28" s="24" t="s">
        <v>191</v>
      </c>
      <c r="F28" s="24" t="s">
        <v>192</v>
      </c>
      <c r="G28" s="5"/>
      <c r="H28" s="25">
        <v>1</v>
      </c>
      <c r="I28" s="25" t="s">
        <v>56</v>
      </c>
      <c r="J28" s="38" t="s">
        <v>58</v>
      </c>
    </row>
    <row r="29" spans="1:10" ht="20.100000000000001" customHeight="1" x14ac:dyDescent="0.3">
      <c r="A29" s="32">
        <v>20</v>
      </c>
      <c r="B29" s="40"/>
      <c r="C29" s="18" t="s">
        <v>16</v>
      </c>
      <c r="D29" s="6" t="s">
        <v>20</v>
      </c>
      <c r="E29" s="24" t="s">
        <v>52</v>
      </c>
      <c r="F29" s="24" t="s">
        <v>57</v>
      </c>
      <c r="G29" s="5"/>
      <c r="H29" s="25">
        <v>1</v>
      </c>
      <c r="I29" s="25" t="s">
        <v>56</v>
      </c>
      <c r="J29" s="38" t="s">
        <v>58</v>
      </c>
    </row>
    <row r="30" spans="1:10" ht="20.100000000000001" customHeight="1" x14ac:dyDescent="0.3">
      <c r="A30" s="32"/>
      <c r="B30" s="40"/>
      <c r="C30" s="18" t="s">
        <v>1</v>
      </c>
      <c r="D30" s="6" t="s">
        <v>20</v>
      </c>
      <c r="E30" s="24" t="s">
        <v>53</v>
      </c>
      <c r="F30" s="24" t="s">
        <v>59</v>
      </c>
      <c r="G30" s="5" t="s">
        <v>45</v>
      </c>
      <c r="H30" s="25"/>
      <c r="I30" s="25" t="s">
        <v>55</v>
      </c>
      <c r="J30" s="26" t="s">
        <v>60</v>
      </c>
    </row>
    <row r="31" spans="1:10" ht="20.100000000000001" customHeight="1" x14ac:dyDescent="0.3">
      <c r="A31" s="32">
        <v>21</v>
      </c>
      <c r="B31" s="40"/>
      <c r="C31" s="18" t="s">
        <v>21</v>
      </c>
      <c r="D31" s="6" t="s">
        <v>2</v>
      </c>
      <c r="E31" s="24" t="s">
        <v>22</v>
      </c>
      <c r="F31" s="29" t="s">
        <v>193</v>
      </c>
      <c r="G31" s="5" t="s">
        <v>194</v>
      </c>
      <c r="H31" s="30">
        <v>1</v>
      </c>
      <c r="I31" s="30" t="s">
        <v>22</v>
      </c>
      <c r="J31" s="27"/>
    </row>
    <row r="32" spans="1:10" ht="20.100000000000001" customHeight="1" x14ac:dyDescent="0.3">
      <c r="A32" s="32">
        <v>22</v>
      </c>
      <c r="B32" s="40"/>
      <c r="C32" s="18" t="s">
        <v>21</v>
      </c>
      <c r="D32" s="6" t="s">
        <v>2</v>
      </c>
      <c r="E32" s="24" t="s">
        <v>61</v>
      </c>
      <c r="F32" s="24" t="s">
        <v>62</v>
      </c>
      <c r="G32" s="5" t="s">
        <v>63</v>
      </c>
      <c r="H32" s="25">
        <v>1</v>
      </c>
      <c r="I32" s="30" t="s">
        <v>22</v>
      </c>
      <c r="J32" s="27"/>
    </row>
    <row r="33" spans="1:10" ht="20.100000000000001" customHeight="1" x14ac:dyDescent="0.3">
      <c r="A33" s="41"/>
      <c r="B33" s="42"/>
      <c r="C33" s="42"/>
      <c r="D33" s="42"/>
      <c r="E33" s="49"/>
      <c r="F33" s="50"/>
      <c r="G33" s="8" t="s">
        <v>3</v>
      </c>
      <c r="H33" s="28">
        <f>SUM(H27:H32)</f>
        <v>5</v>
      </c>
      <c r="I33" s="28"/>
      <c r="J33" s="10"/>
    </row>
    <row r="34" spans="1:10" ht="20.100000000000001" customHeight="1" x14ac:dyDescent="0.3">
      <c r="A34" s="32">
        <v>23</v>
      </c>
      <c r="B34" s="48" t="s">
        <v>195</v>
      </c>
      <c r="C34" s="18" t="s">
        <v>64</v>
      </c>
      <c r="D34" s="6" t="s">
        <v>20</v>
      </c>
      <c r="E34" s="24" t="s">
        <v>196</v>
      </c>
      <c r="F34" s="24" t="s">
        <v>69</v>
      </c>
      <c r="G34" s="5"/>
      <c r="H34" s="25">
        <v>1</v>
      </c>
      <c r="I34" s="25" t="s">
        <v>23</v>
      </c>
      <c r="J34" s="27"/>
    </row>
    <row r="35" spans="1:10" ht="20.100000000000001" customHeight="1" x14ac:dyDescent="0.3">
      <c r="A35" s="32">
        <v>24</v>
      </c>
      <c r="B35" s="40"/>
      <c r="C35" s="18" t="s">
        <v>25</v>
      </c>
      <c r="D35" s="6" t="s">
        <v>26</v>
      </c>
      <c r="E35" s="24" t="s">
        <v>197</v>
      </c>
      <c r="F35" s="24" t="s">
        <v>198</v>
      </c>
      <c r="G35" s="5"/>
      <c r="H35" s="25">
        <v>1</v>
      </c>
      <c r="I35" s="25" t="s">
        <v>81</v>
      </c>
      <c r="J35" s="38" t="s">
        <v>58</v>
      </c>
    </row>
    <row r="36" spans="1:10" ht="20.100000000000001" customHeight="1" x14ac:dyDescent="0.3">
      <c r="A36" s="32">
        <v>25</v>
      </c>
      <c r="B36" s="40"/>
      <c r="C36" s="18" t="s">
        <v>16</v>
      </c>
      <c r="D36" s="6" t="s">
        <v>20</v>
      </c>
      <c r="E36" s="24" t="s">
        <v>199</v>
      </c>
      <c r="F36" s="24" t="s">
        <v>200</v>
      </c>
      <c r="G36" s="5" t="s">
        <v>201</v>
      </c>
      <c r="H36" s="25">
        <v>1</v>
      </c>
      <c r="I36" s="25" t="s">
        <v>4</v>
      </c>
      <c r="J36" s="38"/>
    </row>
    <row r="37" spans="1:10" ht="20.100000000000001" customHeight="1" x14ac:dyDescent="0.3">
      <c r="A37" s="32">
        <v>25</v>
      </c>
      <c r="B37" s="40"/>
      <c r="C37" s="18" t="s">
        <v>1</v>
      </c>
      <c r="D37" s="6" t="s">
        <v>20</v>
      </c>
      <c r="E37" s="24" t="s">
        <v>65</v>
      </c>
      <c r="F37" s="24" t="s">
        <v>70</v>
      </c>
      <c r="G37" s="5"/>
      <c r="H37" s="25">
        <v>1</v>
      </c>
      <c r="I37" s="25" t="s">
        <v>4</v>
      </c>
      <c r="J37" s="27"/>
    </row>
    <row r="38" spans="1:10" ht="20.100000000000001" customHeight="1" x14ac:dyDescent="0.3">
      <c r="A38" s="32">
        <v>26</v>
      </c>
      <c r="B38" s="40"/>
      <c r="C38" s="18" t="s">
        <v>1</v>
      </c>
      <c r="D38" s="6" t="s">
        <v>20</v>
      </c>
      <c r="E38" s="24" t="s">
        <v>66</v>
      </c>
      <c r="F38" s="24" t="s">
        <v>71</v>
      </c>
      <c r="G38" s="5" t="s">
        <v>202</v>
      </c>
      <c r="H38" s="25">
        <v>1</v>
      </c>
      <c r="I38" s="25" t="s">
        <v>4</v>
      </c>
      <c r="J38" s="27"/>
    </row>
    <row r="39" spans="1:10" ht="20.100000000000001" customHeight="1" x14ac:dyDescent="0.3">
      <c r="A39" s="32">
        <v>27</v>
      </c>
      <c r="B39" s="40"/>
      <c r="C39" s="18" t="s">
        <v>1</v>
      </c>
      <c r="D39" s="6" t="s">
        <v>20</v>
      </c>
      <c r="E39" s="24" t="s">
        <v>67</v>
      </c>
      <c r="F39" s="24" t="s">
        <v>72</v>
      </c>
      <c r="G39" s="5"/>
      <c r="H39" s="25">
        <v>1</v>
      </c>
      <c r="I39" s="25" t="s">
        <v>4</v>
      </c>
      <c r="J39" s="27"/>
    </row>
    <row r="40" spans="1:10" ht="20.100000000000001" customHeight="1" x14ac:dyDescent="0.3">
      <c r="A40" s="32">
        <v>28</v>
      </c>
      <c r="B40" s="40"/>
      <c r="C40" s="18" t="s">
        <v>1</v>
      </c>
      <c r="D40" s="6" t="s">
        <v>20</v>
      </c>
      <c r="E40" s="24" t="s">
        <v>68</v>
      </c>
      <c r="F40" s="24" t="s">
        <v>73</v>
      </c>
      <c r="G40" s="5"/>
      <c r="H40" s="25">
        <v>1</v>
      </c>
      <c r="I40" s="25" t="s">
        <v>4</v>
      </c>
      <c r="J40" s="27"/>
    </row>
    <row r="41" spans="1:10" ht="20.100000000000001" customHeight="1" x14ac:dyDescent="0.3">
      <c r="A41" s="32">
        <v>29</v>
      </c>
      <c r="B41" s="40"/>
      <c r="C41" s="18" t="s">
        <v>74</v>
      </c>
      <c r="D41" s="6" t="s">
        <v>75</v>
      </c>
      <c r="E41" s="24" t="s">
        <v>76</v>
      </c>
      <c r="F41" s="24" t="s">
        <v>203</v>
      </c>
      <c r="G41" s="5" t="s">
        <v>77</v>
      </c>
      <c r="H41" s="25">
        <v>1</v>
      </c>
      <c r="I41" s="25" t="s">
        <v>76</v>
      </c>
      <c r="J41" s="27"/>
    </row>
    <row r="42" spans="1:10" ht="20.100000000000001" customHeight="1" x14ac:dyDescent="0.3">
      <c r="A42" s="32">
        <v>30</v>
      </c>
      <c r="B42" s="40"/>
      <c r="C42" s="18" t="s">
        <v>74</v>
      </c>
      <c r="D42" s="6" t="s">
        <v>75</v>
      </c>
      <c r="E42" s="24" t="s">
        <v>61</v>
      </c>
      <c r="F42" s="24" t="s">
        <v>78</v>
      </c>
      <c r="G42" s="5" t="s">
        <v>204</v>
      </c>
      <c r="H42" s="25">
        <v>1</v>
      </c>
      <c r="I42" s="25" t="s">
        <v>76</v>
      </c>
      <c r="J42" s="27"/>
    </row>
    <row r="43" spans="1:10" ht="20.100000000000001" customHeight="1" x14ac:dyDescent="0.3">
      <c r="A43" s="32">
        <v>31</v>
      </c>
      <c r="B43" s="40"/>
      <c r="C43" s="18" t="s">
        <v>74</v>
      </c>
      <c r="D43" s="6" t="s">
        <v>75</v>
      </c>
      <c r="E43" s="24" t="s">
        <v>61</v>
      </c>
      <c r="F43" s="24" t="s">
        <v>79</v>
      </c>
      <c r="G43" s="7" t="s">
        <v>80</v>
      </c>
      <c r="H43" s="25">
        <v>1</v>
      </c>
      <c r="I43" s="25" t="s">
        <v>76</v>
      </c>
      <c r="J43" s="27"/>
    </row>
    <row r="44" spans="1:10" ht="20.100000000000001" customHeight="1" x14ac:dyDescent="0.3">
      <c r="A44" s="41"/>
      <c r="B44" s="42"/>
      <c r="C44" s="42"/>
      <c r="D44" s="42"/>
      <c r="E44" s="49"/>
      <c r="F44" s="50"/>
      <c r="G44" s="8" t="s">
        <v>3</v>
      </c>
      <c r="H44" s="28">
        <f>SUM(H34:H43)</f>
        <v>10</v>
      </c>
      <c r="I44" s="28"/>
      <c r="J44" s="10"/>
    </row>
    <row r="45" spans="1:10" ht="20.100000000000001" customHeight="1" x14ac:dyDescent="0.3">
      <c r="A45" s="32">
        <v>32</v>
      </c>
      <c r="B45" s="51" t="s">
        <v>205</v>
      </c>
      <c r="C45" s="18" t="s">
        <v>82</v>
      </c>
      <c r="D45" s="6" t="s">
        <v>75</v>
      </c>
      <c r="E45" s="33" t="s">
        <v>206</v>
      </c>
      <c r="F45" s="33" t="s">
        <v>207</v>
      </c>
      <c r="G45" s="5" t="s">
        <v>89</v>
      </c>
      <c r="H45" s="34">
        <v>1</v>
      </c>
      <c r="I45" s="34" t="s">
        <v>87</v>
      </c>
      <c r="J45" s="27"/>
    </row>
    <row r="46" spans="1:10" ht="20.100000000000001" customHeight="1" x14ac:dyDescent="0.3">
      <c r="A46" s="32">
        <v>33</v>
      </c>
      <c r="B46" s="52"/>
      <c r="C46" s="18" t="s">
        <v>25</v>
      </c>
      <c r="D46" s="6" t="s">
        <v>26</v>
      </c>
      <c r="E46" s="24" t="s">
        <v>208</v>
      </c>
      <c r="F46" s="24" t="s">
        <v>209</v>
      </c>
      <c r="G46" s="5" t="s">
        <v>91</v>
      </c>
      <c r="H46" s="25">
        <v>2</v>
      </c>
      <c r="I46" s="25" t="s">
        <v>31</v>
      </c>
      <c r="J46" s="27" t="s">
        <v>90</v>
      </c>
    </row>
    <row r="47" spans="1:10" ht="20.100000000000001" customHeight="1" x14ac:dyDescent="0.3">
      <c r="A47" s="32">
        <v>34</v>
      </c>
      <c r="B47" s="52"/>
      <c r="C47" s="18" t="s">
        <v>28</v>
      </c>
      <c r="D47" s="6" t="s">
        <v>2</v>
      </c>
      <c r="E47" s="24" t="s">
        <v>210</v>
      </c>
      <c r="F47" s="24" t="s">
        <v>29</v>
      </c>
      <c r="G47" s="5" t="s">
        <v>211</v>
      </c>
      <c r="H47" s="25">
        <v>2</v>
      </c>
      <c r="I47" s="25" t="s">
        <v>30</v>
      </c>
      <c r="J47" s="27"/>
    </row>
    <row r="48" spans="1:10" ht="20.100000000000001" customHeight="1" x14ac:dyDescent="0.3">
      <c r="A48" s="41"/>
      <c r="B48" s="42"/>
      <c r="C48" s="42"/>
      <c r="D48" s="42"/>
      <c r="E48" s="49"/>
      <c r="F48" s="50"/>
      <c r="G48" s="8" t="s">
        <v>3</v>
      </c>
      <c r="H48" s="28">
        <f>SUM(H45:H47)</f>
        <v>5</v>
      </c>
      <c r="I48" s="28"/>
      <c r="J48" s="10"/>
    </row>
    <row r="49" spans="1:10" ht="20.100000000000001" customHeight="1" x14ac:dyDescent="0.3">
      <c r="A49" s="32">
        <v>35</v>
      </c>
      <c r="B49" s="48" t="s">
        <v>212</v>
      </c>
      <c r="C49" s="18" t="s">
        <v>25</v>
      </c>
      <c r="D49" s="6" t="s">
        <v>26</v>
      </c>
      <c r="E49" s="24" t="s">
        <v>213</v>
      </c>
      <c r="F49" s="24" t="s">
        <v>214</v>
      </c>
      <c r="G49" s="5"/>
      <c r="H49" s="25">
        <v>1</v>
      </c>
      <c r="I49" s="25" t="s">
        <v>102</v>
      </c>
      <c r="J49" s="27" t="s">
        <v>104</v>
      </c>
    </row>
    <row r="50" spans="1:10" ht="20.100000000000001" customHeight="1" x14ac:dyDescent="0.3">
      <c r="A50" s="32">
        <v>36</v>
      </c>
      <c r="B50" s="40"/>
      <c r="C50" s="18" t="s">
        <v>25</v>
      </c>
      <c r="D50" s="6" t="s">
        <v>26</v>
      </c>
      <c r="E50" s="24" t="s">
        <v>215</v>
      </c>
      <c r="F50" s="24" t="s">
        <v>216</v>
      </c>
      <c r="G50" s="5"/>
      <c r="H50" s="25">
        <v>1</v>
      </c>
      <c r="I50" s="25" t="s">
        <v>102</v>
      </c>
      <c r="J50" s="27" t="s">
        <v>104</v>
      </c>
    </row>
    <row r="51" spans="1:10" ht="20.100000000000001" customHeight="1" x14ac:dyDescent="0.3">
      <c r="A51" s="32">
        <v>37</v>
      </c>
      <c r="B51" s="40"/>
      <c r="C51" s="18" t="s">
        <v>25</v>
      </c>
      <c r="D51" s="6" t="s">
        <v>26</v>
      </c>
      <c r="E51" s="24" t="s">
        <v>96</v>
      </c>
      <c r="F51" s="24" t="s">
        <v>99</v>
      </c>
      <c r="G51" s="5"/>
      <c r="H51" s="25">
        <v>1</v>
      </c>
      <c r="I51" s="25" t="s">
        <v>102</v>
      </c>
      <c r="J51" s="27"/>
    </row>
    <row r="52" spans="1:10" ht="20.100000000000001" customHeight="1" x14ac:dyDescent="0.3">
      <c r="A52" s="32">
        <v>38</v>
      </c>
      <c r="B52" s="40"/>
      <c r="C52" s="18" t="s">
        <v>25</v>
      </c>
      <c r="D52" s="6" t="s">
        <v>26</v>
      </c>
      <c r="E52" s="24" t="s">
        <v>97</v>
      </c>
      <c r="F52" s="24" t="s">
        <v>100</v>
      </c>
      <c r="G52" s="5"/>
      <c r="H52" s="25">
        <v>1</v>
      </c>
      <c r="I52" s="25" t="s">
        <v>102</v>
      </c>
      <c r="J52" s="27"/>
    </row>
    <row r="53" spans="1:10" ht="20.100000000000001" customHeight="1" x14ac:dyDescent="0.3">
      <c r="A53" s="32">
        <v>39</v>
      </c>
      <c r="B53" s="40"/>
      <c r="C53" s="18" t="s">
        <v>25</v>
      </c>
      <c r="D53" s="6" t="s">
        <v>26</v>
      </c>
      <c r="E53" s="24" t="s">
        <v>98</v>
      </c>
      <c r="F53" s="24" t="s">
        <v>101</v>
      </c>
      <c r="G53" s="5"/>
      <c r="H53" s="25">
        <v>1</v>
      </c>
      <c r="I53" s="25" t="s">
        <v>102</v>
      </c>
      <c r="J53" s="27"/>
    </row>
    <row r="54" spans="1:10" ht="20.100000000000001" customHeight="1" x14ac:dyDescent="0.3">
      <c r="A54" s="32">
        <v>40</v>
      </c>
      <c r="B54" s="40"/>
      <c r="C54" s="18" t="s">
        <v>217</v>
      </c>
      <c r="D54" s="6" t="s">
        <v>218</v>
      </c>
      <c r="E54" s="24" t="s">
        <v>219</v>
      </c>
      <c r="F54" s="24" t="s">
        <v>220</v>
      </c>
      <c r="G54" s="5"/>
      <c r="H54" s="25">
        <v>1</v>
      </c>
      <c r="I54" s="25" t="s">
        <v>221</v>
      </c>
      <c r="J54" s="27" t="s">
        <v>222</v>
      </c>
    </row>
    <row r="55" spans="1:10" ht="20.100000000000001" customHeight="1" x14ac:dyDescent="0.3">
      <c r="A55" s="32">
        <v>41</v>
      </c>
      <c r="B55" s="40"/>
      <c r="C55" s="18" t="s">
        <v>25</v>
      </c>
      <c r="D55" s="6" t="s">
        <v>105</v>
      </c>
      <c r="E55" s="24" t="s">
        <v>106</v>
      </c>
      <c r="F55" s="24" t="s">
        <v>107</v>
      </c>
      <c r="G55" s="5" t="s">
        <v>108</v>
      </c>
      <c r="H55" s="25">
        <v>12</v>
      </c>
      <c r="I55" s="25" t="s">
        <v>109</v>
      </c>
      <c r="J55" s="27"/>
    </row>
    <row r="56" spans="1:10" ht="20.100000000000001" customHeight="1" x14ac:dyDescent="0.3">
      <c r="A56" s="32">
        <v>42</v>
      </c>
      <c r="B56" s="40"/>
      <c r="C56" s="18" t="s">
        <v>25</v>
      </c>
      <c r="D56" s="6" t="s">
        <v>105</v>
      </c>
      <c r="E56" s="24" t="s">
        <v>110</v>
      </c>
      <c r="F56" s="24" t="s">
        <v>107</v>
      </c>
      <c r="G56" s="5" t="s">
        <v>111</v>
      </c>
      <c r="H56" s="25">
        <v>4</v>
      </c>
      <c r="I56" s="25" t="s">
        <v>109</v>
      </c>
      <c r="J56" s="27"/>
    </row>
    <row r="57" spans="1:10" ht="20.100000000000001" customHeight="1" x14ac:dyDescent="0.3">
      <c r="A57" s="32">
        <v>43</v>
      </c>
      <c r="B57" s="40"/>
      <c r="C57" s="18" t="s">
        <v>25</v>
      </c>
      <c r="D57" s="6" t="s">
        <v>105</v>
      </c>
      <c r="E57" s="24" t="s">
        <v>112</v>
      </c>
      <c r="F57" s="24" t="s">
        <v>113</v>
      </c>
      <c r="G57" s="5" t="s">
        <v>114</v>
      </c>
      <c r="H57" s="25">
        <v>4</v>
      </c>
      <c r="I57" s="25" t="s">
        <v>109</v>
      </c>
      <c r="J57" s="27"/>
    </row>
    <row r="58" spans="1:10" ht="20.100000000000001" customHeight="1" x14ac:dyDescent="0.3">
      <c r="A58" s="41"/>
      <c r="B58" s="42"/>
      <c r="C58" s="42"/>
      <c r="D58" s="42"/>
      <c r="E58" s="49"/>
      <c r="F58" s="50"/>
      <c r="G58" s="8" t="s">
        <v>17</v>
      </c>
      <c r="H58" s="28">
        <f>SUM(H49:H57)</f>
        <v>26</v>
      </c>
      <c r="I58" s="28"/>
      <c r="J58" s="10"/>
    </row>
    <row r="59" spans="1:10" ht="19.5" customHeight="1" x14ac:dyDescent="0.3">
      <c r="A59" s="31">
        <v>44</v>
      </c>
      <c r="B59" s="40" t="s">
        <v>223</v>
      </c>
      <c r="C59" s="18" t="s">
        <v>25</v>
      </c>
      <c r="D59" s="6" t="s">
        <v>26</v>
      </c>
      <c r="E59" s="24" t="s">
        <v>115</v>
      </c>
      <c r="F59" s="24" t="s">
        <v>119</v>
      </c>
      <c r="G59" s="5" t="s">
        <v>224</v>
      </c>
      <c r="H59" s="25">
        <v>1</v>
      </c>
      <c r="I59" s="25" t="s">
        <v>123</v>
      </c>
      <c r="J59" s="27"/>
    </row>
    <row r="60" spans="1:10" ht="19.5" customHeight="1" x14ac:dyDescent="0.3">
      <c r="A60" s="35">
        <v>45</v>
      </c>
      <c r="B60" s="40"/>
      <c r="C60" s="18" t="s">
        <v>25</v>
      </c>
      <c r="D60" s="6" t="s">
        <v>26</v>
      </c>
      <c r="E60" s="24" t="s">
        <v>116</v>
      </c>
      <c r="F60" s="24" t="s">
        <v>120</v>
      </c>
      <c r="G60" s="5" t="s">
        <v>224</v>
      </c>
      <c r="H60" s="25">
        <v>1</v>
      </c>
      <c r="I60" s="25" t="s">
        <v>123</v>
      </c>
      <c r="J60" s="27"/>
    </row>
    <row r="61" spans="1:10" ht="19.5" customHeight="1" x14ac:dyDescent="0.3">
      <c r="A61" s="35">
        <v>46</v>
      </c>
      <c r="B61" s="40"/>
      <c r="C61" s="18" t="s">
        <v>25</v>
      </c>
      <c r="D61" s="6" t="s">
        <v>26</v>
      </c>
      <c r="E61" s="24" t="s">
        <v>117</v>
      </c>
      <c r="F61" s="24" t="s">
        <v>121</v>
      </c>
      <c r="G61" s="5" t="s">
        <v>224</v>
      </c>
      <c r="H61" s="34">
        <v>2</v>
      </c>
      <c r="I61" s="25" t="s">
        <v>123</v>
      </c>
      <c r="J61" s="27" t="s">
        <v>103</v>
      </c>
    </row>
    <row r="62" spans="1:10" ht="19.5" customHeight="1" x14ac:dyDescent="0.3">
      <c r="A62" s="35">
        <v>47</v>
      </c>
      <c r="B62" s="40"/>
      <c r="C62" s="18" t="s">
        <v>25</v>
      </c>
      <c r="D62" s="6" t="s">
        <v>26</v>
      </c>
      <c r="E62" s="24" t="s">
        <v>118</v>
      </c>
      <c r="F62" s="24" t="s">
        <v>122</v>
      </c>
      <c r="G62" s="5" t="s">
        <v>224</v>
      </c>
      <c r="H62" s="34">
        <v>1</v>
      </c>
      <c r="I62" s="25" t="s">
        <v>124</v>
      </c>
      <c r="J62" s="27" t="s">
        <v>125</v>
      </c>
    </row>
    <row r="63" spans="1:10" ht="19.5" customHeight="1" x14ac:dyDescent="0.3">
      <c r="A63" s="35">
        <v>48</v>
      </c>
      <c r="B63" s="40"/>
      <c r="C63" s="18" t="s">
        <v>150</v>
      </c>
      <c r="D63" s="6" t="s">
        <v>151</v>
      </c>
      <c r="E63" s="24" t="s">
        <v>152</v>
      </c>
      <c r="F63" s="24" t="s">
        <v>153</v>
      </c>
      <c r="G63" s="5" t="s">
        <v>154</v>
      </c>
      <c r="H63" s="25">
        <v>1</v>
      </c>
      <c r="I63" s="25" t="s">
        <v>155</v>
      </c>
      <c r="J63" s="27"/>
    </row>
    <row r="64" spans="1:10" ht="19.5" customHeight="1" x14ac:dyDescent="0.3">
      <c r="A64" s="35">
        <v>49</v>
      </c>
      <c r="B64" s="40"/>
      <c r="C64" s="18" t="s">
        <v>126</v>
      </c>
      <c r="D64" s="6" t="s">
        <v>128</v>
      </c>
      <c r="E64" s="24">
        <v>20969</v>
      </c>
      <c r="F64" s="24" t="s">
        <v>129</v>
      </c>
      <c r="G64" s="5" t="s">
        <v>130</v>
      </c>
      <c r="H64" s="25">
        <v>2</v>
      </c>
      <c r="I64" s="25" t="s">
        <v>131</v>
      </c>
      <c r="J64" s="27" t="s">
        <v>132</v>
      </c>
    </row>
    <row r="65" spans="1:10" ht="19.5" customHeight="1" x14ac:dyDescent="0.3">
      <c r="A65" s="35">
        <v>50</v>
      </c>
      <c r="B65" s="40"/>
      <c r="C65" s="18" t="s">
        <v>64</v>
      </c>
      <c r="D65" s="6" t="s">
        <v>127</v>
      </c>
      <c r="E65" s="24" t="s">
        <v>133</v>
      </c>
      <c r="F65" s="24" t="s">
        <v>134</v>
      </c>
      <c r="G65" s="5"/>
      <c r="H65" s="25">
        <v>2</v>
      </c>
      <c r="I65" s="25" t="s">
        <v>135</v>
      </c>
      <c r="J65" s="27"/>
    </row>
    <row r="66" spans="1:10" ht="19.5" customHeight="1" x14ac:dyDescent="0.3">
      <c r="A66" s="35">
        <v>51</v>
      </c>
      <c r="B66" s="40"/>
      <c r="C66" s="18" t="s">
        <v>64</v>
      </c>
      <c r="D66" s="6" t="s">
        <v>127</v>
      </c>
      <c r="E66" s="24" t="s">
        <v>136</v>
      </c>
      <c r="F66" s="24" t="s">
        <v>137</v>
      </c>
      <c r="G66" s="5"/>
      <c r="H66" s="25">
        <v>2</v>
      </c>
      <c r="I66" s="25" t="s">
        <v>135</v>
      </c>
      <c r="J66" s="27"/>
    </row>
    <row r="67" spans="1:10" ht="19.5" customHeight="1" x14ac:dyDescent="0.3">
      <c r="A67" s="35">
        <v>52</v>
      </c>
      <c r="B67" s="40"/>
      <c r="C67" s="18" t="s">
        <v>138</v>
      </c>
      <c r="D67" s="6" t="s">
        <v>139</v>
      </c>
      <c r="E67" s="24" t="s">
        <v>140</v>
      </c>
      <c r="F67" s="24" t="s">
        <v>141</v>
      </c>
      <c r="G67" s="5" t="s">
        <v>142</v>
      </c>
      <c r="H67" s="25">
        <v>4</v>
      </c>
      <c r="I67" s="25" t="s">
        <v>143</v>
      </c>
      <c r="J67" s="27"/>
    </row>
    <row r="68" spans="1:10" ht="19.5" customHeight="1" x14ac:dyDescent="0.3">
      <c r="A68" s="35">
        <v>53</v>
      </c>
      <c r="B68" s="40"/>
      <c r="C68" s="18" t="s">
        <v>144</v>
      </c>
      <c r="D68" s="6" t="s">
        <v>145</v>
      </c>
      <c r="E68" s="24" t="s">
        <v>146</v>
      </c>
      <c r="F68" s="24" t="s">
        <v>147</v>
      </c>
      <c r="G68" s="7" t="s">
        <v>148</v>
      </c>
      <c r="H68" s="25">
        <v>4</v>
      </c>
      <c r="I68" s="25" t="s">
        <v>149</v>
      </c>
      <c r="J68" s="27"/>
    </row>
    <row r="69" spans="1:10" ht="19.5" customHeight="1" x14ac:dyDescent="0.3">
      <c r="A69" s="35">
        <v>54</v>
      </c>
      <c r="B69" s="40"/>
      <c r="C69" s="18" t="s">
        <v>144</v>
      </c>
      <c r="D69" s="6" t="s">
        <v>145</v>
      </c>
      <c r="E69" s="24" t="s">
        <v>156</v>
      </c>
      <c r="F69" s="24" t="s">
        <v>157</v>
      </c>
      <c r="G69" s="7" t="s">
        <v>158</v>
      </c>
      <c r="H69" s="25">
        <v>4</v>
      </c>
      <c r="I69" s="25" t="s">
        <v>149</v>
      </c>
      <c r="J69" s="27"/>
    </row>
    <row r="70" spans="1:10" ht="20.100000000000001" customHeight="1" x14ac:dyDescent="0.3">
      <c r="A70" s="41"/>
      <c r="B70" s="42"/>
      <c r="C70" s="42"/>
      <c r="D70" s="42"/>
      <c r="E70" s="42"/>
      <c r="F70" s="43"/>
      <c r="G70" s="8" t="s">
        <v>17</v>
      </c>
      <c r="H70" s="28">
        <f>SUM(H59:H69)</f>
        <v>24</v>
      </c>
      <c r="I70" s="9"/>
      <c r="J70" s="10"/>
    </row>
    <row r="71" spans="1:10" ht="24.95" customHeight="1" x14ac:dyDescent="0.3">
      <c r="A71" s="44"/>
      <c r="B71" s="45"/>
      <c r="C71" s="45"/>
      <c r="D71" s="45"/>
      <c r="E71" s="45"/>
      <c r="F71" s="46"/>
      <c r="G71" s="11" t="s">
        <v>18</v>
      </c>
      <c r="H71" s="37">
        <f>H26+H33+H44+H48+H58+H70</f>
        <v>122</v>
      </c>
      <c r="I71" s="12"/>
      <c r="J71" s="13"/>
    </row>
    <row r="72" spans="1:10" ht="20.100000000000001" customHeight="1" x14ac:dyDescent="0.3">
      <c r="A72" s="14"/>
      <c r="B72" s="15"/>
      <c r="C72" s="15"/>
      <c r="D72" s="15"/>
      <c r="E72" s="15"/>
      <c r="F72" s="15"/>
      <c r="G72" s="16"/>
      <c r="H72" s="17"/>
      <c r="I72" s="17"/>
      <c r="J72" s="18"/>
    </row>
    <row r="73" spans="1:10" ht="16.5" customHeight="1" x14ac:dyDescent="0.3"/>
    <row r="74" spans="1:10" ht="16.5" customHeight="1" x14ac:dyDescent="0.3"/>
  </sheetData>
  <sheetProtection selectLockedCells="1" selectUnlockedCells="1"/>
  <autoFilter ref="B4:I72"/>
  <mergeCells count="18">
    <mergeCell ref="G2:H2"/>
    <mergeCell ref="G3:H3"/>
    <mergeCell ref="I2:I3"/>
    <mergeCell ref="J2:J3"/>
    <mergeCell ref="A58:F58"/>
    <mergeCell ref="B59:B69"/>
    <mergeCell ref="A70:F70"/>
    <mergeCell ref="A71:F71"/>
    <mergeCell ref="A2:E3"/>
    <mergeCell ref="B5:B25"/>
    <mergeCell ref="A26:F26"/>
    <mergeCell ref="B27:B32"/>
    <mergeCell ref="A33:F33"/>
    <mergeCell ref="B34:B43"/>
    <mergeCell ref="A44:F44"/>
    <mergeCell ref="A48:F48"/>
    <mergeCell ref="B45:B47"/>
    <mergeCell ref="B49:B57"/>
  </mergeCells>
  <phoneticPr fontId="3" type="noConversion"/>
  <pageMargins left="0.25" right="0.25" top="0.75" bottom="0.75" header="0.3" footer="0.3"/>
  <pageSetup paperSize="9" scale="40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OAS-DSP MIR MODULE(BETA)</vt:lpstr>
      <vt:lpstr>'OAS-DSP MIR MODULE(BETA)'!Print_Area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남은혁</cp:lastModifiedBy>
  <cp:lastPrinted>2017-06-24T04:50:06Z</cp:lastPrinted>
  <dcterms:created xsi:type="dcterms:W3CDTF">2017-06-23T05:48:46Z</dcterms:created>
  <dcterms:modified xsi:type="dcterms:W3CDTF">2021-11-02T07:15:25Z</dcterms:modified>
</cp:coreProperties>
</file>