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nD\1. project\1. 2020년 이전\A08_Nu-2000\9. 견적서\5. 5대 견적\"/>
    </mc:Choice>
  </mc:AlternateContent>
  <xr:revisionPtr revIDLastSave="0" documentId="13_ncr:1_{888650AF-B9AC-4C42-AD0F-7EF1589AF48F}" xr6:coauthVersionLast="47" xr6:coauthVersionMax="47" xr10:uidLastSave="{00000000-0000-0000-0000-000000000000}"/>
  <bookViews>
    <workbookView xWindow="38280" yWindow="-120" windowWidth="38640" windowHeight="21390" xr2:uid="{EB785000-CE5A-4EDC-AC7D-56101DF50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16" i="1"/>
  <c r="G15" i="1"/>
  <c r="G14" i="1"/>
  <c r="G11" i="1"/>
  <c r="G12" i="1"/>
  <c r="G13" i="1"/>
  <c r="G10" i="1"/>
  <c r="G9" i="1"/>
  <c r="G3" i="1"/>
</calcChain>
</file>

<file path=xl/sharedStrings.xml><?xml version="1.0" encoding="utf-8"?>
<sst xmlns="http://schemas.openxmlformats.org/spreadsheetml/2006/main" count="87" uniqueCount="65">
  <si>
    <t>PART</t>
    <phoneticPr fontId="1" type="noConversion"/>
  </si>
  <si>
    <t>ITEM</t>
    <phoneticPr fontId="1" type="noConversion"/>
  </si>
  <si>
    <t>Q'ty</t>
    <phoneticPr fontId="1" type="noConversion"/>
  </si>
  <si>
    <t>입고 예상 일자</t>
    <phoneticPr fontId="1" type="noConversion"/>
  </si>
  <si>
    <t>LEAD TIME</t>
    <phoneticPr fontId="1" type="noConversion"/>
  </si>
  <si>
    <t>NO</t>
    <phoneticPr fontId="1" type="noConversion"/>
  </si>
  <si>
    <t>회로</t>
    <phoneticPr fontId="1" type="noConversion"/>
  </si>
  <si>
    <t>입고 완료</t>
    <phoneticPr fontId="1" type="noConversion"/>
  </si>
  <si>
    <t>펠티어 모듈</t>
    <phoneticPr fontId="1" type="noConversion"/>
  </si>
  <si>
    <t>7'' Touch LCD</t>
    <phoneticPr fontId="1" type="noConversion"/>
  </si>
  <si>
    <t>온도 제어기</t>
    <phoneticPr fontId="1" type="noConversion"/>
  </si>
  <si>
    <t>전장</t>
    <phoneticPr fontId="1" type="noConversion"/>
  </si>
  <si>
    <t>케이블 하네스</t>
    <phoneticPr fontId="1" type="noConversion"/>
  </si>
  <si>
    <t>Manufacture</t>
    <phoneticPr fontId="1" type="noConversion"/>
  </si>
  <si>
    <t>디엔티</t>
    <phoneticPr fontId="1" type="noConversion"/>
  </si>
  <si>
    <t>에스티피</t>
    <phoneticPr fontId="1" type="noConversion"/>
  </si>
  <si>
    <t>디바이스마트</t>
    <phoneticPr fontId="1" type="noConversion"/>
  </si>
  <si>
    <t>풍림전자</t>
    <phoneticPr fontId="1" type="noConversion"/>
  </si>
  <si>
    <t>지원테크</t>
    <phoneticPr fontId="1" type="noConversion"/>
  </si>
  <si>
    <t>분배단자대</t>
    <phoneticPr fontId="1" type="noConversion"/>
  </si>
  <si>
    <t>스위치, 커넥터, SMPS</t>
    <phoneticPr fontId="1" type="noConversion"/>
  </si>
  <si>
    <t>케이블 그랜드</t>
    <phoneticPr fontId="1" type="noConversion"/>
  </si>
  <si>
    <t>금산엠엔이</t>
    <phoneticPr fontId="1" type="noConversion"/>
  </si>
  <si>
    <t>FET 보드 PCB</t>
    <phoneticPr fontId="1" type="noConversion"/>
  </si>
  <si>
    <t>Lux Main board</t>
    <phoneticPr fontId="1" type="noConversion"/>
  </si>
  <si>
    <t>FET 보드 자재</t>
    <phoneticPr fontId="1" type="noConversion"/>
  </si>
  <si>
    <t>샘플 PCB</t>
    <phoneticPr fontId="1" type="noConversion"/>
  </si>
  <si>
    <t>디바이스마트
엘레파츠</t>
    <phoneticPr fontId="1" type="noConversion"/>
  </si>
  <si>
    <t>기구</t>
    <phoneticPr fontId="1" type="noConversion"/>
  </si>
  <si>
    <t>에이지디</t>
    <phoneticPr fontId="1" type="noConversion"/>
  </si>
  <si>
    <t>비고</t>
    <phoneticPr fontId="1" type="noConversion"/>
  </si>
  <si>
    <t>발주 일자</t>
    <phoneticPr fontId="1" type="noConversion"/>
  </si>
  <si>
    <t>LED Board</t>
    <phoneticPr fontId="1" type="noConversion"/>
  </si>
  <si>
    <t>YJ전자</t>
    <phoneticPr fontId="1" type="noConversion"/>
  </si>
  <si>
    <t>AGD 솔밸브 및 공압 피팅류</t>
    <phoneticPr fontId="1" type="noConversion"/>
  </si>
  <si>
    <t>LEAK sensor</t>
    <phoneticPr fontId="1" type="noConversion"/>
  </si>
  <si>
    <t>FNS</t>
    <phoneticPr fontId="1" type="noConversion"/>
  </si>
  <si>
    <t>미스미</t>
    <phoneticPr fontId="1" type="noConversion"/>
  </si>
  <si>
    <t>가공품</t>
    <phoneticPr fontId="1" type="noConversion"/>
  </si>
  <si>
    <t>삼성수지</t>
    <phoneticPr fontId="1" type="noConversion"/>
  </si>
  <si>
    <t>REVODIX</t>
    <phoneticPr fontId="1" type="noConversion"/>
  </si>
  <si>
    <t>REVODIX 피팅류</t>
    <phoneticPr fontId="1" type="noConversion"/>
  </si>
  <si>
    <t>FAN cover, DIN Rail, 터미널 등</t>
    <phoneticPr fontId="1" type="noConversion"/>
  </si>
  <si>
    <t>FAN 4종</t>
    <phoneticPr fontId="1" type="noConversion"/>
  </si>
  <si>
    <t>Digikey</t>
    <phoneticPr fontId="1" type="noConversion"/>
  </si>
  <si>
    <t>볼트류</t>
    <phoneticPr fontId="1" type="noConversion"/>
  </si>
  <si>
    <t>쉬멕스</t>
    <phoneticPr fontId="1" type="noConversion"/>
  </si>
  <si>
    <t>FFKM 오링</t>
    <phoneticPr fontId="1" type="noConversion"/>
  </si>
  <si>
    <t>본씰</t>
    <phoneticPr fontId="1" type="noConversion"/>
  </si>
  <si>
    <t>RTD 온도 센서</t>
    <phoneticPr fontId="1" type="noConversion"/>
  </si>
  <si>
    <t>두광엠에프지</t>
    <phoneticPr fontId="1" type="noConversion"/>
  </si>
  <si>
    <t>LFC</t>
    <phoneticPr fontId="1" type="noConversion"/>
  </si>
  <si>
    <t>한국계기티엔에스</t>
    <phoneticPr fontId="1" type="noConversion"/>
  </si>
  <si>
    <t>※ SPARE 자재 및 7'' LCD, 7/17 구매 요청서 작성 및 발주 예정</t>
    <phoneticPr fontId="1" type="noConversion"/>
  </si>
  <si>
    <t>4주</t>
    <phoneticPr fontId="1" type="noConversion"/>
  </si>
  <si>
    <t>5주</t>
    <phoneticPr fontId="1" type="noConversion"/>
  </si>
  <si>
    <t>1주</t>
    <phoneticPr fontId="1" type="noConversion"/>
  </si>
  <si>
    <t>2주</t>
    <phoneticPr fontId="1" type="noConversion"/>
  </si>
  <si>
    <t>금주 입고 예정</t>
    <phoneticPr fontId="1" type="noConversion"/>
  </si>
  <si>
    <t>12주</t>
    <phoneticPr fontId="1" type="noConversion"/>
  </si>
  <si>
    <t>8주</t>
    <phoneticPr fontId="1" type="noConversion"/>
  </si>
  <si>
    <t>AGD valve 나노 링크</t>
    <phoneticPr fontId="1" type="noConversion"/>
  </si>
  <si>
    <t>OPTANN-260J-BL LED</t>
    <phoneticPr fontId="1" type="noConversion"/>
  </si>
  <si>
    <t>위키옵틱스</t>
    <phoneticPr fontId="1" type="noConversion"/>
  </si>
  <si>
    <t>3주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</si>
</sst>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9" formatCode="m&quot;월&quot;\ d&quot;일&quot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79" fontId="0" fillId="0" borderId="1" xfId="0" applyNumberFormat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6D1D-C594-437D-A4A5-D012CCC26EB4}">
  <dimension ref="A1:I26"/>
  <sheetViews>
    <sheetView tabSelected="1" workbookViewId="0">
      <selection activeCell="I20" sqref="I20"/>
    </sheetView>
  </sheetViews>
  <sheetFormatPr defaultRowHeight="16.5" x14ac:dyDescent="0.3"/>
  <cols>
    <col min="1" max="1" width="4.375" style="2" bestFit="1" customWidth="1"/>
    <col min="2" max="2" width="9" style="1"/>
    <col min="3" max="3" width="31.75" style="3" customWidth="1"/>
    <col min="4" max="4" width="17.25" style="1" bestFit="1" customWidth="1"/>
    <col min="5" max="5" width="4.875" style="1" bestFit="1" customWidth="1"/>
    <col min="6" max="6" width="17.125" style="1" customWidth="1"/>
    <col min="7" max="7" width="17.125" style="14" customWidth="1"/>
    <col min="8" max="8" width="17" style="1" customWidth="1"/>
    <col min="9" max="9" width="20.875" style="1" customWidth="1"/>
  </cols>
  <sheetData>
    <row r="1" spans="1:9" s="1" customFormat="1" x14ac:dyDescent="0.3">
      <c r="A1" s="4" t="s">
        <v>5</v>
      </c>
      <c r="B1" s="4" t="s">
        <v>0</v>
      </c>
      <c r="C1" s="4" t="s">
        <v>1</v>
      </c>
      <c r="D1" s="4" t="s">
        <v>13</v>
      </c>
      <c r="E1" s="4" t="s">
        <v>2</v>
      </c>
      <c r="F1" s="4" t="s">
        <v>31</v>
      </c>
      <c r="G1" s="11" t="s">
        <v>3</v>
      </c>
      <c r="H1" s="5" t="s">
        <v>4</v>
      </c>
      <c r="I1" s="4" t="s">
        <v>30</v>
      </c>
    </row>
    <row r="2" spans="1:9" x14ac:dyDescent="0.3">
      <c r="A2" s="4">
        <v>1</v>
      </c>
      <c r="B2" s="6" t="s">
        <v>6</v>
      </c>
      <c r="C2" s="7" t="s">
        <v>24</v>
      </c>
      <c r="D2" s="4" t="s">
        <v>14</v>
      </c>
      <c r="E2" s="4">
        <v>10</v>
      </c>
      <c r="F2" s="17">
        <v>45070</v>
      </c>
      <c r="G2" s="12" t="s">
        <v>7</v>
      </c>
      <c r="H2" s="4" t="s">
        <v>64</v>
      </c>
      <c r="I2" s="4"/>
    </row>
    <row r="3" spans="1:9" x14ac:dyDescent="0.3">
      <c r="A3" s="4">
        <v>2</v>
      </c>
      <c r="B3" s="6"/>
      <c r="C3" s="7" t="s">
        <v>8</v>
      </c>
      <c r="D3" s="4" t="s">
        <v>15</v>
      </c>
      <c r="E3" s="4">
        <v>5</v>
      </c>
      <c r="F3" s="18"/>
      <c r="G3" s="11">
        <f>$F$2+LEFT(H3,LEN(H3)-1)*7</f>
        <v>45105</v>
      </c>
      <c r="H3" s="4" t="s">
        <v>55</v>
      </c>
      <c r="I3" s="4" t="s">
        <v>58</v>
      </c>
    </row>
    <row r="4" spans="1:9" x14ac:dyDescent="0.3">
      <c r="A4" s="4">
        <v>3</v>
      </c>
      <c r="B4" s="6"/>
      <c r="C4" s="7" t="s">
        <v>10</v>
      </c>
      <c r="D4" s="4" t="s">
        <v>17</v>
      </c>
      <c r="E4" s="4">
        <v>5</v>
      </c>
      <c r="F4" s="18"/>
      <c r="G4" s="11" t="s">
        <v>7</v>
      </c>
      <c r="H4" s="4" t="s">
        <v>56</v>
      </c>
      <c r="I4" s="4"/>
    </row>
    <row r="5" spans="1:9" x14ac:dyDescent="0.3">
      <c r="A5" s="4">
        <v>4</v>
      </c>
      <c r="B5" s="6"/>
      <c r="C5" s="7" t="s">
        <v>62</v>
      </c>
      <c r="D5" s="4" t="s">
        <v>63</v>
      </c>
      <c r="E5" s="4">
        <v>2</v>
      </c>
      <c r="F5" s="19"/>
      <c r="G5" s="11" t="s">
        <v>7</v>
      </c>
      <c r="H5" s="4" t="s">
        <v>64</v>
      </c>
      <c r="I5" s="4"/>
    </row>
    <row r="6" spans="1:9" x14ac:dyDescent="0.3">
      <c r="A6" s="4">
        <v>5</v>
      </c>
      <c r="B6" s="6"/>
      <c r="C6" s="7" t="s">
        <v>32</v>
      </c>
      <c r="D6" s="5" t="s">
        <v>33</v>
      </c>
      <c r="E6" s="4">
        <v>20</v>
      </c>
      <c r="F6" s="9">
        <v>45084</v>
      </c>
      <c r="G6" s="11" t="s">
        <v>7</v>
      </c>
      <c r="H6" s="4" t="s">
        <v>55</v>
      </c>
      <c r="I6" s="4"/>
    </row>
    <row r="7" spans="1:9" x14ac:dyDescent="0.3">
      <c r="A7" s="4">
        <v>6</v>
      </c>
      <c r="B7" s="6"/>
      <c r="C7" s="7" t="s">
        <v>23</v>
      </c>
      <c r="D7" s="4" t="s">
        <v>26</v>
      </c>
      <c r="E7" s="4">
        <v>10</v>
      </c>
      <c r="F7" s="8">
        <v>45098</v>
      </c>
      <c r="G7" s="13" t="s">
        <v>7</v>
      </c>
      <c r="H7" s="6" t="s">
        <v>57</v>
      </c>
      <c r="I7" s="15"/>
    </row>
    <row r="8" spans="1:9" ht="33" x14ac:dyDescent="0.3">
      <c r="A8" s="4">
        <v>7</v>
      </c>
      <c r="B8" s="6"/>
      <c r="C8" s="7" t="s">
        <v>25</v>
      </c>
      <c r="D8" s="5" t="s">
        <v>27</v>
      </c>
      <c r="E8" s="4">
        <v>10</v>
      </c>
      <c r="F8" s="6"/>
      <c r="G8" s="13"/>
      <c r="H8" s="6"/>
      <c r="I8" s="16"/>
    </row>
    <row r="9" spans="1:9" x14ac:dyDescent="0.3">
      <c r="A9" s="4">
        <v>8</v>
      </c>
      <c r="B9" s="6"/>
      <c r="C9" s="7" t="s">
        <v>9</v>
      </c>
      <c r="D9" s="4" t="s">
        <v>16</v>
      </c>
      <c r="E9" s="4">
        <v>5</v>
      </c>
      <c r="F9" s="9">
        <v>45124</v>
      </c>
      <c r="G9" s="11">
        <f>$F$9+LEFT(H9,LEN(H9)-1)*7</f>
        <v>45131</v>
      </c>
      <c r="H9" s="4" t="s">
        <v>56</v>
      </c>
      <c r="I9" s="4"/>
    </row>
    <row r="10" spans="1:9" x14ac:dyDescent="0.3">
      <c r="A10" s="4">
        <v>9</v>
      </c>
      <c r="B10" s="6" t="s">
        <v>11</v>
      </c>
      <c r="C10" s="7" t="s">
        <v>12</v>
      </c>
      <c r="D10" s="4" t="s">
        <v>18</v>
      </c>
      <c r="E10" s="4"/>
      <c r="F10" s="8">
        <v>45103</v>
      </c>
      <c r="G10" s="11">
        <f>$F$10+LEFT(H10,LEN(H10)-1)*7</f>
        <v>45117</v>
      </c>
      <c r="H10" s="4" t="s">
        <v>57</v>
      </c>
      <c r="I10" s="4"/>
    </row>
    <row r="11" spans="1:9" x14ac:dyDescent="0.3">
      <c r="A11" s="4">
        <v>10</v>
      </c>
      <c r="B11" s="6"/>
      <c r="C11" s="7" t="s">
        <v>19</v>
      </c>
      <c r="D11" s="4" t="s">
        <v>17</v>
      </c>
      <c r="E11" s="4"/>
      <c r="F11" s="8"/>
      <c r="G11" s="11">
        <f>$F$10+LEFT(H11,LEN(H11)-1)*7</f>
        <v>45110</v>
      </c>
      <c r="H11" s="4" t="s">
        <v>56</v>
      </c>
      <c r="I11" s="4"/>
    </row>
    <row r="12" spans="1:9" x14ac:dyDescent="0.3">
      <c r="A12" s="4">
        <v>11</v>
      </c>
      <c r="B12" s="6"/>
      <c r="C12" s="7" t="s">
        <v>20</v>
      </c>
      <c r="D12" s="4" t="s">
        <v>16</v>
      </c>
      <c r="E12" s="4"/>
      <c r="F12" s="8"/>
      <c r="G12" s="11">
        <f>$F$10+LEFT(H12,LEN(H12)-1)*7</f>
        <v>45110</v>
      </c>
      <c r="H12" s="4" t="s">
        <v>56</v>
      </c>
      <c r="I12" s="4"/>
    </row>
    <row r="13" spans="1:9" x14ac:dyDescent="0.3">
      <c r="A13" s="4">
        <v>12</v>
      </c>
      <c r="B13" s="6"/>
      <c r="C13" s="7" t="s">
        <v>21</v>
      </c>
      <c r="D13" s="4" t="s">
        <v>22</v>
      </c>
      <c r="E13" s="4"/>
      <c r="F13" s="8"/>
      <c r="G13" s="11">
        <f>$F$10+LEFT(H13,LEN(H13)-1)*7</f>
        <v>45131</v>
      </c>
      <c r="H13" s="4" t="s">
        <v>54</v>
      </c>
      <c r="I13" s="4"/>
    </row>
    <row r="14" spans="1:9" x14ac:dyDescent="0.3">
      <c r="A14" s="4">
        <v>13</v>
      </c>
      <c r="B14" s="6" t="s">
        <v>28</v>
      </c>
      <c r="C14" s="7" t="s">
        <v>61</v>
      </c>
      <c r="D14" s="4" t="s">
        <v>29</v>
      </c>
      <c r="E14" s="4"/>
      <c r="F14" s="8">
        <v>45070</v>
      </c>
      <c r="G14" s="11">
        <f>$F$14+LEFT(H14,LEN(H14)-1)*7</f>
        <v>45154</v>
      </c>
      <c r="H14" s="4" t="s">
        <v>59</v>
      </c>
      <c r="I14" s="4"/>
    </row>
    <row r="15" spans="1:9" x14ac:dyDescent="0.3">
      <c r="A15" s="4">
        <v>14</v>
      </c>
      <c r="B15" s="6"/>
      <c r="C15" s="7" t="s">
        <v>51</v>
      </c>
      <c r="D15" s="4" t="s">
        <v>52</v>
      </c>
      <c r="E15" s="4"/>
      <c r="F15" s="8"/>
      <c r="G15" s="11">
        <f>$F$14+LEFT(H15,LEN(H15)-1)*7</f>
        <v>45126</v>
      </c>
      <c r="H15" s="4" t="s">
        <v>60</v>
      </c>
      <c r="I15" s="4"/>
    </row>
    <row r="16" spans="1:9" x14ac:dyDescent="0.3">
      <c r="A16" s="4">
        <v>15</v>
      </c>
      <c r="B16" s="6"/>
      <c r="C16" s="7" t="s">
        <v>34</v>
      </c>
      <c r="D16" s="4" t="s">
        <v>29</v>
      </c>
      <c r="E16" s="4"/>
      <c r="F16" s="8">
        <v>45103</v>
      </c>
      <c r="G16" s="11">
        <f>$F$16+LEFT(H16,LEN(H16)-1)*7</f>
        <v>45124</v>
      </c>
      <c r="H16" s="4" t="s">
        <v>64</v>
      </c>
      <c r="I16" s="4"/>
    </row>
    <row r="17" spans="1:9" x14ac:dyDescent="0.3">
      <c r="A17" s="4">
        <v>16</v>
      </c>
      <c r="B17" s="6"/>
      <c r="C17" s="7" t="s">
        <v>35</v>
      </c>
      <c r="D17" s="4" t="s">
        <v>36</v>
      </c>
      <c r="E17" s="4"/>
      <c r="F17" s="8"/>
      <c r="G17" s="11">
        <f t="shared" ref="G17:G24" si="0">$F$16+LEFT(H17,LEN(H17)-1)*7</f>
        <v>45110</v>
      </c>
      <c r="H17" s="4" t="s">
        <v>56</v>
      </c>
      <c r="I17" s="4"/>
    </row>
    <row r="18" spans="1:9" x14ac:dyDescent="0.3">
      <c r="A18" s="4">
        <v>17</v>
      </c>
      <c r="B18" s="6"/>
      <c r="C18" s="7" t="s">
        <v>42</v>
      </c>
      <c r="D18" s="4" t="s">
        <v>37</v>
      </c>
      <c r="E18" s="4"/>
      <c r="F18" s="8"/>
      <c r="G18" s="11">
        <f t="shared" si="0"/>
        <v>45117</v>
      </c>
      <c r="H18" s="4" t="s">
        <v>57</v>
      </c>
      <c r="I18" s="4"/>
    </row>
    <row r="19" spans="1:9" x14ac:dyDescent="0.3">
      <c r="A19" s="4">
        <v>18</v>
      </c>
      <c r="B19" s="6"/>
      <c r="C19" s="7" t="s">
        <v>38</v>
      </c>
      <c r="D19" s="4" t="s">
        <v>39</v>
      </c>
      <c r="E19" s="4"/>
      <c r="F19" s="8"/>
      <c r="G19" s="11">
        <f t="shared" si="0"/>
        <v>45131</v>
      </c>
      <c r="H19" s="4" t="s">
        <v>54</v>
      </c>
      <c r="I19" s="4"/>
    </row>
    <row r="20" spans="1:9" x14ac:dyDescent="0.3">
      <c r="A20" s="4">
        <v>19</v>
      </c>
      <c r="B20" s="6"/>
      <c r="C20" s="7" t="s">
        <v>41</v>
      </c>
      <c r="D20" s="4" t="s">
        <v>40</v>
      </c>
      <c r="E20" s="4"/>
      <c r="F20" s="8"/>
      <c r="G20" s="11">
        <f t="shared" si="0"/>
        <v>45131</v>
      </c>
      <c r="H20" s="4" t="s">
        <v>54</v>
      </c>
      <c r="I20" s="4"/>
    </row>
    <row r="21" spans="1:9" x14ac:dyDescent="0.3">
      <c r="A21" s="4">
        <v>20</v>
      </c>
      <c r="B21" s="6"/>
      <c r="C21" s="7" t="s">
        <v>43</v>
      </c>
      <c r="D21" s="4" t="s">
        <v>44</v>
      </c>
      <c r="E21" s="4"/>
      <c r="F21" s="8"/>
      <c r="G21" s="11">
        <f t="shared" si="0"/>
        <v>45117</v>
      </c>
      <c r="H21" s="4" t="s">
        <v>57</v>
      </c>
      <c r="I21" s="4"/>
    </row>
    <row r="22" spans="1:9" x14ac:dyDescent="0.3">
      <c r="A22" s="4">
        <v>21</v>
      </c>
      <c r="B22" s="6"/>
      <c r="C22" s="7" t="s">
        <v>45</v>
      </c>
      <c r="D22" s="4" t="s">
        <v>46</v>
      </c>
      <c r="E22" s="4"/>
      <c r="F22" s="8"/>
      <c r="G22" s="11">
        <f t="shared" si="0"/>
        <v>45117</v>
      </c>
      <c r="H22" s="4" t="s">
        <v>57</v>
      </c>
      <c r="I22" s="4"/>
    </row>
    <row r="23" spans="1:9" x14ac:dyDescent="0.3">
      <c r="A23" s="4">
        <v>22</v>
      </c>
      <c r="B23" s="6"/>
      <c r="C23" s="7" t="s">
        <v>47</v>
      </c>
      <c r="D23" s="4" t="s">
        <v>48</v>
      </c>
      <c r="E23" s="4"/>
      <c r="F23" s="8"/>
      <c r="G23" s="11">
        <f t="shared" si="0"/>
        <v>45110</v>
      </c>
      <c r="H23" s="4" t="s">
        <v>56</v>
      </c>
      <c r="I23" s="4"/>
    </row>
    <row r="24" spans="1:9" x14ac:dyDescent="0.3">
      <c r="A24" s="4">
        <v>23</v>
      </c>
      <c r="B24" s="6"/>
      <c r="C24" s="7" t="s">
        <v>49</v>
      </c>
      <c r="D24" s="4" t="s">
        <v>50</v>
      </c>
      <c r="E24" s="4"/>
      <c r="F24" s="8"/>
      <c r="G24" s="11">
        <f t="shared" si="0"/>
        <v>45124</v>
      </c>
      <c r="H24" s="4" t="s">
        <v>64</v>
      </c>
      <c r="I24" s="4"/>
    </row>
    <row r="25" spans="1:9" x14ac:dyDescent="0.3">
      <c r="A25" s="10" t="s">
        <v>53</v>
      </c>
      <c r="B25" s="10"/>
      <c r="C25" s="10"/>
      <c r="D25" s="10"/>
      <c r="E25" s="10"/>
      <c r="F25" s="10"/>
      <c r="G25" s="10"/>
      <c r="H25" s="10"/>
      <c r="I25" s="4"/>
    </row>
    <row r="26" spans="1:9" x14ac:dyDescent="0.3">
      <c r="A26" s="10"/>
      <c r="B26" s="10"/>
      <c r="C26" s="10"/>
      <c r="D26" s="10"/>
      <c r="E26" s="10"/>
      <c r="F26" s="10"/>
      <c r="G26" s="10"/>
      <c r="H26" s="10"/>
      <c r="I26" s="4"/>
    </row>
  </sheetData>
  <mergeCells count="12">
    <mergeCell ref="A25:H26"/>
    <mergeCell ref="I7:I8"/>
    <mergeCell ref="F2:F5"/>
    <mergeCell ref="F7:F8"/>
    <mergeCell ref="G7:G8"/>
    <mergeCell ref="H7:H8"/>
    <mergeCell ref="F10:F13"/>
    <mergeCell ref="B14:B24"/>
    <mergeCell ref="B2:B9"/>
    <mergeCell ref="B10:B13"/>
    <mergeCell ref="F16:F24"/>
    <mergeCell ref="F14:F15"/>
  </mergeCells>
  <phoneticPr fontId="1" type="noConversion"/>
  <conditionalFormatting sqref="G1:G7 G27:G1048576 G9:G24">
    <cfRule type="containsText" dxfId="0" priority="1" operator="containsText" text="입고 완료">
      <formula>NOT(ISERROR(SEARCH("입고 완료",G1)))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</dc:creator>
  <cp:lastModifiedBy>ATIK</cp:lastModifiedBy>
  <dcterms:created xsi:type="dcterms:W3CDTF">2023-07-11T00:37:03Z</dcterms:created>
  <dcterms:modified xsi:type="dcterms:W3CDTF">2023-07-11T01:10:59Z</dcterms:modified>
</cp:coreProperties>
</file>