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jo\OneDrive\문서\업무\A07_conductivity\6. 전기하드웨어\4. 회로도\CONDUCTIVITY 3.1\"/>
    </mc:Choice>
  </mc:AlternateContent>
  <xr:revisionPtr revIDLastSave="0" documentId="13_ncr:1_{06A6D9D3-4F10-459C-BBB7-B3633BE626CB}" xr6:coauthVersionLast="46" xr6:coauthVersionMax="46" xr10:uidLastSave="{00000000-0000-0000-0000-000000000000}"/>
  <bookViews>
    <workbookView xWindow="-120" yWindow="-120" windowWidth="29040" windowHeight="15990" xr2:uid="{36356B9B-9B68-47FA-BD99-71E019084DB5}"/>
  </bookViews>
  <sheets>
    <sheet name="Sheet1" sheetId="4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2" i="4"/>
</calcChain>
</file>

<file path=xl/sharedStrings.xml><?xml version="1.0" encoding="utf-8"?>
<sst xmlns="http://schemas.openxmlformats.org/spreadsheetml/2006/main" count="389" uniqueCount="354">
  <si>
    <t>비고</t>
    <phoneticPr fontId="1" type="noConversion"/>
  </si>
  <si>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</si>
  <si>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</si>
  <si>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</si>
  <si>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</si>
  <si>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</si>
  <si>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Vendor</t>
    <phoneticPr fontId="1" type="noConversion"/>
  </si>
  <si>
    <t>TI</t>
    <phoneticPr fontId="1" type="noConversion"/>
  </si>
  <si>
    <t>AD7682BCPZ</t>
    <phoneticPr fontId="1" type="noConversion"/>
  </si>
  <si>
    <t>8-TSSOP</t>
    <phoneticPr fontId="1" type="noConversion"/>
  </si>
  <si>
    <t>STM32F407IGH6</t>
    <phoneticPr fontId="1" type="noConversion"/>
  </si>
  <si>
    <t>MBRM140T3G</t>
  </si>
  <si>
    <t>LT3505EDD</t>
  </si>
  <si>
    <t>TLV1117-33CD</t>
  </si>
  <si>
    <t>캔-SMD</t>
    <phoneticPr fontId="1" type="noConversion"/>
  </si>
  <si>
    <t>SOD-323F</t>
    <phoneticPr fontId="1" type="noConversion"/>
  </si>
  <si>
    <t>SOD-523</t>
    <phoneticPr fontId="1" type="noConversion"/>
  </si>
  <si>
    <t>20-WFQFN</t>
    <phoneticPr fontId="1" type="noConversion"/>
  </si>
  <si>
    <t>SOT-223-4</t>
    <phoneticPr fontId="1" type="noConversion"/>
  </si>
  <si>
    <t>8-WFDFN</t>
    <phoneticPr fontId="1" type="noConversion"/>
  </si>
  <si>
    <t>SOT-23-5</t>
    <phoneticPr fontId="1" type="noConversion"/>
  </si>
  <si>
    <t>IN-S85AT5G</t>
  </si>
  <si>
    <t>IN-S85AT5R</t>
  </si>
  <si>
    <t>IN-S85AT5Y</t>
  </si>
  <si>
    <t>0ZCG0075BF2B</t>
  </si>
  <si>
    <t xml:space="preserve"> CDRH5D28RNP-100NC</t>
  </si>
  <si>
    <t>MUN5211T1G</t>
  </si>
  <si>
    <t>BSS84</t>
  </si>
  <si>
    <t>1.65K</t>
  </si>
  <si>
    <t>TXS0104E</t>
  </si>
  <si>
    <t>OPA2333AIDGK</t>
  </si>
  <si>
    <t>SN65HVD72DGK</t>
  </si>
  <si>
    <t>M24M01-R</t>
  </si>
  <si>
    <t>CAP CER 0.1UF 25V X7R 0603</t>
    <phoneticPr fontId="1" type="noConversion"/>
  </si>
  <si>
    <t>CAP CER 6PF 50V C0G 0603</t>
    <phoneticPr fontId="1" type="noConversion"/>
  </si>
  <si>
    <t>CAP CER 10UF 16V X5R 0805</t>
    <phoneticPr fontId="1" type="noConversion"/>
  </si>
  <si>
    <t>SAMSUNG</t>
    <phoneticPr fontId="1" type="noConversion"/>
  </si>
  <si>
    <t>100µF 35V Aluminum Electrolytic Capacitors Radial, 
Can - SMD 2000 Hrs @ 85°C</t>
    <phoneticPr fontId="1" type="noConversion"/>
  </si>
  <si>
    <t>10µF Molded Tantalum Capacitors 35V 2312 (6032 Metric) 
600mOhm</t>
    <phoneticPr fontId="27" type="noConversion"/>
  </si>
  <si>
    <t>CAP CER 22PF 50V C0G 0603</t>
    <phoneticPr fontId="1" type="noConversion"/>
  </si>
  <si>
    <t>100µF Molded Tantalum Capacitors 10V 2312 (6032 Metric) 
150mOhm</t>
    <phoneticPr fontId="1" type="noConversion"/>
  </si>
  <si>
    <t>CAP CER 0.47UF 25V X7R 0603</t>
    <phoneticPr fontId="1" type="noConversion"/>
  </si>
  <si>
    <t>name</t>
    <phoneticPr fontId="1" type="noConversion"/>
  </si>
  <si>
    <t xml:space="preserve">LED GREEN </t>
    <phoneticPr fontId="27" type="noConversion"/>
  </si>
  <si>
    <t>LED RED</t>
    <phoneticPr fontId="1" type="noConversion"/>
  </si>
  <si>
    <t>LED YELLOW</t>
    <phoneticPr fontId="1" type="noConversion"/>
  </si>
  <si>
    <t>Zener Diode 16V 300mW ±6% Surface Mount SOD-523</t>
  </si>
  <si>
    <t>MBR130T1G</t>
    <phoneticPr fontId="1" type="noConversion"/>
  </si>
  <si>
    <t>Diode Schottky 30V 1A Surface Mount SOD-123</t>
    <phoneticPr fontId="1" type="noConversion"/>
  </si>
  <si>
    <t>SOD-123</t>
    <phoneticPr fontId="1" type="noConversion"/>
  </si>
  <si>
    <t>Diode Standard 75V 150mA Surface Mount SOD-323F</t>
    <phoneticPr fontId="1" type="noConversion"/>
  </si>
  <si>
    <t>ON SEMI</t>
    <phoneticPr fontId="1" type="noConversion"/>
  </si>
  <si>
    <t>ON SEMI</t>
    <phoneticPr fontId="27" type="noConversion"/>
  </si>
  <si>
    <t>DIODES</t>
    <phoneticPr fontId="27" type="noConversion"/>
  </si>
  <si>
    <t>Diode Schottky 40V 1A Surface Mount Powermite</t>
  </si>
  <si>
    <t xml:space="preserve">DO-216AA	</t>
    <phoneticPr fontId="27" type="noConversion"/>
  </si>
  <si>
    <t>150V (Typ) Clamp Ipp Tvs Diode Surface Mount 0603</t>
    <phoneticPr fontId="27" type="noConversion"/>
  </si>
  <si>
    <t>LITTLEFUSE</t>
    <phoneticPr fontId="27" type="noConversion"/>
  </si>
  <si>
    <t xml:space="preserve"> Polymeric PTC Resettable Fuse 33V 750mA Ih Surface Mount 1812 (4532 Metric), Concave</t>
    <phoneticPr fontId="27" type="noConversion"/>
  </si>
  <si>
    <t>BEL FUSE</t>
    <phoneticPr fontId="27" type="noConversion"/>
  </si>
  <si>
    <t>MOLEX</t>
    <phoneticPr fontId="1" type="noConversion"/>
  </si>
  <si>
    <t>MOLEX</t>
    <phoneticPr fontId="27" type="noConversion"/>
  </si>
  <si>
    <t>핀헤더소켓 Dual 2x5 Straight(2.54mm)</t>
    <phoneticPr fontId="1" type="noConversion"/>
  </si>
  <si>
    <t>header(2*5)</t>
    <phoneticPr fontId="1" type="noConversion"/>
  </si>
  <si>
    <t>Device Mart</t>
    <phoneticPr fontId="1" type="noConversion"/>
  </si>
  <si>
    <t>Battery Retainer Coin, 12.0mm 1 Cell PC Pin</t>
    <phoneticPr fontId="1" type="noConversion"/>
  </si>
  <si>
    <t>KEYSTONE</t>
    <phoneticPr fontId="1" type="noConversion"/>
  </si>
  <si>
    <t>CIC21J601NE</t>
    <phoneticPr fontId="1" type="noConversion"/>
  </si>
  <si>
    <t>600 Ohms @ 100MHz 1 Power Line Ferrite Bead 0805 
1A 150mOhm</t>
    <phoneticPr fontId="1" type="noConversion"/>
  </si>
  <si>
    <t xml:space="preserve">IND-MOLDED,10µH Shielded Inductor 1.3A 54mOhm </t>
    <phoneticPr fontId="1" type="noConversion"/>
  </si>
  <si>
    <t>SUMIDA</t>
    <phoneticPr fontId="1" type="noConversion"/>
  </si>
  <si>
    <t>Pre-Biased Bipolar Transistor (BJT) NPN - Pre-Biased 
50V 100mA 202mW Surface Mount SC-70-3 (SOT323)</t>
    <phoneticPr fontId="1" type="noConversion"/>
  </si>
  <si>
    <t>SOT323</t>
    <phoneticPr fontId="1" type="noConversion"/>
  </si>
  <si>
    <t>P-Channel 50V 130mA (Ta) 360mW (Ta) Surface Mount
 SOT-23-3</t>
    <phoneticPr fontId="1" type="noConversion"/>
  </si>
  <si>
    <t>SOT-23-3</t>
    <phoneticPr fontId="1" type="noConversion"/>
  </si>
  <si>
    <t>SOT-236</t>
    <phoneticPr fontId="1" type="noConversion"/>
  </si>
  <si>
    <t>Bipolar (BJT) Transistor PNP 50V 50mA 40MHz 300mW 
Surface Mount SOT-23-3 (TO-236)</t>
    <phoneticPr fontId="1" type="noConversion"/>
  </si>
  <si>
    <t>MMBT5087LT1G</t>
    <phoneticPr fontId="1" type="noConversion"/>
  </si>
  <si>
    <t>10R</t>
    <phoneticPr fontId="1" type="noConversion"/>
  </si>
  <si>
    <t>RES SMD 10 OHM 1% 1/10W 0603</t>
    <phoneticPr fontId="1" type="noConversion"/>
  </si>
  <si>
    <t>RES SMD 47 KOHM 1% 1/10W 0603</t>
    <phoneticPr fontId="1" type="noConversion"/>
  </si>
  <si>
    <t>RES SMD 240 OHM 1% 1/10W 0603</t>
    <phoneticPr fontId="1" type="noConversion"/>
  </si>
  <si>
    <t>RES SMD 10 KOHM 1% 1/10W 0603</t>
    <phoneticPr fontId="1" type="noConversion"/>
  </si>
  <si>
    <t>RES SMD 4.7 OHM 1% 1/10W 0603</t>
    <phoneticPr fontId="1" type="noConversion"/>
  </si>
  <si>
    <t>RES SMD 56 OHM 1% 1/10W 0603</t>
    <phoneticPr fontId="1" type="noConversion"/>
  </si>
  <si>
    <t>56R</t>
    <phoneticPr fontId="1" type="noConversion"/>
  </si>
  <si>
    <t>4.7R</t>
    <phoneticPr fontId="1" type="noConversion"/>
  </si>
  <si>
    <t>120R</t>
    <phoneticPr fontId="1" type="noConversion"/>
  </si>
  <si>
    <t>RES SMD 120 OHM 1% 1/10W 0603</t>
    <phoneticPr fontId="1" type="noConversion"/>
  </si>
  <si>
    <t>250 Ohms ±0.01% 0.125W, 1/8W Chip Resistor 0805</t>
    <phoneticPr fontId="1" type="noConversion"/>
  </si>
  <si>
    <t>RNCF0805TKY250R</t>
    <phoneticPr fontId="1" type="noConversion"/>
  </si>
  <si>
    <t>RES SMD 100 OHM 1% 1/10W 0603</t>
    <phoneticPr fontId="1" type="noConversion"/>
  </si>
  <si>
    <t>RES SMD 806 KOHM 1% 1/10W 0603</t>
    <phoneticPr fontId="1" type="noConversion"/>
  </si>
  <si>
    <t>R27</t>
    <phoneticPr fontId="1" type="noConversion"/>
  </si>
  <si>
    <t>RES SMD 1 OHM 1% 1/10W 0603</t>
    <phoneticPr fontId="1" type="noConversion"/>
  </si>
  <si>
    <t>RES SMD 20 KOHM 1% 1/10W 0603</t>
    <phoneticPr fontId="1" type="noConversion"/>
  </si>
  <si>
    <t>RES SMD 100 KOHM 1% 1/10W 0603</t>
    <phoneticPr fontId="1" type="noConversion"/>
  </si>
  <si>
    <t>RES SMD 61.9 KOHM 1% 1/10W 0603</t>
    <phoneticPr fontId="1" type="noConversion"/>
  </si>
  <si>
    <t>RES SMD 11.5 KOHM 1% 1/10W 0603</t>
    <phoneticPr fontId="1" type="noConversion"/>
  </si>
  <si>
    <t>15R</t>
    <phoneticPr fontId="1" type="noConversion"/>
  </si>
  <si>
    <t>RES SMD 3.3 KOHM 1% 1/10W 0603</t>
    <phoneticPr fontId="1" type="noConversion"/>
  </si>
  <si>
    <t>390R</t>
    <phoneticPr fontId="1" type="noConversion"/>
  </si>
  <si>
    <t>RES SMD 390 OHM 1% 1/10W 0603</t>
    <phoneticPr fontId="1" type="noConversion"/>
  </si>
  <si>
    <t>SWITCH TACTILE SPST-NO 0.02A 15V</t>
    <phoneticPr fontId="1" type="noConversion"/>
  </si>
  <si>
    <t>PANASONIC</t>
    <phoneticPr fontId="27" type="noConversion"/>
  </si>
  <si>
    <t>201-UFBGA</t>
    <phoneticPr fontId="1" type="noConversion"/>
  </si>
  <si>
    <t>ST</t>
    <phoneticPr fontId="1" type="noConversion"/>
  </si>
  <si>
    <t>STM32F407IGH,STM32F407IGH6</t>
    <phoneticPr fontId="1" type="noConversion"/>
  </si>
  <si>
    <t>Supervisor Push-Pull, Totem Pole 1 Channel SOT-23-5</t>
    <phoneticPr fontId="1" type="noConversion"/>
  </si>
  <si>
    <t>TPS3836K33DBVR</t>
    <phoneticPr fontId="1" type="noConversion"/>
  </si>
  <si>
    <t>14-VQFN</t>
    <phoneticPr fontId="1" type="noConversion"/>
  </si>
  <si>
    <t>Voltage Level Translator Bidirectional 1 Circuit 4Channel
 24Mbps 14-VQFN (3.5x3.5)</t>
    <phoneticPr fontId="1" type="noConversion"/>
  </si>
  <si>
    <t>16 Bit Analog to Digital Converter 4 Input 1 SAR 
20-LFCSP-WQ (4x4)</t>
    <phoneticPr fontId="1" type="noConversion"/>
  </si>
  <si>
    <t>Zero-Drift Amplifier 2 Circuit Rail-to-Rail 8-VSSOP</t>
    <phoneticPr fontId="1" type="noConversion"/>
  </si>
  <si>
    <t>8-VSSOP</t>
  </si>
  <si>
    <t>1/1 Transceiver Half RS422, RS485 8-VSSOP</t>
    <phoneticPr fontId="1" type="noConversion"/>
  </si>
  <si>
    <t>8-VSSOP</t>
    <phoneticPr fontId="1" type="noConversion"/>
  </si>
  <si>
    <t>J8</t>
    <phoneticPr fontId="1" type="noConversion"/>
  </si>
  <si>
    <t>HIROSE</t>
    <phoneticPr fontId="1" type="noConversion"/>
  </si>
  <si>
    <t>EEPROM Memory IC 1Mb (128K x 8) I²C 1MHz 
500ns 8-TSSO</t>
    <phoneticPr fontId="1" type="noConversion"/>
  </si>
  <si>
    <t>16-TSSOP</t>
    <phoneticPr fontId="27" type="noConversion"/>
  </si>
  <si>
    <t>MAX3232CPW</t>
    <phoneticPr fontId="27" type="noConversion"/>
  </si>
  <si>
    <t>2/2 Transceiver Full RS232 16-TSSOP</t>
    <phoneticPr fontId="27" type="noConversion"/>
  </si>
  <si>
    <t>Buck Switching Regulator IC Positive Adjustable 0.78V 
1 Output 1.2A 8-WFDFN Exposed Pad</t>
    <phoneticPr fontId="1" type="noConversion"/>
  </si>
  <si>
    <t>Linear Voltage Regulator IC 1 Output 800mA 
SOT-223-4</t>
    <phoneticPr fontId="1" type="noConversion"/>
  </si>
  <si>
    <t>10-MSOP</t>
    <phoneticPr fontId="1" type="noConversion"/>
  </si>
  <si>
    <t>XTR111AID</t>
    <phoneticPr fontId="1" type="noConversion"/>
  </si>
  <si>
    <t>IC PREC VOLT-CURR CONV/TX 10MSOP</t>
    <phoneticPr fontId="1" type="noConversion"/>
  </si>
  <si>
    <t>25MHz XO (Standard) CMOS Oscillator 3.3V Standby</t>
    <phoneticPr fontId="1" type="noConversion"/>
  </si>
  <si>
    <t>ASEM1-25</t>
    <phoneticPr fontId="1" type="noConversion"/>
  </si>
  <si>
    <t>ABRACON</t>
    <phoneticPr fontId="1" type="noConversion"/>
  </si>
  <si>
    <t>ABS07-120-32.768KHZ-T</t>
    <phoneticPr fontId="1" type="noConversion"/>
  </si>
  <si>
    <t xml:space="preserve">32.768kHz ±20ppm Crystal 6pF 55 kOhms 2-SMD, </t>
    <phoneticPr fontId="1" type="noConversion"/>
  </si>
  <si>
    <t>IXYS</t>
    <phoneticPr fontId="1" type="noConversion"/>
  </si>
  <si>
    <t>4-SMD</t>
    <phoneticPr fontId="1" type="noConversion"/>
  </si>
  <si>
    <t>2-SMD</t>
    <phoneticPr fontId="1" type="noConversion"/>
  </si>
  <si>
    <t>CAP CER 2.2uF 25V X7R 0603</t>
    <phoneticPr fontId="27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</si>
  <si>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</si>
  <si>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</si>
  <si>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</si>
  <si>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4.7uF</t>
    <phoneticPr fontId="1" type="noConversion"/>
  </si>
  <si>
    <t>C6,C15</t>
    <phoneticPr fontId="1" type="noConversion"/>
  </si>
  <si>
    <t>C9,C11</t>
    <phoneticPr fontId="1" type="noConversion"/>
  </si>
  <si>
    <t>C10,C16</t>
    <phoneticPr fontId="1" type="noConversion"/>
  </si>
  <si>
    <t>C14</t>
    <phoneticPr fontId="1" type="noConversion"/>
  </si>
  <si>
    <t>C17</t>
    <phoneticPr fontId="1" type="noConversion"/>
  </si>
  <si>
    <t>T491A106K010AT</t>
    <phoneticPr fontId="1" type="noConversion"/>
  </si>
  <si>
    <t>KEMET</t>
    <phoneticPr fontId="1" type="noConversion"/>
  </si>
  <si>
    <t>CAP CER 1UF 16V X7R 0603</t>
    <phoneticPr fontId="1" type="noConversion"/>
  </si>
  <si>
    <t xml:space="preserve">	CAP TANT 10UF 10% 10V 1206</t>
    <phoneticPr fontId="1" type="noConversion"/>
  </si>
  <si>
    <t>CAP CER 4.7UF 25V X5R 0603</t>
    <phoneticPr fontId="1" type="noConversion"/>
  </si>
  <si>
    <t>TPSC106K035</t>
    <phoneticPr fontId="1" type="noConversion"/>
  </si>
  <si>
    <t>TPSC107K010</t>
    <phoneticPr fontId="1" type="noConversion"/>
  </si>
  <si>
    <t>C19</t>
    <phoneticPr fontId="1" type="noConversion"/>
  </si>
  <si>
    <t>1nF</t>
    <phoneticPr fontId="1" type="noConversion"/>
  </si>
  <si>
    <t>1uF</t>
    <phoneticPr fontId="1" type="noConversion"/>
  </si>
  <si>
    <t>10uF</t>
    <phoneticPr fontId="1" type="noConversion"/>
  </si>
  <si>
    <t>2.2uF</t>
    <phoneticPr fontId="1" type="noConversion"/>
  </si>
  <si>
    <t>22pF</t>
    <phoneticPr fontId="1" type="noConversion"/>
  </si>
  <si>
    <t>100nF</t>
    <phoneticPr fontId="1" type="noConversion"/>
  </si>
  <si>
    <t>100uF/35V</t>
    <phoneticPr fontId="1" type="noConversion"/>
  </si>
  <si>
    <t>C21</t>
    <phoneticPr fontId="1" type="noConversion"/>
  </si>
  <si>
    <t>CAP CER 100PF 50V C0G/NP0 0603</t>
    <phoneticPr fontId="1" type="noConversion"/>
  </si>
  <si>
    <t>C1,C2,C7,C8,C18,C20,C22,C23,C24,C25,C26,C27,C28,C29,C30,C32,C33,C34,C35,C37,C38,C39,C40,C43,C44,C45,C46,C47,C48,C49,C50,C52,C53,C54,C55,C56,C57,C59,C61,C62,C65,C66,C67,C68,C69,C71,C72,C73,C74,C75</t>
    <phoneticPr fontId="1" type="noConversion"/>
  </si>
  <si>
    <t>C31,C36</t>
    <phoneticPr fontId="1" type="noConversion"/>
  </si>
  <si>
    <t>C41,C42</t>
    <phoneticPr fontId="1" type="noConversion"/>
  </si>
  <si>
    <t>CAP CER 1nF 16V X5R 0805</t>
    <phoneticPr fontId="1" type="noConversion"/>
  </si>
  <si>
    <t>C12,C13,C51,C58,C60,C63,C64,C70</t>
    <phoneticPr fontId="1" type="noConversion"/>
  </si>
  <si>
    <t>D1</t>
    <phoneticPr fontId="1" type="noConversion"/>
  </si>
  <si>
    <t>1N4148WS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</si>
  <si>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</si>
  <si>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</si>
  <si>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</si>
  <si>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PGB1010603</t>
    <phoneticPr fontId="1" type="noConversion"/>
  </si>
  <si>
    <t>D5,D6,D7,D8</t>
    <phoneticPr fontId="1" type="noConversion"/>
  </si>
  <si>
    <t>D9</t>
    <phoneticPr fontId="1" type="noConversion"/>
  </si>
  <si>
    <t>D10</t>
    <phoneticPr fontId="1" type="noConversion"/>
  </si>
  <si>
    <t>D11</t>
    <phoneticPr fontId="1" type="noConversion"/>
  </si>
  <si>
    <t>F1</t>
    <phoneticPr fontId="1" type="noConversion"/>
  </si>
  <si>
    <t>5267-04A</t>
    <phoneticPr fontId="1" type="noConversion"/>
  </si>
  <si>
    <t>J2</t>
    <phoneticPr fontId="1" type="noConversion"/>
  </si>
  <si>
    <t>J4</t>
    <phoneticPr fontId="1" type="noConversion"/>
  </si>
  <si>
    <t>5267-12A</t>
    <phoneticPr fontId="1" type="noConversion"/>
  </si>
  <si>
    <t>CONN HEADER VERT 12POS 2.5MM</t>
    <phoneticPr fontId="1" type="noConversion"/>
  </si>
  <si>
    <t>CONN HEADER VERT 4POS 2.5MM</t>
    <phoneticPr fontId="1" type="noConversion"/>
  </si>
  <si>
    <t>J6</t>
    <phoneticPr fontId="1" type="noConversion"/>
  </si>
  <si>
    <t>CONN HEADER VERT 8POS 1.25MM</t>
    <phoneticPr fontId="1" type="noConversion"/>
  </si>
  <si>
    <t>J9</t>
    <phoneticPr fontId="1" type="noConversion"/>
  </si>
  <si>
    <t>CONN HEADER VERT 3POS 2.5MM</t>
    <phoneticPr fontId="1" type="noConversion"/>
  </si>
  <si>
    <t>5267-03A</t>
    <phoneticPr fontId="1" type="noConversion"/>
  </si>
  <si>
    <t>J10,J12</t>
    <phoneticPr fontId="1" type="noConversion"/>
  </si>
  <si>
    <t>5267-02A</t>
    <phoneticPr fontId="1" type="noConversion"/>
  </si>
  <si>
    <t>CONN HEADER VERT 2POS 2.5MM</t>
    <phoneticPr fontId="1" type="noConversion"/>
  </si>
  <si>
    <t>J11</t>
    <phoneticPr fontId="1" type="noConversion"/>
  </si>
  <si>
    <t>CONN MICRO SD CARD PUSH-PUSH R/A</t>
    <phoneticPr fontId="1" type="noConversion"/>
  </si>
  <si>
    <t>DM3BT-DSF-PEJS</t>
    <phoneticPr fontId="1" type="noConversion"/>
  </si>
  <si>
    <t>L1,L4,L6,L9</t>
    <phoneticPr fontId="1" type="noConversion"/>
  </si>
  <si>
    <t>L2,L5</t>
    <phoneticPr fontId="1" type="noConversion"/>
  </si>
  <si>
    <t>L3</t>
    <phoneticPr fontId="1" type="noConversion"/>
  </si>
  <si>
    <t>MPZ2012S101AT</t>
    <phoneticPr fontId="1" type="noConversion"/>
  </si>
  <si>
    <t>FERRITE BEAD 100 OHM 0805 1LN</t>
    <phoneticPr fontId="1" type="noConversion"/>
  </si>
  <si>
    <t>L7,L8</t>
    <phoneticPr fontId="1" type="noConversion"/>
  </si>
  <si>
    <t>MMZ1608D100CTAH0</t>
    <phoneticPr fontId="1" type="noConversion"/>
  </si>
  <si>
    <t>TDK</t>
    <phoneticPr fontId="1" type="noConversion"/>
  </si>
  <si>
    <t xml:space="preserve">10@10M </t>
    <phoneticPr fontId="1" type="noConversion"/>
  </si>
  <si>
    <t>FERRITE BEAD 10 OHM 0603 1LN</t>
    <phoneticPr fontId="1" type="noConversion"/>
  </si>
  <si>
    <t>Q1,Q3</t>
    <phoneticPr fontId="1" type="noConversion"/>
  </si>
  <si>
    <t>Q2,Q4</t>
    <phoneticPr fontId="1" type="noConversion"/>
  </si>
  <si>
    <t>Q5,Q6,Q7</t>
    <phoneticPr fontId="1" type="noConversion"/>
  </si>
  <si>
    <t>R8,R28</t>
    <phoneticPr fontId="1" type="noConversion"/>
  </si>
  <si>
    <t>PV36W</t>
    <phoneticPr fontId="1" type="noConversion"/>
  </si>
  <si>
    <t>PV36W203C01B00</t>
    <phoneticPr fontId="1" type="noConversion"/>
  </si>
  <si>
    <t>Bourns Inc.</t>
    <phoneticPr fontId="1" type="noConversion"/>
  </si>
  <si>
    <t>20k@22tune</t>
    <phoneticPr fontId="1" type="noConversion"/>
  </si>
  <si>
    <t>RV3,RV5</t>
    <phoneticPr fontId="1" type="noConversion"/>
  </si>
  <si>
    <t>RV1,RV2,RV4</t>
    <phoneticPr fontId="1" type="noConversion"/>
  </si>
  <si>
    <t>PV36W105C01B00</t>
    <phoneticPr fontId="1" type="noConversion"/>
  </si>
  <si>
    <t>1M@22tune</t>
    <phoneticPr fontId="1" type="noConversion"/>
  </si>
  <si>
    <t>R1</t>
    <phoneticPr fontId="1" type="noConversion"/>
  </si>
  <si>
    <t>R2,R13</t>
    <phoneticPr fontId="1" type="noConversion"/>
  </si>
  <si>
    <t>TRIMMER 20K OHM 0.5W PC PIN TOP</t>
    <phoneticPr fontId="1" type="noConversion"/>
  </si>
  <si>
    <t>TRIMMER 1M OHM 0.5W PC PIN TOP</t>
    <phoneticPr fontId="1" type="noConversion"/>
  </si>
  <si>
    <t>R3</t>
    <phoneticPr fontId="1" type="noConversion"/>
  </si>
  <si>
    <t>R5</t>
    <phoneticPr fontId="1" type="noConversion"/>
  </si>
  <si>
    <t>R6,R7,R12</t>
    <phoneticPr fontId="1" type="noConversion"/>
  </si>
  <si>
    <t>R10</t>
    <phoneticPr fontId="1" type="noConversion"/>
  </si>
  <si>
    <t>R14</t>
    <phoneticPr fontId="1" type="noConversion"/>
  </si>
  <si>
    <t>50R</t>
    <phoneticPr fontId="1" type="noConversion"/>
  </si>
  <si>
    <t>1R</t>
    <phoneticPr fontId="1" type="noConversion"/>
  </si>
  <si>
    <t>RES SMD 50 OHM 1% 1/10W 0603</t>
    <phoneticPr fontId="1" type="noConversion"/>
  </si>
  <si>
    <t>R15,R22,R23</t>
    <phoneticPr fontId="1" type="noConversion"/>
  </si>
  <si>
    <t>20R</t>
    <phoneticPr fontId="1" type="noConversion"/>
  </si>
  <si>
    <t>RES SMD 20 OHM 1% 1/10W 0603</t>
    <phoneticPr fontId="1" type="noConversion"/>
  </si>
  <si>
    <t>324K</t>
    <phoneticPr fontId="1" type="noConversion"/>
  </si>
  <si>
    <t>R16</t>
    <phoneticPr fontId="1" type="noConversion"/>
  </si>
  <si>
    <t>RES SMD 12 KOHM 1% 1/10W 0603</t>
    <phoneticPr fontId="1" type="noConversion"/>
  </si>
  <si>
    <t>100pF</t>
    <phoneticPr fontId="1" type="noConversion"/>
  </si>
  <si>
    <t>470nF</t>
    <phoneticPr fontId="1" type="noConversion"/>
  </si>
  <si>
    <t>6pF</t>
    <phoneticPr fontId="1" type="noConversion"/>
  </si>
  <si>
    <t>R17,R18,R19,R20,R21,R24,R25,R26</t>
    <phoneticPr fontId="1" type="noConversion"/>
  </si>
  <si>
    <t>20K</t>
    <phoneticPr fontId="1" type="noConversion"/>
  </si>
  <si>
    <t>61.9K</t>
    <phoneticPr fontId="1" type="noConversion"/>
  </si>
  <si>
    <t>10K</t>
    <phoneticPr fontId="1" type="noConversion"/>
  </si>
  <si>
    <t>806K</t>
    <phoneticPr fontId="1" type="noConversion"/>
  </si>
  <si>
    <t>100K</t>
    <phoneticPr fontId="1" type="noConversion"/>
  </si>
  <si>
    <t>11.5K</t>
    <phoneticPr fontId="1" type="noConversion"/>
  </si>
  <si>
    <t>12K</t>
    <phoneticPr fontId="1" type="noConversion"/>
  </si>
  <si>
    <t>RES SMD 324 KOHM 1% 1/10W 0603</t>
    <phoneticPr fontId="1" type="noConversion"/>
  </si>
  <si>
    <t>5K</t>
    <phoneticPr fontId="1" type="noConversion"/>
  </si>
  <si>
    <t>RES SMD 5 KOHM 1% 1/10W 0603</t>
    <phoneticPr fontId="1" type="noConversion"/>
  </si>
  <si>
    <t>R29,R32,R36,R39</t>
    <phoneticPr fontId="1" type="noConversion"/>
  </si>
  <si>
    <t>RES SMD 15 OHM 1% 1/10W 0603</t>
    <phoneticPr fontId="1" type="noConversion"/>
  </si>
  <si>
    <t>R4,R9,R11,R30,R35,R37,R42,R43,R48,R49,R54,R63,R64</t>
    <phoneticPr fontId="1" type="noConversion"/>
  </si>
  <si>
    <t>R31,R38</t>
    <phoneticPr fontId="1" type="noConversion"/>
  </si>
  <si>
    <t>3.3K</t>
    <phoneticPr fontId="1" type="noConversion"/>
  </si>
  <si>
    <t>R33,R40</t>
    <phoneticPr fontId="1" type="noConversion"/>
  </si>
  <si>
    <t>33K</t>
    <phoneticPr fontId="1" type="noConversion"/>
  </si>
  <si>
    <t>RES SMD 33 KOHM 1% 1/10W 0603</t>
    <phoneticPr fontId="1" type="noConversion"/>
  </si>
  <si>
    <t>R34,R41</t>
    <phoneticPr fontId="1" type="noConversion"/>
  </si>
  <si>
    <t>R44</t>
    <phoneticPr fontId="1" type="noConversion"/>
  </si>
  <si>
    <t>R45,R46,R47</t>
    <phoneticPr fontId="1" type="noConversion"/>
  </si>
  <si>
    <t>RES SMD 1.65 KOHM 1% 1/10W 0603</t>
    <phoneticPr fontId="1" type="noConversion"/>
  </si>
  <si>
    <t>R50,R51</t>
    <phoneticPr fontId="1" type="noConversion"/>
  </si>
  <si>
    <t>240R</t>
    <phoneticPr fontId="1" type="noConversion"/>
  </si>
  <si>
    <t>R52</t>
    <phoneticPr fontId="1" type="noConversion"/>
  </si>
  <si>
    <t>100R</t>
    <phoneticPr fontId="1" type="noConversion"/>
  </si>
  <si>
    <t>R53</t>
    <phoneticPr fontId="1" type="noConversion"/>
  </si>
  <si>
    <t>R55,R62</t>
    <phoneticPr fontId="1" type="noConversion"/>
  </si>
  <si>
    <t xml:space="preserve">	Stackpole Electronics Inc</t>
    <phoneticPr fontId="1" type="noConversion"/>
  </si>
  <si>
    <t>R56</t>
    <phoneticPr fontId="1" type="noConversion"/>
  </si>
  <si>
    <t>R57,R58,R59,R60,R61</t>
    <phoneticPr fontId="1" type="noConversion"/>
  </si>
  <si>
    <t>47K</t>
    <phoneticPr fontId="1" type="noConversion"/>
  </si>
  <si>
    <t>S1</t>
    <phoneticPr fontId="1" type="noConversion"/>
  </si>
  <si>
    <t>EVQ-PF006K</t>
    <phoneticPr fontId="1" type="noConversion"/>
  </si>
  <si>
    <t>U1</t>
    <phoneticPr fontId="1" type="noConversion"/>
  </si>
  <si>
    <t>U2</t>
    <phoneticPr fontId="1" type="noConversion"/>
  </si>
  <si>
    <t>R66</t>
    <phoneticPr fontId="1" type="noConversion"/>
  </si>
  <si>
    <t>2K</t>
    <phoneticPr fontId="1" type="noConversion"/>
  </si>
  <si>
    <t>RES SMD 2 KOHM 1% 1/10W 0603</t>
    <phoneticPr fontId="1" type="noConversion"/>
  </si>
  <si>
    <t>RV6</t>
    <phoneticPr fontId="1" type="noConversion"/>
  </si>
  <si>
    <t>PV36W102C01B00</t>
    <phoneticPr fontId="1" type="noConversion"/>
  </si>
  <si>
    <t>TRIMMER 1K OHM 0.5W PC PIN TOP</t>
    <phoneticPr fontId="1" type="noConversion"/>
  </si>
  <si>
    <t>1K@22tune</t>
    <phoneticPr fontId="1" type="noConversion"/>
  </si>
  <si>
    <t>U26</t>
    <phoneticPr fontId="1" type="noConversion"/>
  </si>
  <si>
    <t xml:space="preserve">	IC OPAMP GP 1 CIRCUIT 8SOIC</t>
    <phoneticPr fontId="1" type="noConversion"/>
  </si>
  <si>
    <t>UA741CDR</t>
    <phoneticPr fontId="1" type="noConversion"/>
  </si>
  <si>
    <t>U3</t>
    <phoneticPr fontId="1" type="noConversion"/>
  </si>
  <si>
    <t>IC REG CHARGE PUMP ADJ DL 12WSON</t>
    <phoneticPr fontId="1" type="noConversion"/>
  </si>
  <si>
    <t>LM27762DSST</t>
    <phoneticPr fontId="1" type="noConversion"/>
  </si>
  <si>
    <t>12-WSON</t>
    <phoneticPr fontId="1" type="noConversion"/>
  </si>
  <si>
    <t>8-SOIC</t>
    <phoneticPr fontId="1" type="noConversion"/>
  </si>
  <si>
    <t>U4</t>
    <phoneticPr fontId="1" type="noConversion"/>
  </si>
  <si>
    <t>MAX038CWP</t>
    <phoneticPr fontId="1" type="noConversion"/>
  </si>
  <si>
    <t>IC GEN WAVEFORM HI-FREQ 20-SOIC</t>
    <phoneticPr fontId="1" type="noConversion"/>
  </si>
  <si>
    <t>20-SOIC</t>
    <phoneticPr fontId="1" type="noConversion"/>
  </si>
  <si>
    <t>Maxim Integrated</t>
    <phoneticPr fontId="1" type="noConversion"/>
  </si>
  <si>
    <t>U5,U6</t>
    <phoneticPr fontId="1" type="noConversion"/>
  </si>
  <si>
    <t>OPA380AIDGKR</t>
    <phoneticPr fontId="1" type="noConversion"/>
  </si>
  <si>
    <t>IC OPAMP TRANSIMP 1 CIRC 8VSSOP</t>
    <phoneticPr fontId="1" type="noConversion"/>
  </si>
  <si>
    <t>U7,U24</t>
    <phoneticPr fontId="1" type="noConversion"/>
  </si>
  <si>
    <t>U8</t>
    <phoneticPr fontId="1" type="noConversion"/>
  </si>
  <si>
    <t>AD7793BRUZ</t>
    <phoneticPr fontId="1" type="noConversion"/>
  </si>
  <si>
    <t>IC ADC 24BIT SIGMA-DELTA 16TSSOP</t>
    <phoneticPr fontId="1" type="noConversion"/>
  </si>
  <si>
    <t>16-TSSOP</t>
    <phoneticPr fontId="1" type="noConversion"/>
  </si>
  <si>
    <t>Analog Devices Inc.</t>
    <phoneticPr fontId="1" type="noConversion"/>
  </si>
  <si>
    <t>U9,U10</t>
    <phoneticPr fontId="1" type="noConversion"/>
  </si>
  <si>
    <t>AD8574ARUZ</t>
    <phoneticPr fontId="1" type="noConversion"/>
  </si>
  <si>
    <t>IC OPAMP ZER-DRIFT 4CIRC 14TSSOP</t>
    <phoneticPr fontId="1" type="noConversion"/>
  </si>
  <si>
    <t>14-TSSOP</t>
    <phoneticPr fontId="1" type="noConversion"/>
  </si>
  <si>
    <t>U11,U14</t>
    <phoneticPr fontId="1" type="noConversion"/>
  </si>
  <si>
    <t>6-VSSOP</t>
    <phoneticPr fontId="1" type="noConversion"/>
  </si>
  <si>
    <t>LTC2630AHSC</t>
    <phoneticPr fontId="1" type="noConversion"/>
  </si>
  <si>
    <t>U12,U16</t>
    <phoneticPr fontId="1" type="noConversion"/>
  </si>
  <si>
    <t>OPA348AIDBVR</t>
    <phoneticPr fontId="1" type="noConversion"/>
  </si>
  <si>
    <t>IC OPAMP GP 1 CIRCUIT SOT23-5</t>
    <phoneticPr fontId="1" type="noConversion"/>
  </si>
  <si>
    <t>IC DAC 12BIT V-OUT SC70-6</t>
    <phoneticPr fontId="1" type="noConversion"/>
  </si>
  <si>
    <t>U13,U15</t>
    <phoneticPr fontId="1" type="noConversion"/>
  </si>
  <si>
    <t>U17</t>
    <phoneticPr fontId="1" type="noConversion"/>
  </si>
  <si>
    <t>U18</t>
    <phoneticPr fontId="1" type="noConversion"/>
  </si>
  <si>
    <t>U19</t>
    <phoneticPr fontId="1" type="noConversion"/>
  </si>
  <si>
    <t>U22</t>
    <phoneticPr fontId="1" type="noConversion"/>
  </si>
  <si>
    <t>U23</t>
    <phoneticPr fontId="1" type="noConversion"/>
  </si>
  <si>
    <t>U25</t>
    <phoneticPr fontId="1" type="noConversion"/>
  </si>
  <si>
    <t>Y1</t>
    <phoneticPr fontId="1" type="noConversion"/>
  </si>
  <si>
    <t>Y2</t>
    <phoneticPr fontId="1" type="noConversion"/>
  </si>
  <si>
    <t>BZT52C16T-7</t>
    <phoneticPr fontId="1" type="noConversion"/>
  </si>
  <si>
    <t>J5,J7</t>
    <phoneticPr fontId="1" type="noConversion"/>
  </si>
  <si>
    <t>ED350V-03P</t>
    <phoneticPr fontId="1" type="noConversion"/>
  </si>
  <si>
    <t>DINKLE ENTERPRISE</t>
    <phoneticPr fontId="1" type="noConversion"/>
  </si>
  <si>
    <t>DIP TYPE CONN 3POS 3.5MM</t>
    <phoneticPr fontId="1" type="noConversion"/>
  </si>
  <si>
    <t>J1A,J3A</t>
    <phoneticPr fontId="1" type="noConversion"/>
  </si>
  <si>
    <t>CONN HOUSING 4POS 2.5MM SHROUD</t>
    <phoneticPr fontId="1" type="noConversion"/>
  </si>
  <si>
    <t>5264-12
(0050375123)</t>
    <phoneticPr fontId="1" type="noConversion"/>
  </si>
  <si>
    <t>5264-04
(0050375043)</t>
    <phoneticPr fontId="1" type="noConversion"/>
  </si>
  <si>
    <t>CONN HOUSING 12POS 2.5MM SHROUD</t>
    <phoneticPr fontId="1" type="noConversion"/>
  </si>
  <si>
    <t>53047-0810</t>
    <phoneticPr fontId="1" type="noConversion"/>
  </si>
  <si>
    <t>CONN HOUSING 8POS 1.25MM NATURAL</t>
    <phoneticPr fontId="1" type="noConversion"/>
  </si>
  <si>
    <t>51021-08
(510210800)</t>
    <phoneticPr fontId="1" type="noConversion"/>
  </si>
  <si>
    <t>CONN HOUSING 3POS 2.5MM SHROUD</t>
    <phoneticPr fontId="1" type="noConversion"/>
  </si>
  <si>
    <t>CONN HOUSING 2POS 2.5MM SHROUD</t>
    <phoneticPr fontId="1" type="noConversion"/>
  </si>
  <si>
    <t>5264-03
(0050375033)</t>
    <phoneticPr fontId="1" type="noConversion"/>
  </si>
  <si>
    <t>5264-02
(0050375023)</t>
    <phoneticPr fontId="1" type="noConversion"/>
  </si>
  <si>
    <t>U21</t>
    <phoneticPr fontId="1" type="noConversion"/>
  </si>
  <si>
    <t>U20</t>
    <phoneticPr fontId="1" type="noConversion"/>
  </si>
  <si>
    <t>AD8605ARTZ</t>
    <phoneticPr fontId="1" type="noConversion"/>
  </si>
  <si>
    <t>IC OPAMP GP 1 CIRCUIT SOT23-5</t>
    <phoneticPr fontId="1" type="noConversion"/>
  </si>
  <si>
    <t>SOT23-5</t>
    <phoneticPr fontId="1" type="noConversion"/>
  </si>
  <si>
    <t>단가</t>
    <phoneticPr fontId="1" type="noConversion"/>
  </si>
  <si>
    <t>금액</t>
    <phoneticPr fontId="1" type="noConversion"/>
  </si>
  <si>
    <t>5267-04A 상대물 추가 구매</t>
    <phoneticPr fontId="1" type="noConversion"/>
  </si>
  <si>
    <t>5267-12A 상대물 추가 구매</t>
    <phoneticPr fontId="1" type="noConversion"/>
  </si>
  <si>
    <t>53047-0810 상대물 추가 구매</t>
    <phoneticPr fontId="1" type="noConversion"/>
  </si>
  <si>
    <t>5267-03A 상대물 추가 구매</t>
    <phoneticPr fontId="1" type="noConversion"/>
  </si>
  <si>
    <t>5267-02A 상대물 추가 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</si>
</sst>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u/>
      <sz val="1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444444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Malgun Gothic Semilight"/>
      <family val="2"/>
      <charset val="129"/>
    </font>
    <font>
      <sz val="11"/>
      <color theme="1"/>
      <name val="Malgun Gothic Semilight"/>
      <family val="2"/>
      <charset val="129"/>
    </font>
    <font>
      <sz val="11"/>
      <name val="Malgun Gothic Semilight"/>
      <family val="3"/>
      <charset val="129"/>
    </font>
    <font>
      <sz val="11"/>
      <color theme="1"/>
      <name val="Malgun Gothic Semilight"/>
      <family val="3"/>
      <charset val="129"/>
    </font>
    <font>
      <sz val="11"/>
      <color rgb="FF444444"/>
      <name val="Malgun Gothic Semilight"/>
      <family val="3"/>
      <charset val="129"/>
    </font>
    <font>
      <sz val="11"/>
      <color rgb="FF222222"/>
      <name val="Malgun Gothic Semilight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7" fontId="31" fillId="0" borderId="1" xfId="0" quotePrefix="1" applyNumberFormat="1" applyFont="1" applyBorder="1" applyAlignment="1">
      <alignment horizontal="center" vertical="center"/>
    </xf>
    <xf numFmtId="17" fontId="31" fillId="0" borderId="1" xfId="0" quotePrefix="1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0" fontId="31" fillId="0" borderId="1" xfId="42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24" fillId="0" borderId="1" xfId="4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2" fillId="0" borderId="1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6FD3-686E-441E-B74B-8D8B12066810}">
  <dimension ref="A1:J97"/>
  <sheetViews>
    <sheetView tabSelected="1" topLeftCell="A16" zoomScale="85" zoomScaleNormal="85" workbookViewId="0">
      <selection activeCell="L38" sqref="L38"/>
    </sheetView>
  </sheetViews>
  <sheetFormatPr defaultRowHeight="16.5" x14ac:dyDescent="0.3"/>
  <cols>
    <col min="1" max="2" width="6.75" customWidth="1"/>
    <col min="3" max="3" width="31.625" customWidth="1"/>
    <col min="4" max="4" width="14.75" customWidth="1"/>
    <col min="5" max="5" width="20.875" customWidth="1"/>
    <col min="6" max="6" width="53" customWidth="1"/>
    <col min="7" max="7" width="23.5" customWidth="1"/>
    <col min="8" max="8" width="41.75" customWidth="1"/>
  </cols>
  <sheetData>
    <row r="1" spans="1:10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42</v>
      </c>
      <c r="G1" s="3" t="s">
        <v>6</v>
      </c>
      <c r="H1" s="3" t="s">
        <v>0</v>
      </c>
      <c r="I1" s="39" t="s">
        <v>347</v>
      </c>
      <c r="J1" s="39" t="s">
        <v>348</v>
      </c>
    </row>
    <row r="2" spans="1:10" ht="99" x14ac:dyDescent="0.3">
      <c r="A2" s="27">
        <v>1</v>
      </c>
      <c r="B2" s="15">
        <v>50</v>
      </c>
      <c r="C2" s="16" t="s">
        <v>163</v>
      </c>
      <c r="D2" s="15">
        <v>1608</v>
      </c>
      <c r="E2" s="8" t="s">
        <v>159</v>
      </c>
      <c r="F2" s="11" t="s">
        <v>33</v>
      </c>
      <c r="G2" s="8"/>
      <c r="H2" s="4"/>
      <c r="I2" s="38"/>
      <c r="J2" s="38">
        <f>I2*B2</f>
        <v>0</v>
      </c>
    </row>
    <row r="3" spans="1:10" ht="33" x14ac:dyDescent="0.3">
      <c r="A3" s="27">
        <v>2</v>
      </c>
      <c r="B3" s="28">
        <v>1</v>
      </c>
      <c r="C3" s="29" t="s">
        <v>137</v>
      </c>
      <c r="D3" s="15">
        <v>6032</v>
      </c>
      <c r="E3" s="15" t="s">
        <v>151</v>
      </c>
      <c r="F3" s="22" t="s">
        <v>38</v>
      </c>
      <c r="G3" s="27"/>
      <c r="H3" s="4"/>
      <c r="I3" s="38"/>
      <c r="J3" s="38">
        <f t="shared" ref="J3:J66" si="0">I3*B3</f>
        <v>0</v>
      </c>
    </row>
    <row r="4" spans="1:10" ht="33" x14ac:dyDescent="0.3">
      <c r="A4" s="27">
        <v>3</v>
      </c>
      <c r="B4" s="28">
        <v>1</v>
      </c>
      <c r="C4" s="28" t="s">
        <v>138</v>
      </c>
      <c r="D4" s="15" t="s">
        <v>14</v>
      </c>
      <c r="E4" s="8" t="s">
        <v>160</v>
      </c>
      <c r="F4" s="12" t="s">
        <v>37</v>
      </c>
      <c r="G4" s="27"/>
      <c r="H4" s="4"/>
      <c r="I4" s="38"/>
      <c r="J4" s="38">
        <f t="shared" si="0"/>
        <v>0</v>
      </c>
    </row>
    <row r="5" spans="1:10" x14ac:dyDescent="0.3">
      <c r="A5" s="27">
        <v>4</v>
      </c>
      <c r="B5" s="28">
        <v>1</v>
      </c>
      <c r="C5" s="28" t="s">
        <v>139</v>
      </c>
      <c r="D5" s="1">
        <v>1608</v>
      </c>
      <c r="E5" s="1" t="s">
        <v>140</v>
      </c>
      <c r="F5" s="18" t="s">
        <v>150</v>
      </c>
      <c r="G5" s="1"/>
      <c r="H5" s="1"/>
      <c r="I5" s="38"/>
      <c r="J5" s="38">
        <f t="shared" si="0"/>
        <v>0</v>
      </c>
    </row>
    <row r="6" spans="1:10" x14ac:dyDescent="0.3">
      <c r="A6" s="27">
        <v>5</v>
      </c>
      <c r="B6" s="28">
        <v>2</v>
      </c>
      <c r="C6" s="28" t="s">
        <v>141</v>
      </c>
      <c r="D6" s="15">
        <v>1608</v>
      </c>
      <c r="E6" s="15" t="s">
        <v>158</v>
      </c>
      <c r="F6" s="20" t="s">
        <v>39</v>
      </c>
      <c r="G6" s="27"/>
      <c r="H6" s="30"/>
      <c r="I6" s="38"/>
      <c r="J6" s="38">
        <f t="shared" si="0"/>
        <v>0</v>
      </c>
    </row>
    <row r="7" spans="1:10" ht="33" x14ac:dyDescent="0.3">
      <c r="A7" s="27">
        <v>6</v>
      </c>
      <c r="B7" s="28">
        <v>2</v>
      </c>
      <c r="C7" s="28" t="s">
        <v>142</v>
      </c>
      <c r="D7" s="15">
        <v>6032</v>
      </c>
      <c r="E7" s="15" t="s">
        <v>152</v>
      </c>
      <c r="F7" s="17" t="s">
        <v>40</v>
      </c>
      <c r="G7" s="27"/>
      <c r="H7" s="30"/>
      <c r="I7" s="38"/>
      <c r="J7" s="38">
        <f t="shared" si="0"/>
        <v>0</v>
      </c>
    </row>
    <row r="8" spans="1:10" x14ac:dyDescent="0.3">
      <c r="A8" s="27">
        <v>7</v>
      </c>
      <c r="B8" s="28">
        <v>2</v>
      </c>
      <c r="C8" s="28" t="s">
        <v>143</v>
      </c>
      <c r="D8" s="9">
        <v>1608</v>
      </c>
      <c r="E8" s="9" t="s">
        <v>157</v>
      </c>
      <c r="F8" s="9" t="s">
        <v>136</v>
      </c>
      <c r="G8" s="27"/>
      <c r="H8" s="30"/>
      <c r="I8" s="38"/>
      <c r="J8" s="38">
        <f t="shared" si="0"/>
        <v>0</v>
      </c>
    </row>
    <row r="9" spans="1:10" x14ac:dyDescent="0.3">
      <c r="A9" s="27">
        <v>8</v>
      </c>
      <c r="B9" s="28">
        <v>8</v>
      </c>
      <c r="C9" s="28" t="s">
        <v>167</v>
      </c>
      <c r="D9" s="15">
        <v>2012</v>
      </c>
      <c r="E9" s="8" t="s">
        <v>156</v>
      </c>
      <c r="F9" s="20" t="s">
        <v>35</v>
      </c>
      <c r="G9" s="27"/>
      <c r="H9" s="31"/>
      <c r="I9" s="38"/>
      <c r="J9" s="38">
        <f t="shared" si="0"/>
        <v>0</v>
      </c>
    </row>
    <row r="10" spans="1:10" x14ac:dyDescent="0.3">
      <c r="A10" s="27">
        <v>9</v>
      </c>
      <c r="B10" s="28">
        <v>1</v>
      </c>
      <c r="C10" s="28" t="s">
        <v>144</v>
      </c>
      <c r="D10" s="10">
        <v>1608</v>
      </c>
      <c r="E10" s="9" t="s">
        <v>155</v>
      </c>
      <c r="F10" s="21" t="s">
        <v>148</v>
      </c>
      <c r="G10" s="27"/>
      <c r="H10" s="23"/>
      <c r="I10" s="38"/>
      <c r="J10" s="38">
        <f t="shared" si="0"/>
        <v>0</v>
      </c>
    </row>
    <row r="11" spans="1:10" x14ac:dyDescent="0.3">
      <c r="A11" s="27">
        <v>10</v>
      </c>
      <c r="B11" s="28">
        <v>1</v>
      </c>
      <c r="C11" s="28" t="s">
        <v>145</v>
      </c>
      <c r="D11" s="1">
        <v>3216</v>
      </c>
      <c r="E11" s="1" t="s">
        <v>146</v>
      </c>
      <c r="F11" s="18" t="s">
        <v>149</v>
      </c>
      <c r="G11" s="1" t="s">
        <v>147</v>
      </c>
      <c r="H11" s="1"/>
      <c r="I11" s="38"/>
      <c r="J11" s="38">
        <f t="shared" si="0"/>
        <v>0</v>
      </c>
    </row>
    <row r="12" spans="1:10" x14ac:dyDescent="0.3">
      <c r="A12" s="27">
        <v>11</v>
      </c>
      <c r="B12" s="28">
        <v>1</v>
      </c>
      <c r="C12" s="28" t="s">
        <v>153</v>
      </c>
      <c r="D12" s="1">
        <v>2012</v>
      </c>
      <c r="E12" s="1" t="s">
        <v>154</v>
      </c>
      <c r="F12" s="1" t="s">
        <v>166</v>
      </c>
      <c r="G12" s="27"/>
      <c r="H12" s="4"/>
      <c r="I12" s="38"/>
      <c r="J12" s="38">
        <f t="shared" si="0"/>
        <v>0</v>
      </c>
    </row>
    <row r="13" spans="1:10" x14ac:dyDescent="0.3">
      <c r="A13" s="27">
        <v>12</v>
      </c>
      <c r="B13" s="28">
        <v>1</v>
      </c>
      <c r="C13" s="28" t="s">
        <v>161</v>
      </c>
      <c r="D13" s="1">
        <v>1608</v>
      </c>
      <c r="E13" s="1" t="s">
        <v>236</v>
      </c>
      <c r="F13" s="1" t="s">
        <v>162</v>
      </c>
      <c r="G13" s="1"/>
      <c r="H13" s="1"/>
      <c r="I13" s="38"/>
      <c r="J13" s="38">
        <f t="shared" si="0"/>
        <v>0</v>
      </c>
    </row>
    <row r="14" spans="1:10" x14ac:dyDescent="0.3">
      <c r="A14" s="27">
        <v>13</v>
      </c>
      <c r="B14" s="28">
        <v>2</v>
      </c>
      <c r="C14" s="28" t="s">
        <v>164</v>
      </c>
      <c r="D14" s="15">
        <v>1608</v>
      </c>
      <c r="E14" s="15" t="s">
        <v>237</v>
      </c>
      <c r="F14" s="20" t="s">
        <v>41</v>
      </c>
      <c r="G14" s="27"/>
      <c r="H14" s="4"/>
      <c r="I14" s="38"/>
      <c r="J14" s="38">
        <f t="shared" si="0"/>
        <v>0</v>
      </c>
    </row>
    <row r="15" spans="1:10" x14ac:dyDescent="0.3">
      <c r="A15" s="27">
        <v>14</v>
      </c>
      <c r="B15" s="28">
        <v>2</v>
      </c>
      <c r="C15" s="28" t="s">
        <v>165</v>
      </c>
      <c r="D15" s="15">
        <v>1608</v>
      </c>
      <c r="E15" s="8" t="s">
        <v>238</v>
      </c>
      <c r="F15" s="20" t="s">
        <v>34</v>
      </c>
      <c r="G15" s="27"/>
      <c r="H15" s="4"/>
      <c r="I15" s="38"/>
      <c r="J15" s="38">
        <f t="shared" si="0"/>
        <v>0</v>
      </c>
    </row>
    <row r="16" spans="1:10" x14ac:dyDescent="0.3">
      <c r="A16" s="27">
        <v>15</v>
      </c>
      <c r="B16" s="28">
        <v>1</v>
      </c>
      <c r="C16" s="28" t="s">
        <v>168</v>
      </c>
      <c r="D16" s="15" t="s">
        <v>15</v>
      </c>
      <c r="E16" s="15" t="s">
        <v>169</v>
      </c>
      <c r="F16" s="8" t="s">
        <v>50</v>
      </c>
      <c r="G16" s="9" t="s">
        <v>52</v>
      </c>
      <c r="H16" s="4"/>
      <c r="I16" s="38"/>
      <c r="J16" s="38">
        <f t="shared" si="0"/>
        <v>0</v>
      </c>
    </row>
    <row r="17" spans="1:10" x14ac:dyDescent="0.3">
      <c r="A17" s="27">
        <v>16</v>
      </c>
      <c r="B17" s="28">
        <v>1</v>
      </c>
      <c r="C17" s="28" t="s">
        <v>170</v>
      </c>
      <c r="D17" s="15" t="s">
        <v>49</v>
      </c>
      <c r="E17" s="27" t="s">
        <v>47</v>
      </c>
      <c r="F17" s="11" t="s">
        <v>48</v>
      </c>
      <c r="G17" s="11" t="s">
        <v>52</v>
      </c>
      <c r="H17" s="32"/>
      <c r="I17" s="38"/>
      <c r="J17" s="38">
        <f t="shared" si="0"/>
        <v>0</v>
      </c>
    </row>
    <row r="18" spans="1:10" x14ac:dyDescent="0.3">
      <c r="A18" s="27">
        <v>17</v>
      </c>
      <c r="B18" s="28">
        <v>1</v>
      </c>
      <c r="C18" s="28" t="s">
        <v>171</v>
      </c>
      <c r="D18" s="15" t="s">
        <v>16</v>
      </c>
      <c r="E18" s="11" t="s">
        <v>325</v>
      </c>
      <c r="F18" s="11" t="s">
        <v>46</v>
      </c>
      <c r="G18" s="11" t="s">
        <v>53</v>
      </c>
      <c r="H18" s="6"/>
      <c r="I18" s="38"/>
      <c r="J18" s="38">
        <f t="shared" si="0"/>
        <v>0</v>
      </c>
    </row>
    <row r="19" spans="1:10" x14ac:dyDescent="0.3">
      <c r="A19" s="27">
        <v>18</v>
      </c>
      <c r="B19" s="28">
        <v>1</v>
      </c>
      <c r="C19" s="28" t="s">
        <v>172</v>
      </c>
      <c r="D19" s="9" t="s">
        <v>55</v>
      </c>
      <c r="E19" s="15" t="s">
        <v>11</v>
      </c>
      <c r="F19" s="24" t="s">
        <v>54</v>
      </c>
      <c r="G19" s="9" t="s">
        <v>52</v>
      </c>
      <c r="H19" s="32"/>
      <c r="I19" s="38"/>
      <c r="J19" s="38">
        <f t="shared" si="0"/>
        <v>0</v>
      </c>
    </row>
    <row r="20" spans="1:10" x14ac:dyDescent="0.3">
      <c r="A20" s="27">
        <v>19</v>
      </c>
      <c r="B20" s="28">
        <v>4</v>
      </c>
      <c r="C20" s="28" t="s">
        <v>174</v>
      </c>
      <c r="D20" s="9">
        <v>1608</v>
      </c>
      <c r="E20" s="15" t="s">
        <v>173</v>
      </c>
      <c r="F20" s="24" t="s">
        <v>56</v>
      </c>
      <c r="G20" s="9" t="s">
        <v>57</v>
      </c>
      <c r="H20" s="4"/>
      <c r="I20" s="38"/>
      <c r="J20" s="38">
        <f t="shared" si="0"/>
        <v>0</v>
      </c>
    </row>
    <row r="21" spans="1:10" x14ac:dyDescent="0.3">
      <c r="A21" s="27">
        <v>20</v>
      </c>
      <c r="B21" s="28">
        <v>1</v>
      </c>
      <c r="C21" s="28" t="s">
        <v>175</v>
      </c>
      <c r="D21" s="9">
        <v>2012</v>
      </c>
      <c r="E21" s="15" t="s">
        <v>22</v>
      </c>
      <c r="F21" s="8" t="s">
        <v>44</v>
      </c>
      <c r="G21" s="19"/>
      <c r="H21" s="4"/>
      <c r="I21" s="38"/>
      <c r="J21" s="38">
        <f t="shared" si="0"/>
        <v>0</v>
      </c>
    </row>
    <row r="22" spans="1:10" x14ac:dyDescent="0.3">
      <c r="A22" s="27">
        <v>21</v>
      </c>
      <c r="B22" s="28">
        <v>1</v>
      </c>
      <c r="C22" s="28" t="s">
        <v>176</v>
      </c>
      <c r="D22" s="15">
        <v>2012</v>
      </c>
      <c r="E22" s="15" t="s">
        <v>23</v>
      </c>
      <c r="F22" s="8" t="s">
        <v>45</v>
      </c>
      <c r="G22" s="19"/>
      <c r="H22" s="4"/>
      <c r="I22" s="38"/>
      <c r="J22" s="38">
        <f t="shared" si="0"/>
        <v>0</v>
      </c>
    </row>
    <row r="23" spans="1:10" x14ac:dyDescent="0.3">
      <c r="A23" s="27">
        <v>22</v>
      </c>
      <c r="B23" s="28">
        <v>1</v>
      </c>
      <c r="C23" s="28" t="s">
        <v>177</v>
      </c>
      <c r="D23" s="9">
        <v>2012</v>
      </c>
      <c r="E23" s="8" t="s">
        <v>21</v>
      </c>
      <c r="F23" s="9" t="s">
        <v>43</v>
      </c>
      <c r="G23" s="19"/>
      <c r="H23" s="4"/>
      <c r="I23" s="38"/>
      <c r="J23" s="38">
        <f t="shared" si="0"/>
        <v>0</v>
      </c>
    </row>
    <row r="24" spans="1:10" ht="33" x14ac:dyDescent="0.3">
      <c r="A24" s="27">
        <v>23</v>
      </c>
      <c r="B24" s="28">
        <v>1</v>
      </c>
      <c r="C24" s="28" t="s">
        <v>178</v>
      </c>
      <c r="D24" s="9">
        <v>4532</v>
      </c>
      <c r="E24" s="15" t="s">
        <v>24</v>
      </c>
      <c r="F24" s="10" t="s">
        <v>58</v>
      </c>
      <c r="G24" s="9" t="s">
        <v>59</v>
      </c>
      <c r="H24" s="4"/>
      <c r="I24" s="38"/>
      <c r="J24" s="38">
        <f t="shared" si="0"/>
        <v>0</v>
      </c>
    </row>
    <row r="25" spans="1:10" x14ac:dyDescent="0.3">
      <c r="A25" s="27">
        <v>24</v>
      </c>
      <c r="B25" s="28">
        <v>2</v>
      </c>
      <c r="C25" s="28" t="s">
        <v>330</v>
      </c>
      <c r="D25" s="28"/>
      <c r="E25" s="28" t="s">
        <v>327</v>
      </c>
      <c r="F25" s="27" t="s">
        <v>329</v>
      </c>
      <c r="G25" s="19" t="s">
        <v>328</v>
      </c>
      <c r="H25" s="4"/>
      <c r="I25" s="38"/>
      <c r="J25" s="38">
        <f t="shared" si="0"/>
        <v>0</v>
      </c>
    </row>
    <row r="26" spans="1:10" s="7" customFormat="1" x14ac:dyDescent="0.3">
      <c r="A26" s="27">
        <v>25</v>
      </c>
      <c r="B26" s="28">
        <v>2</v>
      </c>
      <c r="C26" s="28" t="s">
        <v>326</v>
      </c>
      <c r="D26" s="28"/>
      <c r="E26" s="28" t="s">
        <v>179</v>
      </c>
      <c r="F26" s="27" t="s">
        <v>184</v>
      </c>
      <c r="G26" s="19" t="s">
        <v>60</v>
      </c>
      <c r="H26" s="4"/>
      <c r="I26" s="38"/>
      <c r="J26" s="38">
        <f t="shared" si="0"/>
        <v>0</v>
      </c>
    </row>
    <row r="27" spans="1:10" x14ac:dyDescent="0.3">
      <c r="A27" s="27">
        <v>26</v>
      </c>
      <c r="B27" s="28">
        <v>1</v>
      </c>
      <c r="C27" s="28" t="s">
        <v>180</v>
      </c>
      <c r="D27" s="28"/>
      <c r="E27" s="15" t="s">
        <v>63</v>
      </c>
      <c r="F27" s="13" t="s">
        <v>62</v>
      </c>
      <c r="G27" s="8" t="s">
        <v>64</v>
      </c>
      <c r="H27" s="4"/>
      <c r="I27" s="38"/>
      <c r="J27" s="38">
        <f t="shared" si="0"/>
        <v>0</v>
      </c>
    </row>
    <row r="28" spans="1:10" x14ac:dyDescent="0.3">
      <c r="A28" s="27">
        <v>27</v>
      </c>
      <c r="B28" s="28">
        <v>1</v>
      </c>
      <c r="C28" s="28" t="s">
        <v>181</v>
      </c>
      <c r="D28" s="28"/>
      <c r="E28" s="28" t="s">
        <v>182</v>
      </c>
      <c r="F28" s="27" t="s">
        <v>183</v>
      </c>
      <c r="G28" s="27" t="s">
        <v>60</v>
      </c>
      <c r="H28" s="4"/>
      <c r="I28" s="38"/>
      <c r="J28" s="38">
        <f t="shared" si="0"/>
        <v>0</v>
      </c>
    </row>
    <row r="29" spans="1:10" x14ac:dyDescent="0.3">
      <c r="A29" s="27">
        <v>28</v>
      </c>
      <c r="B29" s="28">
        <v>1</v>
      </c>
      <c r="C29" s="28" t="s">
        <v>185</v>
      </c>
      <c r="D29" s="28"/>
      <c r="E29" s="19" t="s">
        <v>335</v>
      </c>
      <c r="F29" s="17" t="s">
        <v>186</v>
      </c>
      <c r="G29" s="27" t="s">
        <v>60</v>
      </c>
      <c r="H29" s="33"/>
      <c r="I29" s="38"/>
      <c r="J29" s="38">
        <f t="shared" si="0"/>
        <v>0</v>
      </c>
    </row>
    <row r="30" spans="1:10" x14ac:dyDescent="0.3">
      <c r="A30" s="27">
        <v>29</v>
      </c>
      <c r="B30" s="28">
        <v>1</v>
      </c>
      <c r="C30" s="28" t="s">
        <v>117</v>
      </c>
      <c r="D30" s="28"/>
      <c r="E30" s="15">
        <v>2895</v>
      </c>
      <c r="F30" s="8" t="s">
        <v>65</v>
      </c>
      <c r="G30" s="8" t="s">
        <v>66</v>
      </c>
      <c r="H30" s="4"/>
      <c r="I30" s="38"/>
      <c r="J30" s="38">
        <f t="shared" si="0"/>
        <v>0</v>
      </c>
    </row>
    <row r="31" spans="1:10" x14ac:dyDescent="0.3">
      <c r="A31" s="27">
        <v>30</v>
      </c>
      <c r="B31" s="28">
        <v>1</v>
      </c>
      <c r="C31" s="28" t="s">
        <v>187</v>
      </c>
      <c r="D31" s="28"/>
      <c r="E31" s="28" t="s">
        <v>189</v>
      </c>
      <c r="F31" s="17" t="s">
        <v>188</v>
      </c>
      <c r="G31" s="27" t="s">
        <v>60</v>
      </c>
      <c r="H31" s="4"/>
      <c r="I31" s="38"/>
      <c r="J31" s="38">
        <f t="shared" si="0"/>
        <v>0</v>
      </c>
    </row>
    <row r="32" spans="1:10" x14ac:dyDescent="0.3">
      <c r="A32" s="27">
        <v>31</v>
      </c>
      <c r="B32" s="28">
        <v>2</v>
      </c>
      <c r="C32" s="28" t="s">
        <v>190</v>
      </c>
      <c r="D32" s="28"/>
      <c r="E32" s="15" t="s">
        <v>191</v>
      </c>
      <c r="F32" s="8" t="s">
        <v>192</v>
      </c>
      <c r="G32" s="9" t="s">
        <v>61</v>
      </c>
      <c r="H32" s="34"/>
      <c r="I32" s="38"/>
      <c r="J32" s="38">
        <f t="shared" si="0"/>
        <v>0</v>
      </c>
    </row>
    <row r="33" spans="1:10" x14ac:dyDescent="0.3">
      <c r="A33" s="27">
        <v>32</v>
      </c>
      <c r="B33" s="28">
        <v>1</v>
      </c>
      <c r="C33" s="28" t="s">
        <v>193</v>
      </c>
      <c r="D33" s="28"/>
      <c r="E33" s="28" t="s">
        <v>195</v>
      </c>
      <c r="F33" s="27" t="s">
        <v>194</v>
      </c>
      <c r="G33" s="27" t="s">
        <v>118</v>
      </c>
      <c r="H33" s="4"/>
      <c r="I33" s="38"/>
      <c r="J33" s="38">
        <f t="shared" si="0"/>
        <v>0</v>
      </c>
    </row>
    <row r="34" spans="1:10" s="7" customFormat="1" ht="33" x14ac:dyDescent="0.3">
      <c r="A34" s="27">
        <v>33</v>
      </c>
      <c r="B34" s="28">
        <v>2</v>
      </c>
      <c r="C34" s="28"/>
      <c r="D34" s="28"/>
      <c r="E34" s="29" t="s">
        <v>333</v>
      </c>
      <c r="F34" s="27" t="s">
        <v>331</v>
      </c>
      <c r="G34" s="27" t="s">
        <v>60</v>
      </c>
      <c r="H34" s="4" t="s">
        <v>349</v>
      </c>
      <c r="I34" s="38"/>
      <c r="J34" s="38">
        <f t="shared" si="0"/>
        <v>0</v>
      </c>
    </row>
    <row r="35" spans="1:10" s="7" customFormat="1" ht="33" x14ac:dyDescent="0.3">
      <c r="A35" s="27">
        <v>34</v>
      </c>
      <c r="B35" s="28">
        <v>1</v>
      </c>
      <c r="C35" s="28"/>
      <c r="D35" s="28"/>
      <c r="E35" s="29" t="s">
        <v>332</v>
      </c>
      <c r="F35" s="27" t="s">
        <v>334</v>
      </c>
      <c r="G35" s="27" t="s">
        <v>60</v>
      </c>
      <c r="H35" s="4" t="s">
        <v>350</v>
      </c>
      <c r="I35" s="38"/>
      <c r="J35" s="38">
        <f t="shared" si="0"/>
        <v>0</v>
      </c>
    </row>
    <row r="36" spans="1:10" s="7" customFormat="1" ht="33" x14ac:dyDescent="0.3">
      <c r="A36" s="27">
        <v>35</v>
      </c>
      <c r="B36" s="28">
        <v>1</v>
      </c>
      <c r="C36" s="28"/>
      <c r="D36" s="28"/>
      <c r="E36" s="29" t="s">
        <v>337</v>
      </c>
      <c r="F36" s="27" t="s">
        <v>336</v>
      </c>
      <c r="G36" s="27" t="s">
        <v>60</v>
      </c>
      <c r="H36" s="4" t="s">
        <v>351</v>
      </c>
      <c r="I36" s="38"/>
      <c r="J36" s="38">
        <f t="shared" si="0"/>
        <v>0</v>
      </c>
    </row>
    <row r="37" spans="1:10" s="7" customFormat="1" ht="33" x14ac:dyDescent="0.3">
      <c r="A37" s="27">
        <v>36</v>
      </c>
      <c r="B37" s="28">
        <v>1</v>
      </c>
      <c r="C37" s="28"/>
      <c r="D37" s="28"/>
      <c r="E37" s="29" t="s">
        <v>340</v>
      </c>
      <c r="F37" s="27" t="s">
        <v>338</v>
      </c>
      <c r="G37" s="27" t="s">
        <v>60</v>
      </c>
      <c r="H37" s="4" t="s">
        <v>352</v>
      </c>
      <c r="I37" s="38"/>
      <c r="J37" s="38">
        <f t="shared" si="0"/>
        <v>0</v>
      </c>
    </row>
    <row r="38" spans="1:10" s="7" customFormat="1" ht="33" x14ac:dyDescent="0.3">
      <c r="A38" s="27">
        <v>37</v>
      </c>
      <c r="B38" s="28">
        <v>2</v>
      </c>
      <c r="C38" s="28"/>
      <c r="D38" s="28"/>
      <c r="E38" s="29" t="s">
        <v>341</v>
      </c>
      <c r="F38" s="27" t="s">
        <v>339</v>
      </c>
      <c r="G38" s="27" t="s">
        <v>60</v>
      </c>
      <c r="H38" s="4" t="s">
        <v>353</v>
      </c>
      <c r="I38" s="38"/>
      <c r="J38" s="38">
        <f t="shared" si="0"/>
        <v>0</v>
      </c>
    </row>
    <row r="39" spans="1:10" ht="33" x14ac:dyDescent="0.3">
      <c r="A39" s="27">
        <v>38</v>
      </c>
      <c r="B39" s="28">
        <v>4</v>
      </c>
      <c r="C39" s="28" t="s">
        <v>196</v>
      </c>
      <c r="D39" s="28"/>
      <c r="E39" s="15" t="s">
        <v>67</v>
      </c>
      <c r="F39" s="14" t="s">
        <v>68</v>
      </c>
      <c r="G39" s="8" t="s">
        <v>36</v>
      </c>
      <c r="H39" s="4"/>
      <c r="I39" s="38"/>
      <c r="J39" s="38">
        <f t="shared" si="0"/>
        <v>0</v>
      </c>
    </row>
    <row r="40" spans="1:10" x14ac:dyDescent="0.3">
      <c r="A40" s="27">
        <v>39</v>
      </c>
      <c r="B40" s="28">
        <v>2</v>
      </c>
      <c r="C40" s="28" t="s">
        <v>197</v>
      </c>
      <c r="D40" s="28"/>
      <c r="E40" s="15" t="s">
        <v>25</v>
      </c>
      <c r="F40" s="8" t="s">
        <v>69</v>
      </c>
      <c r="G40" s="8" t="s">
        <v>70</v>
      </c>
      <c r="H40" s="4"/>
      <c r="I40" s="38"/>
      <c r="J40" s="38">
        <f t="shared" si="0"/>
        <v>0</v>
      </c>
    </row>
    <row r="41" spans="1:10" x14ac:dyDescent="0.3">
      <c r="A41" s="27">
        <v>40</v>
      </c>
      <c r="B41" s="28">
        <v>1</v>
      </c>
      <c r="C41" s="28" t="s">
        <v>198</v>
      </c>
      <c r="D41" s="1">
        <v>2012</v>
      </c>
      <c r="E41" s="1" t="s">
        <v>199</v>
      </c>
      <c r="F41" s="1" t="s">
        <v>200</v>
      </c>
      <c r="G41" s="1" t="s">
        <v>203</v>
      </c>
      <c r="H41" s="4"/>
      <c r="I41" s="38"/>
      <c r="J41" s="38">
        <f t="shared" si="0"/>
        <v>0</v>
      </c>
    </row>
    <row r="42" spans="1:10" x14ac:dyDescent="0.3">
      <c r="A42" s="27">
        <v>41</v>
      </c>
      <c r="B42" s="28">
        <v>2</v>
      </c>
      <c r="C42" s="28" t="s">
        <v>201</v>
      </c>
      <c r="D42" s="1">
        <v>1608</v>
      </c>
      <c r="E42" s="2" t="s">
        <v>202</v>
      </c>
      <c r="F42" s="1" t="s">
        <v>205</v>
      </c>
      <c r="G42" s="1" t="s">
        <v>203</v>
      </c>
      <c r="H42" s="1" t="s">
        <v>204</v>
      </c>
      <c r="I42" s="38"/>
      <c r="J42" s="38">
        <f t="shared" si="0"/>
        <v>0</v>
      </c>
    </row>
    <row r="43" spans="1:10" ht="33" x14ac:dyDescent="0.3">
      <c r="A43" s="27">
        <v>42</v>
      </c>
      <c r="B43" s="28">
        <v>2</v>
      </c>
      <c r="C43" s="28" t="s">
        <v>206</v>
      </c>
      <c r="D43" s="15" t="s">
        <v>75</v>
      </c>
      <c r="E43" s="15" t="s">
        <v>77</v>
      </c>
      <c r="F43" s="12" t="s">
        <v>76</v>
      </c>
      <c r="G43" s="8" t="s">
        <v>51</v>
      </c>
      <c r="H43" s="4"/>
      <c r="I43" s="38"/>
      <c r="J43" s="38">
        <f t="shared" si="0"/>
        <v>0</v>
      </c>
    </row>
    <row r="44" spans="1:10" ht="33" x14ac:dyDescent="0.3">
      <c r="A44" s="27">
        <v>43</v>
      </c>
      <c r="B44" s="28">
        <v>2</v>
      </c>
      <c r="C44" s="28" t="s">
        <v>207</v>
      </c>
      <c r="D44" s="15" t="s">
        <v>74</v>
      </c>
      <c r="E44" s="15" t="s">
        <v>27</v>
      </c>
      <c r="F44" s="12" t="s">
        <v>73</v>
      </c>
      <c r="G44" s="8" t="s">
        <v>51</v>
      </c>
      <c r="H44" s="35"/>
      <c r="I44" s="38"/>
      <c r="J44" s="38">
        <f t="shared" si="0"/>
        <v>0</v>
      </c>
    </row>
    <row r="45" spans="1:10" ht="33" x14ac:dyDescent="0.3">
      <c r="A45" s="27">
        <v>44</v>
      </c>
      <c r="B45" s="28">
        <v>3</v>
      </c>
      <c r="C45" s="28" t="s">
        <v>208</v>
      </c>
      <c r="D45" s="15" t="s">
        <v>72</v>
      </c>
      <c r="E45" s="15" t="s">
        <v>26</v>
      </c>
      <c r="F45" s="12" t="s">
        <v>71</v>
      </c>
      <c r="G45" s="8" t="s">
        <v>51</v>
      </c>
      <c r="H45" s="4"/>
      <c r="I45" s="38"/>
      <c r="J45" s="38">
        <f t="shared" si="0"/>
        <v>0</v>
      </c>
    </row>
    <row r="46" spans="1:10" x14ac:dyDescent="0.3">
      <c r="A46" s="27">
        <v>45</v>
      </c>
      <c r="B46" s="28">
        <v>3</v>
      </c>
      <c r="C46" s="28" t="s">
        <v>215</v>
      </c>
      <c r="D46" s="25" t="s">
        <v>210</v>
      </c>
      <c r="E46" s="1" t="s">
        <v>211</v>
      </c>
      <c r="F46" s="1" t="s">
        <v>220</v>
      </c>
      <c r="G46" s="1" t="s">
        <v>212</v>
      </c>
      <c r="H46" s="18" t="s">
        <v>213</v>
      </c>
      <c r="I46" s="38"/>
      <c r="J46" s="38">
        <f t="shared" si="0"/>
        <v>0</v>
      </c>
    </row>
    <row r="47" spans="1:10" x14ac:dyDescent="0.3">
      <c r="A47" s="27">
        <v>46</v>
      </c>
      <c r="B47" s="28">
        <v>2</v>
      </c>
      <c r="C47" s="28" t="s">
        <v>214</v>
      </c>
      <c r="D47" s="25" t="s">
        <v>210</v>
      </c>
      <c r="E47" s="1" t="s">
        <v>216</v>
      </c>
      <c r="F47" s="1" t="s">
        <v>221</v>
      </c>
      <c r="G47" s="1" t="s">
        <v>212</v>
      </c>
      <c r="H47" s="33" t="s">
        <v>217</v>
      </c>
      <c r="I47" s="38"/>
      <c r="J47" s="38">
        <f t="shared" si="0"/>
        <v>0</v>
      </c>
    </row>
    <row r="48" spans="1:10" x14ac:dyDescent="0.3">
      <c r="A48" s="27">
        <v>47</v>
      </c>
      <c r="B48" s="28">
        <v>2</v>
      </c>
      <c r="C48" s="28" t="s">
        <v>209</v>
      </c>
      <c r="D48" s="9">
        <v>1608</v>
      </c>
      <c r="E48" s="15" t="s">
        <v>240</v>
      </c>
      <c r="F48" s="8" t="s">
        <v>95</v>
      </c>
      <c r="G48" s="27"/>
      <c r="H48" s="4"/>
      <c r="I48" s="38"/>
      <c r="J48" s="38">
        <f t="shared" si="0"/>
        <v>0</v>
      </c>
    </row>
    <row r="49" spans="1:10" x14ac:dyDescent="0.3">
      <c r="A49" s="27">
        <v>48</v>
      </c>
      <c r="B49" s="28">
        <v>1</v>
      </c>
      <c r="C49" s="28" t="s">
        <v>218</v>
      </c>
      <c r="D49" s="9">
        <v>1608</v>
      </c>
      <c r="E49" s="15" t="s">
        <v>228</v>
      </c>
      <c r="F49" s="8" t="s">
        <v>94</v>
      </c>
      <c r="G49" s="27"/>
      <c r="H49" s="4"/>
      <c r="I49" s="38"/>
      <c r="J49" s="38">
        <f t="shared" si="0"/>
        <v>0</v>
      </c>
    </row>
    <row r="50" spans="1:10" x14ac:dyDescent="0.3">
      <c r="A50" s="27">
        <v>49</v>
      </c>
      <c r="B50" s="28">
        <v>2</v>
      </c>
      <c r="C50" s="28" t="s">
        <v>219</v>
      </c>
      <c r="D50" s="1">
        <v>1608</v>
      </c>
      <c r="E50" s="18" t="s">
        <v>233</v>
      </c>
      <c r="F50" s="1" t="s">
        <v>247</v>
      </c>
      <c r="G50" s="1"/>
      <c r="H50" s="1"/>
      <c r="I50" s="38"/>
      <c r="J50" s="38">
        <f t="shared" si="0"/>
        <v>0</v>
      </c>
    </row>
    <row r="51" spans="1:10" x14ac:dyDescent="0.3">
      <c r="A51" s="27">
        <v>50</v>
      </c>
      <c r="B51" s="28">
        <v>1</v>
      </c>
      <c r="C51" s="28" t="s">
        <v>222</v>
      </c>
      <c r="D51" s="9">
        <v>1608</v>
      </c>
      <c r="E51" s="15" t="s">
        <v>241</v>
      </c>
      <c r="F51" s="8" t="s">
        <v>97</v>
      </c>
      <c r="G51" s="27"/>
      <c r="H51" s="4"/>
      <c r="I51" s="38"/>
      <c r="J51" s="38">
        <f t="shared" si="0"/>
        <v>0</v>
      </c>
    </row>
    <row r="52" spans="1:10" x14ac:dyDescent="0.3">
      <c r="A52" s="27">
        <v>51</v>
      </c>
      <c r="B52" s="28">
        <v>13</v>
      </c>
      <c r="C52" s="28" t="s">
        <v>252</v>
      </c>
      <c r="D52" s="9">
        <v>1608</v>
      </c>
      <c r="E52" s="15" t="s">
        <v>242</v>
      </c>
      <c r="F52" s="8" t="s">
        <v>82</v>
      </c>
      <c r="G52" s="27"/>
      <c r="H52" s="4"/>
      <c r="I52" s="38"/>
      <c r="J52" s="38">
        <f t="shared" si="0"/>
        <v>0</v>
      </c>
    </row>
    <row r="53" spans="1:10" x14ac:dyDescent="0.3">
      <c r="A53" s="27">
        <v>52</v>
      </c>
      <c r="B53" s="28">
        <v>1</v>
      </c>
      <c r="C53" s="28" t="s">
        <v>223</v>
      </c>
      <c r="D53" s="9">
        <v>1608</v>
      </c>
      <c r="E53" s="15" t="s">
        <v>243</v>
      </c>
      <c r="F53" s="8" t="s">
        <v>92</v>
      </c>
      <c r="G53" s="27"/>
      <c r="H53" s="4"/>
      <c r="I53" s="38"/>
      <c r="J53" s="38">
        <f t="shared" si="0"/>
        <v>0</v>
      </c>
    </row>
    <row r="54" spans="1:10" x14ac:dyDescent="0.3">
      <c r="A54" s="27">
        <v>53</v>
      </c>
      <c r="B54" s="28">
        <v>3</v>
      </c>
      <c r="C54" s="28" t="s">
        <v>224</v>
      </c>
      <c r="D54" s="9">
        <v>1608</v>
      </c>
      <c r="E54" s="15" t="s">
        <v>244</v>
      </c>
      <c r="F54" s="8" t="s">
        <v>96</v>
      </c>
      <c r="G54" s="27"/>
      <c r="H54" s="4"/>
      <c r="I54" s="38"/>
      <c r="J54" s="38">
        <f t="shared" si="0"/>
        <v>0</v>
      </c>
    </row>
    <row r="55" spans="1:10" x14ac:dyDescent="0.3">
      <c r="A55" s="27">
        <v>54</v>
      </c>
      <c r="B55" s="28">
        <v>1</v>
      </c>
      <c r="C55" s="28" t="s">
        <v>225</v>
      </c>
      <c r="D55" s="9">
        <v>1608</v>
      </c>
      <c r="E55" s="15" t="s">
        <v>245</v>
      </c>
      <c r="F55" s="8" t="s">
        <v>98</v>
      </c>
      <c r="G55" s="27"/>
      <c r="H55" s="4"/>
      <c r="I55" s="38"/>
      <c r="J55" s="38">
        <f t="shared" si="0"/>
        <v>0</v>
      </c>
    </row>
    <row r="56" spans="1:10" x14ac:dyDescent="0.3">
      <c r="A56" s="27">
        <v>55</v>
      </c>
      <c r="B56" s="28">
        <v>1</v>
      </c>
      <c r="C56" s="28" t="s">
        <v>226</v>
      </c>
      <c r="D56" s="19">
        <v>1608</v>
      </c>
      <c r="E56" s="28" t="s">
        <v>227</v>
      </c>
      <c r="F56" s="27" t="s">
        <v>229</v>
      </c>
      <c r="G56" s="27"/>
      <c r="H56" s="4"/>
      <c r="I56" s="38"/>
      <c r="J56" s="38">
        <f t="shared" si="0"/>
        <v>0</v>
      </c>
    </row>
    <row r="57" spans="1:10" x14ac:dyDescent="0.3">
      <c r="A57" s="27">
        <v>56</v>
      </c>
      <c r="B57" s="28">
        <v>3</v>
      </c>
      <c r="C57" s="28" t="s">
        <v>230</v>
      </c>
      <c r="D57" s="19">
        <v>1608</v>
      </c>
      <c r="E57" s="28" t="s">
        <v>231</v>
      </c>
      <c r="F57" s="27" t="s">
        <v>232</v>
      </c>
      <c r="G57" s="27"/>
      <c r="H57" s="4"/>
      <c r="I57" s="38"/>
      <c r="J57" s="38">
        <f t="shared" si="0"/>
        <v>0</v>
      </c>
    </row>
    <row r="58" spans="1:10" x14ac:dyDescent="0.3">
      <c r="A58" s="27">
        <v>57</v>
      </c>
      <c r="B58" s="28">
        <v>1</v>
      </c>
      <c r="C58" s="28" t="s">
        <v>234</v>
      </c>
      <c r="D58" s="9">
        <v>1608</v>
      </c>
      <c r="E58" s="15" t="s">
        <v>246</v>
      </c>
      <c r="F58" s="8" t="s">
        <v>235</v>
      </c>
      <c r="G58" s="27"/>
      <c r="H58" s="4"/>
      <c r="I58" s="38"/>
      <c r="J58" s="38">
        <f t="shared" si="0"/>
        <v>0</v>
      </c>
    </row>
    <row r="59" spans="1:10" x14ac:dyDescent="0.3">
      <c r="A59" s="27">
        <v>58</v>
      </c>
      <c r="B59" s="28">
        <v>8</v>
      </c>
      <c r="C59" s="28" t="s">
        <v>239</v>
      </c>
      <c r="D59" s="19">
        <v>1608</v>
      </c>
      <c r="E59" s="28" t="s">
        <v>101</v>
      </c>
      <c r="F59" s="27" t="s">
        <v>102</v>
      </c>
      <c r="G59" s="27"/>
      <c r="H59" s="4"/>
      <c r="I59" s="38"/>
      <c r="J59" s="38">
        <f t="shared" si="0"/>
        <v>0</v>
      </c>
    </row>
    <row r="60" spans="1:10" x14ac:dyDescent="0.3">
      <c r="A60" s="27">
        <v>59</v>
      </c>
      <c r="B60" s="28">
        <v>1</v>
      </c>
      <c r="C60" s="28" t="s">
        <v>93</v>
      </c>
      <c r="D60" s="19">
        <v>1608</v>
      </c>
      <c r="E60" s="28" t="s">
        <v>248</v>
      </c>
      <c r="F60" s="8" t="s">
        <v>249</v>
      </c>
      <c r="G60" s="27"/>
      <c r="H60" s="4"/>
      <c r="I60" s="38"/>
      <c r="J60" s="38">
        <f t="shared" si="0"/>
        <v>0</v>
      </c>
    </row>
    <row r="61" spans="1:10" x14ac:dyDescent="0.3">
      <c r="A61" s="27">
        <v>60</v>
      </c>
      <c r="B61" s="28">
        <v>4</v>
      </c>
      <c r="C61" s="28" t="s">
        <v>250</v>
      </c>
      <c r="D61" s="19">
        <v>1608</v>
      </c>
      <c r="E61" s="28" t="s">
        <v>99</v>
      </c>
      <c r="F61" s="27" t="s">
        <v>251</v>
      </c>
      <c r="G61" s="27"/>
      <c r="H61" s="4"/>
      <c r="I61" s="38"/>
      <c r="J61" s="38">
        <f t="shared" si="0"/>
        <v>0</v>
      </c>
    </row>
    <row r="62" spans="1:10" x14ac:dyDescent="0.3">
      <c r="A62" s="27">
        <v>61</v>
      </c>
      <c r="B62" s="28">
        <v>2</v>
      </c>
      <c r="C62" s="29" t="s">
        <v>253</v>
      </c>
      <c r="D62" s="19">
        <v>1608</v>
      </c>
      <c r="E62" s="28" t="s">
        <v>254</v>
      </c>
      <c r="F62" s="8" t="s">
        <v>100</v>
      </c>
      <c r="G62" s="11"/>
      <c r="H62" s="4"/>
      <c r="I62" s="38"/>
      <c r="J62" s="38">
        <f t="shared" si="0"/>
        <v>0</v>
      </c>
    </row>
    <row r="63" spans="1:10" x14ac:dyDescent="0.3">
      <c r="A63" s="27">
        <v>62</v>
      </c>
      <c r="B63" s="28">
        <v>2</v>
      </c>
      <c r="C63" s="28" t="s">
        <v>255</v>
      </c>
      <c r="D63" s="19">
        <v>1608</v>
      </c>
      <c r="E63" s="28" t="s">
        <v>256</v>
      </c>
      <c r="F63" s="8" t="s">
        <v>257</v>
      </c>
      <c r="G63" s="11"/>
      <c r="H63" s="4"/>
      <c r="I63" s="38"/>
      <c r="J63" s="38">
        <f t="shared" si="0"/>
        <v>0</v>
      </c>
    </row>
    <row r="64" spans="1:10" x14ac:dyDescent="0.3">
      <c r="A64" s="27">
        <v>63</v>
      </c>
      <c r="B64" s="28">
        <v>2</v>
      </c>
      <c r="C64" s="28" t="s">
        <v>258</v>
      </c>
      <c r="D64" s="9">
        <v>1608</v>
      </c>
      <c r="E64" s="15" t="s">
        <v>28</v>
      </c>
      <c r="F64" s="11" t="s">
        <v>261</v>
      </c>
      <c r="G64" s="11"/>
      <c r="H64" s="4"/>
      <c r="I64" s="38"/>
      <c r="J64" s="38">
        <f t="shared" si="0"/>
        <v>0</v>
      </c>
    </row>
    <row r="65" spans="1:10" x14ac:dyDescent="0.3">
      <c r="A65" s="27">
        <v>64</v>
      </c>
      <c r="B65" s="28">
        <v>1</v>
      </c>
      <c r="C65" s="28" t="s">
        <v>259</v>
      </c>
      <c r="D65" s="9">
        <v>1608</v>
      </c>
      <c r="E65" s="15" t="s">
        <v>87</v>
      </c>
      <c r="F65" s="8" t="s">
        <v>88</v>
      </c>
      <c r="G65" s="11"/>
      <c r="H65" s="4"/>
      <c r="I65" s="38"/>
      <c r="J65" s="38">
        <f t="shared" si="0"/>
        <v>0</v>
      </c>
    </row>
    <row r="66" spans="1:10" x14ac:dyDescent="0.3">
      <c r="A66" s="27">
        <v>65</v>
      </c>
      <c r="B66" s="28">
        <v>3</v>
      </c>
      <c r="C66" s="28" t="s">
        <v>260</v>
      </c>
      <c r="D66" s="19">
        <v>1608</v>
      </c>
      <c r="E66" s="28" t="s">
        <v>85</v>
      </c>
      <c r="F66" s="27" t="s">
        <v>84</v>
      </c>
      <c r="G66" s="27"/>
      <c r="H66" s="4"/>
      <c r="I66" s="38"/>
      <c r="J66" s="38">
        <f t="shared" si="0"/>
        <v>0</v>
      </c>
    </row>
    <row r="67" spans="1:10" x14ac:dyDescent="0.3">
      <c r="A67" s="27">
        <v>66</v>
      </c>
      <c r="B67" s="28">
        <v>2</v>
      </c>
      <c r="C67" s="28" t="s">
        <v>262</v>
      </c>
      <c r="D67" s="19">
        <v>1608</v>
      </c>
      <c r="E67" s="28" t="s">
        <v>263</v>
      </c>
      <c r="F67" s="27" t="s">
        <v>81</v>
      </c>
      <c r="G67" s="27"/>
      <c r="H67" s="4"/>
      <c r="I67" s="38"/>
      <c r="J67" s="38">
        <f t="shared" ref="J67:J97" si="1">I67*B67</f>
        <v>0</v>
      </c>
    </row>
    <row r="68" spans="1:10" x14ac:dyDescent="0.3">
      <c r="A68" s="27">
        <v>67</v>
      </c>
      <c r="B68" s="28">
        <v>1</v>
      </c>
      <c r="C68" s="28" t="s">
        <v>264</v>
      </c>
      <c r="D68" s="19">
        <v>1608</v>
      </c>
      <c r="E68" s="28" t="s">
        <v>265</v>
      </c>
      <c r="F68" s="27" t="s">
        <v>91</v>
      </c>
      <c r="G68" s="27"/>
      <c r="H68" s="4"/>
      <c r="I68" s="38"/>
      <c r="J68" s="38">
        <f t="shared" si="1"/>
        <v>0</v>
      </c>
    </row>
    <row r="69" spans="1:10" x14ac:dyDescent="0.3">
      <c r="A69" s="27">
        <v>68</v>
      </c>
      <c r="B69" s="28">
        <v>1</v>
      </c>
      <c r="C69" s="28" t="s">
        <v>266</v>
      </c>
      <c r="D69" s="19">
        <v>1608</v>
      </c>
      <c r="E69" s="28" t="s">
        <v>86</v>
      </c>
      <c r="F69" s="27" t="s">
        <v>83</v>
      </c>
      <c r="G69" s="27"/>
      <c r="H69" s="4"/>
      <c r="I69" s="38"/>
      <c r="J69" s="38">
        <f t="shared" si="1"/>
        <v>0</v>
      </c>
    </row>
    <row r="70" spans="1:10" x14ac:dyDescent="0.3">
      <c r="A70" s="27">
        <v>69</v>
      </c>
      <c r="B70" s="28">
        <v>2</v>
      </c>
      <c r="C70" s="28" t="s">
        <v>267</v>
      </c>
      <c r="D70" s="9">
        <v>2012</v>
      </c>
      <c r="E70" s="15" t="s">
        <v>90</v>
      </c>
      <c r="F70" s="8" t="s">
        <v>89</v>
      </c>
      <c r="G70" s="8" t="s">
        <v>268</v>
      </c>
      <c r="H70" s="1"/>
      <c r="I70" s="38"/>
      <c r="J70" s="38">
        <f t="shared" si="1"/>
        <v>0</v>
      </c>
    </row>
    <row r="71" spans="1:10" x14ac:dyDescent="0.3">
      <c r="A71" s="27">
        <v>70</v>
      </c>
      <c r="B71" s="28">
        <v>1</v>
      </c>
      <c r="C71" s="28" t="s">
        <v>269</v>
      </c>
      <c r="D71" s="19">
        <v>1608</v>
      </c>
      <c r="E71" s="28" t="s">
        <v>78</v>
      </c>
      <c r="F71" s="27" t="s">
        <v>79</v>
      </c>
      <c r="G71" s="27"/>
      <c r="H71" s="4"/>
      <c r="I71" s="38"/>
      <c r="J71" s="38">
        <f t="shared" si="1"/>
        <v>0</v>
      </c>
    </row>
    <row r="72" spans="1:10" x14ac:dyDescent="0.3">
      <c r="A72" s="27">
        <v>71</v>
      </c>
      <c r="B72" s="28">
        <v>5</v>
      </c>
      <c r="C72" s="28" t="s">
        <v>270</v>
      </c>
      <c r="D72" s="28">
        <v>1608</v>
      </c>
      <c r="E72" s="28" t="s">
        <v>271</v>
      </c>
      <c r="F72" s="8" t="s">
        <v>80</v>
      </c>
      <c r="G72" s="27"/>
      <c r="H72" s="4"/>
      <c r="I72" s="38"/>
      <c r="J72" s="38">
        <f t="shared" si="1"/>
        <v>0</v>
      </c>
    </row>
    <row r="73" spans="1:10" s="7" customFormat="1" x14ac:dyDescent="0.3">
      <c r="A73" s="27">
        <v>72</v>
      </c>
      <c r="B73" s="28">
        <v>1</v>
      </c>
      <c r="C73" s="28" t="s">
        <v>276</v>
      </c>
      <c r="D73" s="28">
        <v>1608</v>
      </c>
      <c r="E73" s="28" t="s">
        <v>277</v>
      </c>
      <c r="F73" s="8" t="s">
        <v>278</v>
      </c>
      <c r="G73" s="27"/>
      <c r="H73" s="4"/>
      <c r="I73" s="38"/>
      <c r="J73" s="38">
        <f t="shared" si="1"/>
        <v>0</v>
      </c>
    </row>
    <row r="74" spans="1:10" s="7" customFormat="1" x14ac:dyDescent="0.3">
      <c r="A74" s="27">
        <v>73</v>
      </c>
      <c r="B74" s="28">
        <v>1</v>
      </c>
      <c r="C74" s="28" t="s">
        <v>279</v>
      </c>
      <c r="D74" s="25" t="s">
        <v>210</v>
      </c>
      <c r="E74" s="1" t="s">
        <v>280</v>
      </c>
      <c r="F74" s="1" t="s">
        <v>281</v>
      </c>
      <c r="G74" s="1" t="s">
        <v>212</v>
      </c>
      <c r="H74" s="33" t="s">
        <v>282</v>
      </c>
      <c r="I74" s="38"/>
      <c r="J74" s="38">
        <f t="shared" si="1"/>
        <v>0</v>
      </c>
    </row>
    <row r="75" spans="1:10" s="7" customFormat="1" x14ac:dyDescent="0.3">
      <c r="A75" s="27">
        <v>74</v>
      </c>
      <c r="B75" s="28">
        <v>1</v>
      </c>
      <c r="C75" s="28" t="s">
        <v>283</v>
      </c>
      <c r="D75" s="25" t="s">
        <v>290</v>
      </c>
      <c r="E75" s="1" t="s">
        <v>285</v>
      </c>
      <c r="F75" s="1" t="s">
        <v>284</v>
      </c>
      <c r="G75" s="1" t="s">
        <v>7</v>
      </c>
      <c r="H75" s="33"/>
      <c r="I75" s="38"/>
      <c r="J75" s="38">
        <f t="shared" si="1"/>
        <v>0</v>
      </c>
    </row>
    <row r="76" spans="1:10" x14ac:dyDescent="0.3">
      <c r="A76" s="27">
        <v>75</v>
      </c>
      <c r="B76" s="28">
        <v>1</v>
      </c>
      <c r="C76" s="28" t="s">
        <v>272</v>
      </c>
      <c r="D76" s="15"/>
      <c r="E76" s="15" t="s">
        <v>273</v>
      </c>
      <c r="F76" s="8" t="s">
        <v>103</v>
      </c>
      <c r="G76" s="26" t="s">
        <v>104</v>
      </c>
      <c r="H76" s="5"/>
      <c r="I76" s="38"/>
      <c r="J76" s="38">
        <f t="shared" si="1"/>
        <v>0</v>
      </c>
    </row>
    <row r="77" spans="1:10" ht="33" x14ac:dyDescent="0.3">
      <c r="A77" s="27">
        <v>76</v>
      </c>
      <c r="B77" s="28">
        <v>1</v>
      </c>
      <c r="C77" s="28" t="s">
        <v>274</v>
      </c>
      <c r="D77" s="15" t="s">
        <v>19</v>
      </c>
      <c r="E77" s="15" t="s">
        <v>12</v>
      </c>
      <c r="F77" s="12" t="s">
        <v>123</v>
      </c>
      <c r="G77" s="27" t="s">
        <v>304</v>
      </c>
      <c r="H77" s="4"/>
      <c r="I77" s="38"/>
      <c r="J77" s="38">
        <f t="shared" si="1"/>
        <v>0</v>
      </c>
    </row>
    <row r="78" spans="1:10" ht="33" x14ac:dyDescent="0.3">
      <c r="A78" s="27">
        <v>77</v>
      </c>
      <c r="B78" s="28">
        <v>1</v>
      </c>
      <c r="C78" s="28" t="s">
        <v>275</v>
      </c>
      <c r="D78" s="15" t="s">
        <v>18</v>
      </c>
      <c r="E78" s="15" t="s">
        <v>13</v>
      </c>
      <c r="F78" s="12" t="s">
        <v>124</v>
      </c>
      <c r="G78" s="8" t="s">
        <v>7</v>
      </c>
      <c r="H78" s="4"/>
      <c r="I78" s="38"/>
      <c r="J78" s="38">
        <f t="shared" si="1"/>
        <v>0</v>
      </c>
    </row>
    <row r="79" spans="1:10" x14ac:dyDescent="0.3">
      <c r="A79" s="27">
        <v>78</v>
      </c>
      <c r="B79" s="28">
        <v>1</v>
      </c>
      <c r="C79" s="28" t="s">
        <v>286</v>
      </c>
      <c r="D79" s="28" t="s">
        <v>289</v>
      </c>
      <c r="E79" s="28" t="s">
        <v>288</v>
      </c>
      <c r="F79" s="27" t="s">
        <v>287</v>
      </c>
      <c r="G79" s="27" t="s">
        <v>7</v>
      </c>
      <c r="H79" s="4"/>
      <c r="I79" s="38"/>
      <c r="J79" s="38">
        <f t="shared" si="1"/>
        <v>0</v>
      </c>
    </row>
    <row r="80" spans="1:10" x14ac:dyDescent="0.3">
      <c r="A80" s="27">
        <v>79</v>
      </c>
      <c r="B80" s="19">
        <v>1</v>
      </c>
      <c r="C80" s="19" t="s">
        <v>291</v>
      </c>
      <c r="D80" s="19" t="s">
        <v>294</v>
      </c>
      <c r="E80" s="19" t="s">
        <v>292</v>
      </c>
      <c r="F80" s="19" t="s">
        <v>293</v>
      </c>
      <c r="G80" s="27" t="s">
        <v>295</v>
      </c>
      <c r="H80" s="4"/>
      <c r="I80" s="38"/>
      <c r="J80" s="38">
        <f t="shared" si="1"/>
        <v>0</v>
      </c>
    </row>
    <row r="81" spans="1:10" x14ac:dyDescent="0.3">
      <c r="A81" s="27">
        <v>80</v>
      </c>
      <c r="B81" s="28">
        <v>2</v>
      </c>
      <c r="C81" s="28" t="s">
        <v>296</v>
      </c>
      <c r="D81" s="28" t="s">
        <v>116</v>
      </c>
      <c r="E81" s="28" t="s">
        <v>297</v>
      </c>
      <c r="F81" s="17" t="s">
        <v>298</v>
      </c>
      <c r="G81" s="27" t="s">
        <v>7</v>
      </c>
      <c r="H81" s="4"/>
      <c r="I81" s="38"/>
      <c r="J81" s="38">
        <f t="shared" si="1"/>
        <v>0</v>
      </c>
    </row>
    <row r="82" spans="1:10" x14ac:dyDescent="0.3">
      <c r="A82" s="27">
        <v>81</v>
      </c>
      <c r="B82" s="19">
        <v>2</v>
      </c>
      <c r="C82" s="19" t="s">
        <v>299</v>
      </c>
      <c r="D82" s="15" t="s">
        <v>114</v>
      </c>
      <c r="E82" s="15" t="s">
        <v>30</v>
      </c>
      <c r="F82" s="8" t="s">
        <v>113</v>
      </c>
      <c r="G82" s="8" t="s">
        <v>7</v>
      </c>
      <c r="H82" s="4"/>
      <c r="I82" s="38"/>
      <c r="J82" s="38">
        <f t="shared" si="1"/>
        <v>0</v>
      </c>
    </row>
    <row r="83" spans="1:10" x14ac:dyDescent="0.3">
      <c r="A83" s="27">
        <v>82</v>
      </c>
      <c r="B83" s="28">
        <v>1</v>
      </c>
      <c r="C83" s="28" t="s">
        <v>300</v>
      </c>
      <c r="D83" s="28" t="s">
        <v>303</v>
      </c>
      <c r="E83" s="28" t="s">
        <v>301</v>
      </c>
      <c r="F83" s="27" t="s">
        <v>302</v>
      </c>
      <c r="G83" s="27" t="s">
        <v>304</v>
      </c>
      <c r="H83" s="4"/>
      <c r="I83" s="38"/>
      <c r="J83" s="38">
        <f t="shared" si="1"/>
        <v>0</v>
      </c>
    </row>
    <row r="84" spans="1:10" x14ac:dyDescent="0.3">
      <c r="A84" s="27">
        <v>83</v>
      </c>
      <c r="B84" s="28">
        <v>2</v>
      </c>
      <c r="C84" s="28" t="s">
        <v>305</v>
      </c>
      <c r="D84" s="28" t="s">
        <v>308</v>
      </c>
      <c r="E84" s="28" t="s">
        <v>306</v>
      </c>
      <c r="F84" s="17" t="s">
        <v>307</v>
      </c>
      <c r="G84" s="27" t="s">
        <v>304</v>
      </c>
      <c r="H84" s="4"/>
      <c r="I84" s="38"/>
      <c r="J84" s="38">
        <f t="shared" si="1"/>
        <v>0</v>
      </c>
    </row>
    <row r="85" spans="1:10" x14ac:dyDescent="0.3">
      <c r="A85" s="27">
        <v>84</v>
      </c>
      <c r="B85" s="28">
        <v>2</v>
      </c>
      <c r="C85" s="28" t="s">
        <v>309</v>
      </c>
      <c r="D85" s="1" t="s">
        <v>310</v>
      </c>
      <c r="E85" s="1" t="s">
        <v>311</v>
      </c>
      <c r="F85" s="1" t="s">
        <v>315</v>
      </c>
      <c r="G85" s="27" t="s">
        <v>304</v>
      </c>
      <c r="H85" s="4"/>
      <c r="I85" s="38"/>
      <c r="J85" s="38">
        <f t="shared" si="1"/>
        <v>0</v>
      </c>
    </row>
    <row r="86" spans="1:10" x14ac:dyDescent="0.3">
      <c r="A86" s="27">
        <v>85</v>
      </c>
      <c r="B86" s="28">
        <v>2</v>
      </c>
      <c r="C86" s="28" t="s">
        <v>312</v>
      </c>
      <c r="D86" s="1" t="s">
        <v>20</v>
      </c>
      <c r="E86" s="2" t="s">
        <v>313</v>
      </c>
      <c r="F86" s="1" t="s">
        <v>314</v>
      </c>
      <c r="G86" s="1" t="s">
        <v>7</v>
      </c>
      <c r="H86" s="4"/>
      <c r="I86" s="38"/>
      <c r="J86" s="38">
        <f t="shared" si="1"/>
        <v>0</v>
      </c>
    </row>
    <row r="87" spans="1:10" x14ac:dyDescent="0.3">
      <c r="A87" s="27">
        <v>86</v>
      </c>
      <c r="B87" s="28">
        <v>2</v>
      </c>
      <c r="C87" s="28" t="s">
        <v>316</v>
      </c>
      <c r="D87" s="15" t="s">
        <v>125</v>
      </c>
      <c r="E87" s="15" t="s">
        <v>126</v>
      </c>
      <c r="F87" s="8" t="s">
        <v>127</v>
      </c>
      <c r="G87" s="8" t="s">
        <v>7</v>
      </c>
      <c r="H87" s="36"/>
      <c r="I87" s="38"/>
      <c r="J87" s="38">
        <f t="shared" si="1"/>
        <v>0</v>
      </c>
    </row>
    <row r="88" spans="1:10" x14ac:dyDescent="0.3">
      <c r="A88" s="27">
        <v>87</v>
      </c>
      <c r="B88" s="28">
        <v>1</v>
      </c>
      <c r="C88" s="28" t="s">
        <v>317</v>
      </c>
      <c r="D88" s="15" t="s">
        <v>105</v>
      </c>
      <c r="E88" s="15" t="s">
        <v>10</v>
      </c>
      <c r="F88" s="8" t="s">
        <v>107</v>
      </c>
      <c r="G88" s="8" t="s">
        <v>106</v>
      </c>
      <c r="H88" s="37"/>
      <c r="I88" s="38"/>
      <c r="J88" s="38">
        <f t="shared" si="1"/>
        <v>0</v>
      </c>
    </row>
    <row r="89" spans="1:10" x14ac:dyDescent="0.3">
      <c r="A89" s="27">
        <v>88</v>
      </c>
      <c r="B89" s="28">
        <v>1</v>
      </c>
      <c r="C89" s="28" t="s">
        <v>318</v>
      </c>
      <c r="D89" s="15" t="s">
        <v>20</v>
      </c>
      <c r="E89" s="15" t="s">
        <v>109</v>
      </c>
      <c r="F89" s="8" t="s">
        <v>108</v>
      </c>
      <c r="G89" s="8" t="s">
        <v>7</v>
      </c>
      <c r="H89" s="37"/>
      <c r="I89" s="38"/>
      <c r="J89" s="38">
        <f t="shared" si="1"/>
        <v>0</v>
      </c>
    </row>
    <row r="90" spans="1:10" x14ac:dyDescent="0.3">
      <c r="A90" s="27">
        <v>89</v>
      </c>
      <c r="B90" s="28">
        <v>1</v>
      </c>
      <c r="C90" s="28" t="s">
        <v>319</v>
      </c>
      <c r="D90" s="15" t="s">
        <v>116</v>
      </c>
      <c r="E90" s="15" t="s">
        <v>31</v>
      </c>
      <c r="F90" s="8" t="s">
        <v>115</v>
      </c>
      <c r="G90" s="8" t="s">
        <v>7</v>
      </c>
      <c r="H90" s="38"/>
      <c r="I90" s="38"/>
      <c r="J90" s="38">
        <f t="shared" si="1"/>
        <v>0</v>
      </c>
    </row>
    <row r="91" spans="1:10" x14ac:dyDescent="0.3">
      <c r="A91" s="27">
        <v>90</v>
      </c>
      <c r="B91" s="28">
        <v>1</v>
      </c>
      <c r="C91" s="28" t="s">
        <v>343</v>
      </c>
      <c r="D91" s="9" t="s">
        <v>120</v>
      </c>
      <c r="E91" s="9" t="s">
        <v>121</v>
      </c>
      <c r="F91" s="24" t="s">
        <v>122</v>
      </c>
      <c r="G91" s="8" t="s">
        <v>7</v>
      </c>
      <c r="H91" s="38"/>
      <c r="I91" s="38"/>
      <c r="J91" s="38">
        <f t="shared" si="1"/>
        <v>0</v>
      </c>
    </row>
    <row r="92" spans="1:10" s="7" customFormat="1" x14ac:dyDescent="0.3">
      <c r="A92" s="27"/>
      <c r="B92" s="28">
        <v>1</v>
      </c>
      <c r="C92" s="28" t="s">
        <v>342</v>
      </c>
      <c r="D92" s="9" t="s">
        <v>346</v>
      </c>
      <c r="E92" s="9" t="s">
        <v>344</v>
      </c>
      <c r="F92" s="24" t="s">
        <v>345</v>
      </c>
      <c r="G92" s="27" t="s">
        <v>304</v>
      </c>
      <c r="H92" s="38"/>
      <c r="I92" s="38"/>
      <c r="J92" s="38">
        <f t="shared" si="1"/>
        <v>0</v>
      </c>
    </row>
    <row r="93" spans="1:10" ht="33" x14ac:dyDescent="0.3">
      <c r="A93" s="27">
        <v>91</v>
      </c>
      <c r="B93" s="28">
        <v>1</v>
      </c>
      <c r="C93" s="28" t="s">
        <v>320</v>
      </c>
      <c r="D93" s="15" t="s">
        <v>17</v>
      </c>
      <c r="E93" s="15" t="s">
        <v>8</v>
      </c>
      <c r="F93" s="12" t="s">
        <v>112</v>
      </c>
      <c r="G93" s="27" t="s">
        <v>304</v>
      </c>
      <c r="H93" s="38"/>
      <c r="I93" s="38"/>
      <c r="J93" s="38">
        <f t="shared" si="1"/>
        <v>0</v>
      </c>
    </row>
    <row r="94" spans="1:10" ht="33" x14ac:dyDescent="0.3">
      <c r="A94" s="27">
        <v>92</v>
      </c>
      <c r="B94" s="28">
        <v>1</v>
      </c>
      <c r="C94" s="28" t="s">
        <v>321</v>
      </c>
      <c r="D94" s="15" t="s">
        <v>110</v>
      </c>
      <c r="E94" s="15" t="s">
        <v>29</v>
      </c>
      <c r="F94" s="12" t="s">
        <v>111</v>
      </c>
      <c r="G94" s="8" t="s">
        <v>7</v>
      </c>
      <c r="H94" s="38"/>
      <c r="I94" s="38"/>
      <c r="J94" s="38">
        <f t="shared" si="1"/>
        <v>0</v>
      </c>
    </row>
    <row r="95" spans="1:10" ht="33" x14ac:dyDescent="0.3">
      <c r="A95" s="27">
        <v>93</v>
      </c>
      <c r="B95" s="28">
        <v>1</v>
      </c>
      <c r="C95" s="28" t="s">
        <v>322</v>
      </c>
      <c r="D95" s="15" t="s">
        <v>9</v>
      </c>
      <c r="E95" s="15" t="s">
        <v>32</v>
      </c>
      <c r="F95" s="12" t="s">
        <v>119</v>
      </c>
      <c r="G95" s="8" t="s">
        <v>106</v>
      </c>
      <c r="H95" s="38"/>
      <c r="I95" s="38"/>
      <c r="J95" s="38">
        <f t="shared" si="1"/>
        <v>0</v>
      </c>
    </row>
    <row r="96" spans="1:10" x14ac:dyDescent="0.3">
      <c r="A96" s="27">
        <v>94</v>
      </c>
      <c r="B96" s="28">
        <v>1</v>
      </c>
      <c r="C96" s="28" t="s">
        <v>323</v>
      </c>
      <c r="D96" s="15" t="s">
        <v>134</v>
      </c>
      <c r="E96" s="15" t="s">
        <v>129</v>
      </c>
      <c r="F96" s="9" t="s">
        <v>128</v>
      </c>
      <c r="G96" s="9" t="s">
        <v>130</v>
      </c>
      <c r="H96" s="38"/>
      <c r="I96" s="38"/>
      <c r="J96" s="38">
        <f t="shared" si="1"/>
        <v>0</v>
      </c>
    </row>
    <row r="97" spans="1:10" x14ac:dyDescent="0.3">
      <c r="A97" s="27">
        <v>95</v>
      </c>
      <c r="B97" s="28">
        <v>1</v>
      </c>
      <c r="C97" s="28" t="s">
        <v>324</v>
      </c>
      <c r="D97" s="15" t="s">
        <v>135</v>
      </c>
      <c r="E97" s="15" t="s">
        <v>131</v>
      </c>
      <c r="F97" s="9" t="s">
        <v>132</v>
      </c>
      <c r="G97" s="9" t="s">
        <v>133</v>
      </c>
      <c r="H97" s="38"/>
      <c r="I97" s="38"/>
      <c r="J97" s="38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조락현</cp:lastModifiedBy>
  <cp:lastPrinted>2020-04-29T11:22:30Z</cp:lastPrinted>
  <dcterms:created xsi:type="dcterms:W3CDTF">2019-11-01T02:22:50Z</dcterms:created>
  <dcterms:modified xsi:type="dcterms:W3CDTF">2021-03-09T05:12:26Z</dcterms:modified>
</cp:coreProperties>
</file>