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kesh/Downloads/"/>
    </mc:Choice>
  </mc:AlternateContent>
  <xr:revisionPtr revIDLastSave="0" documentId="8_{3B6D801C-A363-B24B-B719-1111D50C8C53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Table 1" sheetId="1" r:id="rId1"/>
    <sheet name="Tab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2" l="1"/>
  <c r="I7" i="2"/>
  <c r="I18" i="2"/>
  <c r="I6" i="2"/>
  <c r="I20" i="2" l="1"/>
</calcChain>
</file>

<file path=xl/sharedStrings.xml><?xml version="1.0" encoding="utf-8"?>
<sst xmlns="http://schemas.openxmlformats.org/spreadsheetml/2006/main" count="27" uniqueCount="27">
  <si>
    <r>
      <rPr>
        <b/>
        <sz val="10"/>
        <rFont val="Times New Roman"/>
        <family val="1"/>
      </rPr>
      <t xml:space="preserve">AV-VISION EQUIPMENTS
</t>
    </r>
    <r>
      <rPr>
        <sz val="10"/>
        <rFont val="Times New Roman"/>
        <family val="1"/>
      </rPr>
      <t>1-20-248A ,Rasolpura, Secundrabad. Hyderabad , Telangana. India Telangana. India</t>
    </r>
  </si>
  <si>
    <r>
      <rPr>
        <sz val="8"/>
        <rFont val="Verdana"/>
        <family val="2"/>
      </rPr>
      <t>M/S. Sree Ramachandra Health Services Pvt Ltd</t>
    </r>
  </si>
  <si>
    <r>
      <rPr>
        <sz val="8"/>
        <rFont val="Verdana"/>
        <family val="2"/>
      </rPr>
      <t>INVOICE  Date :</t>
    </r>
  </si>
  <si>
    <r>
      <rPr>
        <sz val="10"/>
        <color rgb="FF333333"/>
        <rFont val="Arial"/>
        <family val="2"/>
      </rPr>
      <t xml:space="preserve">NIzamPet Road, Kukatpalli,Hyderabad. Telangana.
</t>
    </r>
    <r>
      <rPr>
        <sz val="10"/>
        <color rgb="FF333333"/>
        <rFont val="Arial"/>
        <family val="2"/>
      </rPr>
      <t>GSTIN:36AAQCS4714G1Z4</t>
    </r>
  </si>
  <si>
    <r>
      <rPr>
        <b/>
        <sz val="8"/>
        <rFont val="Verdana"/>
        <family val="2"/>
      </rPr>
      <t xml:space="preserve">INVOICE No:
</t>
    </r>
    <r>
      <rPr>
        <sz val="8"/>
        <rFont val="Verdana"/>
        <family val="2"/>
      </rPr>
      <t xml:space="preserve">Reverse Charge :
</t>
    </r>
    <r>
      <rPr>
        <sz val="8"/>
        <rFont val="Verdana"/>
        <family val="2"/>
      </rPr>
      <t>P.O NO:</t>
    </r>
  </si>
  <si>
    <r>
      <rPr>
        <sz val="8"/>
        <rFont val="Verdana"/>
        <family val="2"/>
      </rPr>
      <t>S/NO</t>
    </r>
  </si>
  <si>
    <r>
      <rPr>
        <b/>
        <sz val="9"/>
        <rFont val="Verdana"/>
        <family val="2"/>
      </rPr>
      <t>Description of Goods</t>
    </r>
  </si>
  <si>
    <r>
      <rPr>
        <b/>
        <sz val="9"/>
        <rFont val="Verdana"/>
        <family val="2"/>
      </rPr>
      <t xml:space="preserve">HSN CODE
</t>
    </r>
    <r>
      <rPr>
        <sz val="8"/>
        <rFont val="Verdana"/>
        <family val="2"/>
      </rPr>
      <t>8471</t>
    </r>
  </si>
  <si>
    <r>
      <rPr>
        <b/>
        <sz val="9"/>
        <rFont val="Verdana"/>
        <family val="2"/>
      </rPr>
      <t>Quantity</t>
    </r>
  </si>
  <si>
    <r>
      <rPr>
        <b/>
        <sz val="9"/>
        <rFont val="Verdana"/>
        <family val="2"/>
      </rPr>
      <t>Rate</t>
    </r>
  </si>
  <si>
    <r>
      <rPr>
        <b/>
        <sz val="9"/>
        <rFont val="Verdana"/>
        <family val="2"/>
      </rPr>
      <t>Amount</t>
    </r>
  </si>
  <si>
    <r>
      <rPr>
        <b/>
        <sz val="8"/>
        <rFont val="Verdana"/>
        <family val="2"/>
      </rPr>
      <t>Total</t>
    </r>
  </si>
  <si>
    <r>
      <rPr>
        <b/>
        <sz val="11"/>
        <rFont val="Arial"/>
        <family val="2"/>
      </rPr>
      <t>Bank details</t>
    </r>
  </si>
  <si>
    <r>
      <rPr>
        <u/>
        <sz val="8"/>
        <color rgb="FF0000FF"/>
        <rFont val="Verdana"/>
        <family val="2"/>
      </rPr>
      <t>CGST@9%</t>
    </r>
  </si>
  <si>
    <r>
      <rPr>
        <sz val="10"/>
        <rFont val="Arial"/>
        <family val="2"/>
      </rPr>
      <t>Bank Name                     : Bank Of India</t>
    </r>
  </si>
  <si>
    <r>
      <rPr>
        <b/>
        <sz val="8"/>
        <color rgb="FF0000FF"/>
        <rFont val="Verdana"/>
        <family val="2"/>
      </rPr>
      <t>S GST@9%</t>
    </r>
  </si>
  <si>
    <r>
      <rPr>
        <sz val="10"/>
        <rFont val="Arial"/>
        <family val="2"/>
      </rPr>
      <t>A/C No</t>
    </r>
    <r>
      <rPr>
        <sz val="10"/>
        <rFont val="Times New Roman"/>
        <family val="1"/>
      </rPr>
      <t xml:space="preserve">                               </t>
    </r>
    <r>
      <rPr>
        <sz val="10"/>
        <rFont val="Arial"/>
        <family val="2"/>
      </rPr>
      <t>864110110001943</t>
    </r>
  </si>
  <si>
    <r>
      <rPr>
        <sz val="10"/>
        <rFont val="Arial"/>
        <family val="2"/>
      </rPr>
      <t>RTGS/NEFT IFSC Code :BKID0008641</t>
    </r>
  </si>
  <si>
    <r>
      <rPr>
        <b/>
        <sz val="8"/>
        <rFont val="Verdana"/>
        <family val="2"/>
      </rPr>
      <t>Grand Total</t>
    </r>
  </si>
  <si>
    <r>
      <rPr>
        <b/>
        <u/>
        <sz val="8"/>
        <rFont val="Verdana"/>
        <family val="2"/>
      </rPr>
      <t>Terms &amp; Conditions</t>
    </r>
  </si>
  <si>
    <r>
      <rPr>
        <sz val="8"/>
        <rFont val="Verdana"/>
        <family val="2"/>
      </rPr>
      <t xml:space="preserve">1. Subject to our Secundrabad Jurisdiction.
</t>
    </r>
    <r>
      <rPr>
        <sz val="8"/>
        <rFont val="Verdana"/>
        <family val="2"/>
      </rPr>
      <t>2.Our Responsibility Cases as soon as goods leaves. 3.Goods once sold will not taken back.</t>
    </r>
  </si>
  <si>
    <r>
      <t xml:space="preserve">AV-VISION EQUIPMENTS
</t>
    </r>
    <r>
      <rPr>
        <sz val="10"/>
        <rFont val="Times New Roman"/>
        <family val="1"/>
      </rPr>
      <t>1-20-248A ,Rasolpura, Secundrabad. 
Hyderabad , Telangana. India</t>
    </r>
  </si>
  <si>
    <t>AV-Vision Equipments P Ltd
    Authorised Signatory</t>
  </si>
  <si>
    <t>TAX INVOICE</t>
  </si>
  <si>
    <t xml:space="preserve">AMP ARMODE LAN CABLE </t>
  </si>
  <si>
    <t>AMP ARMODE FIBRE CABLE (6 CORE)</t>
  </si>
  <si>
    <r>
      <rPr>
        <b/>
        <sz val="8"/>
        <rFont val="Verdana"/>
        <family val="2"/>
      </rPr>
      <t xml:space="preserve">29
</t>
    </r>
    <r>
      <rPr>
        <sz val="8"/>
        <rFont val="Verdana"/>
        <family val="2"/>
      </rPr>
      <t>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</si>
</sst>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;@"/>
    <numFmt numFmtId="165" formatCode="0.0"/>
  </numFmts>
  <fonts count="20" x14ac:knownFonts="1">
    <font>
      <sz val="10"/>
      <color rgb="FF000000"/>
      <name val="Times New Roman"/>
      <charset val="204"/>
    </font>
    <font>
      <b/>
      <sz val="12"/>
      <name val="Verdana"/>
      <family val="2"/>
    </font>
    <font>
      <sz val="8"/>
      <name val="Verdana"/>
      <family val="2"/>
    </font>
    <font>
      <sz val="8"/>
      <color rgb="FF000000"/>
      <name val="Verdana"/>
      <family val="2"/>
    </font>
    <font>
      <b/>
      <sz val="9"/>
      <name val="Verdana"/>
      <family val="2"/>
    </font>
    <font>
      <sz val="11"/>
      <name val="Times New Roman"/>
      <family val="1"/>
    </font>
    <font>
      <sz val="11"/>
      <color rgb="FF000000"/>
      <name val="Times New Roman"/>
      <family val="2"/>
    </font>
    <font>
      <b/>
      <sz val="8"/>
      <name val="Verdana"/>
      <family val="2"/>
    </font>
    <font>
      <b/>
      <sz val="8"/>
      <color rgb="FF000000"/>
      <name val="Verdana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Verdana"/>
      <family val="2"/>
    </font>
    <font>
      <sz val="10"/>
      <color rgb="FF333333"/>
      <name val="Arial"/>
      <family val="2"/>
    </font>
    <font>
      <u/>
      <sz val="8"/>
      <color rgb="FF0000FF"/>
      <name val="Verdana"/>
      <family val="2"/>
    </font>
    <font>
      <b/>
      <sz val="8"/>
      <color rgb="FF0000FF"/>
      <name val="Verdana"/>
      <family val="2"/>
    </font>
    <font>
      <b/>
      <u/>
      <sz val="8"/>
      <name val="Verdana"/>
      <family val="2"/>
    </font>
    <font>
      <sz val="10"/>
      <color rgb="FF000000"/>
      <name val="Times New Roman"/>
      <family val="1"/>
    </font>
    <font>
      <b/>
      <sz val="12"/>
      <name val="Verdan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ill="1" applyBorder="1" applyAlignment="1">
      <alignment horizontal="left" vertical="top"/>
    </xf>
    <xf numFmtId="0" fontId="0" fillId="0" borderId="7" xfId="0" applyFill="1" applyBorder="1" applyAlignment="1">
      <alignment horizontal="left" wrapText="1"/>
    </xf>
    <xf numFmtId="0" fontId="0" fillId="0" borderId="1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 indent="1"/>
    </xf>
    <xf numFmtId="1" fontId="3" fillId="0" borderId="1" xfId="0" applyNumberFormat="1" applyFont="1" applyFill="1" applyBorder="1" applyAlignment="1">
      <alignment horizontal="center" vertical="top" shrinkToFit="1"/>
    </xf>
    <xf numFmtId="0" fontId="5" fillId="0" borderId="1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7" fillId="0" borderId="1" xfId="0" applyFont="1" applyFill="1" applyBorder="1" applyAlignment="1">
      <alignment horizontal="left" vertical="top" wrapText="1"/>
    </xf>
    <xf numFmtId="165" fontId="8" fillId="0" borderId="1" xfId="0" applyNumberFormat="1" applyFont="1" applyFill="1" applyBorder="1" applyAlignment="1">
      <alignment horizontal="left" vertical="top" indent="1" shrinkToFit="1"/>
    </xf>
    <xf numFmtId="0" fontId="2" fillId="0" borderId="1" xfId="0" applyFont="1" applyFill="1" applyBorder="1" applyAlignment="1">
      <alignment horizontal="left" vertical="top" wrapText="1"/>
    </xf>
    <xf numFmtId="2" fontId="8" fillId="0" borderId="1" xfId="0" applyNumberFormat="1" applyFont="1" applyFill="1" applyBorder="1" applyAlignment="1">
      <alignment horizontal="left" vertical="top" indent="1" shrinkToFit="1"/>
    </xf>
    <xf numFmtId="0" fontId="0" fillId="0" borderId="1" xfId="0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top" wrapText="1" indent="1"/>
    </xf>
    <xf numFmtId="0" fontId="0" fillId="0" borderId="5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 indent="12"/>
    </xf>
    <xf numFmtId="0" fontId="4" fillId="0" borderId="3" xfId="0" applyFont="1" applyFill="1" applyBorder="1" applyAlignment="1">
      <alignment horizontal="left" vertical="top" wrapText="1" indent="12"/>
    </xf>
    <xf numFmtId="0" fontId="4" fillId="0" borderId="4" xfId="0" applyFont="1" applyFill="1" applyBorder="1" applyAlignment="1">
      <alignment horizontal="left" vertical="top" wrapText="1" indent="12"/>
    </xf>
    <xf numFmtId="0" fontId="4" fillId="0" borderId="2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1" fontId="6" fillId="0" borderId="2" xfId="0" applyNumberFormat="1" applyFont="1" applyFill="1" applyBorder="1" applyAlignment="1">
      <alignment horizontal="center" vertical="top" shrinkToFit="1"/>
    </xf>
    <xf numFmtId="1" fontId="6" fillId="0" borderId="4" xfId="0" applyNumberFormat="1" applyFont="1" applyFill="1" applyBorder="1" applyAlignment="1">
      <alignment horizontal="center" vertical="top" shrinkToFit="1"/>
    </xf>
    <xf numFmtId="0" fontId="1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164" fontId="3" fillId="0" borderId="7" xfId="0" applyNumberFormat="1" applyFont="1" applyFill="1" applyBorder="1" applyAlignment="1">
      <alignment horizontal="left" vertical="top" shrinkToFit="1"/>
    </xf>
    <xf numFmtId="164" fontId="3" fillId="0" borderId="8" xfId="0" applyNumberFormat="1" applyFont="1" applyFill="1" applyBorder="1" applyAlignment="1">
      <alignment horizontal="left" vertical="top" shrinkToFit="1"/>
    </xf>
    <xf numFmtId="0" fontId="0" fillId="0" borderId="10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19" fillId="0" borderId="3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18" fillId="0" borderId="2" xfId="0" applyFont="1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8" fillId="0" borderId="3" xfId="0" applyFont="1" applyFill="1" applyBorder="1" applyAlignment="1">
      <alignment horizontal="left" wrapText="1"/>
    </xf>
    <xf numFmtId="0" fontId="18" fillId="0" borderId="4" xfId="0" applyFont="1" applyFill="1" applyBorder="1" applyAlignment="1">
      <alignment horizontal="left" wrapText="1"/>
    </xf>
    <xf numFmtId="0" fontId="0" fillId="0" borderId="13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9" fillId="0" borderId="6" xfId="0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top" wrapText="1"/>
    </xf>
    <xf numFmtId="0" fontId="9" fillId="0" borderId="8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14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7" fillId="0" borderId="10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 indent="13"/>
    </xf>
    <xf numFmtId="0" fontId="0" fillId="0" borderId="7" xfId="0" applyFill="1" applyBorder="1" applyAlignment="1">
      <alignment horizontal="left" vertical="top" wrapText="1" indent="13"/>
    </xf>
    <xf numFmtId="0" fontId="0" fillId="0" borderId="8" xfId="0" applyFill="1" applyBorder="1" applyAlignment="1">
      <alignment horizontal="left" vertical="top" wrapText="1" indent="13"/>
    </xf>
    <xf numFmtId="0" fontId="0" fillId="0" borderId="10" xfId="0" applyFill="1" applyBorder="1" applyAlignment="1">
      <alignment horizontal="left" vertical="top" wrapText="1" indent="13"/>
    </xf>
    <xf numFmtId="0" fontId="0" fillId="0" borderId="11" xfId="0" applyFill="1" applyBorder="1" applyAlignment="1">
      <alignment horizontal="left" vertical="top" wrapText="1" indent="13"/>
    </xf>
    <xf numFmtId="0" fontId="0" fillId="0" borderId="12" xfId="0" applyFill="1" applyBorder="1" applyAlignment="1">
      <alignment horizontal="left" vertical="top" wrapText="1" indent="13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" defaultRowHeight="13" x14ac:dyDescent="0.15"/>
  <cols>
    <col min="1" max="1" width="115.796875" customWidth="1"/>
  </cols>
  <sheetData>
    <row r="1" spans="1:1" ht="50" customHeight="1" x14ac:dyDescent="0.15">
      <c r="A1" s="14" t="s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abSelected="1" workbookViewId="0">
      <selection activeCell="B7" sqref="B7:D7"/>
    </sheetView>
  </sheetViews>
  <sheetFormatPr baseColWidth="10" defaultColWidth="9" defaultRowHeight="13" x14ac:dyDescent="0.15"/>
  <cols>
    <col min="1" max="1" width="6.59765625" customWidth="1"/>
    <col min="2" max="2" width="14" customWidth="1"/>
    <col min="3" max="3" width="13.59765625" customWidth="1"/>
    <col min="4" max="4" width="17.3984375" customWidth="1"/>
    <col min="5" max="5" width="6.19921875" customWidth="1"/>
    <col min="6" max="6" width="9.3984375" customWidth="1"/>
    <col min="7" max="7" width="1.3984375" customWidth="1"/>
    <col min="8" max="8" width="13.19921875" customWidth="1"/>
    <col min="9" max="9" width="16.59765625" customWidth="1"/>
  </cols>
  <sheetData>
    <row r="1" spans="1:9" ht="47" customHeight="1" x14ac:dyDescent="0.15">
      <c r="A1" s="26" t="s">
        <v>21</v>
      </c>
      <c r="B1" s="27"/>
      <c r="C1" s="27"/>
      <c r="D1" s="27"/>
      <c r="E1" s="27"/>
      <c r="F1" s="27"/>
      <c r="G1" s="27"/>
      <c r="H1" s="27"/>
      <c r="I1" s="28"/>
    </row>
    <row r="2" spans="1:9" ht="16" x14ac:dyDescent="0.15">
      <c r="A2" s="69" t="s">
        <v>23</v>
      </c>
      <c r="B2" s="37"/>
      <c r="C2" s="37"/>
      <c r="D2" s="37"/>
      <c r="E2" s="37"/>
      <c r="F2" s="37"/>
      <c r="G2" s="37"/>
      <c r="H2" s="37"/>
      <c r="I2" s="38"/>
    </row>
    <row r="3" spans="1:9" ht="12.25" customHeight="1" x14ac:dyDescent="0.15">
      <c r="A3" s="29" t="s">
        <v>1</v>
      </c>
      <c r="B3" s="30"/>
      <c r="C3" s="30"/>
      <c r="D3" s="31"/>
      <c r="E3" s="29" t="s">
        <v>2</v>
      </c>
      <c r="F3" s="30"/>
      <c r="G3" s="1"/>
      <c r="H3" s="32">
        <v>44692</v>
      </c>
      <c r="I3" s="33"/>
    </row>
    <row r="4" spans="1:9" ht="58.75" customHeight="1" x14ac:dyDescent="0.15">
      <c r="A4" s="34" t="s">
        <v>3</v>
      </c>
      <c r="B4" s="35"/>
      <c r="C4" s="35"/>
      <c r="D4" s="36"/>
      <c r="E4" s="34" t="s">
        <v>4</v>
      </c>
      <c r="F4" s="35"/>
      <c r="G4" s="2"/>
      <c r="H4" s="71" t="s">
        <v>26</v>
      </c>
      <c r="I4" s="36"/>
    </row>
    <row r="5" spans="1:9" ht="25" customHeight="1" x14ac:dyDescent="0.15">
      <c r="A5" s="3" t="s">
        <v>5</v>
      </c>
      <c r="B5" s="17" t="s">
        <v>6</v>
      </c>
      <c r="C5" s="18"/>
      <c r="D5" s="19"/>
      <c r="E5" s="15" t="s">
        <v>7</v>
      </c>
      <c r="F5" s="20" t="s">
        <v>8</v>
      </c>
      <c r="G5" s="21"/>
      <c r="H5" s="4" t="s">
        <v>9</v>
      </c>
      <c r="I5" s="4" t="s">
        <v>10</v>
      </c>
    </row>
    <row r="6" spans="1:9" ht="16" customHeight="1" x14ac:dyDescent="0.15">
      <c r="A6" s="5">
        <v>1</v>
      </c>
      <c r="B6" s="70" t="s">
        <v>25</v>
      </c>
      <c r="C6" s="22"/>
      <c r="D6" s="23"/>
      <c r="E6" s="16">
        <v>8471</v>
      </c>
      <c r="F6" s="24">
        <v>190</v>
      </c>
      <c r="G6" s="25"/>
      <c r="H6" s="6">
        <v>205</v>
      </c>
      <c r="I6" s="6">
        <f>H6*F6</f>
        <v>38950</v>
      </c>
    </row>
    <row r="7" spans="1:9" ht="16" customHeight="1" x14ac:dyDescent="0.15">
      <c r="A7" s="5">
        <v>2</v>
      </c>
      <c r="B7" s="70" t="s">
        <v>24</v>
      </c>
      <c r="C7" s="22"/>
      <c r="D7" s="23"/>
      <c r="E7" s="16">
        <v>8471</v>
      </c>
      <c r="F7" s="24">
        <v>190</v>
      </c>
      <c r="G7" s="25"/>
      <c r="H7" s="6">
        <v>170</v>
      </c>
      <c r="I7" s="6">
        <f>H7*F7</f>
        <v>32300</v>
      </c>
    </row>
    <row r="8" spans="1:9" ht="16" customHeight="1" x14ac:dyDescent="0.15">
      <c r="A8" s="7"/>
      <c r="B8" s="41"/>
      <c r="C8" s="43"/>
      <c r="D8" s="44"/>
      <c r="E8" s="7"/>
      <c r="F8" s="24"/>
      <c r="G8" s="25"/>
      <c r="H8" s="7"/>
      <c r="I8" s="7"/>
    </row>
    <row r="9" spans="1:9" ht="16" customHeight="1" x14ac:dyDescent="0.15">
      <c r="A9" s="7"/>
      <c r="B9" s="41"/>
      <c r="C9" s="42"/>
      <c r="D9" s="40"/>
      <c r="E9" s="7"/>
      <c r="F9" s="39"/>
      <c r="G9" s="40"/>
      <c r="H9" s="7"/>
      <c r="I9" s="7"/>
    </row>
    <row r="10" spans="1:9" ht="16" customHeight="1" x14ac:dyDescent="0.15">
      <c r="A10" s="7"/>
      <c r="B10" s="7"/>
      <c r="C10" s="39"/>
      <c r="D10" s="40"/>
      <c r="E10" s="7"/>
      <c r="F10" s="39"/>
      <c r="G10" s="40"/>
      <c r="H10" s="7"/>
      <c r="I10" s="7"/>
    </row>
    <row r="11" spans="1:9" ht="16" customHeight="1" x14ac:dyDescent="0.15">
      <c r="A11" s="7"/>
      <c r="B11" s="39"/>
      <c r="C11" s="42"/>
      <c r="D11" s="40"/>
      <c r="E11" s="7"/>
      <c r="F11" s="39"/>
      <c r="G11" s="40"/>
      <c r="H11" s="7"/>
      <c r="I11" s="7"/>
    </row>
    <row r="12" spans="1:9" ht="14" customHeight="1" x14ac:dyDescent="0.15">
      <c r="A12" s="7"/>
      <c r="B12" s="7"/>
      <c r="C12" s="45"/>
      <c r="D12" s="46"/>
      <c r="E12" s="47"/>
      <c r="F12" s="39"/>
      <c r="G12" s="40"/>
      <c r="H12" s="7"/>
      <c r="I12" s="7"/>
    </row>
    <row r="13" spans="1:9" ht="14" customHeight="1" x14ac:dyDescent="0.15">
      <c r="A13" s="7"/>
      <c r="B13" s="7"/>
      <c r="C13" s="34"/>
      <c r="D13" s="36"/>
      <c r="E13" s="47"/>
      <c r="F13" s="39"/>
      <c r="G13" s="40"/>
      <c r="H13" s="7"/>
      <c r="I13" s="7"/>
    </row>
    <row r="14" spans="1:9" ht="14" customHeight="1" x14ac:dyDescent="0.15">
      <c r="A14" s="7"/>
      <c r="B14" s="7"/>
      <c r="C14" s="48"/>
      <c r="D14" s="49"/>
      <c r="E14" s="50"/>
      <c r="F14" s="39"/>
      <c r="G14" s="40"/>
      <c r="H14" s="7"/>
      <c r="I14" s="7"/>
    </row>
    <row r="15" spans="1:9" ht="16" customHeight="1" x14ac:dyDescent="0.15">
      <c r="A15" s="7"/>
      <c r="B15" s="7"/>
      <c r="C15" s="39"/>
      <c r="D15" s="40"/>
      <c r="E15" s="7"/>
      <c r="F15" s="39"/>
      <c r="G15" s="40"/>
      <c r="H15" s="7"/>
      <c r="I15" s="7"/>
    </row>
    <row r="16" spans="1:9" ht="16" customHeight="1" x14ac:dyDescent="0.15">
      <c r="A16" s="7"/>
      <c r="B16" s="7"/>
      <c r="C16" s="7"/>
      <c r="D16" s="7"/>
      <c r="E16" s="7"/>
      <c r="F16" s="39"/>
      <c r="G16" s="40"/>
      <c r="H16" s="9" t="s">
        <v>11</v>
      </c>
      <c r="I16" s="10">
        <f>I7+I6</f>
        <v>71250</v>
      </c>
    </row>
    <row r="17" spans="1:9" ht="18" customHeight="1" x14ac:dyDescent="0.15">
      <c r="A17" s="7"/>
      <c r="B17" s="51" t="s">
        <v>12</v>
      </c>
      <c r="C17" s="52"/>
      <c r="D17" s="52"/>
      <c r="E17" s="52"/>
      <c r="F17" s="52"/>
      <c r="G17" s="53"/>
      <c r="H17" s="11" t="s">
        <v>13</v>
      </c>
      <c r="I17" s="12">
        <v>6412.5</v>
      </c>
    </row>
    <row r="18" spans="1:9" ht="14.25" customHeight="1" x14ac:dyDescent="0.15">
      <c r="A18" s="7"/>
      <c r="B18" s="54" t="s">
        <v>14</v>
      </c>
      <c r="C18" s="55"/>
      <c r="D18" s="55"/>
      <c r="E18" s="55"/>
      <c r="F18" s="55"/>
      <c r="G18" s="56"/>
      <c r="H18" s="9" t="s">
        <v>15</v>
      </c>
      <c r="I18" s="12">
        <f>I17</f>
        <v>6412.5</v>
      </c>
    </row>
    <row r="19" spans="1:9" ht="14.25" customHeight="1" x14ac:dyDescent="0.15">
      <c r="A19" s="7"/>
      <c r="B19" s="45" t="s">
        <v>16</v>
      </c>
      <c r="C19" s="57"/>
      <c r="D19" s="57"/>
      <c r="E19" s="57"/>
      <c r="F19" s="57"/>
      <c r="G19" s="46"/>
      <c r="H19" s="7"/>
      <c r="I19" s="7"/>
    </row>
    <row r="20" spans="1:9" ht="24" customHeight="1" x14ac:dyDescent="0.15">
      <c r="A20" s="13"/>
      <c r="B20" s="54" t="s">
        <v>17</v>
      </c>
      <c r="C20" s="55"/>
      <c r="D20" s="55"/>
      <c r="E20" s="55"/>
      <c r="F20" s="55"/>
      <c r="G20" s="56"/>
      <c r="H20" s="9" t="s">
        <v>18</v>
      </c>
      <c r="I20" s="10">
        <f>I18+I17+I16</f>
        <v>84075</v>
      </c>
    </row>
    <row r="21" spans="1:9" ht="14" customHeight="1" x14ac:dyDescent="0.15">
      <c r="A21" s="58" t="s">
        <v>19</v>
      </c>
      <c r="B21" s="59"/>
      <c r="C21" s="59"/>
      <c r="D21" s="8"/>
      <c r="E21" s="60" t="s">
        <v>22</v>
      </c>
      <c r="F21" s="61"/>
      <c r="G21" s="61"/>
      <c r="H21" s="61"/>
      <c r="I21" s="62"/>
    </row>
    <row r="22" spans="1:9" ht="61" customHeight="1" x14ac:dyDescent="0.15">
      <c r="A22" s="66" t="s">
        <v>20</v>
      </c>
      <c r="B22" s="67"/>
      <c r="C22" s="67"/>
      <c r="D22" s="68"/>
      <c r="E22" s="63"/>
      <c r="F22" s="64"/>
      <c r="G22" s="64"/>
      <c r="H22" s="64"/>
      <c r="I22" s="65"/>
    </row>
  </sheetData>
  <mergeCells count="38">
    <mergeCell ref="B17:G17"/>
    <mergeCell ref="B18:G18"/>
    <mergeCell ref="B19:G19"/>
    <mergeCell ref="B20:G20"/>
    <mergeCell ref="A21:C21"/>
    <mergeCell ref="E21:I22"/>
    <mergeCell ref="A22:D22"/>
    <mergeCell ref="C14:E14"/>
    <mergeCell ref="F14:G14"/>
    <mergeCell ref="C15:D15"/>
    <mergeCell ref="F15:G15"/>
    <mergeCell ref="F16:G16"/>
    <mergeCell ref="C12:D13"/>
    <mergeCell ref="E12:E13"/>
    <mergeCell ref="F12:G12"/>
    <mergeCell ref="F13:G13"/>
    <mergeCell ref="C10:D10"/>
    <mergeCell ref="F10:G10"/>
    <mergeCell ref="B11:D11"/>
    <mergeCell ref="F11:G11"/>
    <mergeCell ref="B7:D7"/>
    <mergeCell ref="F7:G7"/>
    <mergeCell ref="F8:G8"/>
    <mergeCell ref="B9:D9"/>
    <mergeCell ref="F9:G9"/>
    <mergeCell ref="B8:D8"/>
    <mergeCell ref="B5:D5"/>
    <mergeCell ref="F5:G5"/>
    <mergeCell ref="B6:D6"/>
    <mergeCell ref="F6:G6"/>
    <mergeCell ref="A1:I1"/>
    <mergeCell ref="A3:D3"/>
    <mergeCell ref="E3:F3"/>
    <mergeCell ref="H3:I3"/>
    <mergeCell ref="A4:D4"/>
    <mergeCell ref="E4:F4"/>
    <mergeCell ref="H4:I4"/>
    <mergeCell ref="A2:I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AV-Vision Invoice Formate 14-07-2021-converted</dc:title>
  <dc:creator>Boyapati Rakesh</dc:creator>
  <cp:lastModifiedBy>Rakesh Boyapati</cp:lastModifiedBy>
  <cp:lastPrinted>2022-04-11T11:49:07Z</cp:lastPrinted>
  <dcterms:created xsi:type="dcterms:W3CDTF">2022-02-24T05:34:46Z</dcterms:created>
  <dcterms:modified xsi:type="dcterms:W3CDTF">2022-05-14T05:00:22Z</dcterms:modified>
</cp:coreProperties>
</file>