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a12314bded72d7/Desktop/"/>
    </mc:Choice>
  </mc:AlternateContent>
  <xr:revisionPtr revIDLastSave="3" documentId="8_{6445DE27-9B12-41A4-ADE1-CF2612F97D9A}" xr6:coauthVersionLast="47" xr6:coauthVersionMax="47" xr10:uidLastSave="{348C7127-0730-4B17-B38A-D0BD639C42D3}"/>
  <bookViews>
    <workbookView xWindow="-108" yWindow="-108" windowWidth="23256" windowHeight="12456" activeTab="6" xr2:uid="{4FA2E068-E663-4ADF-8D75-122E1C3BB31A}"/>
  </bookViews>
  <sheets>
    <sheet name="PIVOT-1" sheetId="2" r:id="rId1"/>
    <sheet name="PIVOT-2" sheetId="13" r:id="rId2"/>
    <sheet name="PIVOT-3" sheetId="5" r:id="rId3"/>
    <sheet name="CHART-2" sheetId="11" r:id="rId4"/>
    <sheet name="CHART-1" sheetId="12" r:id="rId5"/>
    <sheet name="TE-FILE" sheetId="1" r:id="rId6"/>
    <sheet name="DASHBOARD" sheetId="15" r:id="rId7"/>
  </sheets>
  <definedNames>
    <definedName name="_xlcn.WorksheetConnection_Book1Table11" hidden="1">Table1[]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K11" i="1"/>
  <c r="K10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50D5F3-4360-4C8E-8881-4E0280B87DD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77CAA4-B2F7-4EF6-9515-2B2C3125C241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<sst xmlns="http://schemas.openxmlformats.org/spreadsheetml/2006/main" count="35" uniqueCount="16">
  <si>
    <t>Student_ID</t>
  </si>
  <si>
    <t>Age</t>
  </si>
  <si>
    <t>Study_Hours</t>
  </si>
  <si>
    <t>Screen_Time</t>
  </si>
  <si>
    <t>Test_Scores</t>
  </si>
  <si>
    <t>Extra_Curricular_Hours</t>
  </si>
  <si>
    <t>Screen Time Category</t>
  </si>
  <si>
    <t>High</t>
  </si>
  <si>
    <t>Normal</t>
  </si>
  <si>
    <t>Grand Total</t>
  </si>
  <si>
    <t>Average of Test_Scores</t>
  </si>
  <si>
    <t>Sum of Extra_Curricular_Hours</t>
  </si>
  <si>
    <t>extracurricular activity trends</t>
  </si>
  <si>
    <t>Study_Hours median</t>
  </si>
  <si>
    <t xml:space="preserve">Screen_Time median </t>
  </si>
  <si>
    <t xml:space="preserve">Test_Scores 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</si>
</sst>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DAY-2.xlsx]PIVOT-1!PivotTable1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'PIVOT-1'!$B$3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1B-4795-AA70-C9A1E9F21C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1B-4795-AA70-C9A1E9F21C33}"/>
              </c:ext>
            </c:extLst>
          </c:dPt>
          <c:cat>
            <c:strRef>
              <c:f>'PIVOT-1'!$A$4:$A$6</c:f>
              <c:strCache>
                <c:ptCount val="2"/>
                <c:pt idx="0">
                  <c:v>High</c:v>
                </c:pt>
                <c:pt idx="1">
                  <c:v>Normal</c:v>
                </c:pt>
              </c:strCache>
            </c:strRef>
          </c:cat>
          <c:val>
            <c:numRef>
              <c:f>'PIVOT-1'!$B$4:$B$6</c:f>
              <c:numCache>
                <c:formatCode>General</c:formatCode>
                <c:ptCount val="2"/>
                <c:pt idx="0">
                  <c:v>72.216190476190505</c:v>
                </c:pt>
                <c:pt idx="1">
                  <c:v>69.521052631578925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C-4D4E-9991-8258EB47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DAY-2.xlsx]CHART-2!PivotTable23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'CHART-2'!$A$2:$A$62</c:f>
              <c:strCache>
                <c:ptCount val="60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</c:v>
                </c:pt>
                <c:pt idx="14">
                  <c:v>2.3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6.7</c:v>
                </c:pt>
                <c:pt idx="53">
                  <c:v>6.9</c:v>
                </c:pt>
                <c:pt idx="54">
                  <c:v>7</c:v>
                </c:pt>
                <c:pt idx="55">
                  <c:v>7.1</c:v>
                </c:pt>
                <c:pt idx="56">
                  <c:v>7.5</c:v>
                </c:pt>
                <c:pt idx="57">
                  <c:v>7.6</c:v>
                </c:pt>
                <c:pt idx="58">
                  <c:v>7.8</c:v>
                </c:pt>
                <c:pt idx="59">
                  <c:v>7.9</c:v>
                </c:pt>
              </c:strCache>
            </c:strRef>
          </c:cat>
          <c:val>
            <c:numRef>
              <c:f>'CHART-2'!$B$2:$B$62</c:f>
              <c:numCache>
                <c:formatCode>General</c:formatCode>
                <c:ptCount val="60"/>
                <c:pt idx="0">
                  <c:v>64</c:v>
                </c:pt>
                <c:pt idx="1">
                  <c:v>77.599999999999994</c:v>
                </c:pt>
                <c:pt idx="2">
                  <c:v>62.5</c:v>
                </c:pt>
                <c:pt idx="3">
                  <c:v>70.099999999999994</c:v>
                </c:pt>
                <c:pt idx="4">
                  <c:v>69.3</c:v>
                </c:pt>
                <c:pt idx="5">
                  <c:v>62.75</c:v>
                </c:pt>
                <c:pt idx="6">
                  <c:v>75.45</c:v>
                </c:pt>
                <c:pt idx="7">
                  <c:v>78.45</c:v>
                </c:pt>
                <c:pt idx="8">
                  <c:v>68.774999999999991</c:v>
                </c:pt>
                <c:pt idx="9">
                  <c:v>71</c:v>
                </c:pt>
                <c:pt idx="10">
                  <c:v>67.5</c:v>
                </c:pt>
                <c:pt idx="11">
                  <c:v>75.525000000000006</c:v>
                </c:pt>
                <c:pt idx="12">
                  <c:v>61</c:v>
                </c:pt>
                <c:pt idx="13">
                  <c:v>71.675000000000011</c:v>
                </c:pt>
                <c:pt idx="14">
                  <c:v>75.900000000000006</c:v>
                </c:pt>
                <c:pt idx="15">
                  <c:v>70.7</c:v>
                </c:pt>
                <c:pt idx="16">
                  <c:v>58.233333333333341</c:v>
                </c:pt>
                <c:pt idx="17">
                  <c:v>72.583333333333329</c:v>
                </c:pt>
                <c:pt idx="18">
                  <c:v>56.5</c:v>
                </c:pt>
                <c:pt idx="19">
                  <c:v>76.949999999999989</c:v>
                </c:pt>
                <c:pt idx="20">
                  <c:v>60.040000000000006</c:v>
                </c:pt>
                <c:pt idx="21">
                  <c:v>79.266666666666666</c:v>
                </c:pt>
                <c:pt idx="22">
                  <c:v>69.7</c:v>
                </c:pt>
                <c:pt idx="23">
                  <c:v>72.328571428571422</c:v>
                </c:pt>
                <c:pt idx="24">
                  <c:v>65.066666666666677</c:v>
                </c:pt>
                <c:pt idx="25">
                  <c:v>64.466666666666669</c:v>
                </c:pt>
                <c:pt idx="26">
                  <c:v>71.811111111111103</c:v>
                </c:pt>
                <c:pt idx="27">
                  <c:v>70.8</c:v>
                </c:pt>
                <c:pt idx="28">
                  <c:v>79.7</c:v>
                </c:pt>
                <c:pt idx="29">
                  <c:v>77.266666666666666</c:v>
                </c:pt>
                <c:pt idx="30">
                  <c:v>69.474999999999994</c:v>
                </c:pt>
                <c:pt idx="31">
                  <c:v>69.592307692307699</c:v>
                </c:pt>
                <c:pt idx="32">
                  <c:v>65.900000000000006</c:v>
                </c:pt>
                <c:pt idx="33">
                  <c:v>74.17</c:v>
                </c:pt>
                <c:pt idx="34">
                  <c:v>69.355555555555554</c:v>
                </c:pt>
                <c:pt idx="35">
                  <c:v>67.325000000000003</c:v>
                </c:pt>
                <c:pt idx="36">
                  <c:v>71.360000000000014</c:v>
                </c:pt>
                <c:pt idx="37">
                  <c:v>71.75</c:v>
                </c:pt>
                <c:pt idx="38">
                  <c:v>64.75</c:v>
                </c:pt>
                <c:pt idx="39">
                  <c:v>70.2</c:v>
                </c:pt>
                <c:pt idx="40">
                  <c:v>79.325000000000003</c:v>
                </c:pt>
                <c:pt idx="41">
                  <c:v>73.637500000000003</c:v>
                </c:pt>
                <c:pt idx="42">
                  <c:v>74.766666666666666</c:v>
                </c:pt>
                <c:pt idx="43">
                  <c:v>61.3</c:v>
                </c:pt>
                <c:pt idx="44">
                  <c:v>86.6</c:v>
                </c:pt>
                <c:pt idx="45">
                  <c:v>80.849999999999994</c:v>
                </c:pt>
                <c:pt idx="46">
                  <c:v>87.65</c:v>
                </c:pt>
                <c:pt idx="47">
                  <c:v>75.466666666666654</c:v>
                </c:pt>
                <c:pt idx="48">
                  <c:v>72.324999999999989</c:v>
                </c:pt>
                <c:pt idx="49">
                  <c:v>66.7</c:v>
                </c:pt>
                <c:pt idx="50">
                  <c:v>60.949999999999996</c:v>
                </c:pt>
                <c:pt idx="51">
                  <c:v>72.650000000000006</c:v>
                </c:pt>
                <c:pt idx="52">
                  <c:v>88</c:v>
                </c:pt>
                <c:pt idx="53">
                  <c:v>74.5</c:v>
                </c:pt>
                <c:pt idx="54">
                  <c:v>69</c:v>
                </c:pt>
                <c:pt idx="55">
                  <c:v>72.5</c:v>
                </c:pt>
                <c:pt idx="56">
                  <c:v>92.8</c:v>
                </c:pt>
                <c:pt idx="57">
                  <c:v>60</c:v>
                </c:pt>
                <c:pt idx="58">
                  <c:v>66.099999999999994</c:v>
                </c:pt>
                <c:pt idx="59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9-4435-AFC3-82452310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531904"/>
        <c:axId val="877532384"/>
      </c:barChart>
      <c:catAx>
        <c:axId val="8775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32384"/>
        <c:crosses val="autoZero"/>
        <c:auto val="1"/>
        <c:lblAlgn val="ctr"/>
        <c:lblOffset val="100"/>
        <c:noMultiLvlLbl val="0"/>
      </c:catAx>
      <c:valAx>
        <c:axId val="8775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75000"/>
        <a:alpha val="4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DAY-2.xlsx]PIVOT-2!PivotTable1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'PIVOT-2'!$A$2:$A$62</c:f>
              <c:strCache>
                <c:ptCount val="60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</c:v>
                </c:pt>
                <c:pt idx="14">
                  <c:v>2.3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6.7</c:v>
                </c:pt>
                <c:pt idx="53">
                  <c:v>6.9</c:v>
                </c:pt>
                <c:pt idx="54">
                  <c:v>7</c:v>
                </c:pt>
                <c:pt idx="55">
                  <c:v>7.1</c:v>
                </c:pt>
                <c:pt idx="56">
                  <c:v>7.5</c:v>
                </c:pt>
                <c:pt idx="57">
                  <c:v>7.6</c:v>
                </c:pt>
                <c:pt idx="58">
                  <c:v>7.8</c:v>
                </c:pt>
                <c:pt idx="59">
                  <c:v>7.9</c:v>
                </c:pt>
              </c:strCache>
            </c:strRef>
          </c:cat>
          <c:val>
            <c:numRef>
              <c:f>'PIVOT-2'!$B$2:$B$62</c:f>
              <c:numCache>
                <c:formatCode>General</c:formatCode>
                <c:ptCount val="60"/>
                <c:pt idx="0">
                  <c:v>2.5</c:v>
                </c:pt>
                <c:pt idx="1">
                  <c:v>1.7</c:v>
                </c:pt>
                <c:pt idx="2">
                  <c:v>1.1000000000000001</c:v>
                </c:pt>
                <c:pt idx="3">
                  <c:v>1.5</c:v>
                </c:pt>
                <c:pt idx="4">
                  <c:v>0</c:v>
                </c:pt>
                <c:pt idx="5">
                  <c:v>2.7</c:v>
                </c:pt>
                <c:pt idx="6">
                  <c:v>3.6</c:v>
                </c:pt>
                <c:pt idx="7">
                  <c:v>3.2</c:v>
                </c:pt>
                <c:pt idx="8">
                  <c:v>6.2000000000000011</c:v>
                </c:pt>
                <c:pt idx="9">
                  <c:v>1.7999999999999998</c:v>
                </c:pt>
                <c:pt idx="10">
                  <c:v>3.6</c:v>
                </c:pt>
                <c:pt idx="11">
                  <c:v>6</c:v>
                </c:pt>
                <c:pt idx="12">
                  <c:v>1.1000000000000001</c:v>
                </c:pt>
                <c:pt idx="13">
                  <c:v>7.3999999999999995</c:v>
                </c:pt>
                <c:pt idx="14">
                  <c:v>2.2000000000000002</c:v>
                </c:pt>
                <c:pt idx="15">
                  <c:v>1.9</c:v>
                </c:pt>
                <c:pt idx="16">
                  <c:v>1.4</c:v>
                </c:pt>
                <c:pt idx="17">
                  <c:v>8.6999999999999993</c:v>
                </c:pt>
                <c:pt idx="18">
                  <c:v>10</c:v>
                </c:pt>
                <c:pt idx="19">
                  <c:v>2.2000000000000002</c:v>
                </c:pt>
                <c:pt idx="20">
                  <c:v>9.1999999999999993</c:v>
                </c:pt>
                <c:pt idx="21">
                  <c:v>4.3</c:v>
                </c:pt>
                <c:pt idx="22">
                  <c:v>4.8000000000000007</c:v>
                </c:pt>
                <c:pt idx="23">
                  <c:v>8</c:v>
                </c:pt>
                <c:pt idx="24">
                  <c:v>4.3</c:v>
                </c:pt>
                <c:pt idx="25">
                  <c:v>6.2</c:v>
                </c:pt>
                <c:pt idx="26">
                  <c:v>16.899999999999999</c:v>
                </c:pt>
                <c:pt idx="27">
                  <c:v>4.7</c:v>
                </c:pt>
                <c:pt idx="28">
                  <c:v>2.2000000000000002</c:v>
                </c:pt>
                <c:pt idx="29">
                  <c:v>6.3</c:v>
                </c:pt>
                <c:pt idx="30">
                  <c:v>3</c:v>
                </c:pt>
                <c:pt idx="31">
                  <c:v>17.899999999999999</c:v>
                </c:pt>
                <c:pt idx="32">
                  <c:v>3.5</c:v>
                </c:pt>
                <c:pt idx="33">
                  <c:v>12.200000000000001</c:v>
                </c:pt>
                <c:pt idx="34">
                  <c:v>14.6</c:v>
                </c:pt>
                <c:pt idx="35">
                  <c:v>6.8000000000000007</c:v>
                </c:pt>
                <c:pt idx="36">
                  <c:v>7.8000000000000007</c:v>
                </c:pt>
                <c:pt idx="37">
                  <c:v>8.8000000000000007</c:v>
                </c:pt>
                <c:pt idx="38">
                  <c:v>9.1999999999999993</c:v>
                </c:pt>
                <c:pt idx="39">
                  <c:v>3.7</c:v>
                </c:pt>
                <c:pt idx="40">
                  <c:v>9</c:v>
                </c:pt>
                <c:pt idx="41">
                  <c:v>12.9</c:v>
                </c:pt>
                <c:pt idx="42">
                  <c:v>4.3</c:v>
                </c:pt>
                <c:pt idx="43">
                  <c:v>1.9</c:v>
                </c:pt>
                <c:pt idx="44">
                  <c:v>2.4</c:v>
                </c:pt>
                <c:pt idx="45">
                  <c:v>7.8</c:v>
                </c:pt>
                <c:pt idx="46">
                  <c:v>2</c:v>
                </c:pt>
                <c:pt idx="47">
                  <c:v>4.5999999999999996</c:v>
                </c:pt>
                <c:pt idx="48">
                  <c:v>5.9</c:v>
                </c:pt>
                <c:pt idx="49">
                  <c:v>2.8</c:v>
                </c:pt>
                <c:pt idx="50">
                  <c:v>10.7</c:v>
                </c:pt>
                <c:pt idx="51">
                  <c:v>3.4</c:v>
                </c:pt>
                <c:pt idx="52">
                  <c:v>2.9</c:v>
                </c:pt>
                <c:pt idx="53">
                  <c:v>2.5</c:v>
                </c:pt>
                <c:pt idx="54">
                  <c:v>1.8</c:v>
                </c:pt>
                <c:pt idx="55">
                  <c:v>1.3</c:v>
                </c:pt>
                <c:pt idx="56">
                  <c:v>2.4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1-4B46-BFBE-3B09D203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032608"/>
        <c:axId val="1680026368"/>
      </c:lineChart>
      <c:catAx>
        <c:axId val="1680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26368"/>
        <c:crosses val="autoZero"/>
        <c:auto val="1"/>
        <c:lblAlgn val="ctr"/>
        <c:lblOffset val="100"/>
        <c:noMultiLvlLbl val="0"/>
      </c:catAx>
      <c:valAx>
        <c:axId val="1680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DAY-2.xlsx]PIVOT-3!PivotTable4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'PIVOT-3'!$B$3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BD-40A3-95AC-52B4F92C6E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BD-40A3-95AC-52B4F92C6E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BD-40A3-95AC-52B4F92C6E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BD-40A3-95AC-52B4F92C6E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BD-40A3-95AC-52B4F92C6E52}"/>
              </c:ext>
            </c:extLst>
          </c:dPt>
          <c:cat>
            <c:strRef>
              <c:f>'PIVOT-3'!$A$4:$A$9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'PIVOT-3'!$B$4:$B$9</c:f>
              <c:numCache>
                <c:formatCode>General</c:formatCode>
                <c:ptCount val="5"/>
                <c:pt idx="0">
                  <c:v>71.955813953488374</c:v>
                </c:pt>
                <c:pt idx="1">
                  <c:v>72.685714285714283</c:v>
                </c:pt>
                <c:pt idx="2">
                  <c:v>70.959459459459453</c:v>
                </c:pt>
                <c:pt idx="3">
                  <c:v>70.591836734693871</c:v>
                </c:pt>
                <c:pt idx="4">
                  <c:v>68.461111111111109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6-49F6-BBD8-E68F343A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DAY-2.xlsx]CHART-2!PivotTable23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'CHART-2'!$A$2:$A$62</c:f>
              <c:strCache>
                <c:ptCount val="60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</c:v>
                </c:pt>
                <c:pt idx="14">
                  <c:v>2.3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6.7</c:v>
                </c:pt>
                <c:pt idx="53">
                  <c:v>6.9</c:v>
                </c:pt>
                <c:pt idx="54">
                  <c:v>7</c:v>
                </c:pt>
                <c:pt idx="55">
                  <c:v>7.1</c:v>
                </c:pt>
                <c:pt idx="56">
                  <c:v>7.5</c:v>
                </c:pt>
                <c:pt idx="57">
                  <c:v>7.6</c:v>
                </c:pt>
                <c:pt idx="58">
                  <c:v>7.8</c:v>
                </c:pt>
                <c:pt idx="59">
                  <c:v>7.9</c:v>
                </c:pt>
              </c:strCache>
            </c:strRef>
          </c:cat>
          <c:val>
            <c:numRef>
              <c:f>'CHART-2'!$B$2:$B$62</c:f>
              <c:numCache>
                <c:formatCode>General</c:formatCode>
                <c:ptCount val="60"/>
                <c:pt idx="0">
                  <c:v>64</c:v>
                </c:pt>
                <c:pt idx="1">
                  <c:v>77.599999999999994</c:v>
                </c:pt>
                <c:pt idx="2">
                  <c:v>62.5</c:v>
                </c:pt>
                <c:pt idx="3">
                  <c:v>70.099999999999994</c:v>
                </c:pt>
                <c:pt idx="4">
                  <c:v>69.3</c:v>
                </c:pt>
                <c:pt idx="5">
                  <c:v>62.75</c:v>
                </c:pt>
                <c:pt idx="6">
                  <c:v>75.45</c:v>
                </c:pt>
                <c:pt idx="7">
                  <c:v>78.45</c:v>
                </c:pt>
                <c:pt idx="8">
                  <c:v>68.774999999999991</c:v>
                </c:pt>
                <c:pt idx="9">
                  <c:v>71</c:v>
                </c:pt>
                <c:pt idx="10">
                  <c:v>67.5</c:v>
                </c:pt>
                <c:pt idx="11">
                  <c:v>75.525000000000006</c:v>
                </c:pt>
                <c:pt idx="12">
                  <c:v>61</c:v>
                </c:pt>
                <c:pt idx="13">
                  <c:v>71.675000000000011</c:v>
                </c:pt>
                <c:pt idx="14">
                  <c:v>75.900000000000006</c:v>
                </c:pt>
                <c:pt idx="15">
                  <c:v>70.7</c:v>
                </c:pt>
                <c:pt idx="16">
                  <c:v>58.233333333333341</c:v>
                </c:pt>
                <c:pt idx="17">
                  <c:v>72.583333333333329</c:v>
                </c:pt>
                <c:pt idx="18">
                  <c:v>56.5</c:v>
                </c:pt>
                <c:pt idx="19">
                  <c:v>76.949999999999989</c:v>
                </c:pt>
                <c:pt idx="20">
                  <c:v>60.040000000000006</c:v>
                </c:pt>
                <c:pt idx="21">
                  <c:v>79.266666666666666</c:v>
                </c:pt>
                <c:pt idx="22">
                  <c:v>69.7</c:v>
                </c:pt>
                <c:pt idx="23">
                  <c:v>72.328571428571422</c:v>
                </c:pt>
                <c:pt idx="24">
                  <c:v>65.066666666666677</c:v>
                </c:pt>
                <c:pt idx="25">
                  <c:v>64.466666666666669</c:v>
                </c:pt>
                <c:pt idx="26">
                  <c:v>71.811111111111103</c:v>
                </c:pt>
                <c:pt idx="27">
                  <c:v>70.8</c:v>
                </c:pt>
                <c:pt idx="28">
                  <c:v>79.7</c:v>
                </c:pt>
                <c:pt idx="29">
                  <c:v>77.266666666666666</c:v>
                </c:pt>
                <c:pt idx="30">
                  <c:v>69.474999999999994</c:v>
                </c:pt>
                <c:pt idx="31">
                  <c:v>69.592307692307699</c:v>
                </c:pt>
                <c:pt idx="32">
                  <c:v>65.900000000000006</c:v>
                </c:pt>
                <c:pt idx="33">
                  <c:v>74.17</c:v>
                </c:pt>
                <c:pt idx="34">
                  <c:v>69.355555555555554</c:v>
                </c:pt>
                <c:pt idx="35">
                  <c:v>67.325000000000003</c:v>
                </c:pt>
                <c:pt idx="36">
                  <c:v>71.360000000000014</c:v>
                </c:pt>
                <c:pt idx="37">
                  <c:v>71.75</c:v>
                </c:pt>
                <c:pt idx="38">
                  <c:v>64.75</c:v>
                </c:pt>
                <c:pt idx="39">
                  <c:v>70.2</c:v>
                </c:pt>
                <c:pt idx="40">
                  <c:v>79.325000000000003</c:v>
                </c:pt>
                <c:pt idx="41">
                  <c:v>73.637500000000003</c:v>
                </c:pt>
                <c:pt idx="42">
                  <c:v>74.766666666666666</c:v>
                </c:pt>
                <c:pt idx="43">
                  <c:v>61.3</c:v>
                </c:pt>
                <c:pt idx="44">
                  <c:v>86.6</c:v>
                </c:pt>
                <c:pt idx="45">
                  <c:v>80.849999999999994</c:v>
                </c:pt>
                <c:pt idx="46">
                  <c:v>87.65</c:v>
                </c:pt>
                <c:pt idx="47">
                  <c:v>75.466666666666654</c:v>
                </c:pt>
                <c:pt idx="48">
                  <c:v>72.324999999999989</c:v>
                </c:pt>
                <c:pt idx="49">
                  <c:v>66.7</c:v>
                </c:pt>
                <c:pt idx="50">
                  <c:v>60.949999999999996</c:v>
                </c:pt>
                <c:pt idx="51">
                  <c:v>72.650000000000006</c:v>
                </c:pt>
                <c:pt idx="52">
                  <c:v>88</c:v>
                </c:pt>
                <c:pt idx="53">
                  <c:v>74.5</c:v>
                </c:pt>
                <c:pt idx="54">
                  <c:v>69</c:v>
                </c:pt>
                <c:pt idx="55">
                  <c:v>72.5</c:v>
                </c:pt>
                <c:pt idx="56">
                  <c:v>92.8</c:v>
                </c:pt>
                <c:pt idx="57">
                  <c:v>60</c:v>
                </c:pt>
                <c:pt idx="58">
                  <c:v>66.099999999999994</c:v>
                </c:pt>
                <c:pt idx="59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9-4F66-9C55-C80DEE8D1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531904"/>
        <c:axId val="877532384"/>
      </c:barChart>
      <c:catAx>
        <c:axId val="8775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32384"/>
        <c:crosses val="autoZero"/>
        <c:auto val="1"/>
        <c:lblAlgn val="ctr"/>
        <c:lblOffset val="100"/>
        <c:noMultiLvlLbl val="0"/>
      </c:catAx>
      <c:valAx>
        <c:axId val="8775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sz="1800" b="0" i="0" u="none" strike="noStrike" baseline="0"/>
          </a:p>
          <a:p>
            <a:pPr>
              <a:defRPr/>
            </a:pPr>
            <a:r>
              <a:rPr lang="en-IN" sz="1400" b="0" i="0" u="none" strike="noStrike" baseline="0"/>
              <a:t>Screen Time vs. Test Scores </a:t>
            </a:r>
          </a:p>
          <a:p>
            <a:pPr>
              <a:defRPr/>
            </a:pPr>
            <a:endParaRPr lang="en-IN" sz="1800" b="0" i="0" u="none" strike="noStrike" baseline="0"/>
          </a:p>
          <a:p>
            <a:pPr>
              <a:defRPr/>
            </a:pPr>
            <a:endParaRPr lang="en-IN" sz="1800" b="0" i="0" u="none" strike="noStrike" baseline="0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6505567375108751"/>
          <c:y val="0.24578703703703703"/>
          <c:w val="0.79805543979704485"/>
          <c:h val="0.6138272820064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'TE-FILE'!$E$1</c:f>
              <c:strCache>
                <c:ptCount val="1"/>
                <c:pt idx="0">
                  <c:v>Test_Scores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'TE-FILE'!$D$2:$D$206</c:f>
              <c:numCache>
                <c:formatCode>General</c:formatCode>
                <c:ptCount val="205"/>
                <c:pt idx="0">
                  <c:v>2.7</c:v>
                </c:pt>
                <c:pt idx="1">
                  <c:v>4</c:v>
                </c:pt>
                <c:pt idx="2">
                  <c:v>4.3</c:v>
                </c:pt>
                <c:pt idx="3">
                  <c:v>2.8</c:v>
                </c:pt>
                <c:pt idx="4">
                  <c:v>1.8</c:v>
                </c:pt>
                <c:pt idx="5">
                  <c:v>4.4000000000000004</c:v>
                </c:pt>
                <c:pt idx="6">
                  <c:v>6.7</c:v>
                </c:pt>
                <c:pt idx="7">
                  <c:v>4.5999999999999996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3.6</c:v>
                </c:pt>
                <c:pt idx="11">
                  <c:v>5.8</c:v>
                </c:pt>
                <c:pt idx="12">
                  <c:v>4.0999999999999996</c:v>
                </c:pt>
                <c:pt idx="13">
                  <c:v>2</c:v>
                </c:pt>
                <c:pt idx="14">
                  <c:v>1.6</c:v>
                </c:pt>
                <c:pt idx="15">
                  <c:v>4.0999999999999996</c:v>
                </c:pt>
                <c:pt idx="16">
                  <c:v>5.6</c:v>
                </c:pt>
                <c:pt idx="17">
                  <c:v>4.4000000000000004</c:v>
                </c:pt>
                <c:pt idx="18">
                  <c:v>3.5</c:v>
                </c:pt>
                <c:pt idx="19">
                  <c:v>4.7</c:v>
                </c:pt>
                <c:pt idx="20">
                  <c:v>4.3</c:v>
                </c:pt>
                <c:pt idx="21">
                  <c:v>5.2</c:v>
                </c:pt>
                <c:pt idx="22">
                  <c:v>6</c:v>
                </c:pt>
                <c:pt idx="23">
                  <c:v>2.6</c:v>
                </c:pt>
                <c:pt idx="24">
                  <c:v>0.5</c:v>
                </c:pt>
                <c:pt idx="25">
                  <c:v>3.5</c:v>
                </c:pt>
                <c:pt idx="26">
                  <c:v>2.5</c:v>
                </c:pt>
                <c:pt idx="27">
                  <c:v>5.2</c:v>
                </c:pt>
                <c:pt idx="28">
                  <c:v>2.9</c:v>
                </c:pt>
                <c:pt idx="29">
                  <c:v>1.2</c:v>
                </c:pt>
                <c:pt idx="30">
                  <c:v>3.1</c:v>
                </c:pt>
                <c:pt idx="31">
                  <c:v>1.8</c:v>
                </c:pt>
                <c:pt idx="32">
                  <c:v>6.4</c:v>
                </c:pt>
                <c:pt idx="33">
                  <c:v>4.7</c:v>
                </c:pt>
                <c:pt idx="34">
                  <c:v>5</c:v>
                </c:pt>
                <c:pt idx="35">
                  <c:v>4.8</c:v>
                </c:pt>
                <c:pt idx="36">
                  <c:v>5.3</c:v>
                </c:pt>
                <c:pt idx="37">
                  <c:v>5.7</c:v>
                </c:pt>
                <c:pt idx="38">
                  <c:v>3.2</c:v>
                </c:pt>
                <c:pt idx="39">
                  <c:v>1.9</c:v>
                </c:pt>
                <c:pt idx="40">
                  <c:v>2.7</c:v>
                </c:pt>
                <c:pt idx="41">
                  <c:v>3.9</c:v>
                </c:pt>
                <c:pt idx="42">
                  <c:v>0.2</c:v>
                </c:pt>
                <c:pt idx="43">
                  <c:v>5.7</c:v>
                </c:pt>
                <c:pt idx="44">
                  <c:v>1.2</c:v>
                </c:pt>
                <c:pt idx="45">
                  <c:v>4.9000000000000004</c:v>
                </c:pt>
                <c:pt idx="46">
                  <c:v>3.7</c:v>
                </c:pt>
                <c:pt idx="47">
                  <c:v>4.4000000000000004</c:v>
                </c:pt>
                <c:pt idx="48">
                  <c:v>3.3</c:v>
                </c:pt>
                <c:pt idx="49">
                  <c:v>4.3</c:v>
                </c:pt>
                <c:pt idx="50">
                  <c:v>3.3</c:v>
                </c:pt>
                <c:pt idx="51">
                  <c:v>3.2</c:v>
                </c:pt>
                <c:pt idx="52">
                  <c:v>2.7</c:v>
                </c:pt>
                <c:pt idx="53">
                  <c:v>4.0999999999999996</c:v>
                </c:pt>
                <c:pt idx="54">
                  <c:v>4.5999999999999996</c:v>
                </c:pt>
                <c:pt idx="55">
                  <c:v>4.3</c:v>
                </c:pt>
                <c:pt idx="56">
                  <c:v>2.7</c:v>
                </c:pt>
                <c:pt idx="57">
                  <c:v>3.6</c:v>
                </c:pt>
                <c:pt idx="58">
                  <c:v>2.5</c:v>
                </c:pt>
                <c:pt idx="59">
                  <c:v>3.3</c:v>
                </c:pt>
                <c:pt idx="60">
                  <c:v>2.2000000000000002</c:v>
                </c:pt>
                <c:pt idx="61">
                  <c:v>6.4</c:v>
                </c:pt>
                <c:pt idx="62">
                  <c:v>4.0999999999999996</c:v>
                </c:pt>
                <c:pt idx="63">
                  <c:v>2.7</c:v>
                </c:pt>
                <c:pt idx="64">
                  <c:v>2</c:v>
                </c:pt>
                <c:pt idx="65">
                  <c:v>2.8</c:v>
                </c:pt>
                <c:pt idx="66">
                  <c:v>3.3</c:v>
                </c:pt>
                <c:pt idx="67">
                  <c:v>3.9</c:v>
                </c:pt>
                <c:pt idx="68">
                  <c:v>3</c:v>
                </c:pt>
                <c:pt idx="69">
                  <c:v>1.6</c:v>
                </c:pt>
                <c:pt idx="70">
                  <c:v>1.7</c:v>
                </c:pt>
                <c:pt idx="71">
                  <c:v>5</c:v>
                </c:pt>
                <c:pt idx="72">
                  <c:v>3.8</c:v>
                </c:pt>
                <c:pt idx="73">
                  <c:v>5</c:v>
                </c:pt>
                <c:pt idx="74">
                  <c:v>5.2</c:v>
                </c:pt>
                <c:pt idx="75">
                  <c:v>4.2</c:v>
                </c:pt>
                <c:pt idx="76">
                  <c:v>2.2000000000000002</c:v>
                </c:pt>
                <c:pt idx="77">
                  <c:v>4.3</c:v>
                </c:pt>
                <c:pt idx="78">
                  <c:v>6.1</c:v>
                </c:pt>
                <c:pt idx="79">
                  <c:v>3.3</c:v>
                </c:pt>
                <c:pt idx="80">
                  <c:v>4.5</c:v>
                </c:pt>
                <c:pt idx="81">
                  <c:v>4</c:v>
                </c:pt>
                <c:pt idx="82">
                  <c:v>6.1</c:v>
                </c:pt>
                <c:pt idx="83">
                  <c:v>3</c:v>
                </c:pt>
                <c:pt idx="84">
                  <c:v>5.7</c:v>
                </c:pt>
                <c:pt idx="85">
                  <c:v>3.4</c:v>
                </c:pt>
                <c:pt idx="86">
                  <c:v>3</c:v>
                </c:pt>
                <c:pt idx="87">
                  <c:v>4.2</c:v>
                </c:pt>
                <c:pt idx="88">
                  <c:v>4.5</c:v>
                </c:pt>
                <c:pt idx="89">
                  <c:v>6.9</c:v>
                </c:pt>
                <c:pt idx="90">
                  <c:v>4.5</c:v>
                </c:pt>
                <c:pt idx="91">
                  <c:v>4.3</c:v>
                </c:pt>
                <c:pt idx="92">
                  <c:v>6.4</c:v>
                </c:pt>
                <c:pt idx="93">
                  <c:v>4.9000000000000004</c:v>
                </c:pt>
                <c:pt idx="94">
                  <c:v>3</c:v>
                </c:pt>
                <c:pt idx="95">
                  <c:v>6</c:v>
                </c:pt>
                <c:pt idx="96">
                  <c:v>2.9</c:v>
                </c:pt>
                <c:pt idx="97">
                  <c:v>3</c:v>
                </c:pt>
                <c:pt idx="98">
                  <c:v>2.7</c:v>
                </c:pt>
                <c:pt idx="99">
                  <c:v>2.6</c:v>
                </c:pt>
                <c:pt idx="100">
                  <c:v>4.5</c:v>
                </c:pt>
                <c:pt idx="101">
                  <c:v>3.6</c:v>
                </c:pt>
                <c:pt idx="102">
                  <c:v>0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3.2</c:v>
                </c:pt>
                <c:pt idx="107">
                  <c:v>7.8</c:v>
                </c:pt>
                <c:pt idx="108">
                  <c:v>6.1</c:v>
                </c:pt>
                <c:pt idx="109">
                  <c:v>3.4</c:v>
                </c:pt>
                <c:pt idx="110">
                  <c:v>5.7</c:v>
                </c:pt>
                <c:pt idx="111">
                  <c:v>4.0999999999999996</c:v>
                </c:pt>
                <c:pt idx="112">
                  <c:v>4.4000000000000004</c:v>
                </c:pt>
                <c:pt idx="113">
                  <c:v>5.2</c:v>
                </c:pt>
                <c:pt idx="114">
                  <c:v>4.0999999999999996</c:v>
                </c:pt>
                <c:pt idx="115">
                  <c:v>4.4000000000000004</c:v>
                </c:pt>
                <c:pt idx="116">
                  <c:v>5.2</c:v>
                </c:pt>
                <c:pt idx="117">
                  <c:v>7.1</c:v>
                </c:pt>
                <c:pt idx="118">
                  <c:v>4.4000000000000004</c:v>
                </c:pt>
                <c:pt idx="119">
                  <c:v>3.3</c:v>
                </c:pt>
                <c:pt idx="120">
                  <c:v>1</c:v>
                </c:pt>
                <c:pt idx="121">
                  <c:v>6.9</c:v>
                </c:pt>
                <c:pt idx="122">
                  <c:v>3.6</c:v>
                </c:pt>
                <c:pt idx="123">
                  <c:v>4.8</c:v>
                </c:pt>
                <c:pt idx="124">
                  <c:v>6.9</c:v>
                </c:pt>
                <c:pt idx="125">
                  <c:v>4.3</c:v>
                </c:pt>
                <c:pt idx="126">
                  <c:v>3.7</c:v>
                </c:pt>
                <c:pt idx="127">
                  <c:v>6.1</c:v>
                </c:pt>
                <c:pt idx="128">
                  <c:v>4.7</c:v>
                </c:pt>
                <c:pt idx="129">
                  <c:v>4.9000000000000004</c:v>
                </c:pt>
                <c:pt idx="130">
                  <c:v>1.7</c:v>
                </c:pt>
                <c:pt idx="131">
                  <c:v>5.8</c:v>
                </c:pt>
                <c:pt idx="132">
                  <c:v>4.5999999999999996</c:v>
                </c:pt>
                <c:pt idx="133">
                  <c:v>1.9</c:v>
                </c:pt>
                <c:pt idx="134">
                  <c:v>4.7</c:v>
                </c:pt>
                <c:pt idx="135">
                  <c:v>0.9</c:v>
                </c:pt>
                <c:pt idx="136">
                  <c:v>7.5</c:v>
                </c:pt>
                <c:pt idx="137">
                  <c:v>2.2999999999999998</c:v>
                </c:pt>
                <c:pt idx="138">
                  <c:v>6.4</c:v>
                </c:pt>
                <c:pt idx="139">
                  <c:v>2.8</c:v>
                </c:pt>
                <c:pt idx="140">
                  <c:v>4.8</c:v>
                </c:pt>
                <c:pt idx="141">
                  <c:v>2.6</c:v>
                </c:pt>
                <c:pt idx="142">
                  <c:v>5.5</c:v>
                </c:pt>
                <c:pt idx="143">
                  <c:v>3.6</c:v>
                </c:pt>
                <c:pt idx="144">
                  <c:v>4.7</c:v>
                </c:pt>
                <c:pt idx="145">
                  <c:v>4</c:v>
                </c:pt>
                <c:pt idx="146">
                  <c:v>2</c:v>
                </c:pt>
                <c:pt idx="147">
                  <c:v>4.8</c:v>
                </c:pt>
                <c:pt idx="148">
                  <c:v>3.2</c:v>
                </c:pt>
                <c:pt idx="149">
                  <c:v>5.6</c:v>
                </c:pt>
                <c:pt idx="150">
                  <c:v>3.6</c:v>
                </c:pt>
                <c:pt idx="151">
                  <c:v>3.9</c:v>
                </c:pt>
                <c:pt idx="152">
                  <c:v>6.5</c:v>
                </c:pt>
                <c:pt idx="153">
                  <c:v>7.6</c:v>
                </c:pt>
                <c:pt idx="154">
                  <c:v>5.2</c:v>
                </c:pt>
                <c:pt idx="155">
                  <c:v>3.6</c:v>
                </c:pt>
                <c:pt idx="156">
                  <c:v>3.4</c:v>
                </c:pt>
                <c:pt idx="157">
                  <c:v>2.8</c:v>
                </c:pt>
                <c:pt idx="158">
                  <c:v>3.1</c:v>
                </c:pt>
                <c:pt idx="159">
                  <c:v>3.6</c:v>
                </c:pt>
                <c:pt idx="160">
                  <c:v>6.9</c:v>
                </c:pt>
                <c:pt idx="161">
                  <c:v>3.7</c:v>
                </c:pt>
                <c:pt idx="162">
                  <c:v>2.2000000000000002</c:v>
                </c:pt>
                <c:pt idx="163">
                  <c:v>4.0999999999999996</c:v>
                </c:pt>
                <c:pt idx="164">
                  <c:v>4.3</c:v>
                </c:pt>
                <c:pt idx="165">
                  <c:v>4.0999999999999996</c:v>
                </c:pt>
                <c:pt idx="166">
                  <c:v>5.2</c:v>
                </c:pt>
                <c:pt idx="167">
                  <c:v>4.0999999999999996</c:v>
                </c:pt>
                <c:pt idx="168">
                  <c:v>5.2</c:v>
                </c:pt>
                <c:pt idx="169">
                  <c:v>2.8</c:v>
                </c:pt>
                <c:pt idx="170">
                  <c:v>4.0999999999999996</c:v>
                </c:pt>
                <c:pt idx="171">
                  <c:v>4.4000000000000004</c:v>
                </c:pt>
                <c:pt idx="172">
                  <c:v>4.5999999999999996</c:v>
                </c:pt>
                <c:pt idx="173">
                  <c:v>2.8</c:v>
                </c:pt>
                <c:pt idx="174">
                  <c:v>4.7</c:v>
                </c:pt>
                <c:pt idx="175">
                  <c:v>5</c:v>
                </c:pt>
                <c:pt idx="176">
                  <c:v>2.2000000000000002</c:v>
                </c:pt>
                <c:pt idx="177">
                  <c:v>1.5</c:v>
                </c:pt>
                <c:pt idx="178">
                  <c:v>4.4000000000000004</c:v>
                </c:pt>
                <c:pt idx="179">
                  <c:v>3.3</c:v>
                </c:pt>
                <c:pt idx="180">
                  <c:v>4.4000000000000004</c:v>
                </c:pt>
                <c:pt idx="181">
                  <c:v>2.1</c:v>
                </c:pt>
                <c:pt idx="182">
                  <c:v>1.7</c:v>
                </c:pt>
                <c:pt idx="183">
                  <c:v>4.3</c:v>
                </c:pt>
                <c:pt idx="184">
                  <c:v>3.5</c:v>
                </c:pt>
                <c:pt idx="185">
                  <c:v>4.0999999999999996</c:v>
                </c:pt>
                <c:pt idx="186">
                  <c:v>6</c:v>
                </c:pt>
                <c:pt idx="187">
                  <c:v>2</c:v>
                </c:pt>
                <c:pt idx="188">
                  <c:v>7.9</c:v>
                </c:pt>
                <c:pt idx="189">
                  <c:v>3.1</c:v>
                </c:pt>
                <c:pt idx="190">
                  <c:v>4.5999999999999996</c:v>
                </c:pt>
                <c:pt idx="191">
                  <c:v>6.5</c:v>
                </c:pt>
                <c:pt idx="192">
                  <c:v>6.2</c:v>
                </c:pt>
                <c:pt idx="193">
                  <c:v>7</c:v>
                </c:pt>
                <c:pt idx="194">
                  <c:v>1.7</c:v>
                </c:pt>
                <c:pt idx="195">
                  <c:v>2.2999999999999998</c:v>
                </c:pt>
                <c:pt idx="196">
                  <c:v>4.3</c:v>
                </c:pt>
                <c:pt idx="197">
                  <c:v>5.3</c:v>
                </c:pt>
                <c:pt idx="198">
                  <c:v>4</c:v>
                </c:pt>
                <c:pt idx="199">
                  <c:v>1.5</c:v>
                </c:pt>
              </c:numCache>
            </c:numRef>
          </c:xVal>
          <c:yVal>
            <c:numRef>
              <c:f>'TE-FILE'!$E$2:$E$206</c:f>
              <c:numCache>
                <c:formatCode>General</c:formatCode>
                <c:ptCount val="205"/>
                <c:pt idx="0">
                  <c:v>75</c:v>
                </c:pt>
                <c:pt idx="1">
                  <c:v>68.099999999999994</c:v>
                </c:pt>
                <c:pt idx="2">
                  <c:v>67.900000000000006</c:v>
                </c:pt>
                <c:pt idx="3">
                  <c:v>47.2</c:v>
                </c:pt>
                <c:pt idx="4">
                  <c:v>78</c:v>
                </c:pt>
                <c:pt idx="5">
                  <c:v>71.5</c:v>
                </c:pt>
                <c:pt idx="6">
                  <c:v>88</c:v>
                </c:pt>
                <c:pt idx="7">
                  <c:v>69.3</c:v>
                </c:pt>
                <c:pt idx="8">
                  <c:v>75.7</c:v>
                </c:pt>
                <c:pt idx="9">
                  <c:v>78.3</c:v>
                </c:pt>
                <c:pt idx="10">
                  <c:v>52.5</c:v>
                </c:pt>
                <c:pt idx="11">
                  <c:v>96.2</c:v>
                </c:pt>
                <c:pt idx="12">
                  <c:v>65.7</c:v>
                </c:pt>
                <c:pt idx="13">
                  <c:v>74.900000000000006</c:v>
                </c:pt>
                <c:pt idx="14">
                  <c:v>76.400000000000006</c:v>
                </c:pt>
                <c:pt idx="15">
                  <c:v>61.9</c:v>
                </c:pt>
                <c:pt idx="16">
                  <c:v>88.5</c:v>
                </c:pt>
                <c:pt idx="17">
                  <c:v>72.7</c:v>
                </c:pt>
                <c:pt idx="18">
                  <c:v>67.900000000000006</c:v>
                </c:pt>
                <c:pt idx="19">
                  <c:v>71.400000000000006</c:v>
                </c:pt>
                <c:pt idx="20">
                  <c:v>77.599999999999994</c:v>
                </c:pt>
                <c:pt idx="21">
                  <c:v>70.099999999999994</c:v>
                </c:pt>
                <c:pt idx="22">
                  <c:v>78.8</c:v>
                </c:pt>
                <c:pt idx="23">
                  <c:v>53.2</c:v>
                </c:pt>
                <c:pt idx="24">
                  <c:v>62.5</c:v>
                </c:pt>
                <c:pt idx="25">
                  <c:v>48.6</c:v>
                </c:pt>
                <c:pt idx="26">
                  <c:v>90</c:v>
                </c:pt>
                <c:pt idx="27">
                  <c:v>89.8</c:v>
                </c:pt>
                <c:pt idx="28">
                  <c:v>76.3</c:v>
                </c:pt>
                <c:pt idx="29">
                  <c:v>59.9</c:v>
                </c:pt>
                <c:pt idx="30">
                  <c:v>93.9</c:v>
                </c:pt>
                <c:pt idx="31">
                  <c:v>64</c:v>
                </c:pt>
                <c:pt idx="32">
                  <c:v>67.900000000000006</c:v>
                </c:pt>
                <c:pt idx="33">
                  <c:v>71.599999999999994</c:v>
                </c:pt>
                <c:pt idx="34">
                  <c:v>74.5</c:v>
                </c:pt>
                <c:pt idx="35">
                  <c:v>76.400000000000006</c:v>
                </c:pt>
                <c:pt idx="36">
                  <c:v>76.8</c:v>
                </c:pt>
                <c:pt idx="37">
                  <c:v>71.599999999999994</c:v>
                </c:pt>
                <c:pt idx="38">
                  <c:v>76.7</c:v>
                </c:pt>
                <c:pt idx="39">
                  <c:v>71.599999999999994</c:v>
                </c:pt>
                <c:pt idx="40">
                  <c:v>75.8</c:v>
                </c:pt>
                <c:pt idx="41">
                  <c:v>75</c:v>
                </c:pt>
                <c:pt idx="42">
                  <c:v>77.599999999999994</c:v>
                </c:pt>
                <c:pt idx="43">
                  <c:v>76.400000000000006</c:v>
                </c:pt>
                <c:pt idx="44">
                  <c:v>65.599999999999994</c:v>
                </c:pt>
                <c:pt idx="45">
                  <c:v>74.599999999999994</c:v>
                </c:pt>
                <c:pt idx="46">
                  <c:v>76.5</c:v>
                </c:pt>
                <c:pt idx="47">
                  <c:v>57.1</c:v>
                </c:pt>
                <c:pt idx="48">
                  <c:v>67.3</c:v>
                </c:pt>
                <c:pt idx="49">
                  <c:v>76.099999999999994</c:v>
                </c:pt>
                <c:pt idx="50">
                  <c:v>87.1</c:v>
                </c:pt>
                <c:pt idx="51">
                  <c:v>78.2</c:v>
                </c:pt>
                <c:pt idx="52">
                  <c:v>87.7</c:v>
                </c:pt>
                <c:pt idx="53">
                  <c:v>66</c:v>
                </c:pt>
                <c:pt idx="54">
                  <c:v>72.5</c:v>
                </c:pt>
                <c:pt idx="55">
                  <c:v>78.099999999999994</c:v>
                </c:pt>
                <c:pt idx="56">
                  <c:v>46.7</c:v>
                </c:pt>
                <c:pt idx="57">
                  <c:v>71.599999999999994</c:v>
                </c:pt>
                <c:pt idx="58">
                  <c:v>51.4</c:v>
                </c:pt>
                <c:pt idx="59">
                  <c:v>80</c:v>
                </c:pt>
                <c:pt idx="60">
                  <c:v>76.900000000000006</c:v>
                </c:pt>
                <c:pt idx="61">
                  <c:v>46.6</c:v>
                </c:pt>
                <c:pt idx="62">
                  <c:v>47.1</c:v>
                </c:pt>
                <c:pt idx="63">
                  <c:v>71.599999999999994</c:v>
                </c:pt>
                <c:pt idx="64">
                  <c:v>82.1</c:v>
                </c:pt>
                <c:pt idx="65">
                  <c:v>61.2</c:v>
                </c:pt>
                <c:pt idx="66">
                  <c:v>61.2</c:v>
                </c:pt>
                <c:pt idx="67">
                  <c:v>75.099999999999994</c:v>
                </c:pt>
                <c:pt idx="68">
                  <c:v>69.900000000000006</c:v>
                </c:pt>
                <c:pt idx="69">
                  <c:v>80.5</c:v>
                </c:pt>
                <c:pt idx="70">
                  <c:v>74.8</c:v>
                </c:pt>
                <c:pt idx="71">
                  <c:v>85.8</c:v>
                </c:pt>
                <c:pt idx="72">
                  <c:v>79.7</c:v>
                </c:pt>
                <c:pt idx="73">
                  <c:v>77.2</c:v>
                </c:pt>
                <c:pt idx="74">
                  <c:v>66.5</c:v>
                </c:pt>
                <c:pt idx="75">
                  <c:v>65.7</c:v>
                </c:pt>
                <c:pt idx="76">
                  <c:v>69.5</c:v>
                </c:pt>
                <c:pt idx="77">
                  <c:v>88.4</c:v>
                </c:pt>
                <c:pt idx="78">
                  <c:v>65.900000000000006</c:v>
                </c:pt>
                <c:pt idx="79">
                  <c:v>72.599999999999994</c:v>
                </c:pt>
                <c:pt idx="80">
                  <c:v>47.6</c:v>
                </c:pt>
                <c:pt idx="81">
                  <c:v>76.8</c:v>
                </c:pt>
                <c:pt idx="82">
                  <c:v>92.6</c:v>
                </c:pt>
                <c:pt idx="83">
                  <c:v>60.7</c:v>
                </c:pt>
                <c:pt idx="84">
                  <c:v>100</c:v>
                </c:pt>
                <c:pt idx="85">
                  <c:v>71.8</c:v>
                </c:pt>
                <c:pt idx="86">
                  <c:v>44.3</c:v>
                </c:pt>
                <c:pt idx="87">
                  <c:v>66.099999999999994</c:v>
                </c:pt>
                <c:pt idx="88">
                  <c:v>83.3</c:v>
                </c:pt>
                <c:pt idx="89">
                  <c:v>90</c:v>
                </c:pt>
                <c:pt idx="90">
                  <c:v>77.2</c:v>
                </c:pt>
                <c:pt idx="91">
                  <c:v>85.7</c:v>
                </c:pt>
                <c:pt idx="92">
                  <c:v>58.2</c:v>
                </c:pt>
                <c:pt idx="93">
                  <c:v>63.2</c:v>
                </c:pt>
                <c:pt idx="94">
                  <c:v>53.2</c:v>
                </c:pt>
                <c:pt idx="95">
                  <c:v>63.9</c:v>
                </c:pt>
                <c:pt idx="96">
                  <c:v>77.599999999999994</c:v>
                </c:pt>
                <c:pt idx="97">
                  <c:v>72.099999999999994</c:v>
                </c:pt>
                <c:pt idx="98">
                  <c:v>78.7</c:v>
                </c:pt>
                <c:pt idx="99">
                  <c:v>60.6</c:v>
                </c:pt>
                <c:pt idx="100">
                  <c:v>61.2</c:v>
                </c:pt>
                <c:pt idx="101">
                  <c:v>72</c:v>
                </c:pt>
                <c:pt idx="102">
                  <c:v>64</c:v>
                </c:pt>
                <c:pt idx="103">
                  <c:v>83</c:v>
                </c:pt>
                <c:pt idx="104">
                  <c:v>63.7</c:v>
                </c:pt>
                <c:pt idx="105">
                  <c:v>65</c:v>
                </c:pt>
                <c:pt idx="106">
                  <c:v>74.2</c:v>
                </c:pt>
                <c:pt idx="107">
                  <c:v>66.099999999999994</c:v>
                </c:pt>
                <c:pt idx="108">
                  <c:v>57.7</c:v>
                </c:pt>
                <c:pt idx="109">
                  <c:v>59</c:v>
                </c:pt>
                <c:pt idx="110">
                  <c:v>75.400000000000006</c:v>
                </c:pt>
                <c:pt idx="111">
                  <c:v>56.4</c:v>
                </c:pt>
                <c:pt idx="112">
                  <c:v>84</c:v>
                </c:pt>
                <c:pt idx="113">
                  <c:v>63.1</c:v>
                </c:pt>
                <c:pt idx="114">
                  <c:v>76.2</c:v>
                </c:pt>
                <c:pt idx="115">
                  <c:v>63.7</c:v>
                </c:pt>
                <c:pt idx="116">
                  <c:v>60.8</c:v>
                </c:pt>
                <c:pt idx="117">
                  <c:v>72.5</c:v>
                </c:pt>
                <c:pt idx="118">
                  <c:v>80.5</c:v>
                </c:pt>
                <c:pt idx="119">
                  <c:v>67.5</c:v>
                </c:pt>
                <c:pt idx="120">
                  <c:v>69.3</c:v>
                </c:pt>
                <c:pt idx="121">
                  <c:v>78.099999999999994</c:v>
                </c:pt>
                <c:pt idx="122">
                  <c:v>78.400000000000006</c:v>
                </c:pt>
                <c:pt idx="123">
                  <c:v>69.599999999999994</c:v>
                </c:pt>
                <c:pt idx="124">
                  <c:v>65.599999999999994</c:v>
                </c:pt>
                <c:pt idx="125">
                  <c:v>70.8</c:v>
                </c:pt>
                <c:pt idx="126">
                  <c:v>68.099999999999994</c:v>
                </c:pt>
                <c:pt idx="127">
                  <c:v>73.099999999999994</c:v>
                </c:pt>
                <c:pt idx="128">
                  <c:v>58.1</c:v>
                </c:pt>
                <c:pt idx="129">
                  <c:v>72.8</c:v>
                </c:pt>
                <c:pt idx="130">
                  <c:v>62.8</c:v>
                </c:pt>
                <c:pt idx="131">
                  <c:v>79.099999999999994</c:v>
                </c:pt>
                <c:pt idx="132">
                  <c:v>63.3</c:v>
                </c:pt>
                <c:pt idx="133">
                  <c:v>63.4</c:v>
                </c:pt>
                <c:pt idx="134">
                  <c:v>74.5</c:v>
                </c:pt>
                <c:pt idx="135">
                  <c:v>70.099999999999994</c:v>
                </c:pt>
                <c:pt idx="136">
                  <c:v>92.8</c:v>
                </c:pt>
                <c:pt idx="137">
                  <c:v>71.599999999999994</c:v>
                </c:pt>
                <c:pt idx="138">
                  <c:v>71.099999999999994</c:v>
                </c:pt>
                <c:pt idx="139">
                  <c:v>81.3</c:v>
                </c:pt>
                <c:pt idx="140">
                  <c:v>64.2</c:v>
                </c:pt>
                <c:pt idx="141">
                  <c:v>60.9</c:v>
                </c:pt>
                <c:pt idx="142">
                  <c:v>61.3</c:v>
                </c:pt>
                <c:pt idx="143">
                  <c:v>53.9</c:v>
                </c:pt>
                <c:pt idx="144">
                  <c:v>83.5</c:v>
                </c:pt>
                <c:pt idx="145">
                  <c:v>66.7</c:v>
                </c:pt>
                <c:pt idx="146">
                  <c:v>65.5</c:v>
                </c:pt>
                <c:pt idx="147">
                  <c:v>48.8</c:v>
                </c:pt>
                <c:pt idx="148">
                  <c:v>55.7</c:v>
                </c:pt>
                <c:pt idx="149">
                  <c:v>84.7</c:v>
                </c:pt>
                <c:pt idx="150">
                  <c:v>73</c:v>
                </c:pt>
                <c:pt idx="151">
                  <c:v>81.7</c:v>
                </c:pt>
                <c:pt idx="152">
                  <c:v>80.400000000000006</c:v>
                </c:pt>
                <c:pt idx="153">
                  <c:v>60</c:v>
                </c:pt>
                <c:pt idx="154">
                  <c:v>94.3</c:v>
                </c:pt>
                <c:pt idx="155">
                  <c:v>89.5</c:v>
                </c:pt>
                <c:pt idx="156">
                  <c:v>64.400000000000006</c:v>
                </c:pt>
                <c:pt idx="157">
                  <c:v>34.299999999999997</c:v>
                </c:pt>
                <c:pt idx="158">
                  <c:v>66.400000000000006</c:v>
                </c:pt>
                <c:pt idx="159">
                  <c:v>72.400000000000006</c:v>
                </c:pt>
                <c:pt idx="160">
                  <c:v>64.3</c:v>
                </c:pt>
                <c:pt idx="161">
                  <c:v>67.8</c:v>
                </c:pt>
                <c:pt idx="162">
                  <c:v>61.7</c:v>
                </c:pt>
                <c:pt idx="163">
                  <c:v>79.2</c:v>
                </c:pt>
                <c:pt idx="164">
                  <c:v>70.599999999999994</c:v>
                </c:pt>
                <c:pt idx="165">
                  <c:v>79.5</c:v>
                </c:pt>
                <c:pt idx="166">
                  <c:v>82.2</c:v>
                </c:pt>
                <c:pt idx="167">
                  <c:v>48.3</c:v>
                </c:pt>
                <c:pt idx="168">
                  <c:v>62.3</c:v>
                </c:pt>
                <c:pt idx="169">
                  <c:v>63.8</c:v>
                </c:pt>
                <c:pt idx="170">
                  <c:v>95.7</c:v>
                </c:pt>
                <c:pt idx="171">
                  <c:v>71.5</c:v>
                </c:pt>
                <c:pt idx="172">
                  <c:v>71.599999999999994</c:v>
                </c:pt>
                <c:pt idx="173">
                  <c:v>51.2</c:v>
                </c:pt>
                <c:pt idx="174">
                  <c:v>71.400000000000006</c:v>
                </c:pt>
                <c:pt idx="175">
                  <c:v>79.8</c:v>
                </c:pt>
                <c:pt idx="176">
                  <c:v>78.599999999999994</c:v>
                </c:pt>
                <c:pt idx="177">
                  <c:v>76.2</c:v>
                </c:pt>
                <c:pt idx="178">
                  <c:v>70.099999999999994</c:v>
                </c:pt>
                <c:pt idx="179">
                  <c:v>70.599999999999994</c:v>
                </c:pt>
                <c:pt idx="180">
                  <c:v>53.1</c:v>
                </c:pt>
                <c:pt idx="181">
                  <c:v>61</c:v>
                </c:pt>
                <c:pt idx="182">
                  <c:v>72.3</c:v>
                </c:pt>
                <c:pt idx="183">
                  <c:v>62.8</c:v>
                </c:pt>
                <c:pt idx="184">
                  <c:v>76.900000000000006</c:v>
                </c:pt>
                <c:pt idx="185">
                  <c:v>74.7</c:v>
                </c:pt>
                <c:pt idx="186">
                  <c:v>83.7</c:v>
                </c:pt>
                <c:pt idx="187">
                  <c:v>79.599999999999994</c:v>
                </c:pt>
                <c:pt idx="188">
                  <c:v>72.3</c:v>
                </c:pt>
                <c:pt idx="189">
                  <c:v>77.5</c:v>
                </c:pt>
                <c:pt idx="190">
                  <c:v>80.099999999999994</c:v>
                </c:pt>
                <c:pt idx="191">
                  <c:v>64.900000000000006</c:v>
                </c:pt>
                <c:pt idx="192">
                  <c:v>66.7</c:v>
                </c:pt>
                <c:pt idx="193">
                  <c:v>69</c:v>
                </c:pt>
                <c:pt idx="194">
                  <c:v>65.2</c:v>
                </c:pt>
                <c:pt idx="195">
                  <c:v>80.2</c:v>
                </c:pt>
                <c:pt idx="196">
                  <c:v>63.7</c:v>
                </c:pt>
                <c:pt idx="197">
                  <c:v>82.5</c:v>
                </c:pt>
                <c:pt idx="198">
                  <c:v>66.3</c:v>
                </c:pt>
                <c:pt idx="199">
                  <c:v>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0-4003-BA33-A6B17D813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79088"/>
        <c:axId val="823080048"/>
      </c:scatterChart>
      <c:valAx>
        <c:axId val="8230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Screen_Time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0048"/>
        <c:crosses val="autoZero"/>
        <c:crossBetween val="midCat"/>
      </c:valAx>
      <c:valAx>
        <c:axId val="823080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Test_Scores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79088"/>
        <c:crosses val="autoZero"/>
        <c:crossBetween val="midCat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2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DAY-2.xlsx]PIVOT-1!PivotTable1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'PIVOT-1'!$B$3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2B-4C97-917A-A99861D0EF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B-4C97-917A-A99861D0EF51}"/>
              </c:ext>
            </c:extLst>
          </c:dPt>
          <c:cat>
            <c:strRef>
              <c:f>'PIVOT-1'!$A$4:$A$6</c:f>
              <c:strCache>
                <c:ptCount val="2"/>
                <c:pt idx="0">
                  <c:v>High</c:v>
                </c:pt>
                <c:pt idx="1">
                  <c:v>Normal</c:v>
                </c:pt>
              </c:strCache>
            </c:strRef>
          </c:cat>
          <c:val>
            <c:numRef>
              <c:f>'PIVOT-1'!$B$4:$B$6</c:f>
              <c:numCache>
                <c:formatCode>General</c:formatCode>
                <c:ptCount val="2"/>
                <c:pt idx="0">
                  <c:v>72.216190476190505</c:v>
                </c:pt>
                <c:pt idx="1">
                  <c:v>69.521052631578925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B-4C97-917A-A99861D0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DAY-2.xlsx]PIVOT-2!PivotTable1</c:name>
    <c:fmtId val="8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'PIVOT-2'!$A$2:$A$62</c:f>
              <c:strCache>
                <c:ptCount val="60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</c:v>
                </c:pt>
                <c:pt idx="14">
                  <c:v>2.3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6.7</c:v>
                </c:pt>
                <c:pt idx="53">
                  <c:v>6.9</c:v>
                </c:pt>
                <c:pt idx="54">
                  <c:v>7</c:v>
                </c:pt>
                <c:pt idx="55">
                  <c:v>7.1</c:v>
                </c:pt>
                <c:pt idx="56">
                  <c:v>7.5</c:v>
                </c:pt>
                <c:pt idx="57">
                  <c:v>7.6</c:v>
                </c:pt>
                <c:pt idx="58">
                  <c:v>7.8</c:v>
                </c:pt>
                <c:pt idx="59">
                  <c:v>7.9</c:v>
                </c:pt>
              </c:strCache>
            </c:strRef>
          </c:cat>
          <c:val>
            <c:numRef>
              <c:f>'PIVOT-2'!$B$2:$B$62</c:f>
              <c:numCache>
                <c:formatCode>General</c:formatCode>
                <c:ptCount val="60"/>
                <c:pt idx="0">
                  <c:v>2.5</c:v>
                </c:pt>
                <c:pt idx="1">
                  <c:v>1.7</c:v>
                </c:pt>
                <c:pt idx="2">
                  <c:v>1.1000000000000001</c:v>
                </c:pt>
                <c:pt idx="3">
                  <c:v>1.5</c:v>
                </c:pt>
                <c:pt idx="4">
                  <c:v>0</c:v>
                </c:pt>
                <c:pt idx="5">
                  <c:v>2.7</c:v>
                </c:pt>
                <c:pt idx="6">
                  <c:v>3.6</c:v>
                </c:pt>
                <c:pt idx="7">
                  <c:v>3.2</c:v>
                </c:pt>
                <c:pt idx="8">
                  <c:v>6.2000000000000011</c:v>
                </c:pt>
                <c:pt idx="9">
                  <c:v>1.7999999999999998</c:v>
                </c:pt>
                <c:pt idx="10">
                  <c:v>3.6</c:v>
                </c:pt>
                <c:pt idx="11">
                  <c:v>6</c:v>
                </c:pt>
                <c:pt idx="12">
                  <c:v>1.1000000000000001</c:v>
                </c:pt>
                <c:pt idx="13">
                  <c:v>7.3999999999999995</c:v>
                </c:pt>
                <c:pt idx="14">
                  <c:v>2.2000000000000002</c:v>
                </c:pt>
                <c:pt idx="15">
                  <c:v>1.9</c:v>
                </c:pt>
                <c:pt idx="16">
                  <c:v>1.4</c:v>
                </c:pt>
                <c:pt idx="17">
                  <c:v>8.6999999999999993</c:v>
                </c:pt>
                <c:pt idx="18">
                  <c:v>10</c:v>
                </c:pt>
                <c:pt idx="19">
                  <c:v>2.2000000000000002</c:v>
                </c:pt>
                <c:pt idx="20">
                  <c:v>9.1999999999999993</c:v>
                </c:pt>
                <c:pt idx="21">
                  <c:v>4.3</c:v>
                </c:pt>
                <c:pt idx="22">
                  <c:v>4.8000000000000007</c:v>
                </c:pt>
                <c:pt idx="23">
                  <c:v>8</c:v>
                </c:pt>
                <c:pt idx="24">
                  <c:v>4.3</c:v>
                </c:pt>
                <c:pt idx="25">
                  <c:v>6.2</c:v>
                </c:pt>
                <c:pt idx="26">
                  <c:v>16.899999999999999</c:v>
                </c:pt>
                <c:pt idx="27">
                  <c:v>4.7</c:v>
                </c:pt>
                <c:pt idx="28">
                  <c:v>2.2000000000000002</c:v>
                </c:pt>
                <c:pt idx="29">
                  <c:v>6.3</c:v>
                </c:pt>
                <c:pt idx="30">
                  <c:v>3</c:v>
                </c:pt>
                <c:pt idx="31">
                  <c:v>17.899999999999999</c:v>
                </c:pt>
                <c:pt idx="32">
                  <c:v>3.5</c:v>
                </c:pt>
                <c:pt idx="33">
                  <c:v>12.200000000000001</c:v>
                </c:pt>
                <c:pt idx="34">
                  <c:v>14.6</c:v>
                </c:pt>
                <c:pt idx="35">
                  <c:v>6.8000000000000007</c:v>
                </c:pt>
                <c:pt idx="36">
                  <c:v>7.8000000000000007</c:v>
                </c:pt>
                <c:pt idx="37">
                  <c:v>8.8000000000000007</c:v>
                </c:pt>
                <c:pt idx="38">
                  <c:v>9.1999999999999993</c:v>
                </c:pt>
                <c:pt idx="39">
                  <c:v>3.7</c:v>
                </c:pt>
                <c:pt idx="40">
                  <c:v>9</c:v>
                </c:pt>
                <c:pt idx="41">
                  <c:v>12.9</c:v>
                </c:pt>
                <c:pt idx="42">
                  <c:v>4.3</c:v>
                </c:pt>
                <c:pt idx="43">
                  <c:v>1.9</c:v>
                </c:pt>
                <c:pt idx="44">
                  <c:v>2.4</c:v>
                </c:pt>
                <c:pt idx="45">
                  <c:v>7.8</c:v>
                </c:pt>
                <c:pt idx="46">
                  <c:v>2</c:v>
                </c:pt>
                <c:pt idx="47">
                  <c:v>4.5999999999999996</c:v>
                </c:pt>
                <c:pt idx="48">
                  <c:v>5.9</c:v>
                </c:pt>
                <c:pt idx="49">
                  <c:v>2.8</c:v>
                </c:pt>
                <c:pt idx="50">
                  <c:v>10.7</c:v>
                </c:pt>
                <c:pt idx="51">
                  <c:v>3.4</c:v>
                </c:pt>
                <c:pt idx="52">
                  <c:v>2.9</c:v>
                </c:pt>
                <c:pt idx="53">
                  <c:v>2.5</c:v>
                </c:pt>
                <c:pt idx="54">
                  <c:v>1.8</c:v>
                </c:pt>
                <c:pt idx="55">
                  <c:v>1.3</c:v>
                </c:pt>
                <c:pt idx="56">
                  <c:v>2.4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C-4E67-8DF6-925057535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032608"/>
        <c:axId val="1680026368"/>
      </c:lineChart>
      <c:catAx>
        <c:axId val="1680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26368"/>
        <c:crosses val="autoZero"/>
        <c:auto val="1"/>
        <c:lblAlgn val="ctr"/>
        <c:lblOffset val="100"/>
        <c:noMultiLvlLbl val="0"/>
      </c:catAx>
      <c:valAx>
        <c:axId val="1680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DAY-2.xlsx]PIVOT-3!PivotTable4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'PIVOT-3'!$B$3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47-4B6F-BE33-22D4D412FE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47-4B6F-BE33-22D4D412FE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47-4B6F-BE33-22D4D412FE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47-4B6F-BE33-22D4D412FE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47-4B6F-BE33-22D4D412FEC9}"/>
              </c:ext>
            </c:extLst>
          </c:dPt>
          <c:cat>
            <c:strRef>
              <c:f>'PIVOT-3'!$A$4:$A$9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'PIVOT-3'!$B$4:$B$9</c:f>
              <c:numCache>
                <c:formatCode>General</c:formatCode>
                <c:ptCount val="5"/>
                <c:pt idx="0">
                  <c:v>71.955813953488374</c:v>
                </c:pt>
                <c:pt idx="1">
                  <c:v>72.685714285714283</c:v>
                </c:pt>
                <c:pt idx="2">
                  <c:v>70.959459459459453</c:v>
                </c:pt>
                <c:pt idx="3">
                  <c:v>70.591836734693871</c:v>
                </c:pt>
                <c:pt idx="4">
                  <c:v>68.461111111111109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47-4B6F-BE33-22D4D412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sz="1800" b="0" i="0" u="none" strike="noStrike" baseline="0"/>
          </a:p>
          <a:p>
            <a:pPr>
              <a:defRPr/>
            </a:pPr>
            <a:r>
              <a:rPr lang="en-IN" sz="1400" b="0" i="0" u="none" strike="noStrike" baseline="0"/>
              <a:t>Screen Time vs. Test Scores </a:t>
            </a:r>
          </a:p>
          <a:p>
            <a:pPr>
              <a:defRPr/>
            </a:pPr>
            <a:endParaRPr lang="en-IN" sz="1800" b="0" i="0" u="none" strike="noStrike" baseline="0"/>
          </a:p>
          <a:p>
            <a:pPr>
              <a:defRPr/>
            </a:pPr>
            <a:endParaRPr lang="en-IN" sz="1800" b="0" i="0" u="none" strike="noStrike" baseline="0"/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88509485094850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6505567375108751"/>
          <c:y val="0.24578703703703703"/>
          <c:w val="0.79805543979704485"/>
          <c:h val="0.6138272820064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'TE-FILE'!$E$1</c:f>
              <c:strCache>
                <c:ptCount val="1"/>
                <c:pt idx="0">
                  <c:v>Test_Scores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'TE-FILE'!$D$2:$D$206</c:f>
              <c:numCache>
                <c:formatCode>General</c:formatCode>
                <c:ptCount val="205"/>
                <c:pt idx="0">
                  <c:v>2.7</c:v>
                </c:pt>
                <c:pt idx="1">
                  <c:v>4</c:v>
                </c:pt>
                <c:pt idx="2">
                  <c:v>4.3</c:v>
                </c:pt>
                <c:pt idx="3">
                  <c:v>2.8</c:v>
                </c:pt>
                <c:pt idx="4">
                  <c:v>1.8</c:v>
                </c:pt>
                <c:pt idx="5">
                  <c:v>4.4000000000000004</c:v>
                </c:pt>
                <c:pt idx="6">
                  <c:v>6.7</c:v>
                </c:pt>
                <c:pt idx="7">
                  <c:v>4.5999999999999996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3.6</c:v>
                </c:pt>
                <c:pt idx="11">
                  <c:v>5.8</c:v>
                </c:pt>
                <c:pt idx="12">
                  <c:v>4.0999999999999996</c:v>
                </c:pt>
                <c:pt idx="13">
                  <c:v>2</c:v>
                </c:pt>
                <c:pt idx="14">
                  <c:v>1.6</c:v>
                </c:pt>
                <c:pt idx="15">
                  <c:v>4.0999999999999996</c:v>
                </c:pt>
                <c:pt idx="16">
                  <c:v>5.6</c:v>
                </c:pt>
                <c:pt idx="17">
                  <c:v>4.4000000000000004</c:v>
                </c:pt>
                <c:pt idx="18">
                  <c:v>3.5</c:v>
                </c:pt>
                <c:pt idx="19">
                  <c:v>4.7</c:v>
                </c:pt>
                <c:pt idx="20">
                  <c:v>4.3</c:v>
                </c:pt>
                <c:pt idx="21">
                  <c:v>5.2</c:v>
                </c:pt>
                <c:pt idx="22">
                  <c:v>6</c:v>
                </c:pt>
                <c:pt idx="23">
                  <c:v>2.6</c:v>
                </c:pt>
                <c:pt idx="24">
                  <c:v>0.5</c:v>
                </c:pt>
                <c:pt idx="25">
                  <c:v>3.5</c:v>
                </c:pt>
                <c:pt idx="26">
                  <c:v>2.5</c:v>
                </c:pt>
                <c:pt idx="27">
                  <c:v>5.2</c:v>
                </c:pt>
                <c:pt idx="28">
                  <c:v>2.9</c:v>
                </c:pt>
                <c:pt idx="29">
                  <c:v>1.2</c:v>
                </c:pt>
                <c:pt idx="30">
                  <c:v>3.1</c:v>
                </c:pt>
                <c:pt idx="31">
                  <c:v>1.8</c:v>
                </c:pt>
                <c:pt idx="32">
                  <c:v>6.4</c:v>
                </c:pt>
                <c:pt idx="33">
                  <c:v>4.7</c:v>
                </c:pt>
                <c:pt idx="34">
                  <c:v>5</c:v>
                </c:pt>
                <c:pt idx="35">
                  <c:v>4.8</c:v>
                </c:pt>
                <c:pt idx="36">
                  <c:v>5.3</c:v>
                </c:pt>
                <c:pt idx="37">
                  <c:v>5.7</c:v>
                </c:pt>
                <c:pt idx="38">
                  <c:v>3.2</c:v>
                </c:pt>
                <c:pt idx="39">
                  <c:v>1.9</c:v>
                </c:pt>
                <c:pt idx="40">
                  <c:v>2.7</c:v>
                </c:pt>
                <c:pt idx="41">
                  <c:v>3.9</c:v>
                </c:pt>
                <c:pt idx="42">
                  <c:v>0.2</c:v>
                </c:pt>
                <c:pt idx="43">
                  <c:v>5.7</c:v>
                </c:pt>
                <c:pt idx="44">
                  <c:v>1.2</c:v>
                </c:pt>
                <c:pt idx="45">
                  <c:v>4.9000000000000004</c:v>
                </c:pt>
                <c:pt idx="46">
                  <c:v>3.7</c:v>
                </c:pt>
                <c:pt idx="47">
                  <c:v>4.4000000000000004</c:v>
                </c:pt>
                <c:pt idx="48">
                  <c:v>3.3</c:v>
                </c:pt>
                <c:pt idx="49">
                  <c:v>4.3</c:v>
                </c:pt>
                <c:pt idx="50">
                  <c:v>3.3</c:v>
                </c:pt>
                <c:pt idx="51">
                  <c:v>3.2</c:v>
                </c:pt>
                <c:pt idx="52">
                  <c:v>2.7</c:v>
                </c:pt>
                <c:pt idx="53">
                  <c:v>4.0999999999999996</c:v>
                </c:pt>
                <c:pt idx="54">
                  <c:v>4.5999999999999996</c:v>
                </c:pt>
                <c:pt idx="55">
                  <c:v>4.3</c:v>
                </c:pt>
                <c:pt idx="56">
                  <c:v>2.7</c:v>
                </c:pt>
                <c:pt idx="57">
                  <c:v>3.6</c:v>
                </c:pt>
                <c:pt idx="58">
                  <c:v>2.5</c:v>
                </c:pt>
                <c:pt idx="59">
                  <c:v>3.3</c:v>
                </c:pt>
                <c:pt idx="60">
                  <c:v>2.2000000000000002</c:v>
                </c:pt>
                <c:pt idx="61">
                  <c:v>6.4</c:v>
                </c:pt>
                <c:pt idx="62">
                  <c:v>4.0999999999999996</c:v>
                </c:pt>
                <c:pt idx="63">
                  <c:v>2.7</c:v>
                </c:pt>
                <c:pt idx="64">
                  <c:v>2</c:v>
                </c:pt>
                <c:pt idx="65">
                  <c:v>2.8</c:v>
                </c:pt>
                <c:pt idx="66">
                  <c:v>3.3</c:v>
                </c:pt>
                <c:pt idx="67">
                  <c:v>3.9</c:v>
                </c:pt>
                <c:pt idx="68">
                  <c:v>3</c:v>
                </c:pt>
                <c:pt idx="69">
                  <c:v>1.6</c:v>
                </c:pt>
                <c:pt idx="70">
                  <c:v>1.7</c:v>
                </c:pt>
                <c:pt idx="71">
                  <c:v>5</c:v>
                </c:pt>
                <c:pt idx="72">
                  <c:v>3.8</c:v>
                </c:pt>
                <c:pt idx="73">
                  <c:v>5</c:v>
                </c:pt>
                <c:pt idx="74">
                  <c:v>5.2</c:v>
                </c:pt>
                <c:pt idx="75">
                  <c:v>4.2</c:v>
                </c:pt>
                <c:pt idx="76">
                  <c:v>2.2000000000000002</c:v>
                </c:pt>
                <c:pt idx="77">
                  <c:v>4.3</c:v>
                </c:pt>
                <c:pt idx="78">
                  <c:v>6.1</c:v>
                </c:pt>
                <c:pt idx="79">
                  <c:v>3.3</c:v>
                </c:pt>
                <c:pt idx="80">
                  <c:v>4.5</c:v>
                </c:pt>
                <c:pt idx="81">
                  <c:v>4</c:v>
                </c:pt>
                <c:pt idx="82">
                  <c:v>6.1</c:v>
                </c:pt>
                <c:pt idx="83">
                  <c:v>3</c:v>
                </c:pt>
                <c:pt idx="84">
                  <c:v>5.7</c:v>
                </c:pt>
                <c:pt idx="85">
                  <c:v>3.4</c:v>
                </c:pt>
                <c:pt idx="86">
                  <c:v>3</c:v>
                </c:pt>
                <c:pt idx="87">
                  <c:v>4.2</c:v>
                </c:pt>
                <c:pt idx="88">
                  <c:v>4.5</c:v>
                </c:pt>
                <c:pt idx="89">
                  <c:v>6.9</c:v>
                </c:pt>
                <c:pt idx="90">
                  <c:v>4.5</c:v>
                </c:pt>
                <c:pt idx="91">
                  <c:v>4.3</c:v>
                </c:pt>
                <c:pt idx="92">
                  <c:v>6.4</c:v>
                </c:pt>
                <c:pt idx="93">
                  <c:v>4.9000000000000004</c:v>
                </c:pt>
                <c:pt idx="94">
                  <c:v>3</c:v>
                </c:pt>
                <c:pt idx="95">
                  <c:v>6</c:v>
                </c:pt>
                <c:pt idx="96">
                  <c:v>2.9</c:v>
                </c:pt>
                <c:pt idx="97">
                  <c:v>3</c:v>
                </c:pt>
                <c:pt idx="98">
                  <c:v>2.7</c:v>
                </c:pt>
                <c:pt idx="99">
                  <c:v>2.6</c:v>
                </c:pt>
                <c:pt idx="100">
                  <c:v>4.5</c:v>
                </c:pt>
                <c:pt idx="101">
                  <c:v>3.6</c:v>
                </c:pt>
                <c:pt idx="102">
                  <c:v>0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3.2</c:v>
                </c:pt>
                <c:pt idx="107">
                  <c:v>7.8</c:v>
                </c:pt>
                <c:pt idx="108">
                  <c:v>6.1</c:v>
                </c:pt>
                <c:pt idx="109">
                  <c:v>3.4</c:v>
                </c:pt>
                <c:pt idx="110">
                  <c:v>5.7</c:v>
                </c:pt>
                <c:pt idx="111">
                  <c:v>4.0999999999999996</c:v>
                </c:pt>
                <c:pt idx="112">
                  <c:v>4.4000000000000004</c:v>
                </c:pt>
                <c:pt idx="113">
                  <c:v>5.2</c:v>
                </c:pt>
                <c:pt idx="114">
                  <c:v>4.0999999999999996</c:v>
                </c:pt>
                <c:pt idx="115">
                  <c:v>4.4000000000000004</c:v>
                </c:pt>
                <c:pt idx="116">
                  <c:v>5.2</c:v>
                </c:pt>
                <c:pt idx="117">
                  <c:v>7.1</c:v>
                </c:pt>
                <c:pt idx="118">
                  <c:v>4.4000000000000004</c:v>
                </c:pt>
                <c:pt idx="119">
                  <c:v>3.3</c:v>
                </c:pt>
                <c:pt idx="120">
                  <c:v>1</c:v>
                </c:pt>
                <c:pt idx="121">
                  <c:v>6.9</c:v>
                </c:pt>
                <c:pt idx="122">
                  <c:v>3.6</c:v>
                </c:pt>
                <c:pt idx="123">
                  <c:v>4.8</c:v>
                </c:pt>
                <c:pt idx="124">
                  <c:v>6.9</c:v>
                </c:pt>
                <c:pt idx="125">
                  <c:v>4.3</c:v>
                </c:pt>
                <c:pt idx="126">
                  <c:v>3.7</c:v>
                </c:pt>
                <c:pt idx="127">
                  <c:v>6.1</c:v>
                </c:pt>
                <c:pt idx="128">
                  <c:v>4.7</c:v>
                </c:pt>
                <c:pt idx="129">
                  <c:v>4.9000000000000004</c:v>
                </c:pt>
                <c:pt idx="130">
                  <c:v>1.7</c:v>
                </c:pt>
                <c:pt idx="131">
                  <c:v>5.8</c:v>
                </c:pt>
                <c:pt idx="132">
                  <c:v>4.5999999999999996</c:v>
                </c:pt>
                <c:pt idx="133">
                  <c:v>1.9</c:v>
                </c:pt>
                <c:pt idx="134">
                  <c:v>4.7</c:v>
                </c:pt>
                <c:pt idx="135">
                  <c:v>0.9</c:v>
                </c:pt>
                <c:pt idx="136">
                  <c:v>7.5</c:v>
                </c:pt>
                <c:pt idx="137">
                  <c:v>2.2999999999999998</c:v>
                </c:pt>
                <c:pt idx="138">
                  <c:v>6.4</c:v>
                </c:pt>
                <c:pt idx="139">
                  <c:v>2.8</c:v>
                </c:pt>
                <c:pt idx="140">
                  <c:v>4.8</c:v>
                </c:pt>
                <c:pt idx="141">
                  <c:v>2.6</c:v>
                </c:pt>
                <c:pt idx="142">
                  <c:v>5.5</c:v>
                </c:pt>
                <c:pt idx="143">
                  <c:v>3.6</c:v>
                </c:pt>
                <c:pt idx="144">
                  <c:v>4.7</c:v>
                </c:pt>
                <c:pt idx="145">
                  <c:v>4</c:v>
                </c:pt>
                <c:pt idx="146">
                  <c:v>2</c:v>
                </c:pt>
                <c:pt idx="147">
                  <c:v>4.8</c:v>
                </c:pt>
                <c:pt idx="148">
                  <c:v>3.2</c:v>
                </c:pt>
                <c:pt idx="149">
                  <c:v>5.6</c:v>
                </c:pt>
                <c:pt idx="150">
                  <c:v>3.6</c:v>
                </c:pt>
                <c:pt idx="151">
                  <c:v>3.9</c:v>
                </c:pt>
                <c:pt idx="152">
                  <c:v>6.5</c:v>
                </c:pt>
                <c:pt idx="153">
                  <c:v>7.6</c:v>
                </c:pt>
                <c:pt idx="154">
                  <c:v>5.2</c:v>
                </c:pt>
                <c:pt idx="155">
                  <c:v>3.6</c:v>
                </c:pt>
                <c:pt idx="156">
                  <c:v>3.4</c:v>
                </c:pt>
                <c:pt idx="157">
                  <c:v>2.8</c:v>
                </c:pt>
                <c:pt idx="158">
                  <c:v>3.1</c:v>
                </c:pt>
                <c:pt idx="159">
                  <c:v>3.6</c:v>
                </c:pt>
                <c:pt idx="160">
                  <c:v>6.9</c:v>
                </c:pt>
                <c:pt idx="161">
                  <c:v>3.7</c:v>
                </c:pt>
                <c:pt idx="162">
                  <c:v>2.2000000000000002</c:v>
                </c:pt>
                <c:pt idx="163">
                  <c:v>4.0999999999999996</c:v>
                </c:pt>
                <c:pt idx="164">
                  <c:v>4.3</c:v>
                </c:pt>
                <c:pt idx="165">
                  <c:v>4.0999999999999996</c:v>
                </c:pt>
                <c:pt idx="166">
                  <c:v>5.2</c:v>
                </c:pt>
                <c:pt idx="167">
                  <c:v>4.0999999999999996</c:v>
                </c:pt>
                <c:pt idx="168">
                  <c:v>5.2</c:v>
                </c:pt>
                <c:pt idx="169">
                  <c:v>2.8</c:v>
                </c:pt>
                <c:pt idx="170">
                  <c:v>4.0999999999999996</c:v>
                </c:pt>
                <c:pt idx="171">
                  <c:v>4.4000000000000004</c:v>
                </c:pt>
                <c:pt idx="172">
                  <c:v>4.5999999999999996</c:v>
                </c:pt>
                <c:pt idx="173">
                  <c:v>2.8</c:v>
                </c:pt>
                <c:pt idx="174">
                  <c:v>4.7</c:v>
                </c:pt>
                <c:pt idx="175">
                  <c:v>5</c:v>
                </c:pt>
                <c:pt idx="176">
                  <c:v>2.2000000000000002</c:v>
                </c:pt>
                <c:pt idx="177">
                  <c:v>1.5</c:v>
                </c:pt>
                <c:pt idx="178">
                  <c:v>4.4000000000000004</c:v>
                </c:pt>
                <c:pt idx="179">
                  <c:v>3.3</c:v>
                </c:pt>
                <c:pt idx="180">
                  <c:v>4.4000000000000004</c:v>
                </c:pt>
                <c:pt idx="181">
                  <c:v>2.1</c:v>
                </c:pt>
                <c:pt idx="182">
                  <c:v>1.7</c:v>
                </c:pt>
                <c:pt idx="183">
                  <c:v>4.3</c:v>
                </c:pt>
                <c:pt idx="184">
                  <c:v>3.5</c:v>
                </c:pt>
                <c:pt idx="185">
                  <c:v>4.0999999999999996</c:v>
                </c:pt>
                <c:pt idx="186">
                  <c:v>6</c:v>
                </c:pt>
                <c:pt idx="187">
                  <c:v>2</c:v>
                </c:pt>
                <c:pt idx="188">
                  <c:v>7.9</c:v>
                </c:pt>
                <c:pt idx="189">
                  <c:v>3.1</c:v>
                </c:pt>
                <c:pt idx="190">
                  <c:v>4.5999999999999996</c:v>
                </c:pt>
                <c:pt idx="191">
                  <c:v>6.5</c:v>
                </c:pt>
                <c:pt idx="192">
                  <c:v>6.2</c:v>
                </c:pt>
                <c:pt idx="193">
                  <c:v>7</c:v>
                </c:pt>
                <c:pt idx="194">
                  <c:v>1.7</c:v>
                </c:pt>
                <c:pt idx="195">
                  <c:v>2.2999999999999998</c:v>
                </c:pt>
                <c:pt idx="196">
                  <c:v>4.3</c:v>
                </c:pt>
                <c:pt idx="197">
                  <c:v>5.3</c:v>
                </c:pt>
                <c:pt idx="198">
                  <c:v>4</c:v>
                </c:pt>
                <c:pt idx="199">
                  <c:v>1.5</c:v>
                </c:pt>
              </c:numCache>
            </c:numRef>
          </c:xVal>
          <c:yVal>
            <c:numRef>
              <c:f>'TE-FILE'!$E$2:$E$206</c:f>
              <c:numCache>
                <c:formatCode>General</c:formatCode>
                <c:ptCount val="205"/>
                <c:pt idx="0">
                  <c:v>75</c:v>
                </c:pt>
                <c:pt idx="1">
                  <c:v>68.099999999999994</c:v>
                </c:pt>
                <c:pt idx="2">
                  <c:v>67.900000000000006</c:v>
                </c:pt>
                <c:pt idx="3">
                  <c:v>47.2</c:v>
                </c:pt>
                <c:pt idx="4">
                  <c:v>78</c:v>
                </c:pt>
                <c:pt idx="5">
                  <c:v>71.5</c:v>
                </c:pt>
                <c:pt idx="6">
                  <c:v>88</c:v>
                </c:pt>
                <c:pt idx="7">
                  <c:v>69.3</c:v>
                </c:pt>
                <c:pt idx="8">
                  <c:v>75.7</c:v>
                </c:pt>
                <c:pt idx="9">
                  <c:v>78.3</c:v>
                </c:pt>
                <c:pt idx="10">
                  <c:v>52.5</c:v>
                </c:pt>
                <c:pt idx="11">
                  <c:v>96.2</c:v>
                </c:pt>
                <c:pt idx="12">
                  <c:v>65.7</c:v>
                </c:pt>
                <c:pt idx="13">
                  <c:v>74.900000000000006</c:v>
                </c:pt>
                <c:pt idx="14">
                  <c:v>76.400000000000006</c:v>
                </c:pt>
                <c:pt idx="15">
                  <c:v>61.9</c:v>
                </c:pt>
                <c:pt idx="16">
                  <c:v>88.5</c:v>
                </c:pt>
                <c:pt idx="17">
                  <c:v>72.7</c:v>
                </c:pt>
                <c:pt idx="18">
                  <c:v>67.900000000000006</c:v>
                </c:pt>
                <c:pt idx="19">
                  <c:v>71.400000000000006</c:v>
                </c:pt>
                <c:pt idx="20">
                  <c:v>77.599999999999994</c:v>
                </c:pt>
                <c:pt idx="21">
                  <c:v>70.099999999999994</c:v>
                </c:pt>
                <c:pt idx="22">
                  <c:v>78.8</c:v>
                </c:pt>
                <c:pt idx="23">
                  <c:v>53.2</c:v>
                </c:pt>
                <c:pt idx="24">
                  <c:v>62.5</c:v>
                </c:pt>
                <c:pt idx="25">
                  <c:v>48.6</c:v>
                </c:pt>
                <c:pt idx="26">
                  <c:v>90</c:v>
                </c:pt>
                <c:pt idx="27">
                  <c:v>89.8</c:v>
                </c:pt>
                <c:pt idx="28">
                  <c:v>76.3</c:v>
                </c:pt>
                <c:pt idx="29">
                  <c:v>59.9</c:v>
                </c:pt>
                <c:pt idx="30">
                  <c:v>93.9</c:v>
                </c:pt>
                <c:pt idx="31">
                  <c:v>64</c:v>
                </c:pt>
                <c:pt idx="32">
                  <c:v>67.900000000000006</c:v>
                </c:pt>
                <c:pt idx="33">
                  <c:v>71.599999999999994</c:v>
                </c:pt>
                <c:pt idx="34">
                  <c:v>74.5</c:v>
                </c:pt>
                <c:pt idx="35">
                  <c:v>76.400000000000006</c:v>
                </c:pt>
                <c:pt idx="36">
                  <c:v>76.8</c:v>
                </c:pt>
                <c:pt idx="37">
                  <c:v>71.599999999999994</c:v>
                </c:pt>
                <c:pt idx="38">
                  <c:v>76.7</c:v>
                </c:pt>
                <c:pt idx="39">
                  <c:v>71.599999999999994</c:v>
                </c:pt>
                <c:pt idx="40">
                  <c:v>75.8</c:v>
                </c:pt>
                <c:pt idx="41">
                  <c:v>75</c:v>
                </c:pt>
                <c:pt idx="42">
                  <c:v>77.599999999999994</c:v>
                </c:pt>
                <c:pt idx="43">
                  <c:v>76.400000000000006</c:v>
                </c:pt>
                <c:pt idx="44">
                  <c:v>65.599999999999994</c:v>
                </c:pt>
                <c:pt idx="45">
                  <c:v>74.599999999999994</c:v>
                </c:pt>
                <c:pt idx="46">
                  <c:v>76.5</c:v>
                </c:pt>
                <c:pt idx="47">
                  <c:v>57.1</c:v>
                </c:pt>
                <c:pt idx="48">
                  <c:v>67.3</c:v>
                </c:pt>
                <c:pt idx="49">
                  <c:v>76.099999999999994</c:v>
                </c:pt>
                <c:pt idx="50">
                  <c:v>87.1</c:v>
                </c:pt>
                <c:pt idx="51">
                  <c:v>78.2</c:v>
                </c:pt>
                <c:pt idx="52">
                  <c:v>87.7</c:v>
                </c:pt>
                <c:pt idx="53">
                  <c:v>66</c:v>
                </c:pt>
                <c:pt idx="54">
                  <c:v>72.5</c:v>
                </c:pt>
                <c:pt idx="55">
                  <c:v>78.099999999999994</c:v>
                </c:pt>
                <c:pt idx="56">
                  <c:v>46.7</c:v>
                </c:pt>
                <c:pt idx="57">
                  <c:v>71.599999999999994</c:v>
                </c:pt>
                <c:pt idx="58">
                  <c:v>51.4</c:v>
                </c:pt>
                <c:pt idx="59">
                  <c:v>80</c:v>
                </c:pt>
                <c:pt idx="60">
                  <c:v>76.900000000000006</c:v>
                </c:pt>
                <c:pt idx="61">
                  <c:v>46.6</c:v>
                </c:pt>
                <c:pt idx="62">
                  <c:v>47.1</c:v>
                </c:pt>
                <c:pt idx="63">
                  <c:v>71.599999999999994</c:v>
                </c:pt>
                <c:pt idx="64">
                  <c:v>82.1</c:v>
                </c:pt>
                <c:pt idx="65">
                  <c:v>61.2</c:v>
                </c:pt>
                <c:pt idx="66">
                  <c:v>61.2</c:v>
                </c:pt>
                <c:pt idx="67">
                  <c:v>75.099999999999994</c:v>
                </c:pt>
                <c:pt idx="68">
                  <c:v>69.900000000000006</c:v>
                </c:pt>
                <c:pt idx="69">
                  <c:v>80.5</c:v>
                </c:pt>
                <c:pt idx="70">
                  <c:v>74.8</c:v>
                </c:pt>
                <c:pt idx="71">
                  <c:v>85.8</c:v>
                </c:pt>
                <c:pt idx="72">
                  <c:v>79.7</c:v>
                </c:pt>
                <c:pt idx="73">
                  <c:v>77.2</c:v>
                </c:pt>
                <c:pt idx="74">
                  <c:v>66.5</c:v>
                </c:pt>
                <c:pt idx="75">
                  <c:v>65.7</c:v>
                </c:pt>
                <c:pt idx="76">
                  <c:v>69.5</c:v>
                </c:pt>
                <c:pt idx="77">
                  <c:v>88.4</c:v>
                </c:pt>
                <c:pt idx="78">
                  <c:v>65.900000000000006</c:v>
                </c:pt>
                <c:pt idx="79">
                  <c:v>72.599999999999994</c:v>
                </c:pt>
                <c:pt idx="80">
                  <c:v>47.6</c:v>
                </c:pt>
                <c:pt idx="81">
                  <c:v>76.8</c:v>
                </c:pt>
                <c:pt idx="82">
                  <c:v>92.6</c:v>
                </c:pt>
                <c:pt idx="83">
                  <c:v>60.7</c:v>
                </c:pt>
                <c:pt idx="84">
                  <c:v>100</c:v>
                </c:pt>
                <c:pt idx="85">
                  <c:v>71.8</c:v>
                </c:pt>
                <c:pt idx="86">
                  <c:v>44.3</c:v>
                </c:pt>
                <c:pt idx="87">
                  <c:v>66.099999999999994</c:v>
                </c:pt>
                <c:pt idx="88">
                  <c:v>83.3</c:v>
                </c:pt>
                <c:pt idx="89">
                  <c:v>90</c:v>
                </c:pt>
                <c:pt idx="90">
                  <c:v>77.2</c:v>
                </c:pt>
                <c:pt idx="91">
                  <c:v>85.7</c:v>
                </c:pt>
                <c:pt idx="92">
                  <c:v>58.2</c:v>
                </c:pt>
                <c:pt idx="93">
                  <c:v>63.2</c:v>
                </c:pt>
                <c:pt idx="94">
                  <c:v>53.2</c:v>
                </c:pt>
                <c:pt idx="95">
                  <c:v>63.9</c:v>
                </c:pt>
                <c:pt idx="96">
                  <c:v>77.599999999999994</c:v>
                </c:pt>
                <c:pt idx="97">
                  <c:v>72.099999999999994</c:v>
                </c:pt>
                <c:pt idx="98">
                  <c:v>78.7</c:v>
                </c:pt>
                <c:pt idx="99">
                  <c:v>60.6</c:v>
                </c:pt>
                <c:pt idx="100">
                  <c:v>61.2</c:v>
                </c:pt>
                <c:pt idx="101">
                  <c:v>72</c:v>
                </c:pt>
                <c:pt idx="102">
                  <c:v>64</c:v>
                </c:pt>
                <c:pt idx="103">
                  <c:v>83</c:v>
                </c:pt>
                <c:pt idx="104">
                  <c:v>63.7</c:v>
                </c:pt>
                <c:pt idx="105">
                  <c:v>65</c:v>
                </c:pt>
                <c:pt idx="106">
                  <c:v>74.2</c:v>
                </c:pt>
                <c:pt idx="107">
                  <c:v>66.099999999999994</c:v>
                </c:pt>
                <c:pt idx="108">
                  <c:v>57.7</c:v>
                </c:pt>
                <c:pt idx="109">
                  <c:v>59</c:v>
                </c:pt>
                <c:pt idx="110">
                  <c:v>75.400000000000006</c:v>
                </c:pt>
                <c:pt idx="111">
                  <c:v>56.4</c:v>
                </c:pt>
                <c:pt idx="112">
                  <c:v>84</c:v>
                </c:pt>
                <c:pt idx="113">
                  <c:v>63.1</c:v>
                </c:pt>
                <c:pt idx="114">
                  <c:v>76.2</c:v>
                </c:pt>
                <c:pt idx="115">
                  <c:v>63.7</c:v>
                </c:pt>
                <c:pt idx="116">
                  <c:v>60.8</c:v>
                </c:pt>
                <c:pt idx="117">
                  <c:v>72.5</c:v>
                </c:pt>
                <c:pt idx="118">
                  <c:v>80.5</c:v>
                </c:pt>
                <c:pt idx="119">
                  <c:v>67.5</c:v>
                </c:pt>
                <c:pt idx="120">
                  <c:v>69.3</c:v>
                </c:pt>
                <c:pt idx="121">
                  <c:v>78.099999999999994</c:v>
                </c:pt>
                <c:pt idx="122">
                  <c:v>78.400000000000006</c:v>
                </c:pt>
                <c:pt idx="123">
                  <c:v>69.599999999999994</c:v>
                </c:pt>
                <c:pt idx="124">
                  <c:v>65.599999999999994</c:v>
                </c:pt>
                <c:pt idx="125">
                  <c:v>70.8</c:v>
                </c:pt>
                <c:pt idx="126">
                  <c:v>68.099999999999994</c:v>
                </c:pt>
                <c:pt idx="127">
                  <c:v>73.099999999999994</c:v>
                </c:pt>
                <c:pt idx="128">
                  <c:v>58.1</c:v>
                </c:pt>
                <c:pt idx="129">
                  <c:v>72.8</c:v>
                </c:pt>
                <c:pt idx="130">
                  <c:v>62.8</c:v>
                </c:pt>
                <c:pt idx="131">
                  <c:v>79.099999999999994</c:v>
                </c:pt>
                <c:pt idx="132">
                  <c:v>63.3</c:v>
                </c:pt>
                <c:pt idx="133">
                  <c:v>63.4</c:v>
                </c:pt>
                <c:pt idx="134">
                  <c:v>74.5</c:v>
                </c:pt>
                <c:pt idx="135">
                  <c:v>70.099999999999994</c:v>
                </c:pt>
                <c:pt idx="136">
                  <c:v>92.8</c:v>
                </c:pt>
                <c:pt idx="137">
                  <c:v>71.599999999999994</c:v>
                </c:pt>
                <c:pt idx="138">
                  <c:v>71.099999999999994</c:v>
                </c:pt>
                <c:pt idx="139">
                  <c:v>81.3</c:v>
                </c:pt>
                <c:pt idx="140">
                  <c:v>64.2</c:v>
                </c:pt>
                <c:pt idx="141">
                  <c:v>60.9</c:v>
                </c:pt>
                <c:pt idx="142">
                  <c:v>61.3</c:v>
                </c:pt>
                <c:pt idx="143">
                  <c:v>53.9</c:v>
                </c:pt>
                <c:pt idx="144">
                  <c:v>83.5</c:v>
                </c:pt>
                <c:pt idx="145">
                  <c:v>66.7</c:v>
                </c:pt>
                <c:pt idx="146">
                  <c:v>65.5</c:v>
                </c:pt>
                <c:pt idx="147">
                  <c:v>48.8</c:v>
                </c:pt>
                <c:pt idx="148">
                  <c:v>55.7</c:v>
                </c:pt>
                <c:pt idx="149">
                  <c:v>84.7</c:v>
                </c:pt>
                <c:pt idx="150">
                  <c:v>73</c:v>
                </c:pt>
                <c:pt idx="151">
                  <c:v>81.7</c:v>
                </c:pt>
                <c:pt idx="152">
                  <c:v>80.400000000000006</c:v>
                </c:pt>
                <c:pt idx="153">
                  <c:v>60</c:v>
                </c:pt>
                <c:pt idx="154">
                  <c:v>94.3</c:v>
                </c:pt>
                <c:pt idx="155">
                  <c:v>89.5</c:v>
                </c:pt>
                <c:pt idx="156">
                  <c:v>64.400000000000006</c:v>
                </c:pt>
                <c:pt idx="157">
                  <c:v>34.299999999999997</c:v>
                </c:pt>
                <c:pt idx="158">
                  <c:v>66.400000000000006</c:v>
                </c:pt>
                <c:pt idx="159">
                  <c:v>72.400000000000006</c:v>
                </c:pt>
                <c:pt idx="160">
                  <c:v>64.3</c:v>
                </c:pt>
                <c:pt idx="161">
                  <c:v>67.8</c:v>
                </c:pt>
                <c:pt idx="162">
                  <c:v>61.7</c:v>
                </c:pt>
                <c:pt idx="163">
                  <c:v>79.2</c:v>
                </c:pt>
                <c:pt idx="164">
                  <c:v>70.599999999999994</c:v>
                </c:pt>
                <c:pt idx="165">
                  <c:v>79.5</c:v>
                </c:pt>
                <c:pt idx="166">
                  <c:v>82.2</c:v>
                </c:pt>
                <c:pt idx="167">
                  <c:v>48.3</c:v>
                </c:pt>
                <c:pt idx="168">
                  <c:v>62.3</c:v>
                </c:pt>
                <c:pt idx="169">
                  <c:v>63.8</c:v>
                </c:pt>
                <c:pt idx="170">
                  <c:v>95.7</c:v>
                </c:pt>
                <c:pt idx="171">
                  <c:v>71.5</c:v>
                </c:pt>
                <c:pt idx="172">
                  <c:v>71.599999999999994</c:v>
                </c:pt>
                <c:pt idx="173">
                  <c:v>51.2</c:v>
                </c:pt>
                <c:pt idx="174">
                  <c:v>71.400000000000006</c:v>
                </c:pt>
                <c:pt idx="175">
                  <c:v>79.8</c:v>
                </c:pt>
                <c:pt idx="176">
                  <c:v>78.599999999999994</c:v>
                </c:pt>
                <c:pt idx="177">
                  <c:v>76.2</c:v>
                </c:pt>
                <c:pt idx="178">
                  <c:v>70.099999999999994</c:v>
                </c:pt>
                <c:pt idx="179">
                  <c:v>70.599999999999994</c:v>
                </c:pt>
                <c:pt idx="180">
                  <c:v>53.1</c:v>
                </c:pt>
                <c:pt idx="181">
                  <c:v>61</c:v>
                </c:pt>
                <c:pt idx="182">
                  <c:v>72.3</c:v>
                </c:pt>
                <c:pt idx="183">
                  <c:v>62.8</c:v>
                </c:pt>
                <c:pt idx="184">
                  <c:v>76.900000000000006</c:v>
                </c:pt>
                <c:pt idx="185">
                  <c:v>74.7</c:v>
                </c:pt>
                <c:pt idx="186">
                  <c:v>83.7</c:v>
                </c:pt>
                <c:pt idx="187">
                  <c:v>79.599999999999994</c:v>
                </c:pt>
                <c:pt idx="188">
                  <c:v>72.3</c:v>
                </c:pt>
                <c:pt idx="189">
                  <c:v>77.5</c:v>
                </c:pt>
                <c:pt idx="190">
                  <c:v>80.099999999999994</c:v>
                </c:pt>
                <c:pt idx="191">
                  <c:v>64.900000000000006</c:v>
                </c:pt>
                <c:pt idx="192">
                  <c:v>66.7</c:v>
                </c:pt>
                <c:pt idx="193">
                  <c:v>69</c:v>
                </c:pt>
                <c:pt idx="194">
                  <c:v>65.2</c:v>
                </c:pt>
                <c:pt idx="195">
                  <c:v>80.2</c:v>
                </c:pt>
                <c:pt idx="196">
                  <c:v>63.7</c:v>
                </c:pt>
                <c:pt idx="197">
                  <c:v>82.5</c:v>
                </c:pt>
                <c:pt idx="198">
                  <c:v>66.3</c:v>
                </c:pt>
                <c:pt idx="199">
                  <c:v>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7-4BD5-8E0C-DC5FAA5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79088"/>
        <c:axId val="823080048"/>
      </c:scatterChart>
      <c:valAx>
        <c:axId val="8230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Screen_Time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0048"/>
        <c:crosses val="autoZero"/>
        <c:crossBetween val="midCat"/>
      </c:valAx>
      <c:valAx>
        <c:axId val="823080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Test_Scores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79088"/>
        <c:crosses val="autoZero"/>
        <c:crossBetween val="midCat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2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19050</xdr:rowOff>
    </xdr:from>
    <xdr:to>
      <xdr:col>8</xdr:col>
      <xdr:colOff>22860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C1ABC-A7DA-56E6-5BBE-59415C9B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</xdr:row>
      <xdr:rowOff>34290</xdr:rowOff>
    </xdr:from>
    <xdr:to>
      <xdr:col>11</xdr:col>
      <xdr:colOff>403860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B0FCD-5E08-BF20-523A-B6A8B7DDD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80010</xdr:rowOff>
    </xdr:from>
    <xdr:to>
      <xdr:col>17</xdr:col>
      <xdr:colOff>129540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97E68-CC3F-D530-05D2-127076D9E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</xdr:row>
      <xdr:rowOff>0</xdr:rowOff>
    </xdr:from>
    <xdr:to>
      <xdr:col>20</xdr:col>
      <xdr:colOff>373380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16871-51B3-3CEF-D8D8-F64F42317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160020</xdr:rowOff>
    </xdr:from>
    <xdr:to>
      <xdr:col>10</xdr:col>
      <xdr:colOff>480060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D9A7D-DA2A-4836-9677-CA16F84E3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17</xdr:row>
      <xdr:rowOff>53340</xdr:rowOff>
    </xdr:from>
    <xdr:to>
      <xdr:col>5</xdr:col>
      <xdr:colOff>15240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732AF-2CCA-4E40-A7A1-E83D0EC08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17</xdr:row>
      <xdr:rowOff>68580</xdr:rowOff>
    </xdr:from>
    <xdr:to>
      <xdr:col>10</xdr:col>
      <xdr:colOff>22860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28423-15DC-46E2-89F9-B0C2C535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</xdr:colOff>
      <xdr:row>5</xdr:row>
      <xdr:rowOff>15240</xdr:rowOff>
    </xdr:from>
    <xdr:to>
      <xdr:col>10</xdr:col>
      <xdr:colOff>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42305-E63C-436E-BE85-8FFC37DB9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</xdr:row>
      <xdr:rowOff>15240</xdr:rowOff>
    </xdr:from>
    <xdr:to>
      <xdr:col>17</xdr:col>
      <xdr:colOff>525780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01CB91-7B3B-4DFC-8F2A-43E1EBB44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0</xdr:row>
      <xdr:rowOff>45720</xdr:rowOff>
    </xdr:from>
    <xdr:to>
      <xdr:col>17</xdr:col>
      <xdr:colOff>525780</xdr:colOff>
      <xdr:row>3</xdr:row>
      <xdr:rowOff>15240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88877C1-7DFC-9A5B-99CD-4D6183CCE8D0}"/>
            </a:ext>
          </a:extLst>
        </xdr:cNvPr>
        <xdr:cNvSpPr/>
      </xdr:nvSpPr>
      <xdr:spPr>
        <a:xfrm>
          <a:off x="45720" y="45720"/>
          <a:ext cx="14028420" cy="5181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495300</xdr:colOff>
      <xdr:row>0</xdr:row>
      <xdr:rowOff>91440</xdr:rowOff>
    </xdr:from>
    <xdr:to>
      <xdr:col>15</xdr:col>
      <xdr:colOff>76200</xdr:colOff>
      <xdr:row>2</xdr:row>
      <xdr:rowOff>137160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20C7DEB1-C523-4655-A8A5-66AA1DD3287C}"/>
            </a:ext>
          </a:extLst>
        </xdr:cNvPr>
        <xdr:cNvSpPr txBox="1">
          <a:spLocks noChangeArrowheads="1"/>
        </xdr:cNvSpPr>
      </xdr:nvSpPr>
      <xdr:spPr bwMode="auto">
        <a:xfrm>
          <a:off x="1447800" y="91440"/>
          <a:ext cx="10957560" cy="4114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ctr" upright="1"/>
        <a:lstStyle/>
        <a:p>
          <a:pPr algn="l" rtl="0">
            <a:defRPr sz="1000"/>
          </a:pPr>
          <a:r>
            <a:rPr lang="en-IN" sz="2800" b="0" i="0" u="none" strike="noStrike" baseline="0">
              <a:solidFill>
                <a:srgbClr val="000000"/>
              </a:solidFill>
              <a:latin typeface="Aptos Narrow"/>
            </a:rPr>
            <a:t>                           </a:t>
          </a:r>
          <a:r>
            <a:rPr lang="en-IN" sz="2000" b="1" i="0" u="none" strike="noStrike" baseline="0">
              <a:solidFill>
                <a:srgbClr val="000000"/>
              </a:solidFill>
              <a:latin typeface="Aptos Narrow"/>
            </a:rPr>
            <a:t>Educational Analytics: Impact of Screen Time on Student Performance</a:t>
          </a:r>
          <a:endParaRPr lang="en-IN" sz="2800" b="1" i="0" u="none" strike="noStrike" baseline="0">
            <a:solidFill>
              <a:srgbClr val="000000"/>
            </a:solidFill>
            <a:latin typeface="Aptos Narrow"/>
          </a:endParaRPr>
        </a:p>
      </xdr:txBody>
    </xdr:sp>
    <xdr:clientData/>
  </xdr:twoCellAnchor>
  <xdr:twoCellAnchor>
    <xdr:from>
      <xdr:col>10</xdr:col>
      <xdr:colOff>99060</xdr:colOff>
      <xdr:row>17</xdr:row>
      <xdr:rowOff>38100</xdr:rowOff>
    </xdr:from>
    <xdr:to>
      <xdr:col>17</xdr:col>
      <xdr:colOff>548640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7611E8-FE6D-4837-99D6-0C7AF200F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MURAKESH" refreshedDate="45912.567547800929" createdVersion="8" refreshedVersion="8" minRefreshableVersion="3" recordCount="200" xr:uid="{C75FCDB4-0E5D-43BA-8A8F-FC142747BAA8}">
  <cacheSource type="worksheet">
    <worksheetSource name="Table1"/>
  </cacheSource>
  <cacheFields count="7">
    <cacheField name="Student_ID" numFmtId="0">
      <sharedItems containsSemiMixedTypes="0" containsString="0" containsNumber="1" containsInteger="1" minValue="1" maxValue="200"/>
    </cacheField>
    <cacheField name="Age" numFmtId="0">
      <sharedItems containsSemiMixedTypes="0" containsString="0" containsNumber="1" containsInteger="1" minValue="13" maxValue="17"/>
    </cacheField>
    <cacheField name="Study_Hours" numFmtId="0">
      <sharedItems containsSemiMixedTypes="0" containsString="0" containsNumber="1" minValue="0.2" maxValue="5.8"/>
    </cacheField>
    <cacheField name="Screen_Time" numFmtId="0">
      <sharedItems containsSemiMixedTypes="0" containsString="0" containsNumber="1" minValue="0" maxValue="7.9" count="60">
        <n v="2.7"/>
        <n v="4"/>
        <n v="4.3"/>
        <n v="2.8"/>
        <n v="1.8"/>
        <n v="4.4000000000000004"/>
        <n v="6.7"/>
        <n v="4.5999999999999996"/>
        <n v="4.0999999999999996"/>
        <n v="3.6"/>
        <n v="5.8"/>
        <n v="2"/>
        <n v="1.6"/>
        <n v="5.6"/>
        <n v="3.5"/>
        <n v="4.7"/>
        <n v="5.2"/>
        <n v="6"/>
        <n v="2.6"/>
        <n v="0.5"/>
        <n v="2.5"/>
        <n v="2.9"/>
        <n v="1.2"/>
        <n v="3.1"/>
        <n v="6.4"/>
        <n v="5"/>
        <n v="4.8"/>
        <n v="5.3"/>
        <n v="5.7"/>
        <n v="3.2"/>
        <n v="1.9"/>
        <n v="3.9"/>
        <n v="0.2"/>
        <n v="4.9000000000000004"/>
        <n v="3.7"/>
        <n v="3.3"/>
        <n v="2.2000000000000002"/>
        <n v="3"/>
        <n v="1.7"/>
        <n v="3.8"/>
        <n v="4.2"/>
        <n v="6.1"/>
        <n v="4.5"/>
        <n v="3.4"/>
        <n v="6.9"/>
        <n v="0"/>
        <n v="7.8"/>
        <n v="7.1"/>
        <n v="1"/>
        <n v="0.9"/>
        <n v="7.5"/>
        <n v="2.2999999999999998"/>
        <n v="5.5"/>
        <n v="6.5"/>
        <n v="7.6"/>
        <n v="1.5"/>
        <n v="2.1"/>
        <n v="7.9"/>
        <n v="6.2"/>
        <n v="7"/>
      </sharedItems>
    </cacheField>
    <cacheField name="Test_Scores" numFmtId="0">
      <sharedItems containsSemiMixedTypes="0" containsString="0" containsNumber="1" minValue="34.299999999999997" maxValue="100" count="158">
        <n v="75"/>
        <n v="68.099999999999994"/>
        <n v="67.900000000000006"/>
        <n v="47.2"/>
        <n v="78"/>
        <n v="71.5"/>
        <n v="88"/>
        <n v="69.3"/>
        <n v="75.7"/>
        <n v="78.3"/>
        <n v="52.5"/>
        <n v="96.2"/>
        <n v="65.7"/>
        <n v="74.900000000000006"/>
        <n v="76.400000000000006"/>
        <n v="61.9"/>
        <n v="88.5"/>
        <n v="72.7"/>
        <n v="71.400000000000006"/>
        <n v="77.599999999999994"/>
        <n v="70.099999999999994"/>
        <n v="78.8"/>
        <n v="53.2"/>
        <n v="62.5"/>
        <n v="48.6"/>
        <n v="90"/>
        <n v="89.8"/>
        <n v="76.3"/>
        <n v="59.9"/>
        <n v="93.9"/>
        <n v="64"/>
        <n v="71.599999999999994"/>
        <n v="74.5"/>
        <n v="76.8"/>
        <n v="76.7"/>
        <n v="75.8"/>
        <n v="65.599999999999994"/>
        <n v="74.599999999999994"/>
        <n v="76.5"/>
        <n v="57.1"/>
        <n v="67.3"/>
        <n v="76.099999999999994"/>
        <n v="87.1"/>
        <n v="78.2"/>
        <n v="87.7"/>
        <n v="66"/>
        <n v="72.5"/>
        <n v="78.099999999999994"/>
        <n v="46.7"/>
        <n v="51.4"/>
        <n v="80"/>
        <n v="76.900000000000006"/>
        <n v="46.6"/>
        <n v="47.1"/>
        <n v="82.1"/>
        <n v="61.2"/>
        <n v="75.099999999999994"/>
        <n v="69.900000000000006"/>
        <n v="80.5"/>
        <n v="74.8"/>
        <n v="85.8"/>
        <n v="79.7"/>
        <n v="77.2"/>
        <n v="66.5"/>
        <n v="69.5"/>
        <n v="88.4"/>
        <n v="65.900000000000006"/>
        <n v="72.599999999999994"/>
        <n v="47.6"/>
        <n v="92.6"/>
        <n v="60.7"/>
        <n v="100"/>
        <n v="71.8"/>
        <n v="44.3"/>
        <n v="66.099999999999994"/>
        <n v="83.3"/>
        <n v="85.7"/>
        <n v="58.2"/>
        <n v="63.2"/>
        <n v="63.9"/>
        <n v="72.099999999999994"/>
        <n v="78.7"/>
        <n v="60.6"/>
        <n v="72"/>
        <n v="83"/>
        <n v="63.7"/>
        <n v="65"/>
        <n v="74.2"/>
        <n v="57.7"/>
        <n v="59"/>
        <n v="75.400000000000006"/>
        <n v="56.4"/>
        <n v="84"/>
        <n v="63.1"/>
        <n v="76.2"/>
        <n v="60.8"/>
        <n v="67.5"/>
        <n v="78.400000000000006"/>
        <n v="69.599999999999994"/>
        <n v="70.8"/>
        <n v="73.099999999999994"/>
        <n v="58.1"/>
        <n v="72.8"/>
        <n v="62.8"/>
        <n v="79.099999999999994"/>
        <n v="63.3"/>
        <n v="63.4"/>
        <n v="92.8"/>
        <n v="71.099999999999994"/>
        <n v="81.3"/>
        <n v="64.2"/>
        <n v="60.9"/>
        <n v="61.3"/>
        <n v="53.9"/>
        <n v="83.5"/>
        <n v="66.7"/>
        <n v="65.5"/>
        <n v="48.8"/>
        <n v="55.7"/>
        <n v="84.7"/>
        <n v="73"/>
        <n v="81.7"/>
        <n v="80.400000000000006"/>
        <n v="60"/>
        <n v="94.3"/>
        <n v="89.5"/>
        <n v="64.400000000000006"/>
        <n v="34.299999999999997"/>
        <n v="66.400000000000006"/>
        <n v="72.400000000000006"/>
        <n v="64.3"/>
        <n v="67.8"/>
        <n v="61.7"/>
        <n v="79.2"/>
        <n v="70.599999999999994"/>
        <n v="79.5"/>
        <n v="82.2"/>
        <n v="48.3"/>
        <n v="62.3"/>
        <n v="63.8"/>
        <n v="95.7"/>
        <n v="51.2"/>
        <n v="79.8"/>
        <n v="78.599999999999994"/>
        <n v="53.1"/>
        <n v="61"/>
        <n v="72.3"/>
        <n v="74.7"/>
        <n v="83.7"/>
        <n v="79.599999999999994"/>
        <n v="77.5"/>
        <n v="80.099999999999994"/>
        <n v="64.900000000000006"/>
        <n v="69"/>
        <n v="65.2"/>
        <n v="80.2"/>
        <n v="82.5"/>
        <n v="66.3"/>
      </sharedItems>
    </cacheField>
    <cacheField name="Extra_Curricular_Hours" numFmtId="0">
      <sharedItems containsSemiMixedTypes="0" containsString="0" containsNumber="1" minValue="0" maxValue="3.7" count="33">
        <n v="1.6"/>
        <n v="0.7"/>
        <n v="1.5"/>
        <n v="1.8"/>
        <n v="1.4"/>
        <n v="0.4"/>
        <n v="2.9"/>
        <n v="0.9"/>
        <n v="2.8"/>
        <n v="2"/>
        <n v="0.5"/>
        <n v="1.3"/>
        <n v="1.7"/>
        <n v="2.2999999999999998"/>
        <n v="1.9"/>
        <n v="2.6"/>
        <n v="0"/>
        <n v="1.1000000000000001"/>
        <n v="1.2"/>
        <n v="1"/>
        <n v="2.2000000000000002"/>
        <n v="0.8"/>
        <n v="2.1"/>
        <n v="3.7"/>
        <n v="2.4"/>
        <n v="2.7"/>
        <n v="2.5"/>
        <n v="0.6"/>
        <n v="0.1"/>
        <n v="0.2"/>
        <n v="0.3"/>
        <n v="3.5"/>
        <n v="3.1"/>
      </sharedItems>
    </cacheField>
    <cacheField name="Screen Time Category" numFmtId="0">
      <sharedItems count="2">
        <s v="Normal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MURAKESH" refreshedDate="45912.735282291665" backgroundQuery="1" createdVersion="8" refreshedVersion="8" minRefreshableVersion="3" recordCount="0" supportSubquery="1" supportAdvancedDrill="1" xr:uid="{B0DFC0DF-6183-4B74-9F04-56E4613FEE65}">
  <cacheSource type="external" connectionId="1"/>
  <cacheFields count="2">
    <cacheField name="[Table1].[Age].[Age]" caption="Age" numFmtId="0" hierarchy="1" level="1">
      <sharedItems containsSemiMixedTypes="0" containsString="0" containsNumber="1" containsInteger="1" minValue="13" maxValue="17" count="5">
        <n v="13"/>
        <n v="14"/>
        <n v="15"/>
        <n v="16"/>
        <n v="17"/>
      </sharedItems>
      <extLst>
        <ext xmlns:x15="http://schemas.microsoft.com/office/spreadsheetml/2010/11/main" uri="{4F2E5C28-24EA-4eb8-9CBF-B6C8F9C3D259}">
          <x15:cachedUniqueNames>
            <x15:cachedUniqueName index="0" name="[Table1].[Age].&amp;[13]"/>
            <x15:cachedUniqueName index="1" name="[Table1].[Age].&amp;[14]"/>
            <x15:cachedUniqueName index="2" name="[Table1].[Age].&amp;[15]"/>
            <x15:cachedUniqueName index="3" name="[Table1].[Age].&amp;[16]"/>
            <x15:cachedUniqueName index="4" name="[Table1].[Age].&amp;[17]"/>
          </x15:cachedUniqueNames>
        </ext>
      </extLst>
    </cacheField>
    <cacheField name="[Measures].[Average of Test_Scores]" caption="Average of Test_Scores" numFmtId="0" hierarchy="11" level="32767"/>
  </cacheFields>
  <cacheHierarchies count="12">
    <cacheHierarchy uniqueName="[Table1].[Student_ID]" caption="Student_ID" attribute="1" defaultMemberUniqueName="[Table1].[Student_ID].[All]" allUniqueName="[Table1].[Student_ID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Study_Hours]" caption="Study_Hours" attribute="1" defaultMemberUniqueName="[Table1].[Study_Hours].[All]" allUniqueName="[Table1].[Study_Hours].[All]" dimensionUniqueName="[Table1]" displayFolder="" count="0" memberValueDatatype="5" unbalanced="0"/>
    <cacheHierarchy uniqueName="[Table1].[Screen_Time]" caption="Screen_Time" attribute="1" defaultMemberUniqueName="[Table1].[Screen_Time].[All]" allUniqueName="[Table1].[Screen_Time].[All]" dimensionUniqueName="[Table1]" displayFolder="" count="0" memberValueDatatype="5" unbalanced="0"/>
    <cacheHierarchy uniqueName="[Table1].[Test_Scores]" caption="Test_Scores" attribute="1" defaultMemberUniqueName="[Table1].[Test_Scores].[All]" allUniqueName="[Table1].[Test_Scores].[All]" dimensionUniqueName="[Table1]" displayFolder="" count="0" memberValueDatatype="5" unbalanced="0"/>
    <cacheHierarchy uniqueName="[Table1].[Extra_Curricular_Hours]" caption="Extra_Curricular_Hours" attribute="1" defaultMemberUniqueName="[Table1].[Extra_Curricular_Hours].[All]" allUniqueName="[Table1].[Extra_Curricular_Hours].[All]" dimensionUniqueName="[Table1]" displayFolder="" count="0" memberValueDatatype="5" unbalanced="0"/>
    <cacheHierarchy uniqueName="[Table1].[Screen Time Category]" caption="Screen Time Category" attribute="1" defaultMemberUniqueName="[Table1].[Screen Time Category].[All]" allUniqueName="[Table1].[Screen Time Category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st_Scores]" caption="Sum of Test_Scor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est_Scores]" caption="Average of Test_Scor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MURAKESH" refreshedDate="45912.735282291665" backgroundQuery="1" createdVersion="8" refreshedVersion="8" minRefreshableVersion="3" recordCount="0" supportSubquery="1" supportAdvancedDrill="1" xr:uid="{91355956-6881-46F6-9D18-768F713DB9DC}">
  <cacheSource type="external" connectionId="1"/>
  <cacheFields count="2">
    <cacheField name="[Table1].[Age].[Age]" caption="Age" numFmtId="0" hierarchy="1" level="1">
      <sharedItems containsSemiMixedTypes="0" containsString="0" containsNumber="1" containsInteger="1" minValue="13" maxValue="17" count="5">
        <n v="13"/>
        <n v="14"/>
        <n v="15"/>
        <n v="16"/>
        <n v="17"/>
      </sharedItems>
      <extLst>
        <ext xmlns:x15="http://schemas.microsoft.com/office/spreadsheetml/2010/11/main" uri="{4F2E5C28-24EA-4eb8-9CBF-B6C8F9C3D259}">
          <x15:cachedUniqueNames>
            <x15:cachedUniqueName index="0" name="[Table1].[Age].&amp;[13]"/>
            <x15:cachedUniqueName index="1" name="[Table1].[Age].&amp;[14]"/>
            <x15:cachedUniqueName index="2" name="[Table1].[Age].&amp;[15]"/>
            <x15:cachedUniqueName index="3" name="[Table1].[Age].&amp;[16]"/>
            <x15:cachedUniqueName index="4" name="[Table1].[Age].&amp;[17]"/>
          </x15:cachedUniqueNames>
        </ext>
      </extLst>
    </cacheField>
    <cacheField name="[Measures].[Average of Test_Scores]" caption="Average of Test_Scores" numFmtId="0" hierarchy="11" level="32767"/>
  </cacheFields>
  <cacheHierarchies count="12">
    <cacheHierarchy uniqueName="[Table1].[Student_ID]" caption="Student_ID" attribute="1" defaultMemberUniqueName="[Table1].[Student_ID].[All]" allUniqueName="[Table1].[Student_ID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Study_Hours]" caption="Study_Hours" attribute="1" defaultMemberUniqueName="[Table1].[Study_Hours].[All]" allUniqueName="[Table1].[Study_Hours].[All]" dimensionUniqueName="[Table1]" displayFolder="" count="0" memberValueDatatype="5" unbalanced="0"/>
    <cacheHierarchy uniqueName="[Table1].[Screen_Time]" caption="Screen_Time" attribute="1" defaultMemberUniqueName="[Table1].[Screen_Time].[All]" allUniqueName="[Table1].[Screen_Time].[All]" dimensionUniqueName="[Table1]" displayFolder="" count="0" memberValueDatatype="5" unbalanced="0"/>
    <cacheHierarchy uniqueName="[Table1].[Test_Scores]" caption="Test_Scores" attribute="1" defaultMemberUniqueName="[Table1].[Test_Scores].[All]" allUniqueName="[Table1].[Test_Scores].[All]" dimensionUniqueName="[Table1]" displayFolder="" count="0" memberValueDatatype="5" unbalanced="0"/>
    <cacheHierarchy uniqueName="[Table1].[Extra_Curricular_Hours]" caption="Extra_Curricular_Hours" attribute="1" defaultMemberUniqueName="[Table1].[Extra_Curricular_Hours].[All]" allUniqueName="[Table1].[Extra_Curricular_Hours].[All]" dimensionUniqueName="[Table1]" displayFolder="" count="0" memberValueDatatype="5" unbalanced="0"/>
    <cacheHierarchy uniqueName="[Table1].[Screen Time Category]" caption="Screen Time Category" attribute="1" defaultMemberUniqueName="[Table1].[Screen Time Category].[All]" allUniqueName="[Table1].[Screen Time Category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st_Scores]" caption="Sum of Test_Scor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est_Scores]" caption="Average of Test_Scor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n v="16"/>
    <n v="2.5"/>
    <x v="0"/>
    <x v="0"/>
    <x v="0"/>
    <x v="0"/>
  </r>
  <r>
    <n v="2"/>
    <n v="17"/>
    <n v="2.7"/>
    <x v="1"/>
    <x v="1"/>
    <x v="1"/>
    <x v="0"/>
  </r>
  <r>
    <n v="3"/>
    <n v="15"/>
    <n v="3"/>
    <x v="2"/>
    <x v="2"/>
    <x v="2"/>
    <x v="1"/>
  </r>
  <r>
    <n v="4"/>
    <n v="17"/>
    <n v="3"/>
    <x v="3"/>
    <x v="3"/>
    <x v="3"/>
    <x v="0"/>
  </r>
  <r>
    <n v="5"/>
    <n v="17"/>
    <n v="2.5"/>
    <x v="4"/>
    <x v="4"/>
    <x v="4"/>
    <x v="0"/>
  </r>
  <r>
    <n v="6"/>
    <n v="14"/>
    <n v="1.3"/>
    <x v="5"/>
    <x v="5"/>
    <x v="5"/>
    <x v="1"/>
  </r>
  <r>
    <n v="7"/>
    <n v="15"/>
    <n v="3.3"/>
    <x v="6"/>
    <x v="6"/>
    <x v="6"/>
    <x v="1"/>
  </r>
  <r>
    <n v="8"/>
    <n v="15"/>
    <n v="2.9"/>
    <x v="7"/>
    <x v="7"/>
    <x v="0"/>
    <x v="1"/>
  </r>
  <r>
    <n v="9"/>
    <n v="15"/>
    <n v="1.4"/>
    <x v="8"/>
    <x v="8"/>
    <x v="7"/>
    <x v="1"/>
  </r>
  <r>
    <n v="10"/>
    <n v="17"/>
    <n v="1.8"/>
    <x v="8"/>
    <x v="9"/>
    <x v="8"/>
    <x v="1"/>
  </r>
  <r>
    <n v="11"/>
    <n v="16"/>
    <n v="3.4"/>
    <x v="9"/>
    <x v="10"/>
    <x v="9"/>
    <x v="0"/>
  </r>
  <r>
    <n v="12"/>
    <n v="15"/>
    <n v="3.1"/>
    <x v="10"/>
    <x v="11"/>
    <x v="10"/>
    <x v="1"/>
  </r>
  <r>
    <n v="13"/>
    <n v="17"/>
    <n v="1.8"/>
    <x v="8"/>
    <x v="12"/>
    <x v="1"/>
    <x v="1"/>
  </r>
  <r>
    <n v="14"/>
    <n v="14"/>
    <n v="2.2000000000000002"/>
    <x v="11"/>
    <x v="13"/>
    <x v="11"/>
    <x v="0"/>
  </r>
  <r>
    <n v="15"/>
    <n v="16"/>
    <n v="2.4"/>
    <x v="12"/>
    <x v="14"/>
    <x v="12"/>
    <x v="0"/>
  </r>
  <r>
    <n v="16"/>
    <n v="14"/>
    <n v="3.1"/>
    <x v="8"/>
    <x v="15"/>
    <x v="9"/>
    <x v="1"/>
  </r>
  <r>
    <n v="17"/>
    <n v="16"/>
    <n v="3.7"/>
    <x v="13"/>
    <x v="16"/>
    <x v="13"/>
    <x v="1"/>
  </r>
  <r>
    <n v="18"/>
    <n v="17"/>
    <n v="2.6"/>
    <x v="5"/>
    <x v="17"/>
    <x v="14"/>
    <x v="1"/>
  </r>
  <r>
    <n v="19"/>
    <n v="13"/>
    <n v="2.5"/>
    <x v="14"/>
    <x v="2"/>
    <x v="15"/>
    <x v="0"/>
  </r>
  <r>
    <n v="20"/>
    <n v="16"/>
    <n v="3.4"/>
    <x v="15"/>
    <x v="18"/>
    <x v="0"/>
    <x v="1"/>
  </r>
  <r>
    <n v="21"/>
    <n v="14"/>
    <n v="2.7"/>
    <x v="2"/>
    <x v="19"/>
    <x v="7"/>
    <x v="1"/>
  </r>
  <r>
    <n v="22"/>
    <n v="17"/>
    <n v="1.1000000000000001"/>
    <x v="16"/>
    <x v="20"/>
    <x v="2"/>
    <x v="1"/>
  </r>
  <r>
    <n v="23"/>
    <n v="16"/>
    <n v="1.5"/>
    <x v="17"/>
    <x v="21"/>
    <x v="4"/>
    <x v="1"/>
  </r>
  <r>
    <n v="24"/>
    <n v="13"/>
    <n v="3.2"/>
    <x v="18"/>
    <x v="22"/>
    <x v="16"/>
    <x v="0"/>
  </r>
  <r>
    <n v="25"/>
    <n v="13"/>
    <n v="0.8"/>
    <x v="19"/>
    <x v="23"/>
    <x v="17"/>
    <x v="0"/>
  </r>
  <r>
    <n v="26"/>
    <n v="15"/>
    <n v="2.6"/>
    <x v="14"/>
    <x v="24"/>
    <x v="3"/>
    <x v="0"/>
  </r>
  <r>
    <n v="27"/>
    <n v="15"/>
    <n v="3.5"/>
    <x v="20"/>
    <x v="25"/>
    <x v="18"/>
    <x v="0"/>
  </r>
  <r>
    <n v="28"/>
    <n v="14"/>
    <n v="2.7"/>
    <x v="16"/>
    <x v="26"/>
    <x v="19"/>
    <x v="1"/>
  </r>
  <r>
    <n v="29"/>
    <n v="16"/>
    <n v="1.9"/>
    <x v="21"/>
    <x v="27"/>
    <x v="20"/>
    <x v="0"/>
  </r>
  <r>
    <n v="30"/>
    <n v="16"/>
    <n v="1.7"/>
    <x v="22"/>
    <x v="28"/>
    <x v="21"/>
    <x v="0"/>
  </r>
  <r>
    <n v="31"/>
    <n v="15"/>
    <n v="3.3"/>
    <x v="23"/>
    <x v="29"/>
    <x v="22"/>
    <x v="0"/>
  </r>
  <r>
    <n v="32"/>
    <n v="16"/>
    <n v="3"/>
    <x v="4"/>
    <x v="30"/>
    <x v="5"/>
    <x v="0"/>
  </r>
  <r>
    <n v="33"/>
    <n v="16"/>
    <n v="2.2000000000000002"/>
    <x v="24"/>
    <x v="2"/>
    <x v="23"/>
    <x v="1"/>
  </r>
  <r>
    <n v="34"/>
    <n v="13"/>
    <n v="3.6"/>
    <x v="15"/>
    <x v="31"/>
    <x v="11"/>
    <x v="1"/>
  </r>
  <r>
    <n v="35"/>
    <n v="15"/>
    <n v="3.4"/>
    <x v="25"/>
    <x v="32"/>
    <x v="18"/>
    <x v="1"/>
  </r>
  <r>
    <n v="36"/>
    <n v="17"/>
    <n v="4.3"/>
    <x v="26"/>
    <x v="14"/>
    <x v="24"/>
    <x v="1"/>
  </r>
  <r>
    <n v="37"/>
    <n v="15"/>
    <n v="3.1"/>
    <x v="27"/>
    <x v="33"/>
    <x v="18"/>
    <x v="1"/>
  </r>
  <r>
    <n v="38"/>
    <n v="17"/>
    <n v="2.2999999999999998"/>
    <x v="28"/>
    <x v="31"/>
    <x v="25"/>
    <x v="1"/>
  </r>
  <r>
    <n v="39"/>
    <n v="13"/>
    <n v="2.4"/>
    <x v="29"/>
    <x v="34"/>
    <x v="3"/>
    <x v="0"/>
  </r>
  <r>
    <n v="40"/>
    <n v="14"/>
    <n v="0.6"/>
    <x v="30"/>
    <x v="31"/>
    <x v="4"/>
    <x v="0"/>
  </r>
  <r>
    <n v="41"/>
    <n v="16"/>
    <n v="2.7"/>
    <x v="0"/>
    <x v="35"/>
    <x v="11"/>
    <x v="0"/>
  </r>
  <r>
    <n v="42"/>
    <n v="13"/>
    <n v="2.5"/>
    <x v="31"/>
    <x v="0"/>
    <x v="26"/>
    <x v="0"/>
  </r>
  <r>
    <n v="43"/>
    <n v="16"/>
    <n v="1.2"/>
    <x v="32"/>
    <x v="19"/>
    <x v="12"/>
    <x v="0"/>
  </r>
  <r>
    <n v="44"/>
    <n v="14"/>
    <n v="2.5"/>
    <x v="28"/>
    <x v="14"/>
    <x v="3"/>
    <x v="1"/>
  </r>
  <r>
    <n v="45"/>
    <n v="14"/>
    <n v="3.8"/>
    <x v="22"/>
    <x v="36"/>
    <x v="14"/>
    <x v="0"/>
  </r>
  <r>
    <n v="46"/>
    <n v="13"/>
    <n v="1.8"/>
    <x v="33"/>
    <x v="37"/>
    <x v="0"/>
    <x v="1"/>
  </r>
  <r>
    <n v="47"/>
    <n v="14"/>
    <n v="1.5"/>
    <x v="34"/>
    <x v="38"/>
    <x v="14"/>
    <x v="0"/>
  </r>
  <r>
    <n v="48"/>
    <n v="17"/>
    <n v="3.6"/>
    <x v="5"/>
    <x v="39"/>
    <x v="4"/>
    <x v="1"/>
  </r>
  <r>
    <n v="49"/>
    <n v="14"/>
    <n v="3.1"/>
    <x v="35"/>
    <x v="40"/>
    <x v="2"/>
    <x v="0"/>
  </r>
  <r>
    <n v="50"/>
    <n v="16"/>
    <n v="5.6"/>
    <x v="2"/>
    <x v="41"/>
    <x v="27"/>
    <x v="1"/>
  </r>
  <r>
    <n v="51"/>
    <n v="16"/>
    <n v="1.2"/>
    <x v="35"/>
    <x v="42"/>
    <x v="12"/>
    <x v="0"/>
  </r>
  <r>
    <n v="52"/>
    <n v="16"/>
    <n v="3.2"/>
    <x v="29"/>
    <x v="43"/>
    <x v="28"/>
    <x v="0"/>
  </r>
  <r>
    <n v="53"/>
    <n v="16"/>
    <n v="2.8"/>
    <x v="0"/>
    <x v="44"/>
    <x v="12"/>
    <x v="0"/>
  </r>
  <r>
    <n v="54"/>
    <n v="17"/>
    <n v="2.6"/>
    <x v="8"/>
    <x v="45"/>
    <x v="11"/>
    <x v="1"/>
  </r>
  <r>
    <n v="55"/>
    <n v="15"/>
    <n v="3.4"/>
    <x v="7"/>
    <x v="46"/>
    <x v="3"/>
    <x v="1"/>
  </r>
  <r>
    <n v="56"/>
    <n v="13"/>
    <n v="2.5"/>
    <x v="2"/>
    <x v="47"/>
    <x v="1"/>
    <x v="1"/>
  </r>
  <r>
    <n v="57"/>
    <n v="16"/>
    <n v="0.6"/>
    <x v="0"/>
    <x v="48"/>
    <x v="16"/>
    <x v="0"/>
  </r>
  <r>
    <n v="58"/>
    <n v="14"/>
    <n v="1.7"/>
    <x v="9"/>
    <x v="31"/>
    <x v="18"/>
    <x v="0"/>
  </r>
  <r>
    <n v="59"/>
    <n v="16"/>
    <n v="3.9"/>
    <x v="20"/>
    <x v="49"/>
    <x v="1"/>
    <x v="0"/>
  </r>
  <r>
    <n v="60"/>
    <n v="14"/>
    <n v="3.7"/>
    <x v="35"/>
    <x v="50"/>
    <x v="28"/>
    <x v="0"/>
  </r>
  <r>
    <n v="61"/>
    <n v="14"/>
    <n v="2.1"/>
    <x v="36"/>
    <x v="51"/>
    <x v="22"/>
    <x v="0"/>
  </r>
  <r>
    <n v="62"/>
    <n v="16"/>
    <n v="3"/>
    <x v="24"/>
    <x v="52"/>
    <x v="8"/>
    <x v="1"/>
  </r>
  <r>
    <n v="63"/>
    <n v="17"/>
    <n v="5.3"/>
    <x v="8"/>
    <x v="53"/>
    <x v="7"/>
    <x v="1"/>
  </r>
  <r>
    <n v="64"/>
    <n v="14"/>
    <n v="2.5"/>
    <x v="0"/>
    <x v="31"/>
    <x v="4"/>
    <x v="0"/>
  </r>
  <r>
    <n v="65"/>
    <n v="14"/>
    <n v="2.5"/>
    <x v="11"/>
    <x v="54"/>
    <x v="11"/>
    <x v="0"/>
  </r>
  <r>
    <n v="66"/>
    <n v="16"/>
    <n v="2.7"/>
    <x v="3"/>
    <x v="55"/>
    <x v="19"/>
    <x v="0"/>
  </r>
  <r>
    <n v="67"/>
    <n v="14"/>
    <n v="3.1"/>
    <x v="35"/>
    <x v="55"/>
    <x v="9"/>
    <x v="0"/>
  </r>
  <r>
    <n v="68"/>
    <n v="14"/>
    <n v="2.2000000000000002"/>
    <x v="31"/>
    <x v="56"/>
    <x v="13"/>
    <x v="0"/>
  </r>
  <r>
    <n v="69"/>
    <n v="16"/>
    <n v="3.1"/>
    <x v="37"/>
    <x v="57"/>
    <x v="21"/>
    <x v="0"/>
  </r>
  <r>
    <n v="70"/>
    <n v="16"/>
    <n v="0.6"/>
    <x v="12"/>
    <x v="58"/>
    <x v="2"/>
    <x v="0"/>
  </r>
  <r>
    <n v="71"/>
    <n v="13"/>
    <n v="2.8"/>
    <x v="38"/>
    <x v="59"/>
    <x v="26"/>
    <x v="0"/>
  </r>
  <r>
    <n v="72"/>
    <n v="17"/>
    <n v="2.6"/>
    <x v="25"/>
    <x v="60"/>
    <x v="22"/>
    <x v="1"/>
  </r>
  <r>
    <n v="73"/>
    <n v="17"/>
    <n v="2.2999999999999998"/>
    <x v="39"/>
    <x v="61"/>
    <x v="20"/>
    <x v="0"/>
  </r>
  <r>
    <n v="74"/>
    <n v="14"/>
    <n v="2"/>
    <x v="25"/>
    <x v="62"/>
    <x v="15"/>
    <x v="1"/>
  </r>
  <r>
    <n v="75"/>
    <n v="17"/>
    <n v="1.9"/>
    <x v="16"/>
    <x v="63"/>
    <x v="15"/>
    <x v="1"/>
  </r>
  <r>
    <n v="76"/>
    <n v="14"/>
    <n v="1.7"/>
    <x v="40"/>
    <x v="12"/>
    <x v="13"/>
    <x v="1"/>
  </r>
  <r>
    <n v="77"/>
    <n v="13"/>
    <n v="0.2"/>
    <x v="36"/>
    <x v="64"/>
    <x v="0"/>
    <x v="0"/>
  </r>
  <r>
    <n v="78"/>
    <n v="16"/>
    <n v="2.2000000000000002"/>
    <x v="2"/>
    <x v="65"/>
    <x v="18"/>
    <x v="1"/>
  </r>
  <r>
    <n v="79"/>
    <n v="16"/>
    <n v="3.6"/>
    <x v="41"/>
    <x v="66"/>
    <x v="0"/>
    <x v="1"/>
  </r>
  <r>
    <n v="80"/>
    <n v="16"/>
    <n v="2.2000000000000002"/>
    <x v="35"/>
    <x v="67"/>
    <x v="17"/>
    <x v="0"/>
  </r>
  <r>
    <n v="81"/>
    <n v="17"/>
    <n v="3.1"/>
    <x v="42"/>
    <x v="68"/>
    <x v="16"/>
    <x v="1"/>
  </r>
  <r>
    <n v="82"/>
    <n v="13"/>
    <n v="1.4"/>
    <x v="1"/>
    <x v="33"/>
    <x v="11"/>
    <x v="0"/>
  </r>
  <r>
    <n v="83"/>
    <n v="17"/>
    <n v="1.2"/>
    <x v="41"/>
    <x v="69"/>
    <x v="3"/>
    <x v="1"/>
  </r>
  <r>
    <n v="84"/>
    <n v="17"/>
    <n v="1.7"/>
    <x v="37"/>
    <x v="70"/>
    <x v="19"/>
    <x v="0"/>
  </r>
  <r>
    <n v="85"/>
    <n v="13"/>
    <n v="1.5"/>
    <x v="28"/>
    <x v="71"/>
    <x v="11"/>
    <x v="1"/>
  </r>
  <r>
    <n v="86"/>
    <n v="13"/>
    <n v="1.3"/>
    <x v="43"/>
    <x v="72"/>
    <x v="4"/>
    <x v="0"/>
  </r>
  <r>
    <n v="87"/>
    <n v="13"/>
    <n v="2.9"/>
    <x v="37"/>
    <x v="73"/>
    <x v="15"/>
    <x v="0"/>
  </r>
  <r>
    <n v="88"/>
    <n v="13"/>
    <n v="4.3"/>
    <x v="40"/>
    <x v="74"/>
    <x v="18"/>
    <x v="1"/>
  </r>
  <r>
    <n v="89"/>
    <n v="16"/>
    <n v="1.8"/>
    <x v="42"/>
    <x v="75"/>
    <x v="15"/>
    <x v="1"/>
  </r>
  <r>
    <n v="90"/>
    <n v="15"/>
    <n v="2.5"/>
    <x v="44"/>
    <x v="25"/>
    <x v="16"/>
    <x v="1"/>
  </r>
  <r>
    <n v="91"/>
    <n v="15"/>
    <n v="3.2"/>
    <x v="42"/>
    <x v="62"/>
    <x v="15"/>
    <x v="1"/>
  </r>
  <r>
    <n v="92"/>
    <n v="13"/>
    <n v="1.1000000000000001"/>
    <x v="2"/>
    <x v="76"/>
    <x v="26"/>
    <x v="1"/>
  </r>
  <r>
    <n v="93"/>
    <n v="15"/>
    <n v="1.3"/>
    <x v="24"/>
    <x v="77"/>
    <x v="20"/>
    <x v="1"/>
  </r>
  <r>
    <n v="94"/>
    <n v="15"/>
    <n v="3"/>
    <x v="33"/>
    <x v="78"/>
    <x v="16"/>
    <x v="1"/>
  </r>
  <r>
    <n v="95"/>
    <n v="13"/>
    <n v="2.2999999999999998"/>
    <x v="37"/>
    <x v="22"/>
    <x v="13"/>
    <x v="0"/>
  </r>
  <r>
    <n v="96"/>
    <n v="15"/>
    <n v="1.8"/>
    <x v="17"/>
    <x v="79"/>
    <x v="2"/>
    <x v="1"/>
  </r>
  <r>
    <n v="97"/>
    <n v="17"/>
    <n v="2.6"/>
    <x v="21"/>
    <x v="19"/>
    <x v="16"/>
    <x v="0"/>
  </r>
  <r>
    <n v="98"/>
    <n v="14"/>
    <n v="2.1"/>
    <x v="37"/>
    <x v="80"/>
    <x v="26"/>
    <x v="0"/>
  </r>
  <r>
    <n v="99"/>
    <n v="14"/>
    <n v="4.4000000000000004"/>
    <x v="0"/>
    <x v="81"/>
    <x v="25"/>
    <x v="0"/>
  </r>
  <r>
    <n v="100"/>
    <n v="13"/>
    <n v="1.8"/>
    <x v="18"/>
    <x v="82"/>
    <x v="16"/>
    <x v="0"/>
  </r>
  <r>
    <n v="101"/>
    <n v="16"/>
    <n v="1.6"/>
    <x v="42"/>
    <x v="55"/>
    <x v="0"/>
    <x v="1"/>
  </r>
  <r>
    <n v="102"/>
    <n v="13"/>
    <n v="2"/>
    <x v="9"/>
    <x v="83"/>
    <x v="15"/>
    <x v="0"/>
  </r>
  <r>
    <n v="103"/>
    <n v="16"/>
    <n v="2.1"/>
    <x v="45"/>
    <x v="30"/>
    <x v="26"/>
    <x v="0"/>
  </r>
  <r>
    <n v="104"/>
    <n v="14"/>
    <n v="2.5"/>
    <x v="9"/>
    <x v="84"/>
    <x v="20"/>
    <x v="0"/>
  </r>
  <r>
    <n v="105"/>
    <n v="13"/>
    <n v="0.5"/>
    <x v="29"/>
    <x v="85"/>
    <x v="16"/>
    <x v="0"/>
  </r>
  <r>
    <n v="106"/>
    <n v="17"/>
    <n v="2.9"/>
    <x v="27"/>
    <x v="86"/>
    <x v="22"/>
    <x v="1"/>
  </r>
  <r>
    <n v="107"/>
    <n v="15"/>
    <n v="2"/>
    <x v="29"/>
    <x v="87"/>
    <x v="11"/>
    <x v="0"/>
  </r>
  <r>
    <n v="108"/>
    <n v="16"/>
    <n v="3.3"/>
    <x v="46"/>
    <x v="74"/>
    <x v="13"/>
    <x v="1"/>
  </r>
  <r>
    <n v="109"/>
    <n v="15"/>
    <n v="2.5"/>
    <x v="41"/>
    <x v="88"/>
    <x v="12"/>
    <x v="1"/>
  </r>
  <r>
    <n v="110"/>
    <n v="15"/>
    <n v="3"/>
    <x v="43"/>
    <x v="89"/>
    <x v="2"/>
    <x v="0"/>
  </r>
  <r>
    <n v="111"/>
    <n v="13"/>
    <n v="2.1"/>
    <x v="28"/>
    <x v="90"/>
    <x v="9"/>
    <x v="1"/>
  </r>
  <r>
    <n v="112"/>
    <n v="15"/>
    <n v="2.9"/>
    <x v="8"/>
    <x v="91"/>
    <x v="4"/>
    <x v="1"/>
  </r>
  <r>
    <n v="113"/>
    <n v="17"/>
    <n v="4.2"/>
    <x v="5"/>
    <x v="92"/>
    <x v="2"/>
    <x v="1"/>
  </r>
  <r>
    <n v="114"/>
    <n v="15"/>
    <n v="1.8"/>
    <x v="16"/>
    <x v="93"/>
    <x v="17"/>
    <x v="1"/>
  </r>
  <r>
    <n v="115"/>
    <n v="13"/>
    <n v="2.4"/>
    <x v="8"/>
    <x v="94"/>
    <x v="29"/>
    <x v="1"/>
  </r>
  <r>
    <n v="116"/>
    <n v="17"/>
    <n v="2"/>
    <x v="5"/>
    <x v="85"/>
    <x v="9"/>
    <x v="1"/>
  </r>
  <r>
    <n v="117"/>
    <n v="14"/>
    <n v="4.0999999999999996"/>
    <x v="16"/>
    <x v="95"/>
    <x v="7"/>
    <x v="1"/>
  </r>
  <r>
    <n v="118"/>
    <n v="15"/>
    <n v="2.1"/>
    <x v="47"/>
    <x v="46"/>
    <x v="11"/>
    <x v="1"/>
  </r>
  <r>
    <n v="119"/>
    <n v="13"/>
    <n v="1.8"/>
    <x v="5"/>
    <x v="58"/>
    <x v="12"/>
    <x v="1"/>
  </r>
  <r>
    <n v="120"/>
    <n v="14"/>
    <n v="1.9"/>
    <x v="35"/>
    <x v="96"/>
    <x v="16"/>
    <x v="0"/>
  </r>
  <r>
    <n v="121"/>
    <n v="14"/>
    <n v="2.4"/>
    <x v="48"/>
    <x v="7"/>
    <x v="16"/>
    <x v="0"/>
  </r>
  <r>
    <n v="122"/>
    <n v="16"/>
    <n v="1.7"/>
    <x v="44"/>
    <x v="47"/>
    <x v="11"/>
    <x v="1"/>
  </r>
  <r>
    <n v="123"/>
    <n v="17"/>
    <n v="2.1"/>
    <x v="9"/>
    <x v="97"/>
    <x v="14"/>
    <x v="0"/>
  </r>
  <r>
    <n v="124"/>
    <n v="15"/>
    <n v="2.7"/>
    <x v="26"/>
    <x v="98"/>
    <x v="22"/>
    <x v="1"/>
  </r>
  <r>
    <n v="125"/>
    <n v="13"/>
    <n v="2.4"/>
    <x v="44"/>
    <x v="36"/>
    <x v="29"/>
    <x v="1"/>
  </r>
  <r>
    <n v="126"/>
    <n v="16"/>
    <n v="3.3"/>
    <x v="2"/>
    <x v="99"/>
    <x v="9"/>
    <x v="1"/>
  </r>
  <r>
    <n v="127"/>
    <n v="17"/>
    <n v="2.2000000000000002"/>
    <x v="34"/>
    <x v="1"/>
    <x v="11"/>
    <x v="0"/>
  </r>
  <r>
    <n v="128"/>
    <n v="16"/>
    <n v="2.2999999999999998"/>
    <x v="41"/>
    <x v="100"/>
    <x v="21"/>
    <x v="1"/>
  </r>
  <r>
    <n v="129"/>
    <n v="17"/>
    <n v="2.8"/>
    <x v="15"/>
    <x v="101"/>
    <x v="19"/>
    <x v="1"/>
  </r>
  <r>
    <n v="130"/>
    <n v="17"/>
    <n v="4.7"/>
    <x v="33"/>
    <x v="102"/>
    <x v="22"/>
    <x v="1"/>
  </r>
  <r>
    <n v="131"/>
    <n v="15"/>
    <n v="1.7"/>
    <x v="38"/>
    <x v="103"/>
    <x v="12"/>
    <x v="0"/>
  </r>
  <r>
    <n v="132"/>
    <n v="17"/>
    <n v="4.4000000000000004"/>
    <x v="10"/>
    <x v="104"/>
    <x v="2"/>
    <x v="1"/>
  </r>
  <r>
    <n v="133"/>
    <n v="16"/>
    <n v="1.3"/>
    <x v="7"/>
    <x v="105"/>
    <x v="12"/>
    <x v="1"/>
  </r>
  <r>
    <n v="134"/>
    <n v="17"/>
    <n v="2.7"/>
    <x v="30"/>
    <x v="106"/>
    <x v="20"/>
    <x v="0"/>
  </r>
  <r>
    <n v="135"/>
    <n v="15"/>
    <n v="2.5"/>
    <x v="15"/>
    <x v="32"/>
    <x v="4"/>
    <x v="1"/>
  </r>
  <r>
    <n v="136"/>
    <n v="15"/>
    <n v="1.7"/>
    <x v="49"/>
    <x v="20"/>
    <x v="2"/>
    <x v="0"/>
  </r>
  <r>
    <n v="137"/>
    <n v="16"/>
    <n v="3.2"/>
    <x v="50"/>
    <x v="107"/>
    <x v="24"/>
    <x v="1"/>
  </r>
  <r>
    <n v="138"/>
    <n v="14"/>
    <n v="3.1"/>
    <x v="51"/>
    <x v="31"/>
    <x v="18"/>
    <x v="0"/>
  </r>
  <r>
    <n v="139"/>
    <n v="14"/>
    <n v="2"/>
    <x v="24"/>
    <x v="108"/>
    <x v="9"/>
    <x v="1"/>
  </r>
  <r>
    <n v="140"/>
    <n v="17"/>
    <n v="0.4"/>
    <x v="3"/>
    <x v="109"/>
    <x v="17"/>
    <x v="0"/>
  </r>
  <r>
    <n v="141"/>
    <n v="13"/>
    <n v="2.1"/>
    <x v="26"/>
    <x v="110"/>
    <x v="18"/>
    <x v="1"/>
  </r>
  <r>
    <n v="142"/>
    <n v="17"/>
    <n v="2.6"/>
    <x v="18"/>
    <x v="111"/>
    <x v="4"/>
    <x v="0"/>
  </r>
  <r>
    <n v="143"/>
    <n v="16"/>
    <n v="2.5"/>
    <x v="52"/>
    <x v="112"/>
    <x v="14"/>
    <x v="1"/>
  </r>
  <r>
    <n v="144"/>
    <n v="16"/>
    <n v="3.3"/>
    <x v="9"/>
    <x v="113"/>
    <x v="26"/>
    <x v="0"/>
  </r>
  <r>
    <n v="145"/>
    <n v="16"/>
    <n v="4.4000000000000004"/>
    <x v="15"/>
    <x v="114"/>
    <x v="0"/>
    <x v="1"/>
  </r>
  <r>
    <n v="146"/>
    <n v="16"/>
    <n v="2.9"/>
    <x v="1"/>
    <x v="115"/>
    <x v="30"/>
    <x v="0"/>
  </r>
  <r>
    <n v="147"/>
    <n v="16"/>
    <n v="3.1"/>
    <x v="11"/>
    <x v="116"/>
    <x v="9"/>
    <x v="0"/>
  </r>
  <r>
    <n v="148"/>
    <n v="15"/>
    <n v="2.6"/>
    <x v="26"/>
    <x v="117"/>
    <x v="31"/>
    <x v="1"/>
  </r>
  <r>
    <n v="149"/>
    <n v="14"/>
    <n v="3.7"/>
    <x v="29"/>
    <x v="118"/>
    <x v="0"/>
    <x v="0"/>
  </r>
  <r>
    <n v="150"/>
    <n v="16"/>
    <n v="3"/>
    <x v="13"/>
    <x v="119"/>
    <x v="28"/>
    <x v="1"/>
  </r>
  <r>
    <n v="151"/>
    <n v="13"/>
    <n v="3.2"/>
    <x v="9"/>
    <x v="120"/>
    <x v="0"/>
    <x v="0"/>
  </r>
  <r>
    <n v="152"/>
    <n v="13"/>
    <n v="4.3"/>
    <x v="31"/>
    <x v="121"/>
    <x v="2"/>
    <x v="0"/>
  </r>
  <r>
    <n v="153"/>
    <n v="13"/>
    <n v="2.7"/>
    <x v="53"/>
    <x v="122"/>
    <x v="4"/>
    <x v="1"/>
  </r>
  <r>
    <n v="154"/>
    <n v="13"/>
    <n v="2.2000000000000002"/>
    <x v="54"/>
    <x v="123"/>
    <x v="13"/>
    <x v="1"/>
  </r>
  <r>
    <n v="155"/>
    <n v="15"/>
    <n v="2.9"/>
    <x v="16"/>
    <x v="124"/>
    <x v="15"/>
    <x v="1"/>
  </r>
  <r>
    <n v="156"/>
    <n v="13"/>
    <n v="3.6"/>
    <x v="9"/>
    <x v="125"/>
    <x v="9"/>
    <x v="0"/>
  </r>
  <r>
    <n v="157"/>
    <n v="16"/>
    <n v="3"/>
    <x v="43"/>
    <x v="126"/>
    <x v="4"/>
    <x v="0"/>
  </r>
  <r>
    <n v="158"/>
    <n v="17"/>
    <n v="3.6"/>
    <x v="3"/>
    <x v="127"/>
    <x v="24"/>
    <x v="0"/>
  </r>
  <r>
    <n v="159"/>
    <n v="13"/>
    <n v="1.8"/>
    <x v="23"/>
    <x v="128"/>
    <x v="30"/>
    <x v="0"/>
  </r>
  <r>
    <n v="160"/>
    <n v="15"/>
    <n v="1.6"/>
    <x v="9"/>
    <x v="129"/>
    <x v="7"/>
    <x v="0"/>
  </r>
  <r>
    <n v="161"/>
    <n v="15"/>
    <n v="2"/>
    <x v="44"/>
    <x v="130"/>
    <x v="19"/>
    <x v="1"/>
  </r>
  <r>
    <n v="162"/>
    <n v="13"/>
    <n v="1.2"/>
    <x v="34"/>
    <x v="131"/>
    <x v="2"/>
    <x v="0"/>
  </r>
  <r>
    <n v="163"/>
    <n v="17"/>
    <n v="2.6"/>
    <x v="36"/>
    <x v="132"/>
    <x v="14"/>
    <x v="0"/>
  </r>
  <r>
    <n v="164"/>
    <n v="13"/>
    <n v="2.1"/>
    <x v="8"/>
    <x v="133"/>
    <x v="11"/>
    <x v="1"/>
  </r>
  <r>
    <n v="165"/>
    <n v="15"/>
    <n v="3.7"/>
    <x v="2"/>
    <x v="134"/>
    <x v="21"/>
    <x v="1"/>
  </r>
  <r>
    <n v="166"/>
    <n v="14"/>
    <n v="1.2"/>
    <x v="8"/>
    <x v="135"/>
    <x v="13"/>
    <x v="1"/>
  </r>
  <r>
    <n v="167"/>
    <n v="16"/>
    <n v="4.0999999999999996"/>
    <x v="16"/>
    <x v="136"/>
    <x v="11"/>
    <x v="1"/>
  </r>
  <r>
    <n v="168"/>
    <n v="15"/>
    <n v="1.5"/>
    <x v="8"/>
    <x v="137"/>
    <x v="0"/>
    <x v="1"/>
  </r>
  <r>
    <n v="169"/>
    <n v="13"/>
    <n v="1.3"/>
    <x v="16"/>
    <x v="138"/>
    <x v="14"/>
    <x v="1"/>
  </r>
  <r>
    <n v="170"/>
    <n v="16"/>
    <n v="1.7"/>
    <x v="3"/>
    <x v="139"/>
    <x v="2"/>
    <x v="0"/>
  </r>
  <r>
    <n v="171"/>
    <n v="13"/>
    <n v="4.5"/>
    <x v="8"/>
    <x v="140"/>
    <x v="2"/>
    <x v="1"/>
  </r>
  <r>
    <n v="172"/>
    <n v="13"/>
    <n v="2.5"/>
    <x v="5"/>
    <x v="5"/>
    <x v="13"/>
    <x v="1"/>
  </r>
  <r>
    <n v="173"/>
    <n v="14"/>
    <n v="3"/>
    <x v="7"/>
    <x v="31"/>
    <x v="0"/>
    <x v="1"/>
  </r>
  <r>
    <n v="174"/>
    <n v="16"/>
    <n v="2.2999999999999998"/>
    <x v="3"/>
    <x v="141"/>
    <x v="20"/>
    <x v="0"/>
  </r>
  <r>
    <n v="175"/>
    <n v="16"/>
    <n v="2.4"/>
    <x v="15"/>
    <x v="18"/>
    <x v="14"/>
    <x v="1"/>
  </r>
  <r>
    <n v="176"/>
    <n v="14"/>
    <n v="2"/>
    <x v="25"/>
    <x v="142"/>
    <x v="32"/>
    <x v="1"/>
  </r>
  <r>
    <n v="177"/>
    <n v="15"/>
    <n v="2.6"/>
    <x v="36"/>
    <x v="143"/>
    <x v="3"/>
    <x v="0"/>
  </r>
  <r>
    <n v="178"/>
    <n v="13"/>
    <n v="3"/>
    <x v="55"/>
    <x v="94"/>
    <x v="9"/>
    <x v="0"/>
  </r>
  <r>
    <n v="179"/>
    <n v="17"/>
    <n v="4.2"/>
    <x v="5"/>
    <x v="20"/>
    <x v="24"/>
    <x v="1"/>
  </r>
  <r>
    <n v="180"/>
    <n v="13"/>
    <n v="0.6"/>
    <x v="35"/>
    <x v="134"/>
    <x v="0"/>
    <x v="0"/>
  </r>
  <r>
    <n v="181"/>
    <n v="13"/>
    <n v="4.0999999999999996"/>
    <x v="5"/>
    <x v="144"/>
    <x v="19"/>
    <x v="1"/>
  </r>
  <r>
    <n v="182"/>
    <n v="15"/>
    <n v="3"/>
    <x v="56"/>
    <x v="145"/>
    <x v="17"/>
    <x v="0"/>
  </r>
  <r>
    <n v="183"/>
    <n v="13"/>
    <n v="2.1"/>
    <x v="38"/>
    <x v="146"/>
    <x v="17"/>
    <x v="0"/>
  </r>
  <r>
    <n v="184"/>
    <n v="14"/>
    <n v="2"/>
    <x v="2"/>
    <x v="103"/>
    <x v="1"/>
    <x v="1"/>
  </r>
  <r>
    <n v="185"/>
    <n v="14"/>
    <n v="3.5"/>
    <x v="14"/>
    <x v="51"/>
    <x v="3"/>
    <x v="0"/>
  </r>
  <r>
    <n v="186"/>
    <n v="16"/>
    <n v="2.7"/>
    <x v="8"/>
    <x v="147"/>
    <x v="19"/>
    <x v="1"/>
  </r>
  <r>
    <n v="187"/>
    <n v="17"/>
    <n v="1"/>
    <x v="17"/>
    <x v="148"/>
    <x v="12"/>
    <x v="1"/>
  </r>
  <r>
    <n v="188"/>
    <n v="13"/>
    <n v="2.9"/>
    <x v="11"/>
    <x v="149"/>
    <x v="4"/>
    <x v="0"/>
  </r>
  <r>
    <n v="189"/>
    <n v="13"/>
    <n v="3.6"/>
    <x v="57"/>
    <x v="146"/>
    <x v="2"/>
    <x v="1"/>
  </r>
  <r>
    <n v="190"/>
    <n v="15"/>
    <n v="3.4"/>
    <x v="23"/>
    <x v="150"/>
    <x v="14"/>
    <x v="0"/>
  </r>
  <r>
    <n v="191"/>
    <n v="14"/>
    <n v="1.9"/>
    <x v="7"/>
    <x v="151"/>
    <x v="17"/>
    <x v="1"/>
  </r>
  <r>
    <n v="192"/>
    <n v="17"/>
    <n v="1.2"/>
    <x v="53"/>
    <x v="152"/>
    <x v="9"/>
    <x v="1"/>
  </r>
  <r>
    <n v="193"/>
    <n v="16"/>
    <n v="2.2000000000000002"/>
    <x v="58"/>
    <x v="115"/>
    <x v="8"/>
    <x v="1"/>
  </r>
  <r>
    <n v="194"/>
    <n v="14"/>
    <n v="5.8"/>
    <x v="59"/>
    <x v="153"/>
    <x v="3"/>
    <x v="1"/>
  </r>
  <r>
    <n v="195"/>
    <n v="16"/>
    <n v="1"/>
    <x v="38"/>
    <x v="154"/>
    <x v="7"/>
    <x v="0"/>
  </r>
  <r>
    <n v="196"/>
    <n v="15"/>
    <n v="1.7"/>
    <x v="51"/>
    <x v="155"/>
    <x v="19"/>
    <x v="0"/>
  </r>
  <r>
    <n v="197"/>
    <n v="15"/>
    <n v="2.9"/>
    <x v="2"/>
    <x v="85"/>
    <x v="11"/>
    <x v="1"/>
  </r>
  <r>
    <n v="198"/>
    <n v="13"/>
    <n v="2.4"/>
    <x v="27"/>
    <x v="156"/>
    <x v="19"/>
    <x v="1"/>
  </r>
  <r>
    <n v="199"/>
    <n v="17"/>
    <n v="2.2999999999999998"/>
    <x v="1"/>
    <x v="157"/>
    <x v="1"/>
    <x v="0"/>
  </r>
  <r>
    <n v="200"/>
    <n v="16"/>
    <n v="4.5"/>
    <x v="55"/>
    <x v="14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1AA88-2029-4646-B71B-9AC5B622FC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creen Time Category">
  <location ref="A3:B6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Test_Scores" fld="4" subtotal="average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1023D-A285-4DE8-B366-C47219952A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Screen_Time">
  <location ref="A1:B62" firstHeaderRow="1" firstDataRow="1" firstDataCol="1"/>
  <pivotFields count="7">
    <pivotField showAll="0"/>
    <pivotField showAll="0"/>
    <pivotField showAll="0"/>
    <pivotField axis="axisRow" showAll="0">
      <items count="61">
        <item x="45"/>
        <item x="32"/>
        <item x="19"/>
        <item x="49"/>
        <item x="48"/>
        <item x="22"/>
        <item x="55"/>
        <item x="12"/>
        <item x="38"/>
        <item x="4"/>
        <item x="30"/>
        <item x="11"/>
        <item x="56"/>
        <item x="36"/>
        <item x="51"/>
        <item x="20"/>
        <item x="18"/>
        <item x="0"/>
        <item x="3"/>
        <item x="21"/>
        <item x="37"/>
        <item x="23"/>
        <item x="29"/>
        <item x="35"/>
        <item x="43"/>
        <item x="14"/>
        <item x="9"/>
        <item x="34"/>
        <item x="39"/>
        <item x="31"/>
        <item x="1"/>
        <item x="8"/>
        <item x="40"/>
        <item x="2"/>
        <item x="5"/>
        <item x="42"/>
        <item x="7"/>
        <item x="15"/>
        <item x="26"/>
        <item x="33"/>
        <item x="25"/>
        <item x="16"/>
        <item x="27"/>
        <item x="52"/>
        <item x="13"/>
        <item x="28"/>
        <item x="10"/>
        <item x="17"/>
        <item x="41"/>
        <item x="58"/>
        <item x="24"/>
        <item x="53"/>
        <item x="6"/>
        <item x="44"/>
        <item x="59"/>
        <item x="47"/>
        <item x="50"/>
        <item x="54"/>
        <item x="46"/>
        <item x="57"/>
        <item t="default"/>
      </items>
    </pivotField>
    <pivotField showAll="0"/>
    <pivotField dataField="1" showAll="0">
      <items count="34">
        <item x="16"/>
        <item x="28"/>
        <item x="29"/>
        <item x="30"/>
        <item x="5"/>
        <item x="10"/>
        <item x="27"/>
        <item x="1"/>
        <item x="21"/>
        <item x="7"/>
        <item x="19"/>
        <item x="17"/>
        <item x="18"/>
        <item x="11"/>
        <item x="4"/>
        <item x="2"/>
        <item x="0"/>
        <item x="12"/>
        <item x="3"/>
        <item x="14"/>
        <item x="9"/>
        <item x="22"/>
        <item x="20"/>
        <item x="13"/>
        <item x="24"/>
        <item x="26"/>
        <item x="15"/>
        <item x="25"/>
        <item x="8"/>
        <item x="6"/>
        <item x="32"/>
        <item x="31"/>
        <item x="23"/>
        <item t="default"/>
      </items>
    </pivotField>
    <pivotField showAll="0">
      <items count="3">
        <item x="1"/>
        <item x="0"/>
        <item t="default"/>
      </items>
    </pivotField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Extra_Curricular_Hours" fld="5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F0E9D-878A-4476-948C-6037F3C1AFF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ge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est_Scores" fld="1" subtotal="average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F9C24-7FEC-4E76-990B-6ADDF53E6C06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creen_Time">
  <location ref="A1:B62" firstHeaderRow="1" firstDataRow="1" firstDataCol="1"/>
  <pivotFields count="7">
    <pivotField showAll="0"/>
    <pivotField showAll="0"/>
    <pivotField showAll="0"/>
    <pivotField axis="axisRow" showAll="0">
      <items count="61">
        <item x="45"/>
        <item x="32"/>
        <item x="19"/>
        <item x="49"/>
        <item x="48"/>
        <item x="22"/>
        <item x="55"/>
        <item x="12"/>
        <item x="38"/>
        <item x="4"/>
        <item x="30"/>
        <item x="11"/>
        <item x="56"/>
        <item x="36"/>
        <item x="51"/>
        <item x="20"/>
        <item x="18"/>
        <item x="0"/>
        <item x="3"/>
        <item x="21"/>
        <item x="37"/>
        <item x="23"/>
        <item x="29"/>
        <item x="35"/>
        <item x="43"/>
        <item x="14"/>
        <item x="9"/>
        <item x="34"/>
        <item x="39"/>
        <item x="31"/>
        <item x="1"/>
        <item x="8"/>
        <item x="40"/>
        <item x="2"/>
        <item x="5"/>
        <item x="42"/>
        <item x="7"/>
        <item x="15"/>
        <item x="26"/>
        <item x="33"/>
        <item x="25"/>
        <item x="16"/>
        <item x="27"/>
        <item x="52"/>
        <item x="13"/>
        <item x="28"/>
        <item x="10"/>
        <item x="17"/>
        <item x="41"/>
        <item x="58"/>
        <item x="24"/>
        <item x="53"/>
        <item x="6"/>
        <item x="44"/>
        <item x="59"/>
        <item x="47"/>
        <item x="50"/>
        <item x="54"/>
        <item x="46"/>
        <item x="57"/>
        <item t="default"/>
      </items>
    </pivotField>
    <pivotField dataField="1" showAll="0"/>
    <pivotField showAll="0"/>
    <pivotField showAll="0"/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Average of Test_Scores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F232B-9C5F-4A32-B550-EEFBF0D4D47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creen_Time">
  <location ref="A6:B67" firstHeaderRow="1" firstDataRow="1" firstDataCol="1"/>
  <pivotFields count="7">
    <pivotField showAll="0"/>
    <pivotField showAll="0"/>
    <pivotField showAll="0"/>
    <pivotField axis="axisRow" showAll="0">
      <items count="61">
        <item x="45"/>
        <item x="32"/>
        <item x="19"/>
        <item x="49"/>
        <item x="48"/>
        <item x="22"/>
        <item x="55"/>
        <item x="12"/>
        <item x="38"/>
        <item x="4"/>
        <item x="30"/>
        <item x="11"/>
        <item x="56"/>
        <item x="36"/>
        <item x="51"/>
        <item x="20"/>
        <item x="18"/>
        <item x="0"/>
        <item x="3"/>
        <item x="21"/>
        <item x="37"/>
        <item x="23"/>
        <item x="29"/>
        <item x="35"/>
        <item x="43"/>
        <item x="14"/>
        <item x="9"/>
        <item x="34"/>
        <item x="39"/>
        <item x="31"/>
        <item x="1"/>
        <item x="8"/>
        <item x="40"/>
        <item x="2"/>
        <item x="5"/>
        <item x="42"/>
        <item x="7"/>
        <item x="15"/>
        <item x="26"/>
        <item x="33"/>
        <item x="25"/>
        <item x="16"/>
        <item x="27"/>
        <item x="52"/>
        <item x="13"/>
        <item x="28"/>
        <item x="10"/>
        <item x="17"/>
        <item x="41"/>
        <item x="58"/>
        <item x="24"/>
        <item x="53"/>
        <item x="6"/>
        <item x="44"/>
        <item x="59"/>
        <item x="47"/>
        <item x="50"/>
        <item x="54"/>
        <item x="46"/>
        <item x="57"/>
        <item t="default"/>
      </items>
    </pivotField>
    <pivotField showAll="0"/>
    <pivotField dataField="1" showAll="0">
      <items count="34">
        <item x="16"/>
        <item x="28"/>
        <item x="29"/>
        <item x="30"/>
        <item x="5"/>
        <item x="10"/>
        <item x="27"/>
        <item x="1"/>
        <item x="21"/>
        <item x="7"/>
        <item x="19"/>
        <item x="17"/>
        <item x="18"/>
        <item x="11"/>
        <item x="4"/>
        <item x="2"/>
        <item x="0"/>
        <item x="12"/>
        <item x="3"/>
        <item x="14"/>
        <item x="9"/>
        <item x="22"/>
        <item x="20"/>
        <item x="13"/>
        <item x="24"/>
        <item x="26"/>
        <item x="15"/>
        <item x="25"/>
        <item x="8"/>
        <item x="6"/>
        <item x="32"/>
        <item x="31"/>
        <item x="23"/>
        <item t="default"/>
      </items>
    </pivotField>
    <pivotField showAll="0">
      <items count="3">
        <item x="1"/>
        <item x="0"/>
        <item t="default"/>
      </items>
    </pivotField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extracurricular activity trends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58038-0086-4D0E-8973-CA62B28DF7EF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ge">
  <location ref="D11:E1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est_Scores" fld="1" subtotal="average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58A0D-36F5-4AAD-9075-37F265C0488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creen Time Category">
  <location ref="D6:E9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Test_Scores" fld="4" subtotal="average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13833-430A-4341-82AE-E8C978931B15}" name="Table1" displayName="Table1" ref="A1:G201" totalsRowShown="0">
  <autoFilter ref="A1:G201" xr:uid="{C0513833-430A-4341-82AE-E8C978931B15}"/>
  <tableColumns count="7">
    <tableColumn id="1" xr3:uid="{5B7EE32D-7CFB-41F5-95F8-66DE4CDEA3A8}" name="Student_ID"/>
    <tableColumn id="2" xr3:uid="{9E1C6DC3-4927-4DAB-9E86-0ED48EC9DB3E}" name="Age"/>
    <tableColumn id="3" xr3:uid="{8387DFF2-9189-4C51-ABF9-E0C2D2397EE3}" name="Study_Hours"/>
    <tableColumn id="4" xr3:uid="{6DC0188F-E215-41B0-B138-219B80841E07}" name="Screen_Time"/>
    <tableColumn id="5" xr3:uid="{2F36B4CA-39AF-4A68-BF7D-3274EFBBD9E9}" name="Test_Scores"/>
    <tableColumn id="6" xr3:uid="{935AB7CF-BF16-4FAA-90DE-73A5E1269CB1}" name="Extra_Curricular_Hours"/>
    <tableColumn id="7" xr3:uid="{614D1838-E849-4EB5-94E3-E2CFB55A10E6}" name="Screen Time Category">
      <calculatedColumnFormula>IF(D2&gt;4,"High","Normal")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99C1-C876-46DF-9C07-26089B12A3DD}">
  <dimension ref="A3:B6"/>
  <sheetViews>
    <sheetView workbookViewId="0">
      <selection activeCell="L16" sqref="L16"/>
    </sheetView>
  </sheetViews>
  <sheetFormatPr defaultRowHeight="14.4" x14ac:dyDescent="0.3"/>
  <cols>
    <col min="1" max="1" width="21.33203125" bestFit="1" customWidth="1"/>
    <col min="2" max="2" width="19.88671875" bestFit="1" customWidth="1"/>
  </cols>
  <sheetData>
    <row r="3" spans="1:2" x14ac:dyDescent="0.3">
      <c r="A3" s="1" t="s">
        <v>6</v>
      </c>
      <c r="B3" t="s">
        <v>10</v>
      </c>
    </row>
    <row r="4" spans="1:2" x14ac:dyDescent="0.3">
      <c r="A4" s="2" t="s">
        <v>7</v>
      </c>
      <c r="B4">
        <v>72.216190476190505</v>
      </c>
    </row>
    <row r="5" spans="1:2" x14ac:dyDescent="0.3">
      <c r="A5" s="2" t="s">
        <v>8</v>
      </c>
      <c r="B5">
        <v>69.521052631578925</v>
      </c>
    </row>
    <row r="6" spans="1:2" x14ac:dyDescent="0.3">
      <c r="A6" s="2" t="s">
        <v>9</v>
      </c>
      <c r="B6">
        <v>70.936000000000035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92B4-FD0C-47E0-835C-6F45E12E2DF8}">
  <dimension ref="A1:B62"/>
  <sheetViews>
    <sheetView workbookViewId="0">
      <selection activeCell="I21" sqref="I21"/>
    </sheetView>
  </sheetViews>
  <sheetFormatPr defaultRowHeight="14.4" x14ac:dyDescent="0.3"/>
  <cols>
    <col min="1" max="1" width="13.88671875" bestFit="1" customWidth="1"/>
    <col min="2" max="2" width="26.44140625" bestFit="1" customWidth="1"/>
  </cols>
  <sheetData>
    <row r="1" spans="1:2" x14ac:dyDescent="0.3">
      <c r="A1" s="1" t="s">
        <v>3</v>
      </c>
      <c r="B1" t="s">
        <v>11</v>
      </c>
    </row>
    <row r="2" spans="1:2" x14ac:dyDescent="0.3">
      <c r="A2" s="2">
        <v>0</v>
      </c>
      <c r="B2">
        <v>2.5</v>
      </c>
    </row>
    <row r="3" spans="1:2" x14ac:dyDescent="0.3">
      <c r="A3" s="2">
        <v>0.2</v>
      </c>
      <c r="B3">
        <v>1.7</v>
      </c>
    </row>
    <row r="4" spans="1:2" x14ac:dyDescent="0.3">
      <c r="A4" s="2">
        <v>0.5</v>
      </c>
      <c r="B4">
        <v>1.1000000000000001</v>
      </c>
    </row>
    <row r="5" spans="1:2" x14ac:dyDescent="0.3">
      <c r="A5" s="2">
        <v>0.9</v>
      </c>
      <c r="B5">
        <v>1.5</v>
      </c>
    </row>
    <row r="6" spans="1:2" x14ac:dyDescent="0.3">
      <c r="A6" s="2">
        <v>1</v>
      </c>
      <c r="B6">
        <v>0</v>
      </c>
    </row>
    <row r="7" spans="1:2" x14ac:dyDescent="0.3">
      <c r="A7" s="2">
        <v>1.2</v>
      </c>
      <c r="B7">
        <v>2.7</v>
      </c>
    </row>
    <row r="8" spans="1:2" x14ac:dyDescent="0.3">
      <c r="A8" s="2">
        <v>1.5</v>
      </c>
      <c r="B8">
        <v>3.6</v>
      </c>
    </row>
    <row r="9" spans="1:2" x14ac:dyDescent="0.3">
      <c r="A9" s="2">
        <v>1.6</v>
      </c>
      <c r="B9">
        <v>3.2</v>
      </c>
    </row>
    <row r="10" spans="1:2" x14ac:dyDescent="0.3">
      <c r="A10" s="2">
        <v>1.7</v>
      </c>
      <c r="B10">
        <v>6.2000000000000011</v>
      </c>
    </row>
    <row r="11" spans="1:2" x14ac:dyDescent="0.3">
      <c r="A11" s="2">
        <v>1.8</v>
      </c>
      <c r="B11">
        <v>1.7999999999999998</v>
      </c>
    </row>
    <row r="12" spans="1:2" x14ac:dyDescent="0.3">
      <c r="A12" s="2">
        <v>1.9</v>
      </c>
      <c r="B12">
        <v>3.6</v>
      </c>
    </row>
    <row r="13" spans="1:2" x14ac:dyDescent="0.3">
      <c r="A13" s="2">
        <v>2</v>
      </c>
      <c r="B13">
        <v>6</v>
      </c>
    </row>
    <row r="14" spans="1:2" x14ac:dyDescent="0.3">
      <c r="A14" s="2">
        <v>2.1</v>
      </c>
      <c r="B14">
        <v>1.1000000000000001</v>
      </c>
    </row>
    <row r="15" spans="1:2" x14ac:dyDescent="0.3">
      <c r="A15" s="2">
        <v>2.2000000000000002</v>
      </c>
      <c r="B15">
        <v>7.3999999999999995</v>
      </c>
    </row>
    <row r="16" spans="1:2" x14ac:dyDescent="0.3">
      <c r="A16" s="2">
        <v>2.2999999999999998</v>
      </c>
      <c r="B16">
        <v>2.2000000000000002</v>
      </c>
    </row>
    <row r="17" spans="1:2" x14ac:dyDescent="0.3">
      <c r="A17" s="2">
        <v>2.5</v>
      </c>
      <c r="B17">
        <v>1.9</v>
      </c>
    </row>
    <row r="18" spans="1:2" x14ac:dyDescent="0.3">
      <c r="A18" s="2">
        <v>2.6</v>
      </c>
      <c r="B18">
        <v>1.4</v>
      </c>
    </row>
    <row r="19" spans="1:2" x14ac:dyDescent="0.3">
      <c r="A19" s="2">
        <v>2.7</v>
      </c>
      <c r="B19">
        <v>8.6999999999999993</v>
      </c>
    </row>
    <row r="20" spans="1:2" x14ac:dyDescent="0.3">
      <c r="A20" s="2">
        <v>2.8</v>
      </c>
      <c r="B20">
        <v>10</v>
      </c>
    </row>
    <row r="21" spans="1:2" x14ac:dyDescent="0.3">
      <c r="A21" s="2">
        <v>2.9</v>
      </c>
      <c r="B21">
        <v>2.2000000000000002</v>
      </c>
    </row>
    <row r="22" spans="1:2" x14ac:dyDescent="0.3">
      <c r="A22" s="2">
        <v>3</v>
      </c>
      <c r="B22">
        <v>9.1999999999999993</v>
      </c>
    </row>
    <row r="23" spans="1:2" x14ac:dyDescent="0.3">
      <c r="A23" s="2">
        <v>3.1</v>
      </c>
      <c r="B23">
        <v>4.3</v>
      </c>
    </row>
    <row r="24" spans="1:2" x14ac:dyDescent="0.3">
      <c r="A24" s="2">
        <v>3.2</v>
      </c>
      <c r="B24">
        <v>4.8000000000000007</v>
      </c>
    </row>
    <row r="25" spans="1:2" x14ac:dyDescent="0.3">
      <c r="A25" s="2">
        <v>3.3</v>
      </c>
      <c r="B25">
        <v>8</v>
      </c>
    </row>
    <row r="26" spans="1:2" x14ac:dyDescent="0.3">
      <c r="A26" s="2">
        <v>3.4</v>
      </c>
      <c r="B26">
        <v>4.3</v>
      </c>
    </row>
    <row r="27" spans="1:2" x14ac:dyDescent="0.3">
      <c r="A27" s="2">
        <v>3.5</v>
      </c>
      <c r="B27">
        <v>6.2</v>
      </c>
    </row>
    <row r="28" spans="1:2" x14ac:dyDescent="0.3">
      <c r="A28" s="2">
        <v>3.6</v>
      </c>
      <c r="B28">
        <v>16.899999999999999</v>
      </c>
    </row>
    <row r="29" spans="1:2" x14ac:dyDescent="0.3">
      <c r="A29" s="2">
        <v>3.7</v>
      </c>
      <c r="B29">
        <v>4.7</v>
      </c>
    </row>
    <row r="30" spans="1:2" x14ac:dyDescent="0.3">
      <c r="A30" s="2">
        <v>3.8</v>
      </c>
      <c r="B30">
        <v>2.2000000000000002</v>
      </c>
    </row>
    <row r="31" spans="1:2" x14ac:dyDescent="0.3">
      <c r="A31" s="2">
        <v>3.9</v>
      </c>
      <c r="B31">
        <v>6.3</v>
      </c>
    </row>
    <row r="32" spans="1:2" x14ac:dyDescent="0.3">
      <c r="A32" s="2">
        <v>4</v>
      </c>
      <c r="B32">
        <v>3</v>
      </c>
    </row>
    <row r="33" spans="1:2" x14ac:dyDescent="0.3">
      <c r="A33" s="2">
        <v>4.0999999999999996</v>
      </c>
      <c r="B33">
        <v>17.899999999999999</v>
      </c>
    </row>
    <row r="34" spans="1:2" x14ac:dyDescent="0.3">
      <c r="A34" s="2">
        <v>4.2</v>
      </c>
      <c r="B34">
        <v>3.5</v>
      </c>
    </row>
    <row r="35" spans="1:2" x14ac:dyDescent="0.3">
      <c r="A35" s="2">
        <v>4.3</v>
      </c>
      <c r="B35">
        <v>12.200000000000001</v>
      </c>
    </row>
    <row r="36" spans="1:2" x14ac:dyDescent="0.3">
      <c r="A36" s="2">
        <v>4.4000000000000004</v>
      </c>
      <c r="B36">
        <v>14.6</v>
      </c>
    </row>
    <row r="37" spans="1:2" x14ac:dyDescent="0.3">
      <c r="A37" s="2">
        <v>4.5</v>
      </c>
      <c r="B37">
        <v>6.8000000000000007</v>
      </c>
    </row>
    <row r="38" spans="1:2" x14ac:dyDescent="0.3">
      <c r="A38" s="2">
        <v>4.5999999999999996</v>
      </c>
      <c r="B38">
        <v>7.8000000000000007</v>
      </c>
    </row>
    <row r="39" spans="1:2" x14ac:dyDescent="0.3">
      <c r="A39" s="2">
        <v>4.7</v>
      </c>
      <c r="B39">
        <v>8.8000000000000007</v>
      </c>
    </row>
    <row r="40" spans="1:2" x14ac:dyDescent="0.3">
      <c r="A40" s="2">
        <v>4.8</v>
      </c>
      <c r="B40">
        <v>9.1999999999999993</v>
      </c>
    </row>
    <row r="41" spans="1:2" x14ac:dyDescent="0.3">
      <c r="A41" s="2">
        <v>4.9000000000000004</v>
      </c>
      <c r="B41">
        <v>3.7</v>
      </c>
    </row>
    <row r="42" spans="1:2" x14ac:dyDescent="0.3">
      <c r="A42" s="2">
        <v>5</v>
      </c>
      <c r="B42">
        <v>9</v>
      </c>
    </row>
    <row r="43" spans="1:2" x14ac:dyDescent="0.3">
      <c r="A43" s="2">
        <v>5.2</v>
      </c>
      <c r="B43">
        <v>12.9</v>
      </c>
    </row>
    <row r="44" spans="1:2" x14ac:dyDescent="0.3">
      <c r="A44" s="2">
        <v>5.3</v>
      </c>
      <c r="B44">
        <v>4.3</v>
      </c>
    </row>
    <row r="45" spans="1:2" x14ac:dyDescent="0.3">
      <c r="A45" s="2">
        <v>5.5</v>
      </c>
      <c r="B45">
        <v>1.9</v>
      </c>
    </row>
    <row r="46" spans="1:2" x14ac:dyDescent="0.3">
      <c r="A46" s="2">
        <v>5.6</v>
      </c>
      <c r="B46">
        <v>2.4</v>
      </c>
    </row>
    <row r="47" spans="1:2" x14ac:dyDescent="0.3">
      <c r="A47" s="2">
        <v>5.7</v>
      </c>
      <c r="B47">
        <v>7.8</v>
      </c>
    </row>
    <row r="48" spans="1:2" x14ac:dyDescent="0.3">
      <c r="A48" s="2">
        <v>5.8</v>
      </c>
      <c r="B48">
        <v>2</v>
      </c>
    </row>
    <row r="49" spans="1:2" x14ac:dyDescent="0.3">
      <c r="A49" s="2">
        <v>6</v>
      </c>
      <c r="B49">
        <v>4.5999999999999996</v>
      </c>
    </row>
    <row r="50" spans="1:2" x14ac:dyDescent="0.3">
      <c r="A50" s="2">
        <v>6.1</v>
      </c>
      <c r="B50">
        <v>5.9</v>
      </c>
    </row>
    <row r="51" spans="1:2" x14ac:dyDescent="0.3">
      <c r="A51" s="2">
        <v>6.2</v>
      </c>
      <c r="B51">
        <v>2.8</v>
      </c>
    </row>
    <row r="52" spans="1:2" x14ac:dyDescent="0.3">
      <c r="A52" s="2">
        <v>6.4</v>
      </c>
      <c r="B52">
        <v>10.7</v>
      </c>
    </row>
    <row r="53" spans="1:2" x14ac:dyDescent="0.3">
      <c r="A53" s="2">
        <v>6.5</v>
      </c>
      <c r="B53">
        <v>3.4</v>
      </c>
    </row>
    <row r="54" spans="1:2" x14ac:dyDescent="0.3">
      <c r="A54" s="2">
        <v>6.7</v>
      </c>
      <c r="B54">
        <v>2.9</v>
      </c>
    </row>
    <row r="55" spans="1:2" x14ac:dyDescent="0.3">
      <c r="A55" s="2">
        <v>6.9</v>
      </c>
      <c r="B55">
        <v>2.5</v>
      </c>
    </row>
    <row r="56" spans="1:2" x14ac:dyDescent="0.3">
      <c r="A56" s="2">
        <v>7</v>
      </c>
      <c r="B56">
        <v>1.8</v>
      </c>
    </row>
    <row r="57" spans="1:2" x14ac:dyDescent="0.3">
      <c r="A57" s="2">
        <v>7.1</v>
      </c>
      <c r="B57">
        <v>1.3</v>
      </c>
    </row>
    <row r="58" spans="1:2" x14ac:dyDescent="0.3">
      <c r="A58" s="2">
        <v>7.5</v>
      </c>
      <c r="B58">
        <v>2.4</v>
      </c>
    </row>
    <row r="59" spans="1:2" x14ac:dyDescent="0.3">
      <c r="A59" s="2">
        <v>7.6</v>
      </c>
      <c r="B59">
        <v>2.2999999999999998</v>
      </c>
    </row>
    <row r="60" spans="1:2" x14ac:dyDescent="0.3">
      <c r="A60" s="2">
        <v>7.8</v>
      </c>
      <c r="B60">
        <v>2.2999999999999998</v>
      </c>
    </row>
    <row r="61" spans="1:2" x14ac:dyDescent="0.3">
      <c r="A61" s="2">
        <v>7.9</v>
      </c>
      <c r="B61">
        <v>1.5</v>
      </c>
    </row>
    <row r="62" spans="1:2" x14ac:dyDescent="0.3">
      <c r="A62" s="2" t="s">
        <v>9</v>
      </c>
      <c r="B62">
        <v>307.90000000000003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8A07-26AB-4E12-875E-F4F753E2F04C}">
  <dimension ref="A3:B9"/>
  <sheetViews>
    <sheetView workbookViewId="0">
      <selection activeCell="W23" sqref="W23"/>
    </sheetView>
  </sheetViews>
  <sheetFormatPr defaultRowHeight="14.4" x14ac:dyDescent="0.3"/>
  <cols>
    <col min="1" max="1" width="10.5546875" bestFit="1" customWidth="1"/>
    <col min="2" max="2" width="19.88671875" bestFit="1" customWidth="1"/>
    <col min="3" max="23" width="5" bestFit="1" customWidth="1"/>
    <col min="24" max="24" width="3" bestFit="1" customWidth="1"/>
    <col min="25" max="25" width="5" bestFit="1" customWidth="1"/>
    <col min="26" max="26" width="3" bestFit="1" customWidth="1"/>
    <col min="27" max="30" width="5" bestFit="1" customWidth="1"/>
    <col min="31" max="31" width="3" bestFit="1" customWidth="1"/>
    <col min="32" max="45" width="5" bestFit="1" customWidth="1"/>
    <col min="46" max="46" width="3" bestFit="1" customWidth="1"/>
    <col min="47" max="50" width="5" bestFit="1" customWidth="1"/>
    <col min="51" max="51" width="3" bestFit="1" customWidth="1"/>
    <col min="52" max="56" width="5" bestFit="1" customWidth="1"/>
    <col min="57" max="57" width="3" bestFit="1" customWidth="1"/>
    <col min="58" max="67" width="5" bestFit="1" customWidth="1"/>
    <col min="68" max="68" width="3" bestFit="1" customWidth="1"/>
    <col min="69" max="80" width="5" bestFit="1" customWidth="1"/>
    <col min="81" max="81" width="3" bestFit="1" customWidth="1"/>
    <col min="82" max="88" width="5" bestFit="1" customWidth="1"/>
    <col min="89" max="89" width="3" bestFit="1" customWidth="1"/>
    <col min="90" max="96" width="5" bestFit="1" customWidth="1"/>
    <col min="97" max="97" width="3" bestFit="1" customWidth="1"/>
    <col min="98" max="112" width="5" bestFit="1" customWidth="1"/>
    <col min="113" max="113" width="3" bestFit="1" customWidth="1"/>
    <col min="114" max="126" width="5" bestFit="1" customWidth="1"/>
    <col min="127" max="127" width="3" bestFit="1" customWidth="1"/>
    <col min="128" max="136" width="5" bestFit="1" customWidth="1"/>
    <col min="137" max="137" width="3" bestFit="1" customWidth="1"/>
    <col min="138" max="140" width="5" bestFit="1" customWidth="1"/>
    <col min="141" max="141" width="3" bestFit="1" customWidth="1"/>
    <col min="142" max="146" width="5" bestFit="1" customWidth="1"/>
    <col min="147" max="147" width="3" bestFit="1" customWidth="1"/>
    <col min="148" max="151" width="5" bestFit="1" customWidth="1"/>
    <col min="152" max="152" width="3" bestFit="1" customWidth="1"/>
    <col min="153" max="158" width="5" bestFit="1" customWidth="1"/>
    <col min="159" max="159" width="4" bestFit="1" customWidth="1"/>
    <col min="160" max="160" width="10.5546875" bestFit="1" customWidth="1"/>
  </cols>
  <sheetData>
    <row r="3" spans="1:2" x14ac:dyDescent="0.3">
      <c r="A3" s="1" t="s">
        <v>1</v>
      </c>
      <c r="B3" t="s">
        <v>10</v>
      </c>
    </row>
    <row r="4" spans="1:2" x14ac:dyDescent="0.3">
      <c r="A4" s="2">
        <v>13</v>
      </c>
      <c r="B4">
        <v>71.955813953488374</v>
      </c>
    </row>
    <row r="5" spans="1:2" x14ac:dyDescent="0.3">
      <c r="A5" s="2">
        <v>14</v>
      </c>
      <c r="B5">
        <v>72.685714285714283</v>
      </c>
    </row>
    <row r="6" spans="1:2" x14ac:dyDescent="0.3">
      <c r="A6" s="2">
        <v>15</v>
      </c>
      <c r="B6">
        <v>70.959459459459453</v>
      </c>
    </row>
    <row r="7" spans="1:2" x14ac:dyDescent="0.3">
      <c r="A7" s="2">
        <v>16</v>
      </c>
      <c r="B7">
        <v>70.591836734693871</v>
      </c>
    </row>
    <row r="8" spans="1:2" x14ac:dyDescent="0.3">
      <c r="A8" s="2">
        <v>17</v>
      </c>
      <c r="B8">
        <v>68.461111111111109</v>
      </c>
    </row>
    <row r="9" spans="1:2" x14ac:dyDescent="0.3">
      <c r="A9" s="2" t="s">
        <v>9</v>
      </c>
      <c r="B9">
        <v>70.936000000000007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5896-4508-48A8-B0FD-13C3F2D999BF}">
  <dimension ref="A1:B62"/>
  <sheetViews>
    <sheetView workbookViewId="0">
      <selection activeCell="C16" sqref="C16"/>
    </sheetView>
  </sheetViews>
  <sheetFormatPr defaultRowHeight="14.4" x14ac:dyDescent="0.3"/>
  <cols>
    <col min="1" max="1" width="12.44140625" bestFit="1" customWidth="1"/>
    <col min="2" max="2" width="19.88671875" bestFit="1" customWidth="1"/>
  </cols>
  <sheetData>
    <row r="1" spans="1:2" x14ac:dyDescent="0.3">
      <c r="A1" s="1" t="s">
        <v>3</v>
      </c>
      <c r="B1" t="s">
        <v>10</v>
      </c>
    </row>
    <row r="2" spans="1:2" x14ac:dyDescent="0.3">
      <c r="A2" s="2">
        <v>0</v>
      </c>
      <c r="B2">
        <v>64</v>
      </c>
    </row>
    <row r="3" spans="1:2" x14ac:dyDescent="0.3">
      <c r="A3" s="2">
        <v>0.2</v>
      </c>
      <c r="B3">
        <v>77.599999999999994</v>
      </c>
    </row>
    <row r="4" spans="1:2" x14ac:dyDescent="0.3">
      <c r="A4" s="2">
        <v>0.5</v>
      </c>
      <c r="B4">
        <v>62.5</v>
      </c>
    </row>
    <row r="5" spans="1:2" x14ac:dyDescent="0.3">
      <c r="A5" s="2">
        <v>0.9</v>
      </c>
      <c r="B5">
        <v>70.099999999999994</v>
      </c>
    </row>
    <row r="6" spans="1:2" x14ac:dyDescent="0.3">
      <c r="A6" s="2">
        <v>1</v>
      </c>
      <c r="B6">
        <v>69.3</v>
      </c>
    </row>
    <row r="7" spans="1:2" x14ac:dyDescent="0.3">
      <c r="A7" s="2">
        <v>1.2</v>
      </c>
      <c r="B7">
        <v>62.75</v>
      </c>
    </row>
    <row r="8" spans="1:2" x14ac:dyDescent="0.3">
      <c r="A8" s="2">
        <v>1.5</v>
      </c>
      <c r="B8">
        <v>75.45</v>
      </c>
    </row>
    <row r="9" spans="1:2" x14ac:dyDescent="0.3">
      <c r="A9" s="2">
        <v>1.6</v>
      </c>
      <c r="B9">
        <v>78.45</v>
      </c>
    </row>
    <row r="10" spans="1:2" x14ac:dyDescent="0.3">
      <c r="A10" s="2">
        <v>1.7</v>
      </c>
      <c r="B10">
        <v>68.774999999999991</v>
      </c>
    </row>
    <row r="11" spans="1:2" x14ac:dyDescent="0.3">
      <c r="A11" s="2">
        <v>1.8</v>
      </c>
      <c r="B11">
        <v>71</v>
      </c>
    </row>
    <row r="12" spans="1:2" x14ac:dyDescent="0.3">
      <c r="A12" s="2">
        <v>1.9</v>
      </c>
      <c r="B12">
        <v>67.5</v>
      </c>
    </row>
    <row r="13" spans="1:2" x14ac:dyDescent="0.3">
      <c r="A13" s="2">
        <v>2</v>
      </c>
      <c r="B13">
        <v>75.525000000000006</v>
      </c>
    </row>
    <row r="14" spans="1:2" x14ac:dyDescent="0.3">
      <c r="A14" s="2">
        <v>2.1</v>
      </c>
      <c r="B14">
        <v>61</v>
      </c>
    </row>
    <row r="15" spans="1:2" x14ac:dyDescent="0.3">
      <c r="A15" s="2">
        <v>2.2000000000000002</v>
      </c>
      <c r="B15">
        <v>71.675000000000011</v>
      </c>
    </row>
    <row r="16" spans="1:2" x14ac:dyDescent="0.3">
      <c r="A16" s="2">
        <v>2.2999999999999998</v>
      </c>
      <c r="B16">
        <v>75.900000000000006</v>
      </c>
    </row>
    <row r="17" spans="1:2" x14ac:dyDescent="0.3">
      <c r="A17" s="2">
        <v>2.5</v>
      </c>
      <c r="B17">
        <v>70.7</v>
      </c>
    </row>
    <row r="18" spans="1:2" x14ac:dyDescent="0.3">
      <c r="A18" s="2">
        <v>2.6</v>
      </c>
      <c r="B18">
        <v>58.233333333333341</v>
      </c>
    </row>
    <row r="19" spans="1:2" x14ac:dyDescent="0.3">
      <c r="A19" s="2">
        <v>2.7</v>
      </c>
      <c r="B19">
        <v>72.583333333333329</v>
      </c>
    </row>
    <row r="20" spans="1:2" x14ac:dyDescent="0.3">
      <c r="A20" s="2">
        <v>2.8</v>
      </c>
      <c r="B20">
        <v>56.5</v>
      </c>
    </row>
    <row r="21" spans="1:2" x14ac:dyDescent="0.3">
      <c r="A21" s="2">
        <v>2.9</v>
      </c>
      <c r="B21">
        <v>76.949999999999989</v>
      </c>
    </row>
    <row r="22" spans="1:2" x14ac:dyDescent="0.3">
      <c r="A22" s="2">
        <v>3</v>
      </c>
      <c r="B22">
        <v>60.040000000000006</v>
      </c>
    </row>
    <row r="23" spans="1:2" x14ac:dyDescent="0.3">
      <c r="A23" s="2">
        <v>3.1</v>
      </c>
      <c r="B23">
        <v>79.266666666666666</v>
      </c>
    </row>
    <row r="24" spans="1:2" x14ac:dyDescent="0.3">
      <c r="A24" s="2">
        <v>3.2</v>
      </c>
      <c r="B24">
        <v>69.7</v>
      </c>
    </row>
    <row r="25" spans="1:2" x14ac:dyDescent="0.3">
      <c r="A25" s="2">
        <v>3.3</v>
      </c>
      <c r="B25">
        <v>72.328571428571422</v>
      </c>
    </row>
    <row r="26" spans="1:2" x14ac:dyDescent="0.3">
      <c r="A26" s="2">
        <v>3.4</v>
      </c>
      <c r="B26">
        <v>65.066666666666677</v>
      </c>
    </row>
    <row r="27" spans="1:2" x14ac:dyDescent="0.3">
      <c r="A27" s="2">
        <v>3.5</v>
      </c>
      <c r="B27">
        <v>64.466666666666669</v>
      </c>
    </row>
    <row r="28" spans="1:2" x14ac:dyDescent="0.3">
      <c r="A28" s="2">
        <v>3.6</v>
      </c>
      <c r="B28">
        <v>71.811111111111103</v>
      </c>
    </row>
    <row r="29" spans="1:2" x14ac:dyDescent="0.3">
      <c r="A29" s="2">
        <v>3.7</v>
      </c>
      <c r="B29">
        <v>70.8</v>
      </c>
    </row>
    <row r="30" spans="1:2" x14ac:dyDescent="0.3">
      <c r="A30" s="2">
        <v>3.8</v>
      </c>
      <c r="B30">
        <v>79.7</v>
      </c>
    </row>
    <row r="31" spans="1:2" x14ac:dyDescent="0.3">
      <c r="A31" s="2">
        <v>3.9</v>
      </c>
      <c r="B31">
        <v>77.266666666666666</v>
      </c>
    </row>
    <row r="32" spans="1:2" x14ac:dyDescent="0.3">
      <c r="A32" s="2">
        <v>4</v>
      </c>
      <c r="B32">
        <v>69.474999999999994</v>
      </c>
    </row>
    <row r="33" spans="1:2" x14ac:dyDescent="0.3">
      <c r="A33" s="2">
        <v>4.0999999999999996</v>
      </c>
      <c r="B33">
        <v>69.592307692307699</v>
      </c>
    </row>
    <row r="34" spans="1:2" x14ac:dyDescent="0.3">
      <c r="A34" s="2">
        <v>4.2</v>
      </c>
      <c r="B34">
        <v>65.900000000000006</v>
      </c>
    </row>
    <row r="35" spans="1:2" x14ac:dyDescent="0.3">
      <c r="A35" s="2">
        <v>4.3</v>
      </c>
      <c r="B35">
        <v>74.17</v>
      </c>
    </row>
    <row r="36" spans="1:2" x14ac:dyDescent="0.3">
      <c r="A36" s="2">
        <v>4.4000000000000004</v>
      </c>
      <c r="B36">
        <v>69.355555555555554</v>
      </c>
    </row>
    <row r="37" spans="1:2" x14ac:dyDescent="0.3">
      <c r="A37" s="2">
        <v>4.5</v>
      </c>
      <c r="B37">
        <v>67.325000000000003</v>
      </c>
    </row>
    <row r="38" spans="1:2" x14ac:dyDescent="0.3">
      <c r="A38" s="2">
        <v>4.5999999999999996</v>
      </c>
      <c r="B38">
        <v>71.360000000000014</v>
      </c>
    </row>
    <row r="39" spans="1:2" x14ac:dyDescent="0.3">
      <c r="A39" s="2">
        <v>4.7</v>
      </c>
      <c r="B39">
        <v>71.75</v>
      </c>
    </row>
    <row r="40" spans="1:2" x14ac:dyDescent="0.3">
      <c r="A40" s="2">
        <v>4.8</v>
      </c>
      <c r="B40">
        <v>64.75</v>
      </c>
    </row>
    <row r="41" spans="1:2" x14ac:dyDescent="0.3">
      <c r="A41" s="2">
        <v>4.9000000000000004</v>
      </c>
      <c r="B41">
        <v>70.2</v>
      </c>
    </row>
    <row r="42" spans="1:2" x14ac:dyDescent="0.3">
      <c r="A42" s="2">
        <v>5</v>
      </c>
      <c r="B42">
        <v>79.325000000000003</v>
      </c>
    </row>
    <row r="43" spans="1:2" x14ac:dyDescent="0.3">
      <c r="A43" s="2">
        <v>5.2</v>
      </c>
      <c r="B43">
        <v>73.637500000000003</v>
      </c>
    </row>
    <row r="44" spans="1:2" x14ac:dyDescent="0.3">
      <c r="A44" s="2">
        <v>5.3</v>
      </c>
      <c r="B44">
        <v>74.766666666666666</v>
      </c>
    </row>
    <row r="45" spans="1:2" x14ac:dyDescent="0.3">
      <c r="A45" s="2">
        <v>5.5</v>
      </c>
      <c r="B45">
        <v>61.3</v>
      </c>
    </row>
    <row r="46" spans="1:2" x14ac:dyDescent="0.3">
      <c r="A46" s="2">
        <v>5.6</v>
      </c>
      <c r="B46">
        <v>86.6</v>
      </c>
    </row>
    <row r="47" spans="1:2" x14ac:dyDescent="0.3">
      <c r="A47" s="2">
        <v>5.7</v>
      </c>
      <c r="B47">
        <v>80.849999999999994</v>
      </c>
    </row>
    <row r="48" spans="1:2" x14ac:dyDescent="0.3">
      <c r="A48" s="2">
        <v>5.8</v>
      </c>
      <c r="B48">
        <v>87.65</v>
      </c>
    </row>
    <row r="49" spans="1:2" x14ac:dyDescent="0.3">
      <c r="A49" s="2">
        <v>6</v>
      </c>
      <c r="B49">
        <v>75.466666666666654</v>
      </c>
    </row>
    <row r="50" spans="1:2" x14ac:dyDescent="0.3">
      <c r="A50" s="2">
        <v>6.1</v>
      </c>
      <c r="B50">
        <v>72.324999999999989</v>
      </c>
    </row>
    <row r="51" spans="1:2" x14ac:dyDescent="0.3">
      <c r="A51" s="2">
        <v>6.2</v>
      </c>
      <c r="B51">
        <v>66.7</v>
      </c>
    </row>
    <row r="52" spans="1:2" x14ac:dyDescent="0.3">
      <c r="A52" s="2">
        <v>6.4</v>
      </c>
      <c r="B52">
        <v>60.949999999999996</v>
      </c>
    </row>
    <row r="53" spans="1:2" x14ac:dyDescent="0.3">
      <c r="A53" s="2">
        <v>6.5</v>
      </c>
      <c r="B53">
        <v>72.650000000000006</v>
      </c>
    </row>
    <row r="54" spans="1:2" x14ac:dyDescent="0.3">
      <c r="A54" s="2">
        <v>6.7</v>
      </c>
      <c r="B54">
        <v>88</v>
      </c>
    </row>
    <row r="55" spans="1:2" x14ac:dyDescent="0.3">
      <c r="A55" s="2">
        <v>6.9</v>
      </c>
      <c r="B55">
        <v>74.5</v>
      </c>
    </row>
    <row r="56" spans="1:2" x14ac:dyDescent="0.3">
      <c r="A56" s="2">
        <v>7</v>
      </c>
      <c r="B56">
        <v>69</v>
      </c>
    </row>
    <row r="57" spans="1:2" x14ac:dyDescent="0.3">
      <c r="A57" s="2">
        <v>7.1</v>
      </c>
      <c r="B57">
        <v>72.5</v>
      </c>
    </row>
    <row r="58" spans="1:2" x14ac:dyDescent="0.3">
      <c r="A58" s="2">
        <v>7.5</v>
      </c>
      <c r="B58">
        <v>92.8</v>
      </c>
    </row>
    <row r="59" spans="1:2" x14ac:dyDescent="0.3">
      <c r="A59" s="2">
        <v>7.6</v>
      </c>
      <c r="B59">
        <v>60</v>
      </c>
    </row>
    <row r="60" spans="1:2" x14ac:dyDescent="0.3">
      <c r="A60" s="2">
        <v>7.8</v>
      </c>
      <c r="B60">
        <v>66.099999999999994</v>
      </c>
    </row>
    <row r="61" spans="1:2" x14ac:dyDescent="0.3">
      <c r="A61" s="2">
        <v>7.9</v>
      </c>
      <c r="B61">
        <v>72.3</v>
      </c>
    </row>
    <row r="62" spans="1:2" x14ac:dyDescent="0.3">
      <c r="A62" s="2" t="s">
        <v>9</v>
      </c>
      <c r="B62">
        <v>70.936000000000007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D720-8537-4317-99F2-06BCCF8DB5FF}">
  <dimension ref="A1"/>
  <sheetViews>
    <sheetView workbookViewId="0">
      <selection activeCell="O17" sqref="O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BF64-2B09-4ACF-BC66-490B6AA78908}">
  <dimension ref="A1:K201"/>
  <sheetViews>
    <sheetView workbookViewId="0">
      <selection activeCell="J17" sqref="J17"/>
    </sheetView>
  </sheetViews>
  <sheetFormatPr defaultRowHeight="14.4" x14ac:dyDescent="0.3"/>
  <cols>
    <col min="1" max="1" width="12" customWidth="1"/>
    <col min="2" max="2" width="5.88671875" customWidth="1"/>
    <col min="3" max="3" width="13.33203125" customWidth="1"/>
    <col min="4" max="4" width="13.5546875" customWidth="1"/>
    <col min="5" max="5" width="12.77734375" customWidth="1"/>
    <col min="6" max="6" width="21.88671875" customWidth="1"/>
    <col min="7" max="7" width="21.33203125" bestFit="1" customWidth="1"/>
    <col min="10" max="10" width="17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>
        <v>1</v>
      </c>
      <c r="B2">
        <v>16</v>
      </c>
      <c r="C2">
        <v>2.5</v>
      </c>
      <c r="D2">
        <v>2.7</v>
      </c>
      <c r="E2">
        <v>75</v>
      </c>
      <c r="F2">
        <v>1.6</v>
      </c>
      <c r="G2" t="str">
        <f>IF(D2&gt;4,"High","Normal")</f>
        <v>Normal</v>
      </c>
    </row>
    <row r="3" spans="1:11" x14ac:dyDescent="0.3">
      <c r="A3">
        <v>2</v>
      </c>
      <c r="B3">
        <v>17</v>
      </c>
      <c r="C3">
        <v>2.7</v>
      </c>
      <c r="D3">
        <v>4</v>
      </c>
      <c r="E3">
        <v>68.099999999999994</v>
      </c>
      <c r="F3">
        <v>0.7</v>
      </c>
      <c r="G3" t="str">
        <f t="shared" ref="G3:G66" si="0">IF(D3&gt;4,"High","Normal")</f>
        <v>Normal</v>
      </c>
    </row>
    <row r="4" spans="1:11" x14ac:dyDescent="0.3">
      <c r="A4">
        <v>3</v>
      </c>
      <c r="B4">
        <v>15</v>
      </c>
      <c r="C4">
        <v>3</v>
      </c>
      <c r="D4">
        <v>4.3</v>
      </c>
      <c r="E4">
        <v>67.900000000000006</v>
      </c>
      <c r="F4">
        <v>1.5</v>
      </c>
      <c r="G4" t="str">
        <f t="shared" si="0"/>
        <v>High</v>
      </c>
    </row>
    <row r="5" spans="1:11" x14ac:dyDescent="0.3">
      <c r="A5">
        <v>4</v>
      </c>
      <c r="B5">
        <v>17</v>
      </c>
      <c r="C5">
        <v>3</v>
      </c>
      <c r="D5">
        <v>2.8</v>
      </c>
      <c r="E5">
        <v>47.2</v>
      </c>
      <c r="F5">
        <v>1.8</v>
      </c>
      <c r="G5" t="str">
        <f t="shared" si="0"/>
        <v>Normal</v>
      </c>
    </row>
    <row r="6" spans="1:11" x14ac:dyDescent="0.3">
      <c r="A6">
        <v>5</v>
      </c>
      <c r="B6">
        <v>17</v>
      </c>
      <c r="C6">
        <v>2.5</v>
      </c>
      <c r="D6">
        <v>1.8</v>
      </c>
      <c r="E6">
        <v>78</v>
      </c>
      <c r="F6">
        <v>1.4</v>
      </c>
      <c r="G6" t="str">
        <f t="shared" si="0"/>
        <v>Normal</v>
      </c>
    </row>
    <row r="7" spans="1:11" x14ac:dyDescent="0.3">
      <c r="A7">
        <v>6</v>
      </c>
      <c r="B7">
        <v>14</v>
      </c>
      <c r="C7">
        <v>1.3</v>
      </c>
      <c r="D7">
        <v>4.4000000000000004</v>
      </c>
      <c r="E7">
        <v>71.5</v>
      </c>
      <c r="F7">
        <v>0.4</v>
      </c>
      <c r="G7" t="str">
        <f t="shared" si="0"/>
        <v>High</v>
      </c>
    </row>
    <row r="8" spans="1:11" x14ac:dyDescent="0.3">
      <c r="A8">
        <v>7</v>
      </c>
      <c r="B8">
        <v>15</v>
      </c>
      <c r="C8">
        <v>3.3</v>
      </c>
      <c r="D8">
        <v>6.7</v>
      </c>
      <c r="E8">
        <v>88</v>
      </c>
      <c r="F8">
        <v>2.9</v>
      </c>
      <c r="G8" t="str">
        <f t="shared" si="0"/>
        <v>High</v>
      </c>
    </row>
    <row r="9" spans="1:11" x14ac:dyDescent="0.3">
      <c r="A9">
        <v>8</v>
      </c>
      <c r="B9">
        <v>15</v>
      </c>
      <c r="C9">
        <v>2.9</v>
      </c>
      <c r="D9">
        <v>4.5999999999999996</v>
      </c>
      <c r="E9">
        <v>69.3</v>
      </c>
      <c r="F9">
        <v>1.6</v>
      </c>
      <c r="G9" t="str">
        <f t="shared" si="0"/>
        <v>High</v>
      </c>
      <c r="J9" s="3" t="s">
        <v>13</v>
      </c>
      <c r="K9" s="3">
        <f>MEDIAN(C:C)</f>
        <v>2.5</v>
      </c>
    </row>
    <row r="10" spans="1:11" x14ac:dyDescent="0.3">
      <c r="A10">
        <v>9</v>
      </c>
      <c r="B10">
        <v>15</v>
      </c>
      <c r="C10">
        <v>1.4</v>
      </c>
      <c r="D10">
        <v>4.0999999999999996</v>
      </c>
      <c r="E10">
        <v>75.7</v>
      </c>
      <c r="F10">
        <v>0.9</v>
      </c>
      <c r="G10" t="str">
        <f t="shared" si="0"/>
        <v>High</v>
      </c>
      <c r="J10" s="4" t="s">
        <v>14</v>
      </c>
      <c r="K10" s="4">
        <f>MEDIAN(D:D)</f>
        <v>4.0999999999999996</v>
      </c>
    </row>
    <row r="11" spans="1:11" x14ac:dyDescent="0.3">
      <c r="A11">
        <v>10</v>
      </c>
      <c r="B11">
        <v>17</v>
      </c>
      <c r="C11">
        <v>1.8</v>
      </c>
      <c r="D11">
        <v>4.0999999999999996</v>
      </c>
      <c r="E11">
        <v>78.3</v>
      </c>
      <c r="F11">
        <v>2.8</v>
      </c>
      <c r="G11" t="str">
        <f t="shared" si="0"/>
        <v>High</v>
      </c>
      <c r="J11" s="5" t="s">
        <v>15</v>
      </c>
      <c r="K11" s="5">
        <f>MEDIAN(E:E)</f>
        <v>71.599999999999994</v>
      </c>
    </row>
    <row r="12" spans="1:11" x14ac:dyDescent="0.3">
      <c r="A12">
        <v>11</v>
      </c>
      <c r="B12">
        <v>16</v>
      </c>
      <c r="C12">
        <v>3.4</v>
      </c>
      <c r="D12">
        <v>3.6</v>
      </c>
      <c r="E12">
        <v>52.5</v>
      </c>
      <c r="F12">
        <v>2</v>
      </c>
      <c r="G12" t="str">
        <f t="shared" si="0"/>
        <v>Normal</v>
      </c>
    </row>
    <row r="13" spans="1:11" x14ac:dyDescent="0.3">
      <c r="A13">
        <v>12</v>
      </c>
      <c r="B13">
        <v>15</v>
      </c>
      <c r="C13">
        <v>3.1</v>
      </c>
      <c r="D13">
        <v>5.8</v>
      </c>
      <c r="E13">
        <v>96.2</v>
      </c>
      <c r="F13">
        <v>0.5</v>
      </c>
      <c r="G13" t="str">
        <f t="shared" si="0"/>
        <v>High</v>
      </c>
    </row>
    <row r="14" spans="1:11" x14ac:dyDescent="0.3">
      <c r="A14">
        <v>13</v>
      </c>
      <c r="B14">
        <v>17</v>
      </c>
      <c r="C14">
        <v>1.8</v>
      </c>
      <c r="D14">
        <v>4.0999999999999996</v>
      </c>
      <c r="E14">
        <v>65.7</v>
      </c>
      <c r="F14">
        <v>0.7</v>
      </c>
      <c r="G14" t="str">
        <f t="shared" si="0"/>
        <v>High</v>
      </c>
    </row>
    <row r="15" spans="1:11" x14ac:dyDescent="0.3">
      <c r="A15">
        <v>14</v>
      </c>
      <c r="B15">
        <v>14</v>
      </c>
      <c r="C15">
        <v>2.2000000000000002</v>
      </c>
      <c r="D15">
        <v>2</v>
      </c>
      <c r="E15">
        <v>74.900000000000006</v>
      </c>
      <c r="F15">
        <v>1.3</v>
      </c>
      <c r="G15" t="str">
        <f t="shared" si="0"/>
        <v>Normal</v>
      </c>
    </row>
    <row r="16" spans="1:11" x14ac:dyDescent="0.3">
      <c r="A16">
        <v>15</v>
      </c>
      <c r="B16">
        <v>16</v>
      </c>
      <c r="C16">
        <v>2.4</v>
      </c>
      <c r="D16">
        <v>1.6</v>
      </c>
      <c r="E16">
        <v>76.400000000000006</v>
      </c>
      <c r="F16">
        <v>1.7</v>
      </c>
      <c r="G16" t="str">
        <f t="shared" si="0"/>
        <v>Normal</v>
      </c>
    </row>
    <row r="17" spans="1:7" x14ac:dyDescent="0.3">
      <c r="A17">
        <v>16</v>
      </c>
      <c r="B17">
        <v>14</v>
      </c>
      <c r="C17">
        <v>3.1</v>
      </c>
      <c r="D17">
        <v>4.0999999999999996</v>
      </c>
      <c r="E17">
        <v>61.9</v>
      </c>
      <c r="F17">
        <v>2</v>
      </c>
      <c r="G17" t="str">
        <f t="shared" si="0"/>
        <v>High</v>
      </c>
    </row>
    <row r="18" spans="1:7" x14ac:dyDescent="0.3">
      <c r="A18">
        <v>17</v>
      </c>
      <c r="B18">
        <v>16</v>
      </c>
      <c r="C18">
        <v>3.7</v>
      </c>
      <c r="D18">
        <v>5.6</v>
      </c>
      <c r="E18">
        <v>88.5</v>
      </c>
      <c r="F18">
        <v>2.2999999999999998</v>
      </c>
      <c r="G18" t="str">
        <f t="shared" si="0"/>
        <v>High</v>
      </c>
    </row>
    <row r="19" spans="1:7" x14ac:dyDescent="0.3">
      <c r="A19">
        <v>18</v>
      </c>
      <c r="B19">
        <v>17</v>
      </c>
      <c r="C19">
        <v>2.6</v>
      </c>
      <c r="D19">
        <v>4.4000000000000004</v>
      </c>
      <c r="E19">
        <v>72.7</v>
      </c>
      <c r="F19">
        <v>1.9</v>
      </c>
      <c r="G19" t="str">
        <f t="shared" si="0"/>
        <v>High</v>
      </c>
    </row>
    <row r="20" spans="1:7" x14ac:dyDescent="0.3">
      <c r="A20">
        <v>19</v>
      </c>
      <c r="B20">
        <v>13</v>
      </c>
      <c r="C20">
        <v>2.5</v>
      </c>
      <c r="D20">
        <v>3.5</v>
      </c>
      <c r="E20">
        <v>67.900000000000006</v>
      </c>
      <c r="F20">
        <v>2.6</v>
      </c>
      <c r="G20" t="str">
        <f t="shared" si="0"/>
        <v>Normal</v>
      </c>
    </row>
    <row r="21" spans="1:7" x14ac:dyDescent="0.3">
      <c r="A21">
        <v>20</v>
      </c>
      <c r="B21">
        <v>16</v>
      </c>
      <c r="C21">
        <v>3.4</v>
      </c>
      <c r="D21">
        <v>4.7</v>
      </c>
      <c r="E21">
        <v>71.400000000000006</v>
      </c>
      <c r="F21">
        <v>1.6</v>
      </c>
      <c r="G21" t="str">
        <f t="shared" si="0"/>
        <v>High</v>
      </c>
    </row>
    <row r="22" spans="1:7" x14ac:dyDescent="0.3">
      <c r="A22">
        <v>21</v>
      </c>
      <c r="B22">
        <v>14</v>
      </c>
      <c r="C22">
        <v>2.7</v>
      </c>
      <c r="D22">
        <v>4.3</v>
      </c>
      <c r="E22">
        <v>77.599999999999994</v>
      </c>
      <c r="F22">
        <v>0.9</v>
      </c>
      <c r="G22" t="str">
        <f t="shared" si="0"/>
        <v>High</v>
      </c>
    </row>
    <row r="23" spans="1:7" x14ac:dyDescent="0.3">
      <c r="A23">
        <v>22</v>
      </c>
      <c r="B23">
        <v>17</v>
      </c>
      <c r="C23">
        <v>1.1000000000000001</v>
      </c>
      <c r="D23">
        <v>5.2</v>
      </c>
      <c r="E23">
        <v>70.099999999999994</v>
      </c>
      <c r="F23">
        <v>1.5</v>
      </c>
      <c r="G23" t="str">
        <f t="shared" si="0"/>
        <v>High</v>
      </c>
    </row>
    <row r="24" spans="1:7" x14ac:dyDescent="0.3">
      <c r="A24">
        <v>23</v>
      </c>
      <c r="B24">
        <v>16</v>
      </c>
      <c r="C24">
        <v>1.5</v>
      </c>
      <c r="D24">
        <v>6</v>
      </c>
      <c r="E24">
        <v>78.8</v>
      </c>
      <c r="F24">
        <v>1.4</v>
      </c>
      <c r="G24" t="str">
        <f t="shared" si="0"/>
        <v>High</v>
      </c>
    </row>
    <row r="25" spans="1:7" x14ac:dyDescent="0.3">
      <c r="A25">
        <v>24</v>
      </c>
      <c r="B25">
        <v>13</v>
      </c>
      <c r="C25">
        <v>3.2</v>
      </c>
      <c r="D25">
        <v>2.6</v>
      </c>
      <c r="E25">
        <v>53.2</v>
      </c>
      <c r="F25">
        <v>0</v>
      </c>
      <c r="G25" t="str">
        <f t="shared" si="0"/>
        <v>Normal</v>
      </c>
    </row>
    <row r="26" spans="1:7" x14ac:dyDescent="0.3">
      <c r="A26">
        <v>25</v>
      </c>
      <c r="B26">
        <v>13</v>
      </c>
      <c r="C26">
        <v>0.8</v>
      </c>
      <c r="D26">
        <v>0.5</v>
      </c>
      <c r="E26">
        <v>62.5</v>
      </c>
      <c r="F26">
        <v>1.1000000000000001</v>
      </c>
      <c r="G26" t="str">
        <f t="shared" si="0"/>
        <v>Normal</v>
      </c>
    </row>
    <row r="27" spans="1:7" x14ac:dyDescent="0.3">
      <c r="A27">
        <v>26</v>
      </c>
      <c r="B27">
        <v>15</v>
      </c>
      <c r="C27">
        <v>2.6</v>
      </c>
      <c r="D27">
        <v>3.5</v>
      </c>
      <c r="E27">
        <v>48.6</v>
      </c>
      <c r="F27">
        <v>1.8</v>
      </c>
      <c r="G27" t="str">
        <f t="shared" si="0"/>
        <v>Normal</v>
      </c>
    </row>
    <row r="28" spans="1:7" x14ac:dyDescent="0.3">
      <c r="A28">
        <v>27</v>
      </c>
      <c r="B28">
        <v>15</v>
      </c>
      <c r="C28">
        <v>3.5</v>
      </c>
      <c r="D28">
        <v>2.5</v>
      </c>
      <c r="E28">
        <v>90</v>
      </c>
      <c r="F28">
        <v>1.2</v>
      </c>
      <c r="G28" t="str">
        <f t="shared" si="0"/>
        <v>Normal</v>
      </c>
    </row>
    <row r="29" spans="1:7" x14ac:dyDescent="0.3">
      <c r="A29">
        <v>28</v>
      </c>
      <c r="B29">
        <v>14</v>
      </c>
      <c r="C29">
        <v>2.7</v>
      </c>
      <c r="D29">
        <v>5.2</v>
      </c>
      <c r="E29">
        <v>89.8</v>
      </c>
      <c r="F29">
        <v>1</v>
      </c>
      <c r="G29" t="str">
        <f t="shared" si="0"/>
        <v>High</v>
      </c>
    </row>
    <row r="30" spans="1:7" x14ac:dyDescent="0.3">
      <c r="A30">
        <v>29</v>
      </c>
      <c r="B30">
        <v>16</v>
      </c>
      <c r="C30">
        <v>1.9</v>
      </c>
      <c r="D30">
        <v>2.9</v>
      </c>
      <c r="E30">
        <v>76.3</v>
      </c>
      <c r="F30">
        <v>2.2000000000000002</v>
      </c>
      <c r="G30" t="str">
        <f t="shared" si="0"/>
        <v>Normal</v>
      </c>
    </row>
    <row r="31" spans="1:7" x14ac:dyDescent="0.3">
      <c r="A31">
        <v>30</v>
      </c>
      <c r="B31">
        <v>16</v>
      </c>
      <c r="C31">
        <v>1.7</v>
      </c>
      <c r="D31">
        <v>1.2</v>
      </c>
      <c r="E31">
        <v>59.9</v>
      </c>
      <c r="F31">
        <v>0.8</v>
      </c>
      <c r="G31" t="str">
        <f t="shared" si="0"/>
        <v>Normal</v>
      </c>
    </row>
    <row r="32" spans="1:7" x14ac:dyDescent="0.3">
      <c r="A32">
        <v>31</v>
      </c>
      <c r="B32">
        <v>15</v>
      </c>
      <c r="C32">
        <v>3.3</v>
      </c>
      <c r="D32">
        <v>3.1</v>
      </c>
      <c r="E32">
        <v>93.9</v>
      </c>
      <c r="F32">
        <v>2.1</v>
      </c>
      <c r="G32" t="str">
        <f t="shared" si="0"/>
        <v>Normal</v>
      </c>
    </row>
    <row r="33" spans="1:7" x14ac:dyDescent="0.3">
      <c r="A33">
        <v>32</v>
      </c>
      <c r="B33">
        <v>16</v>
      </c>
      <c r="C33">
        <v>3</v>
      </c>
      <c r="D33">
        <v>1.8</v>
      </c>
      <c r="E33">
        <v>64</v>
      </c>
      <c r="F33">
        <v>0.4</v>
      </c>
      <c r="G33" t="str">
        <f t="shared" si="0"/>
        <v>Normal</v>
      </c>
    </row>
    <row r="34" spans="1:7" x14ac:dyDescent="0.3">
      <c r="A34">
        <v>33</v>
      </c>
      <c r="B34">
        <v>16</v>
      </c>
      <c r="C34">
        <v>2.2000000000000002</v>
      </c>
      <c r="D34">
        <v>6.4</v>
      </c>
      <c r="E34">
        <v>67.900000000000006</v>
      </c>
      <c r="F34">
        <v>3.7</v>
      </c>
      <c r="G34" t="str">
        <f t="shared" si="0"/>
        <v>High</v>
      </c>
    </row>
    <row r="35" spans="1:7" x14ac:dyDescent="0.3">
      <c r="A35">
        <v>34</v>
      </c>
      <c r="B35">
        <v>13</v>
      </c>
      <c r="C35">
        <v>3.6</v>
      </c>
      <c r="D35">
        <v>4.7</v>
      </c>
      <c r="E35">
        <v>71.599999999999994</v>
      </c>
      <c r="F35">
        <v>1.3</v>
      </c>
      <c r="G35" t="str">
        <f t="shared" si="0"/>
        <v>High</v>
      </c>
    </row>
    <row r="36" spans="1:7" x14ac:dyDescent="0.3">
      <c r="A36">
        <v>35</v>
      </c>
      <c r="B36">
        <v>15</v>
      </c>
      <c r="C36">
        <v>3.4</v>
      </c>
      <c r="D36">
        <v>5</v>
      </c>
      <c r="E36">
        <v>74.5</v>
      </c>
      <c r="F36">
        <v>1.2</v>
      </c>
      <c r="G36" t="str">
        <f t="shared" si="0"/>
        <v>High</v>
      </c>
    </row>
    <row r="37" spans="1:7" x14ac:dyDescent="0.3">
      <c r="A37">
        <v>36</v>
      </c>
      <c r="B37">
        <v>17</v>
      </c>
      <c r="C37">
        <v>4.3</v>
      </c>
      <c r="D37">
        <v>4.8</v>
      </c>
      <c r="E37">
        <v>76.400000000000006</v>
      </c>
      <c r="F37">
        <v>2.4</v>
      </c>
      <c r="G37" t="str">
        <f t="shared" si="0"/>
        <v>High</v>
      </c>
    </row>
    <row r="38" spans="1:7" x14ac:dyDescent="0.3">
      <c r="A38">
        <v>37</v>
      </c>
      <c r="B38">
        <v>15</v>
      </c>
      <c r="C38">
        <v>3.1</v>
      </c>
      <c r="D38">
        <v>5.3</v>
      </c>
      <c r="E38">
        <v>76.8</v>
      </c>
      <c r="F38">
        <v>1.2</v>
      </c>
      <c r="G38" t="str">
        <f t="shared" si="0"/>
        <v>High</v>
      </c>
    </row>
    <row r="39" spans="1:7" x14ac:dyDescent="0.3">
      <c r="A39">
        <v>38</v>
      </c>
      <c r="B39">
        <v>17</v>
      </c>
      <c r="C39">
        <v>2.2999999999999998</v>
      </c>
      <c r="D39">
        <v>5.7</v>
      </c>
      <c r="E39">
        <v>71.599999999999994</v>
      </c>
      <c r="F39">
        <v>2.7</v>
      </c>
      <c r="G39" t="str">
        <f t="shared" si="0"/>
        <v>High</v>
      </c>
    </row>
    <row r="40" spans="1:7" x14ac:dyDescent="0.3">
      <c r="A40">
        <v>39</v>
      </c>
      <c r="B40">
        <v>13</v>
      </c>
      <c r="C40">
        <v>2.4</v>
      </c>
      <c r="D40">
        <v>3.2</v>
      </c>
      <c r="E40">
        <v>76.7</v>
      </c>
      <c r="F40">
        <v>1.8</v>
      </c>
      <c r="G40" t="str">
        <f t="shared" si="0"/>
        <v>Normal</v>
      </c>
    </row>
    <row r="41" spans="1:7" x14ac:dyDescent="0.3">
      <c r="A41">
        <v>40</v>
      </c>
      <c r="B41">
        <v>14</v>
      </c>
      <c r="C41">
        <v>0.6</v>
      </c>
      <c r="D41">
        <v>1.9</v>
      </c>
      <c r="E41">
        <v>71.599999999999994</v>
      </c>
      <c r="F41">
        <v>1.4</v>
      </c>
      <c r="G41" t="str">
        <f t="shared" si="0"/>
        <v>Normal</v>
      </c>
    </row>
    <row r="42" spans="1:7" x14ac:dyDescent="0.3">
      <c r="A42">
        <v>41</v>
      </c>
      <c r="B42">
        <v>16</v>
      </c>
      <c r="C42">
        <v>2.7</v>
      </c>
      <c r="D42">
        <v>2.7</v>
      </c>
      <c r="E42">
        <v>75.8</v>
      </c>
      <c r="F42">
        <v>1.3</v>
      </c>
      <c r="G42" t="str">
        <f t="shared" si="0"/>
        <v>Normal</v>
      </c>
    </row>
    <row r="43" spans="1:7" x14ac:dyDescent="0.3">
      <c r="A43">
        <v>42</v>
      </c>
      <c r="B43">
        <v>13</v>
      </c>
      <c r="C43">
        <v>2.5</v>
      </c>
      <c r="D43">
        <v>3.9</v>
      </c>
      <c r="E43">
        <v>75</v>
      </c>
      <c r="F43">
        <v>2.5</v>
      </c>
      <c r="G43" t="str">
        <f t="shared" si="0"/>
        <v>Normal</v>
      </c>
    </row>
    <row r="44" spans="1:7" x14ac:dyDescent="0.3">
      <c r="A44">
        <v>43</v>
      </c>
      <c r="B44">
        <v>16</v>
      </c>
      <c r="C44">
        <v>1.2</v>
      </c>
      <c r="D44">
        <v>0.2</v>
      </c>
      <c r="E44">
        <v>77.599999999999994</v>
      </c>
      <c r="F44">
        <v>1.7</v>
      </c>
      <c r="G44" t="str">
        <f t="shared" si="0"/>
        <v>Normal</v>
      </c>
    </row>
    <row r="45" spans="1:7" x14ac:dyDescent="0.3">
      <c r="A45">
        <v>44</v>
      </c>
      <c r="B45">
        <v>14</v>
      </c>
      <c r="C45">
        <v>2.5</v>
      </c>
      <c r="D45">
        <v>5.7</v>
      </c>
      <c r="E45">
        <v>76.400000000000006</v>
      </c>
      <c r="F45">
        <v>1.8</v>
      </c>
      <c r="G45" t="str">
        <f t="shared" si="0"/>
        <v>High</v>
      </c>
    </row>
    <row r="46" spans="1:7" x14ac:dyDescent="0.3">
      <c r="A46">
        <v>45</v>
      </c>
      <c r="B46">
        <v>14</v>
      </c>
      <c r="C46">
        <v>3.8</v>
      </c>
      <c r="D46">
        <v>1.2</v>
      </c>
      <c r="E46">
        <v>65.599999999999994</v>
      </c>
      <c r="F46">
        <v>1.9</v>
      </c>
      <c r="G46" t="str">
        <f t="shared" si="0"/>
        <v>Normal</v>
      </c>
    </row>
    <row r="47" spans="1:7" x14ac:dyDescent="0.3">
      <c r="A47">
        <v>46</v>
      </c>
      <c r="B47">
        <v>13</v>
      </c>
      <c r="C47">
        <v>1.8</v>
      </c>
      <c r="D47">
        <v>4.9000000000000004</v>
      </c>
      <c r="E47">
        <v>74.599999999999994</v>
      </c>
      <c r="F47">
        <v>1.6</v>
      </c>
      <c r="G47" t="str">
        <f t="shared" si="0"/>
        <v>High</v>
      </c>
    </row>
    <row r="48" spans="1:7" x14ac:dyDescent="0.3">
      <c r="A48">
        <v>47</v>
      </c>
      <c r="B48">
        <v>14</v>
      </c>
      <c r="C48">
        <v>1.5</v>
      </c>
      <c r="D48">
        <v>3.7</v>
      </c>
      <c r="E48">
        <v>76.5</v>
      </c>
      <c r="F48">
        <v>1.9</v>
      </c>
      <c r="G48" t="str">
        <f t="shared" si="0"/>
        <v>Normal</v>
      </c>
    </row>
    <row r="49" spans="1:7" x14ac:dyDescent="0.3">
      <c r="A49">
        <v>48</v>
      </c>
      <c r="B49">
        <v>17</v>
      </c>
      <c r="C49">
        <v>3.6</v>
      </c>
      <c r="D49">
        <v>4.4000000000000004</v>
      </c>
      <c r="E49">
        <v>57.1</v>
      </c>
      <c r="F49">
        <v>1.4</v>
      </c>
      <c r="G49" t="str">
        <f t="shared" si="0"/>
        <v>High</v>
      </c>
    </row>
    <row r="50" spans="1:7" x14ac:dyDescent="0.3">
      <c r="A50">
        <v>49</v>
      </c>
      <c r="B50">
        <v>14</v>
      </c>
      <c r="C50">
        <v>3.1</v>
      </c>
      <c r="D50">
        <v>3.3</v>
      </c>
      <c r="E50">
        <v>67.3</v>
      </c>
      <c r="F50">
        <v>1.5</v>
      </c>
      <c r="G50" t="str">
        <f t="shared" si="0"/>
        <v>Normal</v>
      </c>
    </row>
    <row r="51" spans="1:7" x14ac:dyDescent="0.3">
      <c r="A51">
        <v>50</v>
      </c>
      <c r="B51">
        <v>16</v>
      </c>
      <c r="C51">
        <v>5.6</v>
      </c>
      <c r="D51">
        <v>4.3</v>
      </c>
      <c r="E51">
        <v>76.099999999999994</v>
      </c>
      <c r="F51">
        <v>0.6</v>
      </c>
      <c r="G51" t="str">
        <f t="shared" si="0"/>
        <v>High</v>
      </c>
    </row>
    <row r="52" spans="1:7" x14ac:dyDescent="0.3">
      <c r="A52">
        <v>51</v>
      </c>
      <c r="B52">
        <v>16</v>
      </c>
      <c r="C52">
        <v>1.2</v>
      </c>
      <c r="D52">
        <v>3.3</v>
      </c>
      <c r="E52">
        <v>87.1</v>
      </c>
      <c r="F52">
        <v>1.7</v>
      </c>
      <c r="G52" t="str">
        <f t="shared" si="0"/>
        <v>Normal</v>
      </c>
    </row>
    <row r="53" spans="1:7" x14ac:dyDescent="0.3">
      <c r="A53">
        <v>52</v>
      </c>
      <c r="B53">
        <v>16</v>
      </c>
      <c r="C53">
        <v>3.2</v>
      </c>
      <c r="D53">
        <v>3.2</v>
      </c>
      <c r="E53">
        <v>78.2</v>
      </c>
      <c r="F53">
        <v>0.1</v>
      </c>
      <c r="G53" t="str">
        <f t="shared" si="0"/>
        <v>Normal</v>
      </c>
    </row>
    <row r="54" spans="1:7" x14ac:dyDescent="0.3">
      <c r="A54">
        <v>53</v>
      </c>
      <c r="B54">
        <v>16</v>
      </c>
      <c r="C54">
        <v>2.8</v>
      </c>
      <c r="D54">
        <v>2.7</v>
      </c>
      <c r="E54">
        <v>87.7</v>
      </c>
      <c r="F54">
        <v>1.7</v>
      </c>
      <c r="G54" t="str">
        <f t="shared" si="0"/>
        <v>Normal</v>
      </c>
    </row>
    <row r="55" spans="1:7" x14ac:dyDescent="0.3">
      <c r="A55">
        <v>54</v>
      </c>
      <c r="B55">
        <v>17</v>
      </c>
      <c r="C55">
        <v>2.6</v>
      </c>
      <c r="D55">
        <v>4.0999999999999996</v>
      </c>
      <c r="E55">
        <v>66</v>
      </c>
      <c r="F55">
        <v>1.3</v>
      </c>
      <c r="G55" t="str">
        <f t="shared" si="0"/>
        <v>High</v>
      </c>
    </row>
    <row r="56" spans="1:7" x14ac:dyDescent="0.3">
      <c r="A56">
        <v>55</v>
      </c>
      <c r="B56">
        <v>15</v>
      </c>
      <c r="C56">
        <v>3.4</v>
      </c>
      <c r="D56">
        <v>4.5999999999999996</v>
      </c>
      <c r="E56">
        <v>72.5</v>
      </c>
      <c r="F56">
        <v>1.8</v>
      </c>
      <c r="G56" t="str">
        <f t="shared" si="0"/>
        <v>High</v>
      </c>
    </row>
    <row r="57" spans="1:7" x14ac:dyDescent="0.3">
      <c r="A57">
        <v>56</v>
      </c>
      <c r="B57">
        <v>13</v>
      </c>
      <c r="C57">
        <v>2.5</v>
      </c>
      <c r="D57">
        <v>4.3</v>
      </c>
      <c r="E57">
        <v>78.099999999999994</v>
      </c>
      <c r="F57">
        <v>0.7</v>
      </c>
      <c r="G57" t="str">
        <f t="shared" si="0"/>
        <v>High</v>
      </c>
    </row>
    <row r="58" spans="1:7" x14ac:dyDescent="0.3">
      <c r="A58">
        <v>57</v>
      </c>
      <c r="B58">
        <v>16</v>
      </c>
      <c r="C58">
        <v>0.6</v>
      </c>
      <c r="D58">
        <v>2.7</v>
      </c>
      <c r="E58">
        <v>46.7</v>
      </c>
      <c r="F58">
        <v>0</v>
      </c>
      <c r="G58" t="str">
        <f t="shared" si="0"/>
        <v>Normal</v>
      </c>
    </row>
    <row r="59" spans="1:7" x14ac:dyDescent="0.3">
      <c r="A59">
        <v>58</v>
      </c>
      <c r="B59">
        <v>14</v>
      </c>
      <c r="C59">
        <v>1.7</v>
      </c>
      <c r="D59">
        <v>3.6</v>
      </c>
      <c r="E59">
        <v>71.599999999999994</v>
      </c>
      <c r="F59">
        <v>1.2</v>
      </c>
      <c r="G59" t="str">
        <f t="shared" si="0"/>
        <v>Normal</v>
      </c>
    </row>
    <row r="60" spans="1:7" x14ac:dyDescent="0.3">
      <c r="A60">
        <v>59</v>
      </c>
      <c r="B60">
        <v>16</v>
      </c>
      <c r="C60">
        <v>3.9</v>
      </c>
      <c r="D60">
        <v>2.5</v>
      </c>
      <c r="E60">
        <v>51.4</v>
      </c>
      <c r="F60">
        <v>0.7</v>
      </c>
      <c r="G60" t="str">
        <f t="shared" si="0"/>
        <v>Normal</v>
      </c>
    </row>
    <row r="61" spans="1:7" x14ac:dyDescent="0.3">
      <c r="A61">
        <v>60</v>
      </c>
      <c r="B61">
        <v>14</v>
      </c>
      <c r="C61">
        <v>3.7</v>
      </c>
      <c r="D61">
        <v>3.3</v>
      </c>
      <c r="E61">
        <v>80</v>
      </c>
      <c r="F61">
        <v>0.1</v>
      </c>
      <c r="G61" t="str">
        <f t="shared" si="0"/>
        <v>Normal</v>
      </c>
    </row>
    <row r="62" spans="1:7" x14ac:dyDescent="0.3">
      <c r="A62">
        <v>61</v>
      </c>
      <c r="B62">
        <v>14</v>
      </c>
      <c r="C62">
        <v>2.1</v>
      </c>
      <c r="D62">
        <v>2.2000000000000002</v>
      </c>
      <c r="E62">
        <v>76.900000000000006</v>
      </c>
      <c r="F62">
        <v>2.1</v>
      </c>
      <c r="G62" t="str">
        <f t="shared" si="0"/>
        <v>Normal</v>
      </c>
    </row>
    <row r="63" spans="1:7" x14ac:dyDescent="0.3">
      <c r="A63">
        <v>62</v>
      </c>
      <c r="B63">
        <v>16</v>
      </c>
      <c r="C63">
        <v>3</v>
      </c>
      <c r="D63">
        <v>6.4</v>
      </c>
      <c r="E63">
        <v>46.6</v>
      </c>
      <c r="F63">
        <v>2.8</v>
      </c>
      <c r="G63" t="str">
        <f t="shared" si="0"/>
        <v>High</v>
      </c>
    </row>
    <row r="64" spans="1:7" x14ac:dyDescent="0.3">
      <c r="A64">
        <v>63</v>
      </c>
      <c r="B64">
        <v>17</v>
      </c>
      <c r="C64">
        <v>5.3</v>
      </c>
      <c r="D64">
        <v>4.0999999999999996</v>
      </c>
      <c r="E64">
        <v>47.1</v>
      </c>
      <c r="F64">
        <v>0.9</v>
      </c>
      <c r="G64" t="str">
        <f t="shared" si="0"/>
        <v>High</v>
      </c>
    </row>
    <row r="65" spans="1:7" x14ac:dyDescent="0.3">
      <c r="A65">
        <v>64</v>
      </c>
      <c r="B65">
        <v>14</v>
      </c>
      <c r="C65">
        <v>2.5</v>
      </c>
      <c r="D65">
        <v>2.7</v>
      </c>
      <c r="E65">
        <v>71.599999999999994</v>
      </c>
      <c r="F65">
        <v>1.4</v>
      </c>
      <c r="G65" t="str">
        <f t="shared" si="0"/>
        <v>Normal</v>
      </c>
    </row>
    <row r="66" spans="1:7" x14ac:dyDescent="0.3">
      <c r="A66">
        <v>65</v>
      </c>
      <c r="B66">
        <v>14</v>
      </c>
      <c r="C66">
        <v>2.5</v>
      </c>
      <c r="D66">
        <v>2</v>
      </c>
      <c r="E66">
        <v>82.1</v>
      </c>
      <c r="F66">
        <v>1.3</v>
      </c>
      <c r="G66" t="str">
        <f t="shared" si="0"/>
        <v>Normal</v>
      </c>
    </row>
    <row r="67" spans="1:7" x14ac:dyDescent="0.3">
      <c r="A67">
        <v>66</v>
      </c>
      <c r="B67">
        <v>16</v>
      </c>
      <c r="C67">
        <v>2.7</v>
      </c>
      <c r="D67">
        <v>2.8</v>
      </c>
      <c r="E67">
        <v>61.2</v>
      </c>
      <c r="F67">
        <v>1</v>
      </c>
      <c r="G67" t="str">
        <f t="shared" ref="G67:G130" si="1">IF(D67&gt;4,"High","Normal")</f>
        <v>Normal</v>
      </c>
    </row>
    <row r="68" spans="1:7" x14ac:dyDescent="0.3">
      <c r="A68">
        <v>67</v>
      </c>
      <c r="B68">
        <v>14</v>
      </c>
      <c r="C68">
        <v>3.1</v>
      </c>
      <c r="D68">
        <v>3.3</v>
      </c>
      <c r="E68">
        <v>61.2</v>
      </c>
      <c r="F68">
        <v>2</v>
      </c>
      <c r="G68" t="str">
        <f t="shared" si="1"/>
        <v>Normal</v>
      </c>
    </row>
    <row r="69" spans="1:7" x14ac:dyDescent="0.3">
      <c r="A69">
        <v>68</v>
      </c>
      <c r="B69">
        <v>14</v>
      </c>
      <c r="C69">
        <v>2.2000000000000002</v>
      </c>
      <c r="D69">
        <v>3.9</v>
      </c>
      <c r="E69">
        <v>75.099999999999994</v>
      </c>
      <c r="F69">
        <v>2.2999999999999998</v>
      </c>
      <c r="G69" t="str">
        <f t="shared" si="1"/>
        <v>Normal</v>
      </c>
    </row>
    <row r="70" spans="1:7" x14ac:dyDescent="0.3">
      <c r="A70">
        <v>69</v>
      </c>
      <c r="B70">
        <v>16</v>
      </c>
      <c r="C70">
        <v>3.1</v>
      </c>
      <c r="D70">
        <v>3</v>
      </c>
      <c r="E70">
        <v>69.900000000000006</v>
      </c>
      <c r="F70">
        <v>0.8</v>
      </c>
      <c r="G70" t="str">
        <f t="shared" si="1"/>
        <v>Normal</v>
      </c>
    </row>
    <row r="71" spans="1:7" x14ac:dyDescent="0.3">
      <c r="A71">
        <v>70</v>
      </c>
      <c r="B71">
        <v>16</v>
      </c>
      <c r="C71">
        <v>0.6</v>
      </c>
      <c r="D71">
        <v>1.6</v>
      </c>
      <c r="E71">
        <v>80.5</v>
      </c>
      <c r="F71">
        <v>1.5</v>
      </c>
      <c r="G71" t="str">
        <f t="shared" si="1"/>
        <v>Normal</v>
      </c>
    </row>
    <row r="72" spans="1:7" x14ac:dyDescent="0.3">
      <c r="A72">
        <v>71</v>
      </c>
      <c r="B72">
        <v>13</v>
      </c>
      <c r="C72">
        <v>2.8</v>
      </c>
      <c r="D72">
        <v>1.7</v>
      </c>
      <c r="E72">
        <v>74.8</v>
      </c>
      <c r="F72">
        <v>2.5</v>
      </c>
      <c r="G72" t="str">
        <f t="shared" si="1"/>
        <v>Normal</v>
      </c>
    </row>
    <row r="73" spans="1:7" x14ac:dyDescent="0.3">
      <c r="A73">
        <v>72</v>
      </c>
      <c r="B73">
        <v>17</v>
      </c>
      <c r="C73">
        <v>2.6</v>
      </c>
      <c r="D73">
        <v>5</v>
      </c>
      <c r="E73">
        <v>85.8</v>
      </c>
      <c r="F73">
        <v>2.1</v>
      </c>
      <c r="G73" t="str">
        <f t="shared" si="1"/>
        <v>High</v>
      </c>
    </row>
    <row r="74" spans="1:7" x14ac:dyDescent="0.3">
      <c r="A74">
        <v>73</v>
      </c>
      <c r="B74">
        <v>17</v>
      </c>
      <c r="C74">
        <v>2.2999999999999998</v>
      </c>
      <c r="D74">
        <v>3.8</v>
      </c>
      <c r="E74">
        <v>79.7</v>
      </c>
      <c r="F74">
        <v>2.2000000000000002</v>
      </c>
      <c r="G74" t="str">
        <f t="shared" si="1"/>
        <v>Normal</v>
      </c>
    </row>
    <row r="75" spans="1:7" x14ac:dyDescent="0.3">
      <c r="A75">
        <v>74</v>
      </c>
      <c r="B75">
        <v>14</v>
      </c>
      <c r="C75">
        <v>2</v>
      </c>
      <c r="D75">
        <v>5</v>
      </c>
      <c r="E75">
        <v>77.2</v>
      </c>
      <c r="F75">
        <v>2.6</v>
      </c>
      <c r="G75" t="str">
        <f t="shared" si="1"/>
        <v>High</v>
      </c>
    </row>
    <row r="76" spans="1:7" x14ac:dyDescent="0.3">
      <c r="A76">
        <v>75</v>
      </c>
      <c r="B76">
        <v>17</v>
      </c>
      <c r="C76">
        <v>1.9</v>
      </c>
      <c r="D76">
        <v>5.2</v>
      </c>
      <c r="E76">
        <v>66.5</v>
      </c>
      <c r="F76">
        <v>2.6</v>
      </c>
      <c r="G76" t="str">
        <f t="shared" si="1"/>
        <v>High</v>
      </c>
    </row>
    <row r="77" spans="1:7" x14ac:dyDescent="0.3">
      <c r="A77">
        <v>76</v>
      </c>
      <c r="B77">
        <v>14</v>
      </c>
      <c r="C77">
        <v>1.7</v>
      </c>
      <c r="D77">
        <v>4.2</v>
      </c>
      <c r="E77">
        <v>65.7</v>
      </c>
      <c r="F77">
        <v>2.2999999999999998</v>
      </c>
      <c r="G77" t="str">
        <f t="shared" si="1"/>
        <v>High</v>
      </c>
    </row>
    <row r="78" spans="1:7" x14ac:dyDescent="0.3">
      <c r="A78">
        <v>77</v>
      </c>
      <c r="B78">
        <v>13</v>
      </c>
      <c r="C78">
        <v>0.2</v>
      </c>
      <c r="D78">
        <v>2.2000000000000002</v>
      </c>
      <c r="E78">
        <v>69.5</v>
      </c>
      <c r="F78">
        <v>1.6</v>
      </c>
      <c r="G78" t="str">
        <f t="shared" si="1"/>
        <v>Normal</v>
      </c>
    </row>
    <row r="79" spans="1:7" x14ac:dyDescent="0.3">
      <c r="A79">
        <v>78</v>
      </c>
      <c r="B79">
        <v>16</v>
      </c>
      <c r="C79">
        <v>2.2000000000000002</v>
      </c>
      <c r="D79">
        <v>4.3</v>
      </c>
      <c r="E79">
        <v>88.4</v>
      </c>
      <c r="F79">
        <v>1.2</v>
      </c>
      <c r="G79" t="str">
        <f t="shared" si="1"/>
        <v>High</v>
      </c>
    </row>
    <row r="80" spans="1:7" x14ac:dyDescent="0.3">
      <c r="A80">
        <v>79</v>
      </c>
      <c r="B80">
        <v>16</v>
      </c>
      <c r="C80">
        <v>3.6</v>
      </c>
      <c r="D80">
        <v>6.1</v>
      </c>
      <c r="E80">
        <v>65.900000000000006</v>
      </c>
      <c r="F80">
        <v>1.6</v>
      </c>
      <c r="G80" t="str">
        <f t="shared" si="1"/>
        <v>High</v>
      </c>
    </row>
    <row r="81" spans="1:7" x14ac:dyDescent="0.3">
      <c r="A81">
        <v>80</v>
      </c>
      <c r="B81">
        <v>16</v>
      </c>
      <c r="C81">
        <v>2.2000000000000002</v>
      </c>
      <c r="D81">
        <v>3.3</v>
      </c>
      <c r="E81">
        <v>72.599999999999994</v>
      </c>
      <c r="F81">
        <v>1.1000000000000001</v>
      </c>
      <c r="G81" t="str">
        <f t="shared" si="1"/>
        <v>Normal</v>
      </c>
    </row>
    <row r="82" spans="1:7" x14ac:dyDescent="0.3">
      <c r="A82">
        <v>81</v>
      </c>
      <c r="B82">
        <v>17</v>
      </c>
      <c r="C82">
        <v>3.1</v>
      </c>
      <c r="D82">
        <v>4.5</v>
      </c>
      <c r="E82">
        <v>47.6</v>
      </c>
      <c r="F82">
        <v>0</v>
      </c>
      <c r="G82" t="str">
        <f t="shared" si="1"/>
        <v>High</v>
      </c>
    </row>
    <row r="83" spans="1:7" x14ac:dyDescent="0.3">
      <c r="A83">
        <v>82</v>
      </c>
      <c r="B83">
        <v>13</v>
      </c>
      <c r="C83">
        <v>1.4</v>
      </c>
      <c r="D83">
        <v>4</v>
      </c>
      <c r="E83">
        <v>76.8</v>
      </c>
      <c r="F83">
        <v>1.3</v>
      </c>
      <c r="G83" t="str">
        <f t="shared" si="1"/>
        <v>Normal</v>
      </c>
    </row>
    <row r="84" spans="1:7" x14ac:dyDescent="0.3">
      <c r="A84">
        <v>83</v>
      </c>
      <c r="B84">
        <v>17</v>
      </c>
      <c r="C84">
        <v>1.2</v>
      </c>
      <c r="D84">
        <v>6.1</v>
      </c>
      <c r="E84">
        <v>92.6</v>
      </c>
      <c r="F84">
        <v>1.8</v>
      </c>
      <c r="G84" t="str">
        <f t="shared" si="1"/>
        <v>High</v>
      </c>
    </row>
    <row r="85" spans="1:7" x14ac:dyDescent="0.3">
      <c r="A85">
        <v>84</v>
      </c>
      <c r="B85">
        <v>17</v>
      </c>
      <c r="C85">
        <v>1.7</v>
      </c>
      <c r="D85">
        <v>3</v>
      </c>
      <c r="E85">
        <v>60.7</v>
      </c>
      <c r="F85">
        <v>1</v>
      </c>
      <c r="G85" t="str">
        <f t="shared" si="1"/>
        <v>Normal</v>
      </c>
    </row>
    <row r="86" spans="1:7" x14ac:dyDescent="0.3">
      <c r="A86">
        <v>85</v>
      </c>
      <c r="B86">
        <v>13</v>
      </c>
      <c r="C86">
        <v>1.5</v>
      </c>
      <c r="D86">
        <v>5.7</v>
      </c>
      <c r="E86">
        <v>100</v>
      </c>
      <c r="F86">
        <v>1.3</v>
      </c>
      <c r="G86" t="str">
        <f t="shared" si="1"/>
        <v>High</v>
      </c>
    </row>
    <row r="87" spans="1:7" x14ac:dyDescent="0.3">
      <c r="A87">
        <v>86</v>
      </c>
      <c r="B87">
        <v>13</v>
      </c>
      <c r="C87">
        <v>1.3</v>
      </c>
      <c r="D87">
        <v>3.4</v>
      </c>
      <c r="E87">
        <v>71.8</v>
      </c>
      <c r="F87">
        <v>1.4</v>
      </c>
      <c r="G87" t="str">
        <f t="shared" si="1"/>
        <v>Normal</v>
      </c>
    </row>
    <row r="88" spans="1:7" x14ac:dyDescent="0.3">
      <c r="A88">
        <v>87</v>
      </c>
      <c r="B88">
        <v>13</v>
      </c>
      <c r="C88">
        <v>2.9</v>
      </c>
      <c r="D88">
        <v>3</v>
      </c>
      <c r="E88">
        <v>44.3</v>
      </c>
      <c r="F88">
        <v>2.6</v>
      </c>
      <c r="G88" t="str">
        <f t="shared" si="1"/>
        <v>Normal</v>
      </c>
    </row>
    <row r="89" spans="1:7" x14ac:dyDescent="0.3">
      <c r="A89">
        <v>88</v>
      </c>
      <c r="B89">
        <v>13</v>
      </c>
      <c r="C89">
        <v>4.3</v>
      </c>
      <c r="D89">
        <v>4.2</v>
      </c>
      <c r="E89">
        <v>66.099999999999994</v>
      </c>
      <c r="F89">
        <v>1.2</v>
      </c>
      <c r="G89" t="str">
        <f t="shared" si="1"/>
        <v>High</v>
      </c>
    </row>
    <row r="90" spans="1:7" x14ac:dyDescent="0.3">
      <c r="A90">
        <v>89</v>
      </c>
      <c r="B90">
        <v>16</v>
      </c>
      <c r="C90">
        <v>1.8</v>
      </c>
      <c r="D90">
        <v>4.5</v>
      </c>
      <c r="E90">
        <v>83.3</v>
      </c>
      <c r="F90">
        <v>2.6</v>
      </c>
      <c r="G90" t="str">
        <f t="shared" si="1"/>
        <v>High</v>
      </c>
    </row>
    <row r="91" spans="1:7" x14ac:dyDescent="0.3">
      <c r="A91">
        <v>90</v>
      </c>
      <c r="B91">
        <v>15</v>
      </c>
      <c r="C91">
        <v>2.5</v>
      </c>
      <c r="D91">
        <v>6.9</v>
      </c>
      <c r="E91">
        <v>90</v>
      </c>
      <c r="F91">
        <v>0</v>
      </c>
      <c r="G91" t="str">
        <f t="shared" si="1"/>
        <v>High</v>
      </c>
    </row>
    <row r="92" spans="1:7" x14ac:dyDescent="0.3">
      <c r="A92">
        <v>91</v>
      </c>
      <c r="B92">
        <v>15</v>
      </c>
      <c r="C92">
        <v>3.2</v>
      </c>
      <c r="D92">
        <v>4.5</v>
      </c>
      <c r="E92">
        <v>77.2</v>
      </c>
      <c r="F92">
        <v>2.6</v>
      </c>
      <c r="G92" t="str">
        <f t="shared" si="1"/>
        <v>High</v>
      </c>
    </row>
    <row r="93" spans="1:7" x14ac:dyDescent="0.3">
      <c r="A93">
        <v>92</v>
      </c>
      <c r="B93">
        <v>13</v>
      </c>
      <c r="C93">
        <v>1.1000000000000001</v>
      </c>
      <c r="D93">
        <v>4.3</v>
      </c>
      <c r="E93">
        <v>85.7</v>
      </c>
      <c r="F93">
        <v>2.5</v>
      </c>
      <c r="G93" t="str">
        <f t="shared" si="1"/>
        <v>High</v>
      </c>
    </row>
    <row r="94" spans="1:7" x14ac:dyDescent="0.3">
      <c r="A94">
        <v>93</v>
      </c>
      <c r="B94">
        <v>15</v>
      </c>
      <c r="C94">
        <v>1.3</v>
      </c>
      <c r="D94">
        <v>6.4</v>
      </c>
      <c r="E94">
        <v>58.2</v>
      </c>
      <c r="F94">
        <v>2.2000000000000002</v>
      </c>
      <c r="G94" t="str">
        <f t="shared" si="1"/>
        <v>High</v>
      </c>
    </row>
    <row r="95" spans="1:7" x14ac:dyDescent="0.3">
      <c r="A95">
        <v>94</v>
      </c>
      <c r="B95">
        <v>15</v>
      </c>
      <c r="C95">
        <v>3</v>
      </c>
      <c r="D95">
        <v>4.9000000000000004</v>
      </c>
      <c r="E95">
        <v>63.2</v>
      </c>
      <c r="F95">
        <v>0</v>
      </c>
      <c r="G95" t="str">
        <f t="shared" si="1"/>
        <v>High</v>
      </c>
    </row>
    <row r="96" spans="1:7" x14ac:dyDescent="0.3">
      <c r="A96">
        <v>95</v>
      </c>
      <c r="B96">
        <v>13</v>
      </c>
      <c r="C96">
        <v>2.2999999999999998</v>
      </c>
      <c r="D96">
        <v>3</v>
      </c>
      <c r="E96">
        <v>53.2</v>
      </c>
      <c r="F96">
        <v>2.2999999999999998</v>
      </c>
      <c r="G96" t="str">
        <f t="shared" si="1"/>
        <v>Normal</v>
      </c>
    </row>
    <row r="97" spans="1:7" x14ac:dyDescent="0.3">
      <c r="A97">
        <v>96</v>
      </c>
      <c r="B97">
        <v>15</v>
      </c>
      <c r="C97">
        <v>1.8</v>
      </c>
      <c r="D97">
        <v>6</v>
      </c>
      <c r="E97">
        <v>63.9</v>
      </c>
      <c r="F97">
        <v>1.5</v>
      </c>
      <c r="G97" t="str">
        <f t="shared" si="1"/>
        <v>High</v>
      </c>
    </row>
    <row r="98" spans="1:7" x14ac:dyDescent="0.3">
      <c r="A98">
        <v>97</v>
      </c>
      <c r="B98">
        <v>17</v>
      </c>
      <c r="C98">
        <v>2.6</v>
      </c>
      <c r="D98">
        <v>2.9</v>
      </c>
      <c r="E98">
        <v>77.599999999999994</v>
      </c>
      <c r="F98">
        <v>0</v>
      </c>
      <c r="G98" t="str">
        <f t="shared" si="1"/>
        <v>Normal</v>
      </c>
    </row>
    <row r="99" spans="1:7" x14ac:dyDescent="0.3">
      <c r="A99">
        <v>98</v>
      </c>
      <c r="B99">
        <v>14</v>
      </c>
      <c r="C99">
        <v>2.1</v>
      </c>
      <c r="D99">
        <v>3</v>
      </c>
      <c r="E99">
        <v>72.099999999999994</v>
      </c>
      <c r="F99">
        <v>2.5</v>
      </c>
      <c r="G99" t="str">
        <f t="shared" si="1"/>
        <v>Normal</v>
      </c>
    </row>
    <row r="100" spans="1:7" x14ac:dyDescent="0.3">
      <c r="A100">
        <v>99</v>
      </c>
      <c r="B100">
        <v>14</v>
      </c>
      <c r="C100">
        <v>4.4000000000000004</v>
      </c>
      <c r="D100">
        <v>2.7</v>
      </c>
      <c r="E100">
        <v>78.7</v>
      </c>
      <c r="F100">
        <v>2.7</v>
      </c>
      <c r="G100" t="str">
        <f t="shared" si="1"/>
        <v>Normal</v>
      </c>
    </row>
    <row r="101" spans="1:7" x14ac:dyDescent="0.3">
      <c r="A101">
        <v>100</v>
      </c>
      <c r="B101">
        <v>13</v>
      </c>
      <c r="C101">
        <v>1.8</v>
      </c>
      <c r="D101">
        <v>2.6</v>
      </c>
      <c r="E101">
        <v>60.6</v>
      </c>
      <c r="F101">
        <v>0</v>
      </c>
      <c r="G101" t="str">
        <f t="shared" si="1"/>
        <v>Normal</v>
      </c>
    </row>
    <row r="102" spans="1:7" x14ac:dyDescent="0.3">
      <c r="A102">
        <v>101</v>
      </c>
      <c r="B102">
        <v>16</v>
      </c>
      <c r="C102">
        <v>1.6</v>
      </c>
      <c r="D102">
        <v>4.5</v>
      </c>
      <c r="E102">
        <v>61.2</v>
      </c>
      <c r="F102">
        <v>1.6</v>
      </c>
      <c r="G102" t="str">
        <f t="shared" si="1"/>
        <v>High</v>
      </c>
    </row>
    <row r="103" spans="1:7" x14ac:dyDescent="0.3">
      <c r="A103">
        <v>102</v>
      </c>
      <c r="B103">
        <v>13</v>
      </c>
      <c r="C103">
        <v>2</v>
      </c>
      <c r="D103">
        <v>3.6</v>
      </c>
      <c r="E103">
        <v>72</v>
      </c>
      <c r="F103">
        <v>2.6</v>
      </c>
      <c r="G103" t="str">
        <f t="shared" si="1"/>
        <v>Normal</v>
      </c>
    </row>
    <row r="104" spans="1:7" x14ac:dyDescent="0.3">
      <c r="A104">
        <v>103</v>
      </c>
      <c r="B104">
        <v>16</v>
      </c>
      <c r="C104">
        <v>2.1</v>
      </c>
      <c r="D104">
        <v>0</v>
      </c>
      <c r="E104">
        <v>64</v>
      </c>
      <c r="F104">
        <v>2.5</v>
      </c>
      <c r="G104" t="str">
        <f t="shared" si="1"/>
        <v>Normal</v>
      </c>
    </row>
    <row r="105" spans="1:7" x14ac:dyDescent="0.3">
      <c r="A105">
        <v>104</v>
      </c>
      <c r="B105">
        <v>14</v>
      </c>
      <c r="C105">
        <v>2.5</v>
      </c>
      <c r="D105">
        <v>3.6</v>
      </c>
      <c r="E105">
        <v>83</v>
      </c>
      <c r="F105">
        <v>2.2000000000000002</v>
      </c>
      <c r="G105" t="str">
        <f t="shared" si="1"/>
        <v>Normal</v>
      </c>
    </row>
    <row r="106" spans="1:7" x14ac:dyDescent="0.3">
      <c r="A106">
        <v>105</v>
      </c>
      <c r="B106">
        <v>13</v>
      </c>
      <c r="C106">
        <v>0.5</v>
      </c>
      <c r="D106">
        <v>3.2</v>
      </c>
      <c r="E106">
        <v>63.7</v>
      </c>
      <c r="F106">
        <v>0</v>
      </c>
      <c r="G106" t="str">
        <f t="shared" si="1"/>
        <v>Normal</v>
      </c>
    </row>
    <row r="107" spans="1:7" x14ac:dyDescent="0.3">
      <c r="A107">
        <v>106</v>
      </c>
      <c r="B107">
        <v>17</v>
      </c>
      <c r="C107">
        <v>2.9</v>
      </c>
      <c r="D107">
        <v>5.3</v>
      </c>
      <c r="E107">
        <v>65</v>
      </c>
      <c r="F107">
        <v>2.1</v>
      </c>
      <c r="G107" t="str">
        <f t="shared" si="1"/>
        <v>High</v>
      </c>
    </row>
    <row r="108" spans="1:7" x14ac:dyDescent="0.3">
      <c r="A108">
        <v>107</v>
      </c>
      <c r="B108">
        <v>15</v>
      </c>
      <c r="C108">
        <v>2</v>
      </c>
      <c r="D108">
        <v>3.2</v>
      </c>
      <c r="E108">
        <v>74.2</v>
      </c>
      <c r="F108">
        <v>1.3</v>
      </c>
      <c r="G108" t="str">
        <f t="shared" si="1"/>
        <v>Normal</v>
      </c>
    </row>
    <row r="109" spans="1:7" x14ac:dyDescent="0.3">
      <c r="A109">
        <v>108</v>
      </c>
      <c r="B109">
        <v>16</v>
      </c>
      <c r="C109">
        <v>3.3</v>
      </c>
      <c r="D109">
        <v>7.8</v>
      </c>
      <c r="E109">
        <v>66.099999999999994</v>
      </c>
      <c r="F109">
        <v>2.2999999999999998</v>
      </c>
      <c r="G109" t="str">
        <f t="shared" si="1"/>
        <v>High</v>
      </c>
    </row>
    <row r="110" spans="1:7" x14ac:dyDescent="0.3">
      <c r="A110">
        <v>109</v>
      </c>
      <c r="B110">
        <v>15</v>
      </c>
      <c r="C110">
        <v>2.5</v>
      </c>
      <c r="D110">
        <v>6.1</v>
      </c>
      <c r="E110">
        <v>57.7</v>
      </c>
      <c r="F110">
        <v>1.7</v>
      </c>
      <c r="G110" t="str">
        <f t="shared" si="1"/>
        <v>High</v>
      </c>
    </row>
    <row r="111" spans="1:7" x14ac:dyDescent="0.3">
      <c r="A111">
        <v>110</v>
      </c>
      <c r="B111">
        <v>15</v>
      </c>
      <c r="C111">
        <v>3</v>
      </c>
      <c r="D111">
        <v>3.4</v>
      </c>
      <c r="E111">
        <v>59</v>
      </c>
      <c r="F111">
        <v>1.5</v>
      </c>
      <c r="G111" t="str">
        <f t="shared" si="1"/>
        <v>Normal</v>
      </c>
    </row>
    <row r="112" spans="1:7" x14ac:dyDescent="0.3">
      <c r="A112">
        <v>111</v>
      </c>
      <c r="B112">
        <v>13</v>
      </c>
      <c r="C112">
        <v>2.1</v>
      </c>
      <c r="D112">
        <v>5.7</v>
      </c>
      <c r="E112">
        <v>75.400000000000006</v>
      </c>
      <c r="F112">
        <v>2</v>
      </c>
      <c r="G112" t="str">
        <f t="shared" si="1"/>
        <v>High</v>
      </c>
    </row>
    <row r="113" spans="1:7" x14ac:dyDescent="0.3">
      <c r="A113">
        <v>112</v>
      </c>
      <c r="B113">
        <v>15</v>
      </c>
      <c r="C113">
        <v>2.9</v>
      </c>
      <c r="D113">
        <v>4.0999999999999996</v>
      </c>
      <c r="E113">
        <v>56.4</v>
      </c>
      <c r="F113">
        <v>1.4</v>
      </c>
      <c r="G113" t="str">
        <f t="shared" si="1"/>
        <v>High</v>
      </c>
    </row>
    <row r="114" spans="1:7" x14ac:dyDescent="0.3">
      <c r="A114">
        <v>113</v>
      </c>
      <c r="B114">
        <v>17</v>
      </c>
      <c r="C114">
        <v>4.2</v>
      </c>
      <c r="D114">
        <v>4.4000000000000004</v>
      </c>
      <c r="E114">
        <v>84</v>
      </c>
      <c r="F114">
        <v>1.5</v>
      </c>
      <c r="G114" t="str">
        <f t="shared" si="1"/>
        <v>High</v>
      </c>
    </row>
    <row r="115" spans="1:7" x14ac:dyDescent="0.3">
      <c r="A115">
        <v>114</v>
      </c>
      <c r="B115">
        <v>15</v>
      </c>
      <c r="C115">
        <v>1.8</v>
      </c>
      <c r="D115">
        <v>5.2</v>
      </c>
      <c r="E115">
        <v>63.1</v>
      </c>
      <c r="F115">
        <v>1.1000000000000001</v>
      </c>
      <c r="G115" t="str">
        <f t="shared" si="1"/>
        <v>High</v>
      </c>
    </row>
    <row r="116" spans="1:7" x14ac:dyDescent="0.3">
      <c r="A116">
        <v>115</v>
      </c>
      <c r="B116">
        <v>13</v>
      </c>
      <c r="C116">
        <v>2.4</v>
      </c>
      <c r="D116">
        <v>4.0999999999999996</v>
      </c>
      <c r="E116">
        <v>76.2</v>
      </c>
      <c r="F116">
        <v>0.2</v>
      </c>
      <c r="G116" t="str">
        <f t="shared" si="1"/>
        <v>High</v>
      </c>
    </row>
    <row r="117" spans="1:7" x14ac:dyDescent="0.3">
      <c r="A117">
        <v>116</v>
      </c>
      <c r="B117">
        <v>17</v>
      </c>
      <c r="C117">
        <v>2</v>
      </c>
      <c r="D117">
        <v>4.4000000000000004</v>
      </c>
      <c r="E117">
        <v>63.7</v>
      </c>
      <c r="F117">
        <v>2</v>
      </c>
      <c r="G117" t="str">
        <f t="shared" si="1"/>
        <v>High</v>
      </c>
    </row>
    <row r="118" spans="1:7" x14ac:dyDescent="0.3">
      <c r="A118">
        <v>117</v>
      </c>
      <c r="B118">
        <v>14</v>
      </c>
      <c r="C118">
        <v>4.0999999999999996</v>
      </c>
      <c r="D118">
        <v>5.2</v>
      </c>
      <c r="E118">
        <v>60.8</v>
      </c>
      <c r="F118">
        <v>0.9</v>
      </c>
      <c r="G118" t="str">
        <f t="shared" si="1"/>
        <v>High</v>
      </c>
    </row>
    <row r="119" spans="1:7" x14ac:dyDescent="0.3">
      <c r="A119">
        <v>118</v>
      </c>
      <c r="B119">
        <v>15</v>
      </c>
      <c r="C119">
        <v>2.1</v>
      </c>
      <c r="D119">
        <v>7.1</v>
      </c>
      <c r="E119">
        <v>72.5</v>
      </c>
      <c r="F119">
        <v>1.3</v>
      </c>
      <c r="G119" t="str">
        <f t="shared" si="1"/>
        <v>High</v>
      </c>
    </row>
    <row r="120" spans="1:7" x14ac:dyDescent="0.3">
      <c r="A120">
        <v>119</v>
      </c>
      <c r="B120">
        <v>13</v>
      </c>
      <c r="C120">
        <v>1.8</v>
      </c>
      <c r="D120">
        <v>4.4000000000000004</v>
      </c>
      <c r="E120">
        <v>80.5</v>
      </c>
      <c r="F120">
        <v>1.7</v>
      </c>
      <c r="G120" t="str">
        <f t="shared" si="1"/>
        <v>High</v>
      </c>
    </row>
    <row r="121" spans="1:7" x14ac:dyDescent="0.3">
      <c r="A121">
        <v>120</v>
      </c>
      <c r="B121">
        <v>14</v>
      </c>
      <c r="C121">
        <v>1.9</v>
      </c>
      <c r="D121">
        <v>3.3</v>
      </c>
      <c r="E121">
        <v>67.5</v>
      </c>
      <c r="F121">
        <v>0</v>
      </c>
      <c r="G121" t="str">
        <f t="shared" si="1"/>
        <v>Normal</v>
      </c>
    </row>
    <row r="122" spans="1:7" x14ac:dyDescent="0.3">
      <c r="A122">
        <v>121</v>
      </c>
      <c r="B122">
        <v>14</v>
      </c>
      <c r="C122">
        <v>2.4</v>
      </c>
      <c r="D122">
        <v>1</v>
      </c>
      <c r="E122">
        <v>69.3</v>
      </c>
      <c r="F122">
        <v>0</v>
      </c>
      <c r="G122" t="str">
        <f t="shared" si="1"/>
        <v>Normal</v>
      </c>
    </row>
    <row r="123" spans="1:7" x14ac:dyDescent="0.3">
      <c r="A123">
        <v>122</v>
      </c>
      <c r="B123">
        <v>16</v>
      </c>
      <c r="C123">
        <v>1.7</v>
      </c>
      <c r="D123">
        <v>6.9</v>
      </c>
      <c r="E123">
        <v>78.099999999999994</v>
      </c>
      <c r="F123">
        <v>1.3</v>
      </c>
      <c r="G123" t="str">
        <f t="shared" si="1"/>
        <v>High</v>
      </c>
    </row>
    <row r="124" spans="1:7" x14ac:dyDescent="0.3">
      <c r="A124">
        <v>123</v>
      </c>
      <c r="B124">
        <v>17</v>
      </c>
      <c r="C124">
        <v>2.1</v>
      </c>
      <c r="D124">
        <v>3.6</v>
      </c>
      <c r="E124">
        <v>78.400000000000006</v>
      </c>
      <c r="F124">
        <v>1.9</v>
      </c>
      <c r="G124" t="str">
        <f t="shared" si="1"/>
        <v>Normal</v>
      </c>
    </row>
    <row r="125" spans="1:7" x14ac:dyDescent="0.3">
      <c r="A125">
        <v>124</v>
      </c>
      <c r="B125">
        <v>15</v>
      </c>
      <c r="C125">
        <v>2.7</v>
      </c>
      <c r="D125">
        <v>4.8</v>
      </c>
      <c r="E125">
        <v>69.599999999999994</v>
      </c>
      <c r="F125">
        <v>2.1</v>
      </c>
      <c r="G125" t="str">
        <f t="shared" si="1"/>
        <v>High</v>
      </c>
    </row>
    <row r="126" spans="1:7" x14ac:dyDescent="0.3">
      <c r="A126">
        <v>125</v>
      </c>
      <c r="B126">
        <v>13</v>
      </c>
      <c r="C126">
        <v>2.4</v>
      </c>
      <c r="D126">
        <v>6.9</v>
      </c>
      <c r="E126">
        <v>65.599999999999994</v>
      </c>
      <c r="F126">
        <v>0.2</v>
      </c>
      <c r="G126" t="str">
        <f t="shared" si="1"/>
        <v>High</v>
      </c>
    </row>
    <row r="127" spans="1:7" x14ac:dyDescent="0.3">
      <c r="A127">
        <v>126</v>
      </c>
      <c r="B127">
        <v>16</v>
      </c>
      <c r="C127">
        <v>3.3</v>
      </c>
      <c r="D127">
        <v>4.3</v>
      </c>
      <c r="E127">
        <v>70.8</v>
      </c>
      <c r="F127">
        <v>2</v>
      </c>
      <c r="G127" t="str">
        <f t="shared" si="1"/>
        <v>High</v>
      </c>
    </row>
    <row r="128" spans="1:7" x14ac:dyDescent="0.3">
      <c r="A128">
        <v>127</v>
      </c>
      <c r="B128">
        <v>17</v>
      </c>
      <c r="C128">
        <v>2.2000000000000002</v>
      </c>
      <c r="D128">
        <v>3.7</v>
      </c>
      <c r="E128">
        <v>68.099999999999994</v>
      </c>
      <c r="F128">
        <v>1.3</v>
      </c>
      <c r="G128" t="str">
        <f t="shared" si="1"/>
        <v>Normal</v>
      </c>
    </row>
    <row r="129" spans="1:7" x14ac:dyDescent="0.3">
      <c r="A129">
        <v>128</v>
      </c>
      <c r="B129">
        <v>16</v>
      </c>
      <c r="C129">
        <v>2.2999999999999998</v>
      </c>
      <c r="D129">
        <v>6.1</v>
      </c>
      <c r="E129">
        <v>73.099999999999994</v>
      </c>
      <c r="F129">
        <v>0.8</v>
      </c>
      <c r="G129" t="str">
        <f t="shared" si="1"/>
        <v>High</v>
      </c>
    </row>
    <row r="130" spans="1:7" x14ac:dyDescent="0.3">
      <c r="A130">
        <v>129</v>
      </c>
      <c r="B130">
        <v>17</v>
      </c>
      <c r="C130">
        <v>2.8</v>
      </c>
      <c r="D130">
        <v>4.7</v>
      </c>
      <c r="E130">
        <v>58.1</v>
      </c>
      <c r="F130">
        <v>1</v>
      </c>
      <c r="G130" t="str">
        <f t="shared" si="1"/>
        <v>High</v>
      </c>
    </row>
    <row r="131" spans="1:7" x14ac:dyDescent="0.3">
      <c r="A131">
        <v>130</v>
      </c>
      <c r="B131">
        <v>17</v>
      </c>
      <c r="C131">
        <v>4.7</v>
      </c>
      <c r="D131">
        <v>4.9000000000000004</v>
      </c>
      <c r="E131">
        <v>72.8</v>
      </c>
      <c r="F131">
        <v>2.1</v>
      </c>
      <c r="G131" t="str">
        <f t="shared" ref="G131:G194" si="2">IF(D131&gt;4,"High","Normal")</f>
        <v>High</v>
      </c>
    </row>
    <row r="132" spans="1:7" x14ac:dyDescent="0.3">
      <c r="A132">
        <v>131</v>
      </c>
      <c r="B132">
        <v>15</v>
      </c>
      <c r="C132">
        <v>1.7</v>
      </c>
      <c r="D132">
        <v>1.7</v>
      </c>
      <c r="E132">
        <v>62.8</v>
      </c>
      <c r="F132">
        <v>1.7</v>
      </c>
      <c r="G132" t="str">
        <f t="shared" si="2"/>
        <v>Normal</v>
      </c>
    </row>
    <row r="133" spans="1:7" x14ac:dyDescent="0.3">
      <c r="A133">
        <v>132</v>
      </c>
      <c r="B133">
        <v>17</v>
      </c>
      <c r="C133">
        <v>4.4000000000000004</v>
      </c>
      <c r="D133">
        <v>5.8</v>
      </c>
      <c r="E133">
        <v>79.099999999999994</v>
      </c>
      <c r="F133">
        <v>1.5</v>
      </c>
      <c r="G133" t="str">
        <f t="shared" si="2"/>
        <v>High</v>
      </c>
    </row>
    <row r="134" spans="1:7" x14ac:dyDescent="0.3">
      <c r="A134">
        <v>133</v>
      </c>
      <c r="B134">
        <v>16</v>
      </c>
      <c r="C134">
        <v>1.3</v>
      </c>
      <c r="D134">
        <v>4.5999999999999996</v>
      </c>
      <c r="E134">
        <v>63.3</v>
      </c>
      <c r="F134">
        <v>1.7</v>
      </c>
      <c r="G134" t="str">
        <f t="shared" si="2"/>
        <v>High</v>
      </c>
    </row>
    <row r="135" spans="1:7" x14ac:dyDescent="0.3">
      <c r="A135">
        <v>134</v>
      </c>
      <c r="B135">
        <v>17</v>
      </c>
      <c r="C135">
        <v>2.7</v>
      </c>
      <c r="D135">
        <v>1.9</v>
      </c>
      <c r="E135">
        <v>63.4</v>
      </c>
      <c r="F135">
        <v>2.2000000000000002</v>
      </c>
      <c r="G135" t="str">
        <f t="shared" si="2"/>
        <v>Normal</v>
      </c>
    </row>
    <row r="136" spans="1:7" x14ac:dyDescent="0.3">
      <c r="A136">
        <v>135</v>
      </c>
      <c r="B136">
        <v>15</v>
      </c>
      <c r="C136">
        <v>2.5</v>
      </c>
      <c r="D136">
        <v>4.7</v>
      </c>
      <c r="E136">
        <v>74.5</v>
      </c>
      <c r="F136">
        <v>1.4</v>
      </c>
      <c r="G136" t="str">
        <f t="shared" si="2"/>
        <v>High</v>
      </c>
    </row>
    <row r="137" spans="1:7" x14ac:dyDescent="0.3">
      <c r="A137">
        <v>136</v>
      </c>
      <c r="B137">
        <v>15</v>
      </c>
      <c r="C137">
        <v>1.7</v>
      </c>
      <c r="D137">
        <v>0.9</v>
      </c>
      <c r="E137">
        <v>70.099999999999994</v>
      </c>
      <c r="F137">
        <v>1.5</v>
      </c>
      <c r="G137" t="str">
        <f t="shared" si="2"/>
        <v>Normal</v>
      </c>
    </row>
    <row r="138" spans="1:7" x14ac:dyDescent="0.3">
      <c r="A138">
        <v>137</v>
      </c>
      <c r="B138">
        <v>16</v>
      </c>
      <c r="C138">
        <v>3.2</v>
      </c>
      <c r="D138">
        <v>7.5</v>
      </c>
      <c r="E138">
        <v>92.8</v>
      </c>
      <c r="F138">
        <v>2.4</v>
      </c>
      <c r="G138" t="str">
        <f t="shared" si="2"/>
        <v>High</v>
      </c>
    </row>
    <row r="139" spans="1:7" x14ac:dyDescent="0.3">
      <c r="A139">
        <v>138</v>
      </c>
      <c r="B139">
        <v>14</v>
      </c>
      <c r="C139">
        <v>3.1</v>
      </c>
      <c r="D139">
        <v>2.2999999999999998</v>
      </c>
      <c r="E139">
        <v>71.599999999999994</v>
      </c>
      <c r="F139">
        <v>1.2</v>
      </c>
      <c r="G139" t="str">
        <f t="shared" si="2"/>
        <v>Normal</v>
      </c>
    </row>
    <row r="140" spans="1:7" x14ac:dyDescent="0.3">
      <c r="A140">
        <v>139</v>
      </c>
      <c r="B140">
        <v>14</v>
      </c>
      <c r="C140">
        <v>2</v>
      </c>
      <c r="D140">
        <v>6.4</v>
      </c>
      <c r="E140">
        <v>71.099999999999994</v>
      </c>
      <c r="F140">
        <v>2</v>
      </c>
      <c r="G140" t="str">
        <f t="shared" si="2"/>
        <v>High</v>
      </c>
    </row>
    <row r="141" spans="1:7" x14ac:dyDescent="0.3">
      <c r="A141">
        <v>140</v>
      </c>
      <c r="B141">
        <v>17</v>
      </c>
      <c r="C141">
        <v>0.4</v>
      </c>
      <c r="D141">
        <v>2.8</v>
      </c>
      <c r="E141">
        <v>81.3</v>
      </c>
      <c r="F141">
        <v>1.1000000000000001</v>
      </c>
      <c r="G141" t="str">
        <f t="shared" si="2"/>
        <v>Normal</v>
      </c>
    </row>
    <row r="142" spans="1:7" x14ac:dyDescent="0.3">
      <c r="A142">
        <v>141</v>
      </c>
      <c r="B142">
        <v>13</v>
      </c>
      <c r="C142">
        <v>2.1</v>
      </c>
      <c r="D142">
        <v>4.8</v>
      </c>
      <c r="E142">
        <v>64.2</v>
      </c>
      <c r="F142">
        <v>1.2</v>
      </c>
      <c r="G142" t="str">
        <f t="shared" si="2"/>
        <v>High</v>
      </c>
    </row>
    <row r="143" spans="1:7" x14ac:dyDescent="0.3">
      <c r="A143">
        <v>142</v>
      </c>
      <c r="B143">
        <v>17</v>
      </c>
      <c r="C143">
        <v>2.6</v>
      </c>
      <c r="D143">
        <v>2.6</v>
      </c>
      <c r="E143">
        <v>60.9</v>
      </c>
      <c r="F143">
        <v>1.4</v>
      </c>
      <c r="G143" t="str">
        <f t="shared" si="2"/>
        <v>Normal</v>
      </c>
    </row>
    <row r="144" spans="1:7" x14ac:dyDescent="0.3">
      <c r="A144">
        <v>143</v>
      </c>
      <c r="B144">
        <v>16</v>
      </c>
      <c r="C144">
        <v>2.5</v>
      </c>
      <c r="D144">
        <v>5.5</v>
      </c>
      <c r="E144">
        <v>61.3</v>
      </c>
      <c r="F144">
        <v>1.9</v>
      </c>
      <c r="G144" t="str">
        <f t="shared" si="2"/>
        <v>High</v>
      </c>
    </row>
    <row r="145" spans="1:7" x14ac:dyDescent="0.3">
      <c r="A145">
        <v>144</v>
      </c>
      <c r="B145">
        <v>16</v>
      </c>
      <c r="C145">
        <v>3.3</v>
      </c>
      <c r="D145">
        <v>3.6</v>
      </c>
      <c r="E145">
        <v>53.9</v>
      </c>
      <c r="F145">
        <v>2.5</v>
      </c>
      <c r="G145" t="str">
        <f t="shared" si="2"/>
        <v>Normal</v>
      </c>
    </row>
    <row r="146" spans="1:7" x14ac:dyDescent="0.3">
      <c r="A146">
        <v>145</v>
      </c>
      <c r="B146">
        <v>16</v>
      </c>
      <c r="C146">
        <v>4.4000000000000004</v>
      </c>
      <c r="D146">
        <v>4.7</v>
      </c>
      <c r="E146">
        <v>83.5</v>
      </c>
      <c r="F146">
        <v>1.6</v>
      </c>
      <c r="G146" t="str">
        <f t="shared" si="2"/>
        <v>High</v>
      </c>
    </row>
    <row r="147" spans="1:7" x14ac:dyDescent="0.3">
      <c r="A147">
        <v>146</v>
      </c>
      <c r="B147">
        <v>16</v>
      </c>
      <c r="C147">
        <v>2.9</v>
      </c>
      <c r="D147">
        <v>4</v>
      </c>
      <c r="E147">
        <v>66.7</v>
      </c>
      <c r="F147">
        <v>0.3</v>
      </c>
      <c r="G147" t="str">
        <f t="shared" si="2"/>
        <v>Normal</v>
      </c>
    </row>
    <row r="148" spans="1:7" x14ac:dyDescent="0.3">
      <c r="A148">
        <v>147</v>
      </c>
      <c r="B148">
        <v>16</v>
      </c>
      <c r="C148">
        <v>3.1</v>
      </c>
      <c r="D148">
        <v>2</v>
      </c>
      <c r="E148">
        <v>65.5</v>
      </c>
      <c r="F148">
        <v>2</v>
      </c>
      <c r="G148" t="str">
        <f t="shared" si="2"/>
        <v>Normal</v>
      </c>
    </row>
    <row r="149" spans="1:7" x14ac:dyDescent="0.3">
      <c r="A149">
        <v>148</v>
      </c>
      <c r="B149">
        <v>15</v>
      </c>
      <c r="C149">
        <v>2.6</v>
      </c>
      <c r="D149">
        <v>4.8</v>
      </c>
      <c r="E149">
        <v>48.8</v>
      </c>
      <c r="F149">
        <v>3.5</v>
      </c>
      <c r="G149" t="str">
        <f t="shared" si="2"/>
        <v>High</v>
      </c>
    </row>
    <row r="150" spans="1:7" x14ac:dyDescent="0.3">
      <c r="A150">
        <v>149</v>
      </c>
      <c r="B150">
        <v>14</v>
      </c>
      <c r="C150">
        <v>3.7</v>
      </c>
      <c r="D150">
        <v>3.2</v>
      </c>
      <c r="E150">
        <v>55.7</v>
      </c>
      <c r="F150">
        <v>1.6</v>
      </c>
      <c r="G150" t="str">
        <f t="shared" si="2"/>
        <v>Normal</v>
      </c>
    </row>
    <row r="151" spans="1:7" x14ac:dyDescent="0.3">
      <c r="A151">
        <v>150</v>
      </c>
      <c r="B151">
        <v>16</v>
      </c>
      <c r="C151">
        <v>3</v>
      </c>
      <c r="D151">
        <v>5.6</v>
      </c>
      <c r="E151">
        <v>84.7</v>
      </c>
      <c r="F151">
        <v>0.1</v>
      </c>
      <c r="G151" t="str">
        <f t="shared" si="2"/>
        <v>High</v>
      </c>
    </row>
    <row r="152" spans="1:7" x14ac:dyDescent="0.3">
      <c r="A152">
        <v>151</v>
      </c>
      <c r="B152">
        <v>13</v>
      </c>
      <c r="C152">
        <v>3.2</v>
      </c>
      <c r="D152">
        <v>3.6</v>
      </c>
      <c r="E152">
        <v>73</v>
      </c>
      <c r="F152">
        <v>1.6</v>
      </c>
      <c r="G152" t="str">
        <f t="shared" si="2"/>
        <v>Normal</v>
      </c>
    </row>
    <row r="153" spans="1:7" x14ac:dyDescent="0.3">
      <c r="A153">
        <v>152</v>
      </c>
      <c r="B153">
        <v>13</v>
      </c>
      <c r="C153">
        <v>4.3</v>
      </c>
      <c r="D153">
        <v>3.9</v>
      </c>
      <c r="E153">
        <v>81.7</v>
      </c>
      <c r="F153">
        <v>1.5</v>
      </c>
      <c r="G153" t="str">
        <f t="shared" si="2"/>
        <v>Normal</v>
      </c>
    </row>
    <row r="154" spans="1:7" x14ac:dyDescent="0.3">
      <c r="A154">
        <v>153</v>
      </c>
      <c r="B154">
        <v>13</v>
      </c>
      <c r="C154">
        <v>2.7</v>
      </c>
      <c r="D154">
        <v>6.5</v>
      </c>
      <c r="E154">
        <v>80.400000000000006</v>
      </c>
      <c r="F154">
        <v>1.4</v>
      </c>
      <c r="G154" t="str">
        <f t="shared" si="2"/>
        <v>High</v>
      </c>
    </row>
    <row r="155" spans="1:7" x14ac:dyDescent="0.3">
      <c r="A155">
        <v>154</v>
      </c>
      <c r="B155">
        <v>13</v>
      </c>
      <c r="C155">
        <v>2.2000000000000002</v>
      </c>
      <c r="D155">
        <v>7.6</v>
      </c>
      <c r="E155">
        <v>60</v>
      </c>
      <c r="F155">
        <v>2.2999999999999998</v>
      </c>
      <c r="G155" t="str">
        <f t="shared" si="2"/>
        <v>High</v>
      </c>
    </row>
    <row r="156" spans="1:7" x14ac:dyDescent="0.3">
      <c r="A156">
        <v>155</v>
      </c>
      <c r="B156">
        <v>15</v>
      </c>
      <c r="C156">
        <v>2.9</v>
      </c>
      <c r="D156">
        <v>5.2</v>
      </c>
      <c r="E156">
        <v>94.3</v>
      </c>
      <c r="F156">
        <v>2.6</v>
      </c>
      <c r="G156" t="str">
        <f t="shared" si="2"/>
        <v>High</v>
      </c>
    </row>
    <row r="157" spans="1:7" x14ac:dyDescent="0.3">
      <c r="A157">
        <v>156</v>
      </c>
      <c r="B157">
        <v>13</v>
      </c>
      <c r="C157">
        <v>3.6</v>
      </c>
      <c r="D157">
        <v>3.6</v>
      </c>
      <c r="E157">
        <v>89.5</v>
      </c>
      <c r="F157">
        <v>2</v>
      </c>
      <c r="G157" t="str">
        <f t="shared" si="2"/>
        <v>Normal</v>
      </c>
    </row>
    <row r="158" spans="1:7" x14ac:dyDescent="0.3">
      <c r="A158">
        <v>157</v>
      </c>
      <c r="B158">
        <v>16</v>
      </c>
      <c r="C158">
        <v>3</v>
      </c>
      <c r="D158">
        <v>3.4</v>
      </c>
      <c r="E158">
        <v>64.400000000000006</v>
      </c>
      <c r="F158">
        <v>1.4</v>
      </c>
      <c r="G158" t="str">
        <f t="shared" si="2"/>
        <v>Normal</v>
      </c>
    </row>
    <row r="159" spans="1:7" x14ac:dyDescent="0.3">
      <c r="A159">
        <v>158</v>
      </c>
      <c r="B159">
        <v>17</v>
      </c>
      <c r="C159">
        <v>3.6</v>
      </c>
      <c r="D159">
        <v>2.8</v>
      </c>
      <c r="E159">
        <v>34.299999999999997</v>
      </c>
      <c r="F159">
        <v>2.4</v>
      </c>
      <c r="G159" t="str">
        <f t="shared" si="2"/>
        <v>Normal</v>
      </c>
    </row>
    <row r="160" spans="1:7" x14ac:dyDescent="0.3">
      <c r="A160">
        <v>159</v>
      </c>
      <c r="B160">
        <v>13</v>
      </c>
      <c r="C160">
        <v>1.8</v>
      </c>
      <c r="D160">
        <v>3.1</v>
      </c>
      <c r="E160">
        <v>66.400000000000006</v>
      </c>
      <c r="F160">
        <v>0.3</v>
      </c>
      <c r="G160" t="str">
        <f t="shared" si="2"/>
        <v>Normal</v>
      </c>
    </row>
    <row r="161" spans="1:7" x14ac:dyDescent="0.3">
      <c r="A161">
        <v>160</v>
      </c>
      <c r="B161">
        <v>15</v>
      </c>
      <c r="C161">
        <v>1.6</v>
      </c>
      <c r="D161">
        <v>3.6</v>
      </c>
      <c r="E161">
        <v>72.400000000000006</v>
      </c>
      <c r="F161">
        <v>0.9</v>
      </c>
      <c r="G161" t="str">
        <f t="shared" si="2"/>
        <v>Normal</v>
      </c>
    </row>
    <row r="162" spans="1:7" x14ac:dyDescent="0.3">
      <c r="A162">
        <v>161</v>
      </c>
      <c r="B162">
        <v>15</v>
      </c>
      <c r="C162">
        <v>2</v>
      </c>
      <c r="D162">
        <v>6.9</v>
      </c>
      <c r="E162">
        <v>64.3</v>
      </c>
      <c r="F162">
        <v>1</v>
      </c>
      <c r="G162" t="str">
        <f t="shared" si="2"/>
        <v>High</v>
      </c>
    </row>
    <row r="163" spans="1:7" x14ac:dyDescent="0.3">
      <c r="A163">
        <v>162</v>
      </c>
      <c r="B163">
        <v>13</v>
      </c>
      <c r="C163">
        <v>1.2</v>
      </c>
      <c r="D163">
        <v>3.7</v>
      </c>
      <c r="E163">
        <v>67.8</v>
      </c>
      <c r="F163">
        <v>1.5</v>
      </c>
      <c r="G163" t="str">
        <f t="shared" si="2"/>
        <v>Normal</v>
      </c>
    </row>
    <row r="164" spans="1:7" x14ac:dyDescent="0.3">
      <c r="A164">
        <v>163</v>
      </c>
      <c r="B164">
        <v>17</v>
      </c>
      <c r="C164">
        <v>2.6</v>
      </c>
      <c r="D164">
        <v>2.2000000000000002</v>
      </c>
      <c r="E164">
        <v>61.7</v>
      </c>
      <c r="F164">
        <v>1.9</v>
      </c>
      <c r="G164" t="str">
        <f t="shared" si="2"/>
        <v>Normal</v>
      </c>
    </row>
    <row r="165" spans="1:7" x14ac:dyDescent="0.3">
      <c r="A165">
        <v>164</v>
      </c>
      <c r="B165">
        <v>13</v>
      </c>
      <c r="C165">
        <v>2.1</v>
      </c>
      <c r="D165">
        <v>4.0999999999999996</v>
      </c>
      <c r="E165">
        <v>79.2</v>
      </c>
      <c r="F165">
        <v>1.3</v>
      </c>
      <c r="G165" t="str">
        <f t="shared" si="2"/>
        <v>High</v>
      </c>
    </row>
    <row r="166" spans="1:7" x14ac:dyDescent="0.3">
      <c r="A166">
        <v>165</v>
      </c>
      <c r="B166">
        <v>15</v>
      </c>
      <c r="C166">
        <v>3.7</v>
      </c>
      <c r="D166">
        <v>4.3</v>
      </c>
      <c r="E166">
        <v>70.599999999999994</v>
      </c>
      <c r="F166">
        <v>0.8</v>
      </c>
      <c r="G166" t="str">
        <f t="shared" si="2"/>
        <v>High</v>
      </c>
    </row>
    <row r="167" spans="1:7" x14ac:dyDescent="0.3">
      <c r="A167">
        <v>166</v>
      </c>
      <c r="B167">
        <v>14</v>
      </c>
      <c r="C167">
        <v>1.2</v>
      </c>
      <c r="D167">
        <v>4.0999999999999996</v>
      </c>
      <c r="E167">
        <v>79.5</v>
      </c>
      <c r="F167">
        <v>2.2999999999999998</v>
      </c>
      <c r="G167" t="str">
        <f t="shared" si="2"/>
        <v>High</v>
      </c>
    </row>
    <row r="168" spans="1:7" x14ac:dyDescent="0.3">
      <c r="A168">
        <v>167</v>
      </c>
      <c r="B168">
        <v>16</v>
      </c>
      <c r="C168">
        <v>4.0999999999999996</v>
      </c>
      <c r="D168">
        <v>5.2</v>
      </c>
      <c r="E168">
        <v>82.2</v>
      </c>
      <c r="F168">
        <v>1.3</v>
      </c>
      <c r="G168" t="str">
        <f t="shared" si="2"/>
        <v>High</v>
      </c>
    </row>
    <row r="169" spans="1:7" x14ac:dyDescent="0.3">
      <c r="A169">
        <v>168</v>
      </c>
      <c r="B169">
        <v>15</v>
      </c>
      <c r="C169">
        <v>1.5</v>
      </c>
      <c r="D169">
        <v>4.0999999999999996</v>
      </c>
      <c r="E169">
        <v>48.3</v>
      </c>
      <c r="F169">
        <v>1.6</v>
      </c>
      <c r="G169" t="str">
        <f t="shared" si="2"/>
        <v>High</v>
      </c>
    </row>
    <row r="170" spans="1:7" x14ac:dyDescent="0.3">
      <c r="A170">
        <v>169</v>
      </c>
      <c r="B170">
        <v>13</v>
      </c>
      <c r="C170">
        <v>1.3</v>
      </c>
      <c r="D170">
        <v>5.2</v>
      </c>
      <c r="E170">
        <v>62.3</v>
      </c>
      <c r="F170">
        <v>1.9</v>
      </c>
      <c r="G170" t="str">
        <f t="shared" si="2"/>
        <v>High</v>
      </c>
    </row>
    <row r="171" spans="1:7" x14ac:dyDescent="0.3">
      <c r="A171">
        <v>170</v>
      </c>
      <c r="B171">
        <v>16</v>
      </c>
      <c r="C171">
        <v>1.7</v>
      </c>
      <c r="D171">
        <v>2.8</v>
      </c>
      <c r="E171">
        <v>63.8</v>
      </c>
      <c r="F171">
        <v>1.5</v>
      </c>
      <c r="G171" t="str">
        <f t="shared" si="2"/>
        <v>Normal</v>
      </c>
    </row>
    <row r="172" spans="1:7" x14ac:dyDescent="0.3">
      <c r="A172">
        <v>171</v>
      </c>
      <c r="B172">
        <v>13</v>
      </c>
      <c r="C172">
        <v>4.5</v>
      </c>
      <c r="D172">
        <v>4.0999999999999996</v>
      </c>
      <c r="E172">
        <v>95.7</v>
      </c>
      <c r="F172">
        <v>1.5</v>
      </c>
      <c r="G172" t="str">
        <f t="shared" si="2"/>
        <v>High</v>
      </c>
    </row>
    <row r="173" spans="1:7" x14ac:dyDescent="0.3">
      <c r="A173">
        <v>172</v>
      </c>
      <c r="B173">
        <v>13</v>
      </c>
      <c r="C173">
        <v>2.5</v>
      </c>
      <c r="D173">
        <v>4.4000000000000004</v>
      </c>
      <c r="E173">
        <v>71.5</v>
      </c>
      <c r="F173">
        <v>2.2999999999999998</v>
      </c>
      <c r="G173" t="str">
        <f t="shared" si="2"/>
        <v>High</v>
      </c>
    </row>
    <row r="174" spans="1:7" x14ac:dyDescent="0.3">
      <c r="A174">
        <v>173</v>
      </c>
      <c r="B174">
        <v>14</v>
      </c>
      <c r="C174">
        <v>3</v>
      </c>
      <c r="D174">
        <v>4.5999999999999996</v>
      </c>
      <c r="E174">
        <v>71.599999999999994</v>
      </c>
      <c r="F174">
        <v>1.6</v>
      </c>
      <c r="G174" t="str">
        <f t="shared" si="2"/>
        <v>High</v>
      </c>
    </row>
    <row r="175" spans="1:7" x14ac:dyDescent="0.3">
      <c r="A175">
        <v>174</v>
      </c>
      <c r="B175">
        <v>16</v>
      </c>
      <c r="C175">
        <v>2.2999999999999998</v>
      </c>
      <c r="D175">
        <v>2.8</v>
      </c>
      <c r="E175">
        <v>51.2</v>
      </c>
      <c r="F175">
        <v>2.2000000000000002</v>
      </c>
      <c r="G175" t="str">
        <f t="shared" si="2"/>
        <v>Normal</v>
      </c>
    </row>
    <row r="176" spans="1:7" x14ac:dyDescent="0.3">
      <c r="A176">
        <v>175</v>
      </c>
      <c r="B176">
        <v>16</v>
      </c>
      <c r="C176">
        <v>2.4</v>
      </c>
      <c r="D176">
        <v>4.7</v>
      </c>
      <c r="E176">
        <v>71.400000000000006</v>
      </c>
      <c r="F176">
        <v>1.9</v>
      </c>
      <c r="G176" t="str">
        <f t="shared" si="2"/>
        <v>High</v>
      </c>
    </row>
    <row r="177" spans="1:7" x14ac:dyDescent="0.3">
      <c r="A177">
        <v>176</v>
      </c>
      <c r="B177">
        <v>14</v>
      </c>
      <c r="C177">
        <v>2</v>
      </c>
      <c r="D177">
        <v>5</v>
      </c>
      <c r="E177">
        <v>79.8</v>
      </c>
      <c r="F177">
        <v>3.1</v>
      </c>
      <c r="G177" t="str">
        <f t="shared" si="2"/>
        <v>High</v>
      </c>
    </row>
    <row r="178" spans="1:7" x14ac:dyDescent="0.3">
      <c r="A178">
        <v>177</v>
      </c>
      <c r="B178">
        <v>15</v>
      </c>
      <c r="C178">
        <v>2.6</v>
      </c>
      <c r="D178">
        <v>2.2000000000000002</v>
      </c>
      <c r="E178">
        <v>78.599999999999994</v>
      </c>
      <c r="F178">
        <v>1.8</v>
      </c>
      <c r="G178" t="str">
        <f t="shared" si="2"/>
        <v>Normal</v>
      </c>
    </row>
    <row r="179" spans="1:7" x14ac:dyDescent="0.3">
      <c r="A179">
        <v>178</v>
      </c>
      <c r="B179">
        <v>13</v>
      </c>
      <c r="C179">
        <v>3</v>
      </c>
      <c r="D179">
        <v>1.5</v>
      </c>
      <c r="E179">
        <v>76.2</v>
      </c>
      <c r="F179">
        <v>2</v>
      </c>
      <c r="G179" t="str">
        <f t="shared" si="2"/>
        <v>Normal</v>
      </c>
    </row>
    <row r="180" spans="1:7" x14ac:dyDescent="0.3">
      <c r="A180">
        <v>179</v>
      </c>
      <c r="B180">
        <v>17</v>
      </c>
      <c r="C180">
        <v>4.2</v>
      </c>
      <c r="D180">
        <v>4.4000000000000004</v>
      </c>
      <c r="E180">
        <v>70.099999999999994</v>
      </c>
      <c r="F180">
        <v>2.4</v>
      </c>
      <c r="G180" t="str">
        <f t="shared" si="2"/>
        <v>High</v>
      </c>
    </row>
    <row r="181" spans="1:7" x14ac:dyDescent="0.3">
      <c r="A181">
        <v>180</v>
      </c>
      <c r="B181">
        <v>13</v>
      </c>
      <c r="C181">
        <v>0.6</v>
      </c>
      <c r="D181">
        <v>3.3</v>
      </c>
      <c r="E181">
        <v>70.599999999999994</v>
      </c>
      <c r="F181">
        <v>1.6</v>
      </c>
      <c r="G181" t="str">
        <f t="shared" si="2"/>
        <v>Normal</v>
      </c>
    </row>
    <row r="182" spans="1:7" x14ac:dyDescent="0.3">
      <c r="A182">
        <v>181</v>
      </c>
      <c r="B182">
        <v>13</v>
      </c>
      <c r="C182">
        <v>4.0999999999999996</v>
      </c>
      <c r="D182">
        <v>4.4000000000000004</v>
      </c>
      <c r="E182">
        <v>53.1</v>
      </c>
      <c r="F182">
        <v>1</v>
      </c>
      <c r="G182" t="str">
        <f t="shared" si="2"/>
        <v>High</v>
      </c>
    </row>
    <row r="183" spans="1:7" x14ac:dyDescent="0.3">
      <c r="A183">
        <v>182</v>
      </c>
      <c r="B183">
        <v>15</v>
      </c>
      <c r="C183">
        <v>3</v>
      </c>
      <c r="D183">
        <v>2.1</v>
      </c>
      <c r="E183">
        <v>61</v>
      </c>
      <c r="F183">
        <v>1.1000000000000001</v>
      </c>
      <c r="G183" t="str">
        <f t="shared" si="2"/>
        <v>Normal</v>
      </c>
    </row>
    <row r="184" spans="1:7" x14ac:dyDescent="0.3">
      <c r="A184">
        <v>183</v>
      </c>
      <c r="B184">
        <v>13</v>
      </c>
      <c r="C184">
        <v>2.1</v>
      </c>
      <c r="D184">
        <v>1.7</v>
      </c>
      <c r="E184">
        <v>72.3</v>
      </c>
      <c r="F184">
        <v>1.1000000000000001</v>
      </c>
      <c r="G184" t="str">
        <f t="shared" si="2"/>
        <v>Normal</v>
      </c>
    </row>
    <row r="185" spans="1:7" x14ac:dyDescent="0.3">
      <c r="A185">
        <v>184</v>
      </c>
      <c r="B185">
        <v>14</v>
      </c>
      <c r="C185">
        <v>2</v>
      </c>
      <c r="D185">
        <v>4.3</v>
      </c>
      <c r="E185">
        <v>62.8</v>
      </c>
      <c r="F185">
        <v>0.7</v>
      </c>
      <c r="G185" t="str">
        <f t="shared" si="2"/>
        <v>High</v>
      </c>
    </row>
    <row r="186" spans="1:7" x14ac:dyDescent="0.3">
      <c r="A186">
        <v>185</v>
      </c>
      <c r="B186">
        <v>14</v>
      </c>
      <c r="C186">
        <v>3.5</v>
      </c>
      <c r="D186">
        <v>3.5</v>
      </c>
      <c r="E186">
        <v>76.900000000000006</v>
      </c>
      <c r="F186">
        <v>1.8</v>
      </c>
      <c r="G186" t="str">
        <f t="shared" si="2"/>
        <v>Normal</v>
      </c>
    </row>
    <row r="187" spans="1:7" x14ac:dyDescent="0.3">
      <c r="A187">
        <v>186</v>
      </c>
      <c r="B187">
        <v>16</v>
      </c>
      <c r="C187">
        <v>2.7</v>
      </c>
      <c r="D187">
        <v>4.0999999999999996</v>
      </c>
      <c r="E187">
        <v>74.7</v>
      </c>
      <c r="F187">
        <v>1</v>
      </c>
      <c r="G187" t="str">
        <f t="shared" si="2"/>
        <v>High</v>
      </c>
    </row>
    <row r="188" spans="1:7" x14ac:dyDescent="0.3">
      <c r="A188">
        <v>187</v>
      </c>
      <c r="B188">
        <v>17</v>
      </c>
      <c r="C188">
        <v>1</v>
      </c>
      <c r="D188">
        <v>6</v>
      </c>
      <c r="E188">
        <v>83.7</v>
      </c>
      <c r="F188">
        <v>1.7</v>
      </c>
      <c r="G188" t="str">
        <f t="shared" si="2"/>
        <v>High</v>
      </c>
    </row>
    <row r="189" spans="1:7" x14ac:dyDescent="0.3">
      <c r="A189">
        <v>188</v>
      </c>
      <c r="B189">
        <v>13</v>
      </c>
      <c r="C189">
        <v>2.9</v>
      </c>
      <c r="D189">
        <v>2</v>
      </c>
      <c r="E189">
        <v>79.599999999999994</v>
      </c>
      <c r="F189">
        <v>1.4</v>
      </c>
      <c r="G189" t="str">
        <f t="shared" si="2"/>
        <v>Normal</v>
      </c>
    </row>
    <row r="190" spans="1:7" x14ac:dyDescent="0.3">
      <c r="A190">
        <v>189</v>
      </c>
      <c r="B190">
        <v>13</v>
      </c>
      <c r="C190">
        <v>3.6</v>
      </c>
      <c r="D190">
        <v>7.9</v>
      </c>
      <c r="E190">
        <v>72.3</v>
      </c>
      <c r="F190">
        <v>1.5</v>
      </c>
      <c r="G190" t="str">
        <f t="shared" si="2"/>
        <v>High</v>
      </c>
    </row>
    <row r="191" spans="1:7" x14ac:dyDescent="0.3">
      <c r="A191">
        <v>190</v>
      </c>
      <c r="B191">
        <v>15</v>
      </c>
      <c r="C191">
        <v>3.4</v>
      </c>
      <c r="D191">
        <v>3.1</v>
      </c>
      <c r="E191">
        <v>77.5</v>
      </c>
      <c r="F191">
        <v>1.9</v>
      </c>
      <c r="G191" t="str">
        <f t="shared" si="2"/>
        <v>Normal</v>
      </c>
    </row>
    <row r="192" spans="1:7" x14ac:dyDescent="0.3">
      <c r="A192">
        <v>191</v>
      </c>
      <c r="B192">
        <v>14</v>
      </c>
      <c r="C192">
        <v>1.9</v>
      </c>
      <c r="D192">
        <v>4.5999999999999996</v>
      </c>
      <c r="E192">
        <v>80.099999999999994</v>
      </c>
      <c r="F192">
        <v>1.1000000000000001</v>
      </c>
      <c r="G192" t="str">
        <f t="shared" si="2"/>
        <v>High</v>
      </c>
    </row>
    <row r="193" spans="1:7" x14ac:dyDescent="0.3">
      <c r="A193">
        <v>192</v>
      </c>
      <c r="B193">
        <v>17</v>
      </c>
      <c r="C193">
        <v>1.2</v>
      </c>
      <c r="D193">
        <v>6.5</v>
      </c>
      <c r="E193">
        <v>64.900000000000006</v>
      </c>
      <c r="F193">
        <v>2</v>
      </c>
      <c r="G193" t="str">
        <f t="shared" si="2"/>
        <v>High</v>
      </c>
    </row>
    <row r="194" spans="1:7" x14ac:dyDescent="0.3">
      <c r="A194">
        <v>193</v>
      </c>
      <c r="B194">
        <v>16</v>
      </c>
      <c r="C194">
        <v>2.2000000000000002</v>
      </c>
      <c r="D194">
        <v>6.2</v>
      </c>
      <c r="E194">
        <v>66.7</v>
      </c>
      <c r="F194">
        <v>2.8</v>
      </c>
      <c r="G194" t="str">
        <f t="shared" si="2"/>
        <v>High</v>
      </c>
    </row>
    <row r="195" spans="1:7" x14ac:dyDescent="0.3">
      <c r="A195">
        <v>194</v>
      </c>
      <c r="B195">
        <v>14</v>
      </c>
      <c r="C195">
        <v>5.8</v>
      </c>
      <c r="D195">
        <v>7</v>
      </c>
      <c r="E195">
        <v>69</v>
      </c>
      <c r="F195">
        <v>1.8</v>
      </c>
      <c r="G195" t="str">
        <f t="shared" ref="G195:G201" si="3">IF(D195&gt;4,"High","Normal")</f>
        <v>High</v>
      </c>
    </row>
    <row r="196" spans="1:7" x14ac:dyDescent="0.3">
      <c r="A196">
        <v>195</v>
      </c>
      <c r="B196">
        <v>16</v>
      </c>
      <c r="C196">
        <v>1</v>
      </c>
      <c r="D196">
        <v>1.7</v>
      </c>
      <c r="E196">
        <v>65.2</v>
      </c>
      <c r="F196">
        <v>0.9</v>
      </c>
      <c r="G196" t="str">
        <f t="shared" si="3"/>
        <v>Normal</v>
      </c>
    </row>
    <row r="197" spans="1:7" x14ac:dyDescent="0.3">
      <c r="A197">
        <v>196</v>
      </c>
      <c r="B197">
        <v>15</v>
      </c>
      <c r="C197">
        <v>1.7</v>
      </c>
      <c r="D197">
        <v>2.2999999999999998</v>
      </c>
      <c r="E197">
        <v>80.2</v>
      </c>
      <c r="F197">
        <v>1</v>
      </c>
      <c r="G197" t="str">
        <f t="shared" si="3"/>
        <v>Normal</v>
      </c>
    </row>
    <row r="198" spans="1:7" x14ac:dyDescent="0.3">
      <c r="A198">
        <v>197</v>
      </c>
      <c r="B198">
        <v>15</v>
      </c>
      <c r="C198">
        <v>2.9</v>
      </c>
      <c r="D198">
        <v>4.3</v>
      </c>
      <c r="E198">
        <v>63.7</v>
      </c>
      <c r="F198">
        <v>1.3</v>
      </c>
      <c r="G198" t="str">
        <f t="shared" si="3"/>
        <v>High</v>
      </c>
    </row>
    <row r="199" spans="1:7" x14ac:dyDescent="0.3">
      <c r="A199">
        <v>198</v>
      </c>
      <c r="B199">
        <v>13</v>
      </c>
      <c r="C199">
        <v>2.4</v>
      </c>
      <c r="D199">
        <v>5.3</v>
      </c>
      <c r="E199">
        <v>82.5</v>
      </c>
      <c r="F199">
        <v>1</v>
      </c>
      <c r="G199" t="str">
        <f t="shared" si="3"/>
        <v>High</v>
      </c>
    </row>
    <row r="200" spans="1:7" x14ac:dyDescent="0.3">
      <c r="A200">
        <v>199</v>
      </c>
      <c r="B200">
        <v>17</v>
      </c>
      <c r="C200">
        <v>2.2999999999999998</v>
      </c>
      <c r="D200">
        <v>4</v>
      </c>
      <c r="E200">
        <v>66.3</v>
      </c>
      <c r="F200">
        <v>0.7</v>
      </c>
      <c r="G200" t="str">
        <f t="shared" si="3"/>
        <v>Normal</v>
      </c>
    </row>
    <row r="201" spans="1:7" x14ac:dyDescent="0.3">
      <c r="A201">
        <v>200</v>
      </c>
      <c r="B201">
        <v>16</v>
      </c>
      <c r="C201">
        <v>4.5</v>
      </c>
      <c r="D201">
        <v>1.5</v>
      </c>
      <c r="E201">
        <v>74.7</v>
      </c>
      <c r="F201">
        <v>1.6</v>
      </c>
      <c r="G201" t="str">
        <f t="shared" si="3"/>
        <v>Normal</v>
      </c>
    </row>
  </sheetData>
  <conditionalFormatting sqref="G1:G1048576">
    <cfRule type="cellIs" dxfId="2" priority="2" operator="equal">
      <formula>"High"</formula>
    </cfRule>
    <cfRule type="expression" dxfId="1" priority="3">
      <formula>"High"</formula>
    </cfRule>
  </conditionalFormatting>
  <conditionalFormatting sqref="G2:G201">
    <cfRule type="cellIs" dxfId="0" priority="1" operator="equal">
      <formula>"Normal"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C723-363D-42C0-BC72-AFFFE8BAD8EC}">
  <dimension ref="A6:E67"/>
  <sheetViews>
    <sheetView showGridLines="0" tabSelected="1" topLeftCell="A30" workbookViewId="0">
      <selection activeCell="Q48" sqref="Q48"/>
    </sheetView>
  </sheetViews>
  <sheetFormatPr defaultRowHeight="14.4" x14ac:dyDescent="0.3"/>
  <cols>
    <col min="1" max="1" width="13.88671875" bestFit="1" customWidth="1"/>
    <col min="2" max="2" width="26" bestFit="1" customWidth="1"/>
    <col min="3" max="3" width="3" customWidth="1"/>
    <col min="4" max="4" width="21.33203125" bestFit="1" customWidth="1"/>
    <col min="5" max="5" width="19.88671875" bestFit="1" customWidth="1"/>
    <col min="6" max="6" width="15.6640625" customWidth="1"/>
  </cols>
  <sheetData>
    <row r="6" spans="1:5" x14ac:dyDescent="0.3">
      <c r="A6" s="1" t="s">
        <v>3</v>
      </c>
      <c r="B6" t="s">
        <v>12</v>
      </c>
      <c r="D6" s="1" t="s">
        <v>6</v>
      </c>
      <c r="E6" t="s">
        <v>10</v>
      </c>
    </row>
    <row r="7" spans="1:5" x14ac:dyDescent="0.3">
      <c r="A7" s="2">
        <v>0</v>
      </c>
      <c r="B7">
        <v>2.5</v>
      </c>
      <c r="D7" s="2" t="s">
        <v>7</v>
      </c>
      <c r="E7">
        <v>72.216190476190505</v>
      </c>
    </row>
    <row r="8" spans="1:5" x14ac:dyDescent="0.3">
      <c r="A8" s="2">
        <v>0.2</v>
      </c>
      <c r="B8">
        <v>1.7</v>
      </c>
      <c r="D8" s="2" t="s">
        <v>8</v>
      </c>
      <c r="E8">
        <v>69.521052631578925</v>
      </c>
    </row>
    <row r="9" spans="1:5" x14ac:dyDescent="0.3">
      <c r="A9" s="2">
        <v>0.5</v>
      </c>
      <c r="B9">
        <v>1.1000000000000001</v>
      </c>
      <c r="D9" s="2" t="s">
        <v>9</v>
      </c>
      <c r="E9">
        <v>70.936000000000035</v>
      </c>
    </row>
    <row r="10" spans="1:5" x14ac:dyDescent="0.3">
      <c r="A10" s="2">
        <v>0.9</v>
      </c>
      <c r="B10">
        <v>1.5</v>
      </c>
    </row>
    <row r="11" spans="1:5" x14ac:dyDescent="0.3">
      <c r="A11" s="2">
        <v>1</v>
      </c>
      <c r="B11">
        <v>0</v>
      </c>
      <c r="D11" s="1" t="s">
        <v>1</v>
      </c>
      <c r="E11" t="s">
        <v>10</v>
      </c>
    </row>
    <row r="12" spans="1:5" x14ac:dyDescent="0.3">
      <c r="A12" s="2">
        <v>1.2</v>
      </c>
      <c r="B12">
        <v>2.7</v>
      </c>
      <c r="D12" s="2">
        <v>13</v>
      </c>
      <c r="E12">
        <v>71.955813953488374</v>
      </c>
    </row>
    <row r="13" spans="1:5" x14ac:dyDescent="0.3">
      <c r="A13" s="2">
        <v>1.5</v>
      </c>
      <c r="B13">
        <v>3.6</v>
      </c>
      <c r="D13" s="2">
        <v>14</v>
      </c>
      <c r="E13">
        <v>72.685714285714283</v>
      </c>
    </row>
    <row r="14" spans="1:5" x14ac:dyDescent="0.3">
      <c r="A14" s="2">
        <v>1.6</v>
      </c>
      <c r="B14">
        <v>3.2</v>
      </c>
      <c r="D14" s="2">
        <v>15</v>
      </c>
      <c r="E14">
        <v>70.959459459459453</v>
      </c>
    </row>
    <row r="15" spans="1:5" x14ac:dyDescent="0.3">
      <c r="A15" s="2">
        <v>1.7</v>
      </c>
      <c r="B15">
        <v>6.2000000000000011</v>
      </c>
      <c r="D15" s="2">
        <v>16</v>
      </c>
      <c r="E15">
        <v>70.591836734693871</v>
      </c>
    </row>
    <row r="16" spans="1:5" x14ac:dyDescent="0.3">
      <c r="A16" s="2">
        <v>1.8</v>
      </c>
      <c r="B16">
        <v>1.7999999999999998</v>
      </c>
      <c r="D16" s="2">
        <v>17</v>
      </c>
      <c r="E16">
        <v>68.461111111111109</v>
      </c>
    </row>
    <row r="17" spans="1:5" x14ac:dyDescent="0.3">
      <c r="A17" s="2">
        <v>1.9</v>
      </c>
      <c r="B17">
        <v>3.6</v>
      </c>
      <c r="D17" s="2" t="s">
        <v>9</v>
      </c>
      <c r="E17">
        <v>70.936000000000007</v>
      </c>
    </row>
    <row r="18" spans="1:5" x14ac:dyDescent="0.3">
      <c r="A18" s="2">
        <v>2</v>
      </c>
      <c r="B18">
        <v>6</v>
      </c>
    </row>
    <row r="19" spans="1:5" x14ac:dyDescent="0.3">
      <c r="A19" s="2">
        <v>2.1</v>
      </c>
      <c r="B19">
        <v>1.1000000000000001</v>
      </c>
    </row>
    <row r="20" spans="1:5" x14ac:dyDescent="0.3">
      <c r="A20" s="2">
        <v>2.2000000000000002</v>
      </c>
      <c r="B20">
        <v>7.3999999999999995</v>
      </c>
    </row>
    <row r="21" spans="1:5" x14ac:dyDescent="0.3">
      <c r="A21" s="2">
        <v>2.2999999999999998</v>
      </c>
      <c r="B21">
        <v>2.2000000000000002</v>
      </c>
    </row>
    <row r="22" spans="1:5" x14ac:dyDescent="0.3">
      <c r="A22" s="2">
        <v>2.5</v>
      </c>
      <c r="B22">
        <v>1.9</v>
      </c>
    </row>
    <row r="23" spans="1:5" x14ac:dyDescent="0.3">
      <c r="A23" s="2">
        <v>2.6</v>
      </c>
      <c r="B23">
        <v>1.4</v>
      </c>
    </row>
    <row r="24" spans="1:5" x14ac:dyDescent="0.3">
      <c r="A24" s="2">
        <v>2.7</v>
      </c>
      <c r="B24">
        <v>8.6999999999999993</v>
      </c>
    </row>
    <row r="25" spans="1:5" x14ac:dyDescent="0.3">
      <c r="A25" s="2">
        <v>2.8</v>
      </c>
      <c r="B25">
        <v>10</v>
      </c>
    </row>
    <row r="26" spans="1:5" x14ac:dyDescent="0.3">
      <c r="A26" s="2">
        <v>2.9</v>
      </c>
      <c r="B26">
        <v>2.2000000000000002</v>
      </c>
    </row>
    <row r="27" spans="1:5" x14ac:dyDescent="0.3">
      <c r="A27" s="2">
        <v>3</v>
      </c>
      <c r="B27">
        <v>9.1999999999999993</v>
      </c>
    </row>
    <row r="28" spans="1:5" x14ac:dyDescent="0.3">
      <c r="A28" s="2">
        <v>3.1</v>
      </c>
      <c r="B28">
        <v>4.3</v>
      </c>
    </row>
    <row r="29" spans="1:5" x14ac:dyDescent="0.3">
      <c r="A29" s="2">
        <v>3.2</v>
      </c>
      <c r="B29">
        <v>4.8000000000000007</v>
      </c>
    </row>
    <row r="30" spans="1:5" x14ac:dyDescent="0.3">
      <c r="A30" s="2">
        <v>3.3</v>
      </c>
      <c r="B30">
        <v>8</v>
      </c>
    </row>
    <row r="31" spans="1:5" x14ac:dyDescent="0.3">
      <c r="A31" s="2">
        <v>3.4</v>
      </c>
      <c r="B31">
        <v>4.3</v>
      </c>
    </row>
    <row r="32" spans="1:5" x14ac:dyDescent="0.3">
      <c r="A32" s="2">
        <v>3.5</v>
      </c>
      <c r="B32">
        <v>6.2</v>
      </c>
    </row>
    <row r="33" spans="1:2" x14ac:dyDescent="0.3">
      <c r="A33" s="2">
        <v>3.6</v>
      </c>
      <c r="B33">
        <v>16.899999999999999</v>
      </c>
    </row>
    <row r="34" spans="1:2" x14ac:dyDescent="0.3">
      <c r="A34" s="2">
        <v>3.7</v>
      </c>
      <c r="B34">
        <v>4.7</v>
      </c>
    </row>
    <row r="35" spans="1:2" x14ac:dyDescent="0.3">
      <c r="A35" s="2">
        <v>3.8</v>
      </c>
      <c r="B35">
        <v>2.2000000000000002</v>
      </c>
    </row>
    <row r="36" spans="1:2" x14ac:dyDescent="0.3">
      <c r="A36" s="2">
        <v>3.9</v>
      </c>
      <c r="B36">
        <v>6.3</v>
      </c>
    </row>
    <row r="37" spans="1:2" x14ac:dyDescent="0.3">
      <c r="A37" s="2">
        <v>4</v>
      </c>
      <c r="B37">
        <v>3</v>
      </c>
    </row>
    <row r="38" spans="1:2" x14ac:dyDescent="0.3">
      <c r="A38" s="2">
        <v>4.0999999999999996</v>
      </c>
      <c r="B38">
        <v>17.899999999999999</v>
      </c>
    </row>
    <row r="39" spans="1:2" x14ac:dyDescent="0.3">
      <c r="A39" s="2">
        <v>4.2</v>
      </c>
      <c r="B39">
        <v>3.5</v>
      </c>
    </row>
    <row r="40" spans="1:2" x14ac:dyDescent="0.3">
      <c r="A40" s="2">
        <v>4.3</v>
      </c>
      <c r="B40">
        <v>12.200000000000001</v>
      </c>
    </row>
    <row r="41" spans="1:2" x14ac:dyDescent="0.3">
      <c r="A41" s="2">
        <v>4.4000000000000004</v>
      </c>
      <c r="B41">
        <v>14.6</v>
      </c>
    </row>
    <row r="42" spans="1:2" x14ac:dyDescent="0.3">
      <c r="A42" s="2">
        <v>4.5</v>
      </c>
      <c r="B42">
        <v>6.8000000000000007</v>
      </c>
    </row>
    <row r="43" spans="1:2" x14ac:dyDescent="0.3">
      <c r="A43" s="2">
        <v>4.5999999999999996</v>
      </c>
      <c r="B43">
        <v>7.8000000000000007</v>
      </c>
    </row>
    <row r="44" spans="1:2" x14ac:dyDescent="0.3">
      <c r="A44" s="2">
        <v>4.7</v>
      </c>
      <c r="B44">
        <v>8.8000000000000007</v>
      </c>
    </row>
    <row r="45" spans="1:2" x14ac:dyDescent="0.3">
      <c r="A45" s="2">
        <v>4.8</v>
      </c>
      <c r="B45">
        <v>9.1999999999999993</v>
      </c>
    </row>
    <row r="46" spans="1:2" x14ac:dyDescent="0.3">
      <c r="A46" s="2">
        <v>4.9000000000000004</v>
      </c>
      <c r="B46">
        <v>3.7</v>
      </c>
    </row>
    <row r="47" spans="1:2" x14ac:dyDescent="0.3">
      <c r="A47" s="2">
        <v>5</v>
      </c>
      <c r="B47">
        <v>9</v>
      </c>
    </row>
    <row r="48" spans="1:2" x14ac:dyDescent="0.3">
      <c r="A48" s="2">
        <v>5.2</v>
      </c>
      <c r="B48">
        <v>12.9</v>
      </c>
    </row>
    <row r="49" spans="1:2" x14ac:dyDescent="0.3">
      <c r="A49" s="2">
        <v>5.3</v>
      </c>
      <c r="B49">
        <v>4.3</v>
      </c>
    </row>
    <row r="50" spans="1:2" x14ac:dyDescent="0.3">
      <c r="A50" s="2">
        <v>5.5</v>
      </c>
      <c r="B50">
        <v>1.9</v>
      </c>
    </row>
    <row r="51" spans="1:2" x14ac:dyDescent="0.3">
      <c r="A51" s="2">
        <v>5.6</v>
      </c>
      <c r="B51">
        <v>2.4</v>
      </c>
    </row>
    <row r="52" spans="1:2" x14ac:dyDescent="0.3">
      <c r="A52" s="2">
        <v>5.7</v>
      </c>
      <c r="B52">
        <v>7.8</v>
      </c>
    </row>
    <row r="53" spans="1:2" x14ac:dyDescent="0.3">
      <c r="A53" s="2">
        <v>5.8</v>
      </c>
      <c r="B53">
        <v>2</v>
      </c>
    </row>
    <row r="54" spans="1:2" x14ac:dyDescent="0.3">
      <c r="A54" s="2">
        <v>6</v>
      </c>
      <c r="B54">
        <v>4.5999999999999996</v>
      </c>
    </row>
    <row r="55" spans="1:2" x14ac:dyDescent="0.3">
      <c r="A55" s="2">
        <v>6.1</v>
      </c>
      <c r="B55">
        <v>5.9</v>
      </c>
    </row>
    <row r="56" spans="1:2" x14ac:dyDescent="0.3">
      <c r="A56" s="2">
        <v>6.2</v>
      </c>
      <c r="B56">
        <v>2.8</v>
      </c>
    </row>
    <row r="57" spans="1:2" x14ac:dyDescent="0.3">
      <c r="A57" s="2">
        <v>6.4</v>
      </c>
      <c r="B57">
        <v>10.7</v>
      </c>
    </row>
    <row r="58" spans="1:2" x14ac:dyDescent="0.3">
      <c r="A58" s="2">
        <v>6.5</v>
      </c>
      <c r="B58">
        <v>3.4</v>
      </c>
    </row>
    <row r="59" spans="1:2" x14ac:dyDescent="0.3">
      <c r="A59" s="2">
        <v>6.7</v>
      </c>
      <c r="B59">
        <v>2.9</v>
      </c>
    </row>
    <row r="60" spans="1:2" x14ac:dyDescent="0.3">
      <c r="A60" s="2">
        <v>6.9</v>
      </c>
      <c r="B60">
        <v>2.5</v>
      </c>
    </row>
    <row r="61" spans="1:2" x14ac:dyDescent="0.3">
      <c r="A61" s="2">
        <v>7</v>
      </c>
      <c r="B61">
        <v>1.8</v>
      </c>
    </row>
    <row r="62" spans="1:2" x14ac:dyDescent="0.3">
      <c r="A62" s="2">
        <v>7.1</v>
      </c>
      <c r="B62">
        <v>1.3</v>
      </c>
    </row>
    <row r="63" spans="1:2" x14ac:dyDescent="0.3">
      <c r="A63" s="2">
        <v>7.5</v>
      </c>
      <c r="B63">
        <v>2.4</v>
      </c>
    </row>
    <row r="64" spans="1:2" x14ac:dyDescent="0.3">
      <c r="A64" s="2">
        <v>7.6</v>
      </c>
      <c r="B64">
        <v>2.2999999999999998</v>
      </c>
    </row>
    <row r="65" spans="1:2" x14ac:dyDescent="0.3">
      <c r="A65" s="2">
        <v>7.8</v>
      </c>
      <c r="B65">
        <v>2.2999999999999998</v>
      </c>
    </row>
    <row r="66" spans="1:2" x14ac:dyDescent="0.3">
      <c r="A66" s="2">
        <v>7.9</v>
      </c>
      <c r="B66">
        <v>1.5</v>
      </c>
    </row>
    <row r="67" spans="1:2" x14ac:dyDescent="0.3">
      <c r="A67" s="2" t="s">
        <v>9</v>
      </c>
      <c r="B67">
        <v>307.90000000000003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PIVOT-1</vt:lpstr>
      <vt:lpstr>PIVOT-2</vt:lpstr>
      <vt:lpstr>PIVOT-3</vt:lpstr>
      <vt:lpstr>CHART-2</vt:lpstr>
      <vt:lpstr>CHART-1</vt:lpstr>
      <vt:lpstr>TE-FILE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kommu rakesh</dc:creator>
  <cp:lastModifiedBy>kommu rakesh</cp:lastModifiedBy>
  <dcterms:created xsi:type="dcterms:W3CDTF">2025-09-12T07:12:55Z</dcterms:created>
  <dcterms:modified xsi:type="dcterms:W3CDTF">2025-09-12T15:04:14Z</dcterms:modified>
</cp:coreProperties>
</file>