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Downloads\"/>
    </mc:Choice>
  </mc:AlternateContent>
  <xr:revisionPtr revIDLastSave="0" documentId="13_ncr:1_{8AE8A17A-AFEB-41F0-8796-AF483B8C4B03}" xr6:coauthVersionLast="45" xr6:coauthVersionMax="45" xr10:uidLastSave="{00000000-0000-0000-0000-000000000000}"/>
  <bookViews>
    <workbookView xWindow="-120" yWindow="-120" windowWidth="15600" windowHeight="11160" xr2:uid="{EFC195EF-DC26-4EB5-B2ED-A350588FE0DC}"/>
  </bookViews>
  <sheets>
    <sheet name="Trim empty row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S9" i="1"/>
  <c r="U9" i="1"/>
  <c r="V9" i="1"/>
  <c r="R10" i="1"/>
  <c r="S10" i="1"/>
  <c r="U10" i="1"/>
  <c r="V10" i="1"/>
  <c r="R11" i="1"/>
  <c r="S11" i="1"/>
  <c r="U11" i="1"/>
  <c r="V11" i="1"/>
  <c r="R12" i="1"/>
  <c r="S12" i="1"/>
  <c r="U12" i="1"/>
  <c r="V12" i="1"/>
  <c r="R13" i="1"/>
  <c r="S13" i="1"/>
  <c r="U13" i="1"/>
  <c r="V13" i="1"/>
  <c r="R14" i="1"/>
  <c r="U14" i="1"/>
  <c r="V14" i="1"/>
  <c r="R15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6" i="1"/>
  <c r="V36" i="1"/>
  <c r="X36" i="1"/>
  <c r="U37" i="1"/>
  <c r="V37" i="1"/>
  <c r="X37" i="1"/>
  <c r="U38" i="1"/>
  <c r="V38" i="1"/>
  <c r="X38" i="1"/>
  <c r="Z38" i="1"/>
  <c r="Z39" i="1"/>
  <c r="U40" i="1"/>
  <c r="V40" i="1"/>
  <c r="W40" i="1"/>
  <c r="X40" i="1"/>
  <c r="U42" i="1"/>
  <c r="V42" i="1"/>
  <c r="W42" i="1"/>
  <c r="X42" i="1"/>
  <c r="U43" i="1"/>
  <c r="V43" i="1"/>
  <c r="W43" i="1"/>
  <c r="X43" i="1"/>
  <c r="X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1"/>
            <color rgb="FF000000"/>
            <rFont val="Calibri"/>
            <family val="2"/>
          </rPr>
          <t>Autor:
WG. NCBIR efektywna liczba godzin pracy w roku to 1720 h przy pełym etacie</t>
        </r>
      </text>
    </comment>
    <comment ref="A14" authorId="0" shapeId="0" xr:uid="{00000000-0006-0000-0000-000002000000}">
      <text>
        <r>
          <rPr>
            <sz val="11"/>
            <color rgb="FF000000"/>
            <rFont val="Calibri"/>
            <family val="2"/>
          </rPr>
          <t>Autor:
Maksymalnie 1% wart. projektu</t>
        </r>
      </text>
    </comment>
    <comment ref="I18" authorId="0" shapeId="0" xr:uid="{00000000-0006-0000-0000-000003000000}">
      <text>
        <r>
          <rPr>
            <sz val="11"/>
            <color rgb="FF000000"/>
            <rFont val="Calibri"/>
            <family val="2"/>
          </rPr>
          <t>+krzysztof.spilka@handsontable.com 
Koszty przeniesione do etapu 2
	-Karol Bober</t>
        </r>
      </text>
    </comment>
  </commentList>
</comments>
</file>

<file path=xl/sharedStrings.xml><?xml version="1.0" encoding="utf-8"?>
<sst xmlns="http://schemas.openxmlformats.org/spreadsheetml/2006/main" count="288" uniqueCount="42">
  <si>
    <t>c</t>
  </si>
  <si>
    <t>b</t>
  </si>
  <si>
    <t>a</t>
  </si>
  <si>
    <t>e</t>
  </si>
  <si>
    <t>test</t>
  </si>
  <si>
    <t>Udział podwykonawstwa</t>
  </si>
  <si>
    <t>Wkład własny</t>
  </si>
  <si>
    <t>Dofinansowanie</t>
  </si>
  <si>
    <t>Koszty razem</t>
  </si>
  <si>
    <t>Pośrednie</t>
  </si>
  <si>
    <t>Podwykonawstwo</t>
  </si>
  <si>
    <t>Koszty bezpośrednie</t>
  </si>
  <si>
    <t>RAZEM</t>
  </si>
  <si>
    <t>PRZEDWDROŻENIOWE</t>
  </si>
  <si>
    <t>ROZWÓJ</t>
  </si>
  <si>
    <t>BADANIA</t>
  </si>
  <si>
    <t>SUMY</t>
  </si>
  <si>
    <t>Metoda oszacowania</t>
  </si>
  <si>
    <t>Uzasadnienie do wniosku</t>
  </si>
  <si>
    <t>Forma zatrudnienia</t>
  </si>
  <si>
    <t>Wynagrodzenia</t>
  </si>
  <si>
    <t>Wartość Przedwdrożeniowe</t>
  </si>
  <si>
    <t>Wartość Rozwój</t>
  </si>
  <si>
    <t>Wartość Badania</t>
  </si>
  <si>
    <t>Suma godzin Przedwdrożeniowe</t>
  </si>
  <si>
    <t>Suma godzin Rozwój</t>
  </si>
  <si>
    <t>Suma godzin Badania</t>
  </si>
  <si>
    <t>Wartość</t>
  </si>
  <si>
    <t>Suma godzin</t>
  </si>
  <si>
    <t>Ilość w etapie</t>
  </si>
  <si>
    <t>Wymiar</t>
  </si>
  <si>
    <t>Stawka/koszt</t>
  </si>
  <si>
    <t>do</t>
  </si>
  <si>
    <t>od</t>
  </si>
  <si>
    <t>mce</t>
  </si>
  <si>
    <t>ETAP 4</t>
  </si>
  <si>
    <t>ETAP 3</t>
  </si>
  <si>
    <t>ETAP 2</t>
  </si>
  <si>
    <t>ETAP 1</t>
  </si>
  <si>
    <t>Kurs USD/PLN
na dzień 08/03/2018</t>
  </si>
  <si>
    <t>Liczba efektywnych godzin pracy w mc</t>
  </si>
  <si>
    <t xml:space="preserve"> This sheet has 77 non-empty rows and 923 of empty rows till the end of the sheet (1000 in total). It is used to test trimming of empty rows and displaying of 77 non-empty rows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</si>
</sst>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zł&quot;_-;\-* #,##0.00\ &quot;zł&quot;_-;_-* &quot;-&quot;??\ &quot;zł&quot;_-;_-@"/>
    <numFmt numFmtId="165" formatCode="_ * #,##0.00_)\ &quot;zł&quot;_ ;_ * \(#,##0.00\)\ &quot;zł&quot;_ ;_ * &quot;-&quot;??_)\ &quot;zł&quot;_ ;_ @_ "/>
    <numFmt numFmtId="166" formatCode="#,##0.00\ [$zł-415]"/>
    <numFmt numFmtId="167" formatCode="#,##0\ [$zł-415]"/>
    <numFmt numFmtId="168" formatCode="yyyy\-mm\-dd"/>
  </numFmts>
  <fonts count="2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6AA84F"/>
      <name val="Arial"/>
      <family val="2"/>
    </font>
    <font>
      <b/>
      <sz val="9"/>
      <name val="Arial"/>
      <family val="2"/>
    </font>
    <font>
      <sz val="9"/>
      <color rgb="FF999999"/>
      <name val="Arial"/>
      <family val="2"/>
    </font>
    <font>
      <b/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333F4F"/>
      <name val="Arial"/>
      <family val="2"/>
    </font>
    <font>
      <i/>
      <sz val="9"/>
      <color rgb="FFFF0000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  <font>
      <sz val="9"/>
      <name val="Calibri"/>
      <family val="2"/>
    </font>
    <font>
      <sz val="8"/>
      <color rgb="FF333333"/>
      <name val="Arial"/>
      <family val="2"/>
    </font>
    <font>
      <i/>
      <sz val="9"/>
      <color rgb="FF000000"/>
      <name val="Arial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b/>
      <sz val="10"/>
      <color rgb="FF000000"/>
      <name val="Arial"/>
      <family val="2"/>
    </font>
    <font>
      <sz val="18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23" fillId="0" borderId="0" applyNumberFormat="0" applyFill="0" applyBorder="0" applyProtection="0"/>
  </cellStyleXfs>
  <cellXfs count="12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1" xfId="1" applyFont="1" applyBorder="1"/>
    <xf numFmtId="164" fontId="3" fillId="0" borderId="0" xfId="1" applyNumberFormat="1" applyFont="1"/>
    <xf numFmtId="0" fontId="3" fillId="0" borderId="1" xfId="1" applyFont="1" applyBorder="1"/>
    <xf numFmtId="0" fontId="5" fillId="0" borderId="0" xfId="1" applyFont="1"/>
    <xf numFmtId="165" fontId="3" fillId="0" borderId="0" xfId="1" applyNumberFormat="1" applyFont="1"/>
    <xf numFmtId="10" fontId="6" fillId="0" borderId="0" xfId="1" applyNumberFormat="1" applyFont="1"/>
    <xf numFmtId="165" fontId="7" fillId="0" borderId="0" xfId="1" applyNumberFormat="1" applyFont="1"/>
    <xf numFmtId="166" fontId="8" fillId="0" borderId="0" xfId="1" applyNumberFormat="1" applyFont="1"/>
    <xf numFmtId="0" fontId="8" fillId="0" borderId="1" xfId="1" applyFont="1" applyBorder="1"/>
    <xf numFmtId="0" fontId="8" fillId="0" borderId="0" xfId="1" applyFont="1"/>
    <xf numFmtId="164" fontId="7" fillId="0" borderId="2" xfId="1" applyNumberFormat="1" applyFont="1" applyBorder="1"/>
    <xf numFmtId="164" fontId="7" fillId="0" borderId="0" xfId="1" applyNumberFormat="1" applyFont="1"/>
    <xf numFmtId="0" fontId="7" fillId="0" borderId="1" xfId="1" applyFont="1" applyBorder="1"/>
    <xf numFmtId="0" fontId="9" fillId="0" borderId="0" xfId="1" applyFont="1"/>
    <xf numFmtId="164" fontId="10" fillId="0" borderId="0" xfId="1" applyNumberFormat="1" applyFont="1"/>
    <xf numFmtId="165" fontId="10" fillId="0" borderId="0" xfId="1" applyNumberFormat="1" applyFont="1"/>
    <xf numFmtId="0" fontId="11" fillId="0" borderId="0" xfId="1" applyFont="1"/>
    <xf numFmtId="0" fontId="4" fillId="2" borderId="0" xfId="1" applyFont="1" applyFill="1" applyAlignment="1">
      <alignment vertical="center" wrapText="1"/>
    </xf>
    <xf numFmtId="0" fontId="5" fillId="0" borderId="1" xfId="1" applyFont="1" applyBorder="1"/>
    <xf numFmtId="0" fontId="10" fillId="3" borderId="0" xfId="1" applyFont="1" applyFill="1" applyAlignment="1">
      <alignment vertical="center" wrapText="1"/>
    </xf>
    <xf numFmtId="164" fontId="5" fillId="0" borderId="0" xfId="1" applyNumberFormat="1" applyFont="1"/>
    <xf numFmtId="165" fontId="5" fillId="0" borderId="0" xfId="1" applyNumberFormat="1" applyFont="1"/>
    <xf numFmtId="167" fontId="12" fillId="0" borderId="0" xfId="1" applyNumberFormat="1" applyFont="1"/>
    <xf numFmtId="0" fontId="5" fillId="0" borderId="0" xfId="1" applyFont="1" applyAlignment="1">
      <alignment wrapText="1"/>
    </xf>
    <xf numFmtId="0" fontId="5" fillId="0" borderId="3" xfId="1" applyFont="1" applyBorder="1"/>
    <xf numFmtId="164" fontId="3" fillId="0" borderId="4" xfId="1" applyNumberFormat="1" applyFont="1" applyBorder="1"/>
    <xf numFmtId="164" fontId="3" fillId="0" borderId="3" xfId="1" applyNumberFormat="1" applyFont="1" applyBorder="1"/>
    <xf numFmtId="164" fontId="3" fillId="0" borderId="5" xfId="1" applyNumberFormat="1" applyFont="1" applyBorder="1"/>
    <xf numFmtId="0" fontId="3" fillId="0" borderId="6" xfId="1" applyFont="1" applyBorder="1"/>
    <xf numFmtId="164" fontId="3" fillId="0" borderId="7" xfId="1" applyNumberFormat="1" applyFont="1" applyBorder="1"/>
    <xf numFmtId="0" fontId="4" fillId="0" borderId="8" xfId="1" applyFont="1" applyBorder="1"/>
    <xf numFmtId="167" fontId="13" fillId="0" borderId="4" xfId="1" applyNumberFormat="1" applyFont="1" applyBorder="1"/>
    <xf numFmtId="0" fontId="3" fillId="0" borderId="3" xfId="1" applyFont="1" applyBorder="1" applyAlignment="1">
      <alignment vertical="top" wrapText="1"/>
    </xf>
    <xf numFmtId="0" fontId="3" fillId="0" borderId="9" xfId="1" applyFont="1" applyBorder="1" applyAlignment="1">
      <alignment vertical="top" wrapText="1"/>
    </xf>
    <xf numFmtId="0" fontId="4" fillId="0" borderId="9" xfId="1" applyFont="1" applyBorder="1" applyAlignment="1">
      <alignment vertical="center" wrapText="1"/>
    </xf>
    <xf numFmtId="0" fontId="5" fillId="4" borderId="3" xfId="1" applyFont="1" applyFill="1" applyBorder="1"/>
    <xf numFmtId="164" fontId="5" fillId="4" borderId="5" xfId="1" applyNumberFormat="1" applyFont="1" applyFill="1" applyBorder="1"/>
    <xf numFmtId="0" fontId="5" fillId="4" borderId="10" xfId="1" applyFont="1" applyFill="1" applyBorder="1"/>
    <xf numFmtId="164" fontId="5" fillId="4" borderId="4" xfId="1" applyNumberFormat="1" applyFont="1" applyFill="1" applyBorder="1"/>
    <xf numFmtId="0" fontId="5" fillId="4" borderId="8" xfId="1" applyFont="1" applyFill="1" applyBorder="1"/>
    <xf numFmtId="0" fontId="12" fillId="4" borderId="4" xfId="1" applyFont="1" applyFill="1" applyBorder="1"/>
    <xf numFmtId="0" fontId="14" fillId="4" borderId="3" xfId="1" applyFont="1" applyFill="1" applyBorder="1" applyAlignment="1">
      <alignment wrapText="1"/>
    </xf>
    <xf numFmtId="0" fontId="9" fillId="4" borderId="3" xfId="1" applyFont="1" applyFill="1" applyBorder="1" applyAlignment="1">
      <alignment wrapText="1"/>
    </xf>
    <xf numFmtId="164" fontId="5" fillId="0" borderId="5" xfId="1" applyNumberFormat="1" applyFont="1" applyBorder="1"/>
    <xf numFmtId="0" fontId="5" fillId="0" borderId="10" xfId="1" applyFont="1" applyBorder="1"/>
    <xf numFmtId="164" fontId="5" fillId="0" borderId="4" xfId="1" applyNumberFormat="1" applyFont="1" applyBorder="1"/>
    <xf numFmtId="0" fontId="5" fillId="0" borderId="8" xfId="1" applyFont="1" applyBorder="1"/>
    <xf numFmtId="0" fontId="15" fillId="0" borderId="0" xfId="1" applyFont="1"/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4" fillId="0" borderId="3" xfId="1" applyFont="1" applyBorder="1"/>
    <xf numFmtId="164" fontId="3" fillId="0" borderId="9" xfId="1" applyNumberFormat="1" applyFont="1" applyBorder="1"/>
    <xf numFmtId="164" fontId="3" fillId="0" borderId="11" xfId="1" applyNumberFormat="1" applyFont="1" applyBorder="1"/>
    <xf numFmtId="0" fontId="3" fillId="0" borderId="10" xfId="1" applyFont="1" applyBorder="1"/>
    <xf numFmtId="0" fontId="3" fillId="0" borderId="8" xfId="1" applyFont="1" applyBorder="1"/>
    <xf numFmtId="166" fontId="13" fillId="0" borderId="4" xfId="1" applyNumberFormat="1" applyFont="1" applyBorder="1"/>
    <xf numFmtId="0" fontId="4" fillId="0" borderId="9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164" fontId="3" fillId="5" borderId="7" xfId="1" applyNumberFormat="1" applyFont="1" applyFill="1" applyBorder="1"/>
    <xf numFmtId="0" fontId="3" fillId="6" borderId="10" xfId="1" applyFont="1" applyFill="1" applyBorder="1"/>
    <xf numFmtId="0" fontId="4" fillId="0" borderId="12" xfId="1" applyFont="1" applyBorder="1" applyAlignment="1">
      <alignment vertical="top" wrapText="1"/>
    </xf>
    <xf numFmtId="164" fontId="3" fillId="5" borderId="4" xfId="1" applyNumberFormat="1" applyFont="1" applyFill="1" applyBorder="1"/>
    <xf numFmtId="0" fontId="3" fillId="5" borderId="10" xfId="1" applyFont="1" applyFill="1" applyBorder="1"/>
    <xf numFmtId="164" fontId="3" fillId="5" borderId="11" xfId="1" applyNumberFormat="1" applyFont="1" applyFill="1" applyBorder="1"/>
    <xf numFmtId="164" fontId="3" fillId="6" borderId="4" xfId="1" applyNumberFormat="1" applyFont="1" applyFill="1" applyBorder="1"/>
    <xf numFmtId="164" fontId="5" fillId="4" borderId="3" xfId="1" applyNumberFormat="1" applyFont="1" applyFill="1" applyBorder="1"/>
    <xf numFmtId="0" fontId="7" fillId="4" borderId="3" xfId="1" applyFont="1" applyFill="1" applyBorder="1" applyAlignment="1">
      <alignment wrapText="1"/>
    </xf>
    <xf numFmtId="0" fontId="3" fillId="5" borderId="6" xfId="1" applyFont="1" applyFill="1" applyBorder="1"/>
    <xf numFmtId="0" fontId="3" fillId="0" borderId="5" xfId="1" applyFont="1" applyBorder="1" applyAlignment="1">
      <alignment vertical="top" wrapText="1"/>
    </xf>
    <xf numFmtId="0" fontId="3" fillId="0" borderId="5" xfId="1" applyFont="1" applyBorder="1" applyAlignment="1">
      <alignment wrapText="1"/>
    </xf>
    <xf numFmtId="0" fontId="2" fillId="0" borderId="5" xfId="1" applyFont="1" applyBorder="1"/>
    <xf numFmtId="164" fontId="4" fillId="4" borderId="3" xfId="1" applyNumberFormat="1" applyFont="1" applyFill="1" applyBorder="1"/>
    <xf numFmtId="0" fontId="3" fillId="0" borderId="13" xfId="1" applyFont="1" applyBorder="1"/>
    <xf numFmtId="167" fontId="13" fillId="0" borderId="11" xfId="1" applyNumberFormat="1" applyFont="1" applyBorder="1"/>
    <xf numFmtId="0" fontId="3" fillId="0" borderId="3" xfId="1" applyFont="1" applyBorder="1" applyAlignment="1">
      <alignment vertical="center" wrapText="1"/>
    </xf>
    <xf numFmtId="0" fontId="16" fillId="0" borderId="0" xfId="1" applyFont="1" applyAlignment="1">
      <alignment wrapText="1"/>
    </xf>
    <xf numFmtId="0" fontId="3" fillId="0" borderId="14" xfId="1" applyFont="1" applyBorder="1"/>
    <xf numFmtId="167" fontId="13" fillId="0" borderId="7" xfId="1" applyNumberFormat="1" applyFont="1" applyBorder="1"/>
    <xf numFmtId="0" fontId="16" fillId="0" borderId="12" xfId="1" applyFont="1" applyBorder="1" applyAlignment="1">
      <alignment wrapText="1"/>
    </xf>
    <xf numFmtId="0" fontId="3" fillId="0" borderId="9" xfId="1" applyFont="1" applyBorder="1" applyAlignment="1">
      <alignment vertical="center" wrapText="1"/>
    </xf>
    <xf numFmtId="0" fontId="4" fillId="6" borderId="0" xfId="1" applyFont="1" applyFill="1"/>
    <xf numFmtId="0" fontId="4" fillId="6" borderId="9" xfId="1" applyFont="1" applyFill="1" applyBorder="1"/>
    <xf numFmtId="0" fontId="3" fillId="6" borderId="15" xfId="1" applyFont="1" applyFill="1" applyBorder="1"/>
    <xf numFmtId="0" fontId="3" fillId="6" borderId="16" xfId="1" applyFont="1" applyFill="1" applyBorder="1"/>
    <xf numFmtId="0" fontId="4" fillId="6" borderId="16" xfId="1" applyFont="1" applyFill="1" applyBorder="1"/>
    <xf numFmtId="164" fontId="4" fillId="6" borderId="3" xfId="1" applyNumberFormat="1" applyFont="1" applyFill="1" applyBorder="1"/>
    <xf numFmtId="0" fontId="4" fillId="6" borderId="10" xfId="1" applyFont="1" applyFill="1" applyBorder="1"/>
    <xf numFmtId="0" fontId="4" fillId="6" borderId="4" xfId="1" applyFont="1" applyFill="1" applyBorder="1"/>
    <xf numFmtId="0" fontId="17" fillId="6" borderId="3" xfId="1" applyFont="1" applyFill="1" applyBorder="1"/>
    <xf numFmtId="0" fontId="9" fillId="6" borderId="3" xfId="1" applyFont="1" applyFill="1" applyBorder="1" applyAlignment="1">
      <alignment wrapText="1"/>
    </xf>
    <xf numFmtId="0" fontId="4" fillId="0" borderId="17" xfId="1" applyFont="1" applyBorder="1"/>
    <xf numFmtId="0" fontId="3" fillId="0" borderId="11" xfId="1" applyFont="1" applyBorder="1"/>
    <xf numFmtId="0" fontId="3" fillId="0" borderId="17" xfId="1" applyFont="1" applyBorder="1"/>
    <xf numFmtId="164" fontId="9" fillId="7" borderId="18" xfId="1" applyNumberFormat="1" applyFont="1" applyFill="1" applyBorder="1"/>
    <xf numFmtId="0" fontId="9" fillId="7" borderId="19" xfId="1" applyFont="1" applyFill="1" applyBorder="1"/>
    <xf numFmtId="0" fontId="4" fillId="0" borderId="20" xfId="1" applyFont="1" applyBorder="1"/>
    <xf numFmtId="0" fontId="17" fillId="0" borderId="0" xfId="1" applyFont="1"/>
    <xf numFmtId="168" fontId="4" fillId="0" borderId="0" xfId="1" applyNumberFormat="1" applyFont="1" applyAlignment="1">
      <alignment horizontal="left" vertical="top"/>
    </xf>
    <xf numFmtId="0" fontId="4" fillId="8" borderId="21" xfId="1" applyFont="1" applyFill="1" applyBorder="1" applyAlignment="1">
      <alignment horizontal="right" vertical="top"/>
    </xf>
    <xf numFmtId="0" fontId="4" fillId="0" borderId="0" xfId="1" applyFont="1" applyAlignment="1">
      <alignment horizontal="right"/>
    </xf>
    <xf numFmtId="0" fontId="4" fillId="0" borderId="0" xfId="1" applyFont="1" applyAlignment="1">
      <alignment vertical="top"/>
    </xf>
    <xf numFmtId="0" fontId="4" fillId="8" borderId="21" xfId="1" applyFont="1" applyFill="1" applyBorder="1" applyAlignment="1">
      <alignment vertical="top"/>
    </xf>
    <xf numFmtId="0" fontId="10" fillId="0" borderId="1" xfId="1" applyFont="1" applyBorder="1"/>
    <xf numFmtId="0" fontId="3" fillId="0" borderId="23" xfId="1" applyFont="1" applyBorder="1" applyAlignment="1">
      <alignment horizontal="center"/>
    </xf>
    <xf numFmtId="0" fontId="4" fillId="0" borderId="23" xfId="1" applyFont="1" applyBorder="1" applyAlignment="1">
      <alignment horizontal="center" vertical="center"/>
    </xf>
    <xf numFmtId="0" fontId="4" fillId="0" borderId="0" xfId="1" applyFont="1" applyAlignment="1">
      <alignment wrapText="1"/>
    </xf>
    <xf numFmtId="0" fontId="20" fillId="0" borderId="22" xfId="1" applyFont="1" applyBorder="1" applyAlignment="1">
      <alignment vertical="center"/>
    </xf>
    <xf numFmtId="0" fontId="2" fillId="0" borderId="14" xfId="1" applyFont="1" applyBorder="1"/>
    <xf numFmtId="0" fontId="4" fillId="0" borderId="1" xfId="1" applyFont="1" applyBorder="1"/>
    <xf numFmtId="0" fontId="1" fillId="0" borderId="0" xfId="1"/>
    <xf numFmtId="0" fontId="2" fillId="0" borderId="1" xfId="1" applyFont="1" applyBorder="1"/>
    <xf numFmtId="0" fontId="21" fillId="0" borderId="0" xfId="1" applyFont="1" applyAlignment="1">
      <alignment wrapText="1"/>
    </xf>
    <xf numFmtId="0" fontId="19" fillId="0" borderId="0" xfId="1" applyFont="1"/>
    <xf numFmtId="0" fontId="18" fillId="0" borderId="14" xfId="1" applyFont="1" applyBorder="1"/>
  </cellXfs>
  <cellStyles count="3">
    <cellStyle name="Normal 2" xfId="2" xr:uid="{D50EC061-ABF1-4282-ACAE-DF5E244ED3CC}"/>
    <cellStyle name="Normal 3" xfId="1" xr:uid="{943CB75C-E455-4ADC-9C28-418A3302BEC1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21F7-10BC-4D1F-8AAA-ACF1159EC398}">
  <dimension ref="A1:AA1000"/>
  <sheetViews>
    <sheetView tabSelected="1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D9" sqref="D9"/>
    </sheetView>
  </sheetViews>
  <sheetFormatPr defaultColWidth="14.42578125" defaultRowHeight="15" customHeight="1" x14ac:dyDescent="0.25"/>
  <cols>
    <col min="1" max="1" width="30.42578125" style="1" customWidth="1"/>
    <col min="2" max="2" width="26.42578125" style="1" hidden="1" customWidth="1"/>
    <col min="3" max="3" width="26.42578125" style="1" customWidth="1"/>
    <col min="4" max="4" width="28" style="1" customWidth="1"/>
    <col min="5" max="5" width="17.28515625" style="1" customWidth="1"/>
    <col min="6" max="6" width="9.85546875" style="1" customWidth="1"/>
    <col min="7" max="7" width="11.42578125" style="1" customWidth="1"/>
    <col min="8" max="8" width="22" style="1" customWidth="1"/>
    <col min="9" max="9" width="11.42578125" style="1" customWidth="1"/>
    <col min="10" max="10" width="22" style="1" customWidth="1"/>
    <col min="11" max="11" width="11.42578125" style="1" customWidth="1"/>
    <col min="12" max="12" width="22" style="1" customWidth="1"/>
    <col min="13" max="13" width="11.42578125" style="1" customWidth="1"/>
    <col min="14" max="14" width="22" style="1" customWidth="1"/>
    <col min="15" max="15" width="14.28515625" style="1" customWidth="1"/>
    <col min="16" max="16" width="16" style="1" customWidth="1"/>
    <col min="17" max="17" width="10.42578125" style="1" customWidth="1"/>
    <col min="18" max="19" width="17.140625" style="1" customWidth="1"/>
    <col min="20" max="20" width="28.140625" style="1" customWidth="1"/>
    <col min="21" max="22" width="17.140625" style="1" customWidth="1"/>
    <col min="23" max="23" width="22.28515625" style="1" customWidth="1"/>
    <col min="24" max="27" width="15.140625" style="1" customWidth="1"/>
    <col min="28" max="16384" width="14.42578125" style="1"/>
  </cols>
  <sheetData>
    <row r="1" spans="1:27" ht="27" customHeight="1" x14ac:dyDescent="0.25">
      <c r="A1" s="117" t="s">
        <v>41</v>
      </c>
      <c r="B1" s="118"/>
      <c r="C1" s="118"/>
      <c r="D1" s="118"/>
      <c r="E1" s="111" t="s">
        <v>40</v>
      </c>
      <c r="F1" s="110"/>
      <c r="G1" s="115"/>
      <c r="H1" s="115"/>
      <c r="I1" s="114"/>
      <c r="J1" s="115"/>
      <c r="K1" s="114"/>
      <c r="L1" s="115"/>
      <c r="M1" s="114"/>
      <c r="N1" s="115"/>
      <c r="O1" s="6"/>
      <c r="P1" s="5"/>
      <c r="Q1" s="4"/>
      <c r="R1" s="4"/>
      <c r="S1" s="4"/>
      <c r="T1" s="4"/>
      <c r="U1" s="3"/>
      <c r="V1" s="3"/>
      <c r="W1" s="4"/>
      <c r="X1" s="4"/>
      <c r="Y1" s="4"/>
      <c r="Z1" s="4"/>
      <c r="AA1" s="4"/>
    </row>
    <row r="2" spans="1:27" x14ac:dyDescent="0.25">
      <c r="A2" s="118"/>
      <c r="B2" s="118"/>
      <c r="C2" s="118"/>
      <c r="D2" s="118"/>
      <c r="E2" s="4" t="s">
        <v>39</v>
      </c>
      <c r="F2" s="109"/>
      <c r="G2" s="115"/>
      <c r="H2" s="115"/>
      <c r="I2" s="116"/>
      <c r="J2" s="115"/>
      <c r="K2" s="116"/>
      <c r="L2" s="115"/>
      <c r="M2" s="116"/>
      <c r="N2" s="115"/>
      <c r="O2" s="108"/>
      <c r="P2" s="5"/>
      <c r="Q2" s="4"/>
      <c r="R2" s="4"/>
      <c r="S2" s="4"/>
      <c r="T2" s="4"/>
      <c r="U2" s="3"/>
      <c r="V2" s="3"/>
      <c r="W2" s="4"/>
      <c r="X2" s="4"/>
      <c r="Y2" s="4"/>
      <c r="Z2" s="4"/>
      <c r="AA2" s="4"/>
    </row>
    <row r="3" spans="1:27" ht="19.5" customHeight="1" x14ac:dyDescent="0.25">
      <c r="A3" s="118"/>
      <c r="B3" s="118"/>
      <c r="C3" s="118"/>
      <c r="D3" s="118"/>
      <c r="E3" s="102"/>
      <c r="F3" s="19"/>
      <c r="G3" s="112" t="s">
        <v>38</v>
      </c>
      <c r="H3" s="113"/>
      <c r="I3" s="112" t="s">
        <v>37</v>
      </c>
      <c r="J3" s="113"/>
      <c r="K3" s="112" t="s">
        <v>36</v>
      </c>
      <c r="L3" s="113"/>
      <c r="M3" s="112" t="s">
        <v>35</v>
      </c>
      <c r="N3" s="113"/>
      <c r="O3" s="6"/>
      <c r="P3" s="5"/>
      <c r="Q3" s="4"/>
      <c r="R3" s="4"/>
      <c r="S3" s="4"/>
      <c r="T3" s="4"/>
      <c r="U3" s="3"/>
      <c r="V3" s="3"/>
      <c r="W3" s="4"/>
      <c r="X3" s="4"/>
      <c r="Y3" s="4"/>
      <c r="Z3" s="4"/>
      <c r="AA3" s="4"/>
    </row>
    <row r="4" spans="1:27" x14ac:dyDescent="0.25">
      <c r="A4" s="118"/>
      <c r="B4" s="118"/>
      <c r="C4" s="118"/>
      <c r="D4" s="118"/>
      <c r="E4" s="102"/>
      <c r="F4" s="4"/>
      <c r="G4" s="107">
        <v>4</v>
      </c>
      <c r="H4" s="106" t="s">
        <v>34</v>
      </c>
      <c r="I4" s="107">
        <v>4</v>
      </c>
      <c r="J4" s="106" t="s">
        <v>34</v>
      </c>
      <c r="K4" s="107">
        <v>4</v>
      </c>
      <c r="L4" s="106" t="s">
        <v>34</v>
      </c>
      <c r="M4" s="107">
        <v>3</v>
      </c>
      <c r="N4" s="106" t="s">
        <v>34</v>
      </c>
      <c r="O4" s="6"/>
      <c r="P4" s="5"/>
      <c r="Q4" s="4"/>
      <c r="R4" s="4"/>
      <c r="S4" s="4"/>
      <c r="T4" s="4"/>
      <c r="U4" s="3"/>
      <c r="V4" s="3"/>
      <c r="W4" s="4"/>
      <c r="X4" s="4"/>
      <c r="Y4" s="4"/>
      <c r="Z4" s="4"/>
      <c r="AA4" s="4"/>
    </row>
    <row r="5" spans="1:27" x14ac:dyDescent="0.25">
      <c r="A5" s="118"/>
      <c r="B5" s="118"/>
      <c r="C5" s="118"/>
      <c r="D5" s="118"/>
      <c r="E5" s="102"/>
      <c r="F5" s="105"/>
      <c r="G5" s="104" t="s">
        <v>33</v>
      </c>
      <c r="H5" s="103">
        <v>43344</v>
      </c>
      <c r="I5" s="104" t="s">
        <v>33</v>
      </c>
      <c r="J5" s="103">
        <v>43466</v>
      </c>
      <c r="K5" s="104" t="s">
        <v>33</v>
      </c>
      <c r="L5" s="103">
        <v>43586</v>
      </c>
      <c r="M5" s="104" t="s">
        <v>33</v>
      </c>
      <c r="N5" s="103">
        <v>43709</v>
      </c>
      <c r="O5" s="6"/>
      <c r="P5" s="5"/>
      <c r="Q5" s="4"/>
      <c r="R5" s="4"/>
      <c r="S5" s="4"/>
      <c r="T5" s="4"/>
      <c r="U5" s="3"/>
      <c r="V5" s="3"/>
      <c r="W5" s="4"/>
      <c r="X5" s="4"/>
      <c r="Y5" s="4"/>
      <c r="Z5" s="4"/>
      <c r="AA5" s="4"/>
    </row>
    <row r="6" spans="1:27" x14ac:dyDescent="0.25">
      <c r="A6" s="118"/>
      <c r="B6" s="118"/>
      <c r="C6" s="118"/>
      <c r="D6" s="118"/>
      <c r="E6" s="102"/>
      <c r="F6" s="105"/>
      <c r="G6" s="104" t="s">
        <v>32</v>
      </c>
      <c r="H6" s="103">
        <v>43465</v>
      </c>
      <c r="I6" s="104" t="s">
        <v>32</v>
      </c>
      <c r="J6" s="103">
        <v>43585</v>
      </c>
      <c r="K6" s="104" t="s">
        <v>32</v>
      </c>
      <c r="L6" s="103">
        <v>43708</v>
      </c>
      <c r="M6" s="104" t="s">
        <v>32</v>
      </c>
      <c r="N6" s="103">
        <v>43799</v>
      </c>
      <c r="O6" s="6"/>
      <c r="P6" s="5"/>
      <c r="Q6" s="4"/>
      <c r="R6" s="4"/>
      <c r="S6" s="4"/>
      <c r="T6" s="4"/>
      <c r="U6" s="3"/>
      <c r="V6" s="3"/>
      <c r="W6" s="4"/>
      <c r="X6" s="4"/>
      <c r="Y6" s="4"/>
      <c r="Z6" s="4"/>
      <c r="AA6" s="4"/>
    </row>
    <row r="7" spans="1:27" x14ac:dyDescent="0.25">
      <c r="A7" s="119"/>
      <c r="B7" s="119"/>
      <c r="C7" s="119"/>
      <c r="D7" s="119"/>
      <c r="E7" s="102" t="s">
        <v>31</v>
      </c>
      <c r="F7" s="102" t="s">
        <v>30</v>
      </c>
      <c r="G7" s="101" t="s">
        <v>29</v>
      </c>
      <c r="H7" s="36" t="s">
        <v>27</v>
      </c>
      <c r="I7" s="101" t="s">
        <v>29</v>
      </c>
      <c r="J7" s="36" t="s">
        <v>27</v>
      </c>
      <c r="K7" s="101" t="s">
        <v>29</v>
      </c>
      <c r="L7" s="36" t="s">
        <v>27</v>
      </c>
      <c r="M7" s="101" t="s">
        <v>29</v>
      </c>
      <c r="N7" s="36" t="s">
        <v>27</v>
      </c>
      <c r="O7" s="100" t="s">
        <v>28</v>
      </c>
      <c r="P7" s="99" t="s">
        <v>27</v>
      </c>
      <c r="Q7" s="4"/>
      <c r="R7" s="96" t="s">
        <v>26</v>
      </c>
      <c r="S7" s="96" t="s">
        <v>25</v>
      </c>
      <c r="T7" s="96" t="s">
        <v>24</v>
      </c>
      <c r="U7" s="98" t="s">
        <v>23</v>
      </c>
      <c r="V7" s="97" t="s">
        <v>22</v>
      </c>
      <c r="W7" s="96" t="s">
        <v>21</v>
      </c>
      <c r="X7" s="4"/>
      <c r="Y7" s="4"/>
      <c r="Z7" s="4"/>
      <c r="AA7" s="4"/>
    </row>
    <row r="8" spans="1:27" x14ac:dyDescent="0.25">
      <c r="A8" s="95" t="s">
        <v>20</v>
      </c>
      <c r="B8" s="95" t="s">
        <v>19</v>
      </c>
      <c r="C8" s="95" t="s">
        <v>18</v>
      </c>
      <c r="D8" s="95" t="s">
        <v>17</v>
      </c>
      <c r="E8" s="94"/>
      <c r="F8" s="93"/>
      <c r="G8" s="92"/>
      <c r="H8" s="93"/>
      <c r="I8" s="92"/>
      <c r="J8" s="93"/>
      <c r="K8" s="92"/>
      <c r="L8" s="93"/>
      <c r="M8" s="92"/>
      <c r="N8" s="93"/>
      <c r="O8" s="92"/>
      <c r="P8" s="91"/>
      <c r="Q8" s="86"/>
      <c r="R8" s="90"/>
      <c r="S8" s="90"/>
      <c r="T8" s="90"/>
      <c r="U8" s="89"/>
      <c r="V8" s="88"/>
      <c r="W8" s="87"/>
      <c r="X8" s="86"/>
      <c r="Y8" s="86"/>
      <c r="Z8" s="86"/>
      <c r="AA8" s="86"/>
    </row>
    <row r="9" spans="1:27" x14ac:dyDescent="0.25">
      <c r="A9" s="85"/>
      <c r="B9" s="39"/>
      <c r="C9" s="39"/>
      <c r="D9" s="84"/>
      <c r="E9" s="83"/>
      <c r="F9" s="82"/>
      <c r="G9" s="34"/>
      <c r="H9" s="35"/>
      <c r="I9" s="34"/>
      <c r="J9" s="35"/>
      <c r="K9" s="34"/>
      <c r="L9" s="35"/>
      <c r="M9" s="34"/>
      <c r="N9" s="35"/>
      <c r="O9" s="34"/>
      <c r="P9" s="57"/>
      <c r="Q9" s="9"/>
      <c r="R9" s="56">
        <f>G9+I9</f>
        <v>0</v>
      </c>
      <c r="S9" s="56">
        <f>K9+M9</f>
        <v>0</v>
      </c>
      <c r="T9" s="55">
        <v>0</v>
      </c>
      <c r="U9" s="32">
        <f>H9+J9</f>
        <v>0</v>
      </c>
      <c r="V9" s="31">
        <f>L9+N9</f>
        <v>0</v>
      </c>
      <c r="W9" s="30"/>
      <c r="X9" s="9"/>
      <c r="Y9" s="9"/>
      <c r="Z9" s="9"/>
      <c r="AA9" s="9"/>
    </row>
    <row r="10" spans="1:27" x14ac:dyDescent="0.25">
      <c r="A10" s="80"/>
      <c r="B10" s="38"/>
      <c r="C10" s="38"/>
      <c r="D10" s="39"/>
      <c r="E10" s="37"/>
      <c r="F10" s="60"/>
      <c r="G10" s="34"/>
      <c r="H10" s="31"/>
      <c r="I10" s="34"/>
      <c r="J10" s="31"/>
      <c r="K10" s="34"/>
      <c r="L10" s="31"/>
      <c r="M10" s="34"/>
      <c r="N10" s="31"/>
      <c r="O10" s="34"/>
      <c r="P10" s="57"/>
      <c r="Q10" s="4"/>
      <c r="R10" s="56">
        <f>G10+I10</f>
        <v>0</v>
      </c>
      <c r="S10" s="56">
        <f>K10+M10</f>
        <v>0</v>
      </c>
      <c r="T10" s="55">
        <v>0</v>
      </c>
      <c r="U10" s="32">
        <f>H10+J10</f>
        <v>0</v>
      </c>
      <c r="V10" s="31">
        <f>L10+N10</f>
        <v>0</v>
      </c>
      <c r="W10" s="30"/>
      <c r="X10" s="9"/>
      <c r="Y10" s="9"/>
      <c r="Z10" s="9"/>
      <c r="AA10" s="9"/>
    </row>
    <row r="11" spans="1:27" x14ac:dyDescent="0.25">
      <c r="A11" s="80"/>
      <c r="B11" s="39"/>
      <c r="C11" s="80"/>
      <c r="D11" s="81"/>
      <c r="E11" s="79"/>
      <c r="F11" s="78"/>
      <c r="G11" s="73"/>
      <c r="H11" s="69"/>
      <c r="I11" s="73"/>
      <c r="J11" s="69"/>
      <c r="K11" s="73"/>
      <c r="L11" s="69"/>
      <c r="M11" s="34"/>
      <c r="N11" s="31"/>
      <c r="O11" s="34"/>
      <c r="P11" s="57"/>
      <c r="Q11" s="4"/>
      <c r="R11" s="56">
        <f>G11+I11</f>
        <v>0</v>
      </c>
      <c r="S11" s="56">
        <f>K11+M11</f>
        <v>0</v>
      </c>
      <c r="T11" s="55"/>
      <c r="U11" s="32">
        <f>H11+J11</f>
        <v>0</v>
      </c>
      <c r="V11" s="31">
        <f>L11+N11</f>
        <v>0</v>
      </c>
      <c r="W11" s="30"/>
      <c r="X11" s="9"/>
      <c r="Y11" s="9"/>
      <c r="Z11" s="9"/>
      <c r="AA11" s="9"/>
    </row>
    <row r="12" spans="1:27" ht="85.5" customHeight="1" x14ac:dyDescent="0.25">
      <c r="A12" s="80"/>
      <c r="B12" s="39"/>
      <c r="C12" s="80"/>
      <c r="D12" s="39"/>
      <c r="E12" s="79"/>
      <c r="F12" s="78"/>
      <c r="G12" s="73"/>
      <c r="H12" s="69"/>
      <c r="I12" s="73"/>
      <c r="J12" s="69"/>
      <c r="K12" s="73"/>
      <c r="L12" s="69"/>
      <c r="M12" s="34"/>
      <c r="N12" s="31"/>
      <c r="O12" s="34"/>
      <c r="P12" s="57"/>
      <c r="Q12" s="4"/>
      <c r="R12" s="56">
        <f>G12+I12</f>
        <v>0</v>
      </c>
      <c r="S12" s="56">
        <f>K12+M12</f>
        <v>0</v>
      </c>
      <c r="T12" s="55"/>
      <c r="U12" s="32">
        <f>H12+J12</f>
        <v>0</v>
      </c>
      <c r="V12" s="31">
        <f>L12+N12</f>
        <v>0</v>
      </c>
      <c r="W12" s="30"/>
      <c r="X12" s="9"/>
      <c r="Y12" s="9"/>
      <c r="Z12" s="9"/>
      <c r="AA12" s="9"/>
    </row>
    <row r="13" spans="1:27" x14ac:dyDescent="0.25">
      <c r="A13" s="80"/>
      <c r="B13" s="39"/>
      <c r="C13" s="80"/>
      <c r="D13" s="39"/>
      <c r="E13" s="79"/>
      <c r="F13" s="78"/>
      <c r="G13" s="59"/>
      <c r="H13" s="31"/>
      <c r="I13" s="59"/>
      <c r="J13" s="31"/>
      <c r="K13" s="59"/>
      <c r="L13" s="31"/>
      <c r="M13" s="59"/>
      <c r="N13" s="31"/>
      <c r="O13" s="34"/>
      <c r="P13" s="57"/>
      <c r="Q13" s="4"/>
      <c r="R13" s="56">
        <f>G13+I13</f>
        <v>0</v>
      </c>
      <c r="S13" s="56">
        <f>K13+M13</f>
        <v>0</v>
      </c>
      <c r="T13" s="55">
        <v>0</v>
      </c>
      <c r="U13" s="32">
        <f>H13+J13</f>
        <v>0</v>
      </c>
      <c r="V13" s="31">
        <f>L13+N13</f>
        <v>0</v>
      </c>
      <c r="W13" s="30"/>
      <c r="X13" s="9"/>
      <c r="Y13" s="9"/>
      <c r="Z13" s="9"/>
      <c r="AA13" s="9"/>
    </row>
    <row r="14" spans="1:27" ht="17.25" customHeight="1" x14ac:dyDescent="0.25">
      <c r="A14" s="72"/>
      <c r="B14" s="47"/>
      <c r="C14" s="47"/>
      <c r="D14" s="47"/>
      <c r="E14" s="46"/>
      <c r="F14" s="45"/>
      <c r="G14" s="43"/>
      <c r="H14" s="44"/>
      <c r="I14" s="43"/>
      <c r="J14" s="44"/>
      <c r="K14" s="43"/>
      <c r="L14" s="44"/>
      <c r="M14" s="43"/>
      <c r="N14" s="44"/>
      <c r="O14" s="43"/>
      <c r="P14" s="71"/>
      <c r="Q14" s="9"/>
      <c r="R14" s="56">
        <f>G14+I14+K14</f>
        <v>0</v>
      </c>
      <c r="S14" s="77"/>
      <c r="T14" s="71"/>
      <c r="U14" s="32">
        <f>H14+J14+L14</f>
        <v>0</v>
      </c>
      <c r="V14" s="31">
        <f>N14</f>
        <v>0</v>
      </c>
      <c r="W14" s="71"/>
      <c r="X14" s="9"/>
      <c r="Y14" s="9"/>
      <c r="Z14" s="9"/>
      <c r="AA14" s="9"/>
    </row>
    <row r="15" spans="1:27" x14ac:dyDescent="0.25">
      <c r="A15" s="54"/>
      <c r="B15" s="76"/>
      <c r="C15" s="75"/>
      <c r="D15" s="74"/>
      <c r="E15" s="61"/>
      <c r="F15" s="60"/>
      <c r="G15" s="73"/>
      <c r="H15" s="67"/>
      <c r="I15" s="68"/>
      <c r="J15" s="67"/>
      <c r="K15" s="68"/>
      <c r="L15" s="67"/>
      <c r="M15" s="34"/>
      <c r="N15" s="58"/>
      <c r="O15" s="34"/>
      <c r="P15" s="57"/>
      <c r="Q15" s="9"/>
      <c r="R15" s="56">
        <f>G15+I15+K15</f>
        <v>0</v>
      </c>
      <c r="S15" s="30"/>
      <c r="T15" s="30"/>
      <c r="U15" s="32">
        <f>H15+J15</f>
        <v>0</v>
      </c>
      <c r="V15" s="31">
        <f>L15+N15</f>
        <v>0</v>
      </c>
      <c r="W15" s="30"/>
      <c r="X15" s="9"/>
      <c r="Y15" s="9"/>
      <c r="Z15" s="9"/>
      <c r="AA15" s="9"/>
    </row>
    <row r="16" spans="1:27" ht="20.25" customHeight="1" x14ac:dyDescent="0.25">
      <c r="A16" s="72"/>
      <c r="B16" s="47"/>
      <c r="C16" s="47"/>
      <c r="D16" s="47"/>
      <c r="E16" s="46"/>
      <c r="F16" s="45"/>
      <c r="G16" s="43"/>
      <c r="H16" s="44"/>
      <c r="I16" s="43"/>
      <c r="J16" s="44"/>
      <c r="K16" s="43"/>
      <c r="L16" s="44"/>
      <c r="M16" s="43"/>
      <c r="N16" s="44"/>
      <c r="O16" s="43"/>
      <c r="P16" s="42"/>
      <c r="Q16" s="9"/>
      <c r="R16" s="71"/>
      <c r="S16" s="71"/>
      <c r="T16" s="71"/>
      <c r="U16" s="32">
        <f>H16+J16+L16</f>
        <v>0</v>
      </c>
      <c r="V16" s="31">
        <f>N16</f>
        <v>0</v>
      </c>
      <c r="W16" s="71"/>
      <c r="X16" s="9"/>
      <c r="Y16" s="9"/>
      <c r="Z16" s="9"/>
      <c r="AA16" s="9"/>
    </row>
    <row r="17" spans="1:27" x14ac:dyDescent="0.25">
      <c r="A17" s="40"/>
      <c r="B17" s="62"/>
      <c r="C17" s="63"/>
      <c r="D17" s="62"/>
      <c r="E17" s="61"/>
      <c r="F17" s="60"/>
      <c r="G17" s="65"/>
      <c r="H17" s="70"/>
      <c r="I17" s="59"/>
      <c r="J17" s="31"/>
      <c r="K17" s="65"/>
      <c r="L17" s="70"/>
      <c r="M17" s="59"/>
      <c r="N17" s="58"/>
      <c r="O17" s="34"/>
      <c r="P17" s="57"/>
      <c r="Q17" s="3"/>
      <c r="R17" s="56"/>
      <c r="S17" s="55"/>
      <c r="T17" s="55"/>
      <c r="U17" s="32">
        <f t="shared" ref="U17:U33" si="0">H17+J17</f>
        <v>0</v>
      </c>
      <c r="V17" s="31">
        <f t="shared" ref="V17:V33" si="1">L17+N17</f>
        <v>0</v>
      </c>
      <c r="W17" s="55"/>
      <c r="X17" s="3"/>
      <c r="Y17" s="3"/>
      <c r="Z17" s="3"/>
      <c r="AA17" s="3"/>
    </row>
    <row r="18" spans="1:27" x14ac:dyDescent="0.25">
      <c r="A18" s="40"/>
      <c r="B18" s="62"/>
      <c r="C18" s="63"/>
      <c r="D18" s="62"/>
      <c r="E18" s="61"/>
      <c r="F18" s="60"/>
      <c r="G18" s="68"/>
      <c r="H18" s="67"/>
      <c r="I18" s="59"/>
      <c r="J18" s="31"/>
      <c r="M18" s="68"/>
      <c r="N18" s="69"/>
      <c r="O18" s="34"/>
      <c r="P18" s="57"/>
      <c r="Q18" s="3"/>
      <c r="R18" s="56"/>
      <c r="S18" s="55"/>
      <c r="T18" s="55"/>
      <c r="U18" s="32">
        <f t="shared" si="0"/>
        <v>0</v>
      </c>
      <c r="V18" s="31">
        <f t="shared" si="1"/>
        <v>0</v>
      </c>
      <c r="W18" s="55"/>
      <c r="X18" s="3"/>
      <c r="Y18" s="3"/>
      <c r="Z18" s="3"/>
      <c r="AA18" s="3"/>
    </row>
    <row r="19" spans="1:27" x14ac:dyDescent="0.25">
      <c r="A19" s="40"/>
      <c r="B19" s="62"/>
      <c r="C19" s="63"/>
      <c r="D19" s="62"/>
      <c r="E19" s="61"/>
      <c r="F19" s="60"/>
      <c r="G19" s="68"/>
      <c r="H19" s="67"/>
      <c r="I19" s="59"/>
      <c r="J19" s="31"/>
      <c r="M19" s="68"/>
      <c r="N19" s="69"/>
      <c r="O19" s="34"/>
      <c r="P19" s="57"/>
      <c r="Q19" s="3"/>
      <c r="R19" s="56"/>
      <c r="S19" s="55"/>
      <c r="T19" s="55"/>
      <c r="U19" s="32">
        <f t="shared" si="0"/>
        <v>0</v>
      </c>
      <c r="V19" s="31">
        <f t="shared" si="1"/>
        <v>0</v>
      </c>
      <c r="W19" s="55"/>
      <c r="X19" s="3"/>
      <c r="Y19" s="3"/>
      <c r="Z19" s="3"/>
      <c r="AA19" s="3"/>
    </row>
    <row r="20" spans="1:27" x14ac:dyDescent="0.25">
      <c r="A20" s="40"/>
      <c r="B20" s="62"/>
      <c r="C20" s="63"/>
      <c r="D20" s="62"/>
      <c r="E20" s="61"/>
      <c r="F20" s="60"/>
      <c r="G20" s="68"/>
      <c r="H20" s="67"/>
      <c r="I20" s="59"/>
      <c r="J20" s="31"/>
      <c r="M20" s="68"/>
      <c r="N20" s="67"/>
      <c r="O20" s="34"/>
      <c r="P20" s="57"/>
      <c r="Q20" s="3"/>
      <c r="R20" s="56"/>
      <c r="S20" s="55"/>
      <c r="T20" s="55"/>
      <c r="U20" s="32">
        <f t="shared" si="0"/>
        <v>0</v>
      </c>
      <c r="V20" s="31">
        <f t="shared" si="1"/>
        <v>0</v>
      </c>
      <c r="W20" s="55"/>
      <c r="X20" s="3"/>
      <c r="Y20" s="3"/>
      <c r="Z20" s="3"/>
      <c r="AA20" s="3"/>
    </row>
    <row r="21" spans="1:27" ht="15.75" customHeight="1" x14ac:dyDescent="0.25">
      <c r="A21" s="40"/>
      <c r="B21" s="62"/>
      <c r="C21" s="63"/>
      <c r="D21" s="62"/>
      <c r="E21" s="61"/>
      <c r="F21" s="60"/>
      <c r="G21" s="68"/>
      <c r="H21" s="67"/>
      <c r="I21" s="59"/>
      <c r="J21" s="31"/>
      <c r="M21" s="68"/>
      <c r="N21" s="67"/>
      <c r="O21" s="34"/>
      <c r="P21" s="57"/>
      <c r="Q21" s="3"/>
      <c r="R21" s="56"/>
      <c r="S21" s="55"/>
      <c r="T21" s="55"/>
      <c r="U21" s="32">
        <f t="shared" si="0"/>
        <v>0</v>
      </c>
      <c r="V21" s="31">
        <f t="shared" si="1"/>
        <v>0</v>
      </c>
      <c r="W21" s="55"/>
      <c r="X21" s="3"/>
      <c r="Y21" s="3"/>
      <c r="Z21" s="3"/>
      <c r="AA21" s="3"/>
    </row>
    <row r="22" spans="1:27" ht="15.75" customHeight="1" x14ac:dyDescent="0.25">
      <c r="A22" s="40"/>
      <c r="B22" s="62"/>
      <c r="C22" s="63"/>
      <c r="D22" s="62"/>
      <c r="E22" s="61"/>
      <c r="F22" s="60"/>
      <c r="G22" s="68"/>
      <c r="H22" s="67"/>
      <c r="I22" s="59"/>
      <c r="J22" s="31"/>
      <c r="M22" s="68"/>
      <c r="N22" s="67"/>
      <c r="O22" s="34"/>
      <c r="P22" s="57"/>
      <c r="Q22" s="3"/>
      <c r="R22" s="56"/>
      <c r="S22" s="55"/>
      <c r="T22" s="55"/>
      <c r="U22" s="32">
        <f t="shared" si="0"/>
        <v>0</v>
      </c>
      <c r="V22" s="31">
        <f t="shared" si="1"/>
        <v>0</v>
      </c>
      <c r="W22" s="55"/>
      <c r="X22" s="3"/>
      <c r="Y22" s="3"/>
      <c r="Z22" s="3"/>
      <c r="AA22" s="3"/>
    </row>
    <row r="23" spans="1:27" ht="15.75" customHeight="1" x14ac:dyDescent="0.25">
      <c r="A23" s="40"/>
      <c r="B23" s="62"/>
      <c r="C23" s="63"/>
      <c r="D23" s="62"/>
      <c r="E23" s="61"/>
      <c r="F23" s="60"/>
      <c r="G23" s="68"/>
      <c r="H23" s="67"/>
      <c r="I23" s="59"/>
      <c r="J23" s="31"/>
      <c r="M23" s="68"/>
      <c r="N23" s="67"/>
      <c r="O23" s="34"/>
      <c r="P23" s="57"/>
      <c r="Q23" s="3"/>
      <c r="R23" s="56"/>
      <c r="S23" s="55"/>
      <c r="T23" s="55"/>
      <c r="U23" s="32">
        <f t="shared" si="0"/>
        <v>0</v>
      </c>
      <c r="V23" s="31">
        <f t="shared" si="1"/>
        <v>0</v>
      </c>
      <c r="W23" s="55"/>
      <c r="X23" s="3"/>
      <c r="Y23" s="3"/>
      <c r="Z23" s="3"/>
      <c r="AA23" s="3"/>
    </row>
    <row r="24" spans="1:27" ht="15.75" customHeight="1" x14ac:dyDescent="0.25">
      <c r="A24" s="40"/>
      <c r="B24" s="62"/>
      <c r="C24" s="63"/>
      <c r="D24" s="66"/>
      <c r="E24" s="61"/>
      <c r="F24" s="60"/>
      <c r="G24" s="59"/>
      <c r="H24" s="35"/>
      <c r="I24" s="59"/>
      <c r="J24" s="35"/>
      <c r="K24" s="59"/>
      <c r="L24" s="31"/>
      <c r="M24" s="59"/>
      <c r="N24" s="31"/>
      <c r="O24" s="34"/>
      <c r="P24" s="57"/>
      <c r="Q24" s="3"/>
      <c r="R24" s="56"/>
      <c r="S24" s="55"/>
      <c r="T24" s="55"/>
      <c r="U24" s="32">
        <f t="shared" si="0"/>
        <v>0</v>
      </c>
      <c r="V24" s="31">
        <f t="shared" si="1"/>
        <v>0</v>
      </c>
      <c r="W24" s="55"/>
      <c r="X24" s="3"/>
      <c r="Y24" s="3"/>
      <c r="Z24" s="3"/>
      <c r="AA24" s="3"/>
    </row>
    <row r="25" spans="1:27" ht="15.75" customHeight="1" x14ac:dyDescent="0.25">
      <c r="A25" s="40"/>
      <c r="B25" s="62"/>
      <c r="C25" s="63"/>
      <c r="D25" s="62"/>
      <c r="E25" s="61"/>
      <c r="F25" s="60"/>
      <c r="G25" s="59"/>
      <c r="H25" s="35"/>
      <c r="I25" s="59"/>
      <c r="J25" s="35"/>
      <c r="K25" s="59"/>
      <c r="L25" s="31"/>
      <c r="M25" s="59"/>
      <c r="N25" s="31"/>
      <c r="O25" s="34"/>
      <c r="P25" s="57"/>
      <c r="Q25" s="3"/>
      <c r="R25" s="56"/>
      <c r="S25" s="55"/>
      <c r="T25" s="55"/>
      <c r="U25" s="32">
        <f t="shared" si="0"/>
        <v>0</v>
      </c>
      <c r="V25" s="31">
        <f t="shared" si="1"/>
        <v>0</v>
      </c>
      <c r="W25" s="55"/>
      <c r="X25" s="3"/>
      <c r="Y25" s="3"/>
      <c r="Z25" s="3"/>
      <c r="AA25" s="3"/>
    </row>
    <row r="26" spans="1:27" ht="15.75" customHeight="1" x14ac:dyDescent="0.25">
      <c r="A26" s="40"/>
      <c r="B26" s="62"/>
      <c r="C26" s="63"/>
      <c r="D26" s="62"/>
      <c r="E26" s="61"/>
      <c r="F26" s="60"/>
      <c r="G26" s="65"/>
      <c r="H26" s="64"/>
      <c r="I26" s="59"/>
      <c r="J26" s="35"/>
      <c r="K26" s="59"/>
      <c r="L26" s="31"/>
      <c r="M26" s="59"/>
      <c r="N26" s="31"/>
      <c r="O26" s="34"/>
      <c r="P26" s="57"/>
      <c r="Q26" s="3"/>
      <c r="R26" s="56"/>
      <c r="S26" s="55"/>
      <c r="T26" s="55"/>
      <c r="U26" s="32">
        <f t="shared" si="0"/>
        <v>0</v>
      </c>
      <c r="V26" s="31">
        <f t="shared" si="1"/>
        <v>0</v>
      </c>
      <c r="W26" s="55"/>
      <c r="X26" s="3"/>
      <c r="Y26" s="3"/>
      <c r="Z26" s="3"/>
      <c r="AA26" s="3"/>
    </row>
    <row r="27" spans="1:27" ht="15.75" customHeight="1" x14ac:dyDescent="0.25">
      <c r="A27" s="40"/>
      <c r="B27" s="62"/>
      <c r="C27" s="63"/>
      <c r="D27" s="62"/>
      <c r="E27" s="61"/>
      <c r="F27" s="60"/>
      <c r="G27" s="59"/>
      <c r="H27" s="35"/>
      <c r="I27" s="59"/>
      <c r="J27" s="35"/>
      <c r="K27" s="59"/>
      <c r="L27" s="31"/>
      <c r="M27" s="59"/>
      <c r="N27" s="58"/>
      <c r="O27" s="34"/>
      <c r="P27" s="57"/>
      <c r="Q27" s="3"/>
      <c r="R27" s="56"/>
      <c r="S27" s="55"/>
      <c r="T27" s="55"/>
      <c r="U27" s="32">
        <f t="shared" si="0"/>
        <v>0</v>
      </c>
      <c r="V27" s="31">
        <f t="shared" si="1"/>
        <v>0</v>
      </c>
      <c r="W27" s="55"/>
      <c r="X27" s="3"/>
      <c r="Y27" s="3"/>
      <c r="Z27" s="3"/>
      <c r="AA27" s="3"/>
    </row>
    <row r="28" spans="1:27" ht="14.25" customHeight="1" x14ac:dyDescent="0.25">
      <c r="A28" s="54"/>
      <c r="B28" s="54"/>
      <c r="C28" s="54"/>
      <c r="D28" s="53"/>
      <c r="E28" s="53"/>
      <c r="F28" s="52"/>
      <c r="G28" s="50"/>
      <c r="H28" s="51"/>
      <c r="I28" s="50"/>
      <c r="J28" s="51"/>
      <c r="K28" s="50"/>
      <c r="L28" s="51"/>
      <c r="M28" s="50"/>
      <c r="N28" s="51"/>
      <c r="O28" s="50"/>
      <c r="P28" s="49"/>
      <c r="Q28" s="9"/>
      <c r="R28" s="30"/>
      <c r="S28" s="30"/>
      <c r="T28" s="30"/>
      <c r="U28" s="32">
        <f t="shared" si="0"/>
        <v>0</v>
      </c>
      <c r="V28" s="31">
        <f t="shared" si="1"/>
        <v>0</v>
      </c>
      <c r="W28" s="30"/>
      <c r="X28" s="9"/>
      <c r="Y28" s="9"/>
      <c r="Z28" s="9"/>
      <c r="AA28" s="9"/>
    </row>
    <row r="29" spans="1:27" ht="27" customHeight="1" x14ac:dyDescent="0.25">
      <c r="A29" s="48"/>
      <c r="B29" s="47"/>
      <c r="C29" s="47"/>
      <c r="D29" s="47"/>
      <c r="E29" s="46"/>
      <c r="F29" s="45"/>
      <c r="G29" s="43"/>
      <c r="H29" s="44"/>
      <c r="I29" s="43"/>
      <c r="J29" s="44"/>
      <c r="K29" s="43"/>
      <c r="L29" s="44"/>
      <c r="M29" s="43"/>
      <c r="N29" s="44"/>
      <c r="O29" s="43"/>
      <c r="P29" s="42"/>
      <c r="Q29" s="9"/>
      <c r="R29" s="41"/>
      <c r="S29" s="41"/>
      <c r="T29" s="41"/>
      <c r="U29" s="32">
        <f t="shared" si="0"/>
        <v>0</v>
      </c>
      <c r="V29" s="31">
        <f t="shared" si="1"/>
        <v>0</v>
      </c>
      <c r="W29" s="41"/>
      <c r="X29" s="9"/>
      <c r="Y29" s="9"/>
      <c r="Z29" s="9"/>
      <c r="AA29" s="9"/>
    </row>
    <row r="30" spans="1:27" ht="93" customHeight="1" x14ac:dyDescent="0.25">
      <c r="A30" s="40"/>
      <c r="B30" s="39"/>
      <c r="C30" s="38"/>
      <c r="D30" s="38"/>
      <c r="E30" s="37"/>
      <c r="F30" s="36"/>
      <c r="G30" s="34"/>
      <c r="H30" s="35"/>
      <c r="I30" s="34"/>
      <c r="J30" s="35"/>
      <c r="K30" s="34"/>
      <c r="L30" s="35"/>
      <c r="M30" s="34"/>
      <c r="N30" s="35"/>
      <c r="O30" s="34"/>
      <c r="P30" s="33"/>
      <c r="Q30" s="9"/>
      <c r="R30" s="30"/>
      <c r="S30" s="30"/>
      <c r="T30" s="30"/>
      <c r="U30" s="32">
        <f t="shared" si="0"/>
        <v>0</v>
      </c>
      <c r="V30" s="31">
        <f t="shared" si="1"/>
        <v>0</v>
      </c>
      <c r="W30" s="30"/>
      <c r="X30" s="9"/>
      <c r="Y30" s="9"/>
      <c r="Z30" s="9"/>
      <c r="AA30" s="9"/>
    </row>
    <row r="31" spans="1:27" ht="93" customHeight="1" x14ac:dyDescent="0.25">
      <c r="A31" s="40"/>
      <c r="B31" s="39"/>
      <c r="C31" s="38"/>
      <c r="D31" s="38"/>
      <c r="E31" s="37"/>
      <c r="F31" s="36"/>
      <c r="G31" s="34"/>
      <c r="H31" s="35"/>
      <c r="I31" s="34"/>
      <c r="J31" s="35"/>
      <c r="K31" s="34"/>
      <c r="L31" s="35"/>
      <c r="M31" s="34"/>
      <c r="N31" s="35"/>
      <c r="O31" s="34"/>
      <c r="P31" s="33"/>
      <c r="Q31" s="9"/>
      <c r="R31" s="30"/>
      <c r="S31" s="30"/>
      <c r="T31" s="30"/>
      <c r="U31" s="32">
        <f t="shared" si="0"/>
        <v>0</v>
      </c>
      <c r="V31" s="31">
        <f t="shared" si="1"/>
        <v>0</v>
      </c>
      <c r="W31" s="30"/>
      <c r="X31" s="9"/>
      <c r="Y31" s="9"/>
      <c r="Z31" s="9"/>
      <c r="AA31" s="9"/>
    </row>
    <row r="32" spans="1:27" ht="93" customHeight="1" x14ac:dyDescent="0.25">
      <c r="A32" s="40"/>
      <c r="B32" s="39"/>
      <c r="C32" s="38"/>
      <c r="D32" s="38"/>
      <c r="E32" s="37"/>
      <c r="F32" s="36"/>
      <c r="G32" s="34"/>
      <c r="H32" s="35"/>
      <c r="I32" s="34"/>
      <c r="J32" s="35"/>
      <c r="K32" s="34"/>
      <c r="L32" s="35"/>
      <c r="M32" s="34"/>
      <c r="N32" s="35"/>
      <c r="O32" s="34"/>
      <c r="P32" s="33"/>
      <c r="Q32" s="9"/>
      <c r="R32" s="30"/>
      <c r="S32" s="30"/>
      <c r="T32" s="30"/>
      <c r="U32" s="32">
        <f t="shared" si="0"/>
        <v>0</v>
      </c>
      <c r="V32" s="31">
        <f t="shared" si="1"/>
        <v>0</v>
      </c>
      <c r="W32" s="30"/>
      <c r="X32" s="9"/>
      <c r="Y32" s="9"/>
      <c r="Z32" s="9"/>
      <c r="AA32" s="9"/>
    </row>
    <row r="33" spans="1:27" ht="93" customHeight="1" x14ac:dyDescent="0.25">
      <c r="A33" s="40"/>
      <c r="B33" s="39"/>
      <c r="C33" s="38"/>
      <c r="D33" s="38"/>
      <c r="E33" s="37"/>
      <c r="F33" s="36"/>
      <c r="G33" s="34"/>
      <c r="H33" s="35"/>
      <c r="I33" s="34"/>
      <c r="J33" s="35"/>
      <c r="K33" s="34"/>
      <c r="L33" s="35"/>
      <c r="M33" s="34"/>
      <c r="N33" s="35"/>
      <c r="O33" s="34"/>
      <c r="P33" s="33"/>
      <c r="Q33" s="9"/>
      <c r="R33" s="30"/>
      <c r="S33" s="30"/>
      <c r="T33" s="30"/>
      <c r="U33" s="32">
        <f t="shared" si="0"/>
        <v>0</v>
      </c>
      <c r="V33" s="31">
        <f t="shared" si="1"/>
        <v>0</v>
      </c>
      <c r="W33" s="30"/>
      <c r="X33" s="9"/>
      <c r="Y33" s="9"/>
      <c r="Z33" s="9"/>
      <c r="AA33" s="9"/>
    </row>
    <row r="34" spans="1:27" ht="16.5" customHeight="1" x14ac:dyDescent="0.25">
      <c r="A34" s="29"/>
      <c r="B34" s="29"/>
      <c r="C34" s="29"/>
      <c r="D34" s="29"/>
      <c r="E34" s="28"/>
      <c r="F34" s="9"/>
      <c r="G34" s="24"/>
      <c r="H34" s="26"/>
      <c r="I34" s="24"/>
      <c r="J34" s="26"/>
      <c r="K34" s="24"/>
      <c r="L34" s="27"/>
      <c r="M34" s="24"/>
      <c r="N34" s="9"/>
      <c r="O34" s="24"/>
      <c r="P34" s="26"/>
      <c r="Q34" s="9"/>
      <c r="R34" s="9"/>
      <c r="S34" s="9"/>
      <c r="T34" s="9"/>
      <c r="U34" s="3"/>
      <c r="V34" s="3"/>
      <c r="W34" s="9"/>
      <c r="X34" s="9"/>
      <c r="Y34" s="9"/>
      <c r="Z34" s="9"/>
      <c r="AA34" s="9"/>
    </row>
    <row r="35" spans="1:27" ht="15.75" customHeight="1" x14ac:dyDescent="0.25">
      <c r="A35" s="9"/>
      <c r="B35" s="25"/>
      <c r="C35" s="25"/>
      <c r="D35" s="9"/>
      <c r="E35" s="9"/>
      <c r="F35" s="9"/>
      <c r="G35" s="24"/>
      <c r="H35" s="9"/>
      <c r="I35" s="24"/>
      <c r="J35" s="9"/>
      <c r="K35" s="24"/>
      <c r="L35" s="9"/>
      <c r="M35" s="6"/>
      <c r="N35" s="4"/>
      <c r="O35" s="6"/>
      <c r="P35" s="5"/>
      <c r="Q35" s="9"/>
      <c r="R35" s="9"/>
      <c r="S35" s="9"/>
      <c r="T35" s="23" t="s">
        <v>16</v>
      </c>
      <c r="U35" s="3" t="s">
        <v>15</v>
      </c>
      <c r="V35" s="3" t="s">
        <v>14</v>
      </c>
      <c r="W35" s="22" t="s">
        <v>13</v>
      </c>
      <c r="X35" s="22" t="s">
        <v>12</v>
      </c>
      <c r="Y35" s="9"/>
      <c r="Z35" s="9"/>
      <c r="AA35" s="9"/>
    </row>
    <row r="36" spans="1:27" ht="15.75" customHeight="1" x14ac:dyDescent="0.25">
      <c r="A36" s="9"/>
      <c r="B36" s="4"/>
      <c r="C36" s="4"/>
      <c r="D36" s="3"/>
      <c r="E36" s="3"/>
      <c r="F36" s="3"/>
      <c r="G36" s="8"/>
      <c r="H36" s="7"/>
      <c r="I36" s="8"/>
      <c r="J36" s="7"/>
      <c r="K36" s="8"/>
      <c r="L36" s="7"/>
      <c r="M36" s="8"/>
      <c r="N36" s="7"/>
      <c r="O36" s="8"/>
      <c r="P36" s="7"/>
      <c r="Q36" s="3"/>
      <c r="R36" s="3"/>
      <c r="S36" s="9"/>
      <c r="T36" s="4" t="s">
        <v>11</v>
      </c>
      <c r="U36" s="7">
        <f>SUM(U9:U27)</f>
        <v>0</v>
      </c>
      <c r="V36" s="7">
        <f>SUM(V9:V27)</f>
        <v>0</v>
      </c>
      <c r="W36" s="7">
        <v>0</v>
      </c>
      <c r="X36" s="12">
        <f>U36+V36+W36</f>
        <v>0</v>
      </c>
      <c r="Y36" s="3"/>
      <c r="Z36" s="3"/>
      <c r="AA36" s="9"/>
    </row>
    <row r="37" spans="1:27" ht="15.75" customHeight="1" x14ac:dyDescent="0.25">
      <c r="A37" s="9"/>
      <c r="B37" s="4"/>
      <c r="C37" s="4"/>
      <c r="D37" s="3"/>
      <c r="E37" s="3"/>
      <c r="F37" s="3"/>
      <c r="G37" s="8"/>
      <c r="H37" s="7"/>
      <c r="I37" s="8"/>
      <c r="J37" s="7"/>
      <c r="K37" s="8"/>
      <c r="L37" s="7"/>
      <c r="M37" s="8"/>
      <c r="N37" s="7"/>
      <c r="O37" s="8"/>
      <c r="P37" s="7"/>
      <c r="Q37" s="3"/>
      <c r="R37" s="3"/>
      <c r="S37" s="9"/>
      <c r="T37" s="4" t="s">
        <v>10</v>
      </c>
      <c r="U37" s="7">
        <f>SUM(U30:U33)</f>
        <v>0</v>
      </c>
      <c r="V37" s="7">
        <f>SUM(V30:V33)</f>
        <v>0</v>
      </c>
      <c r="W37" s="7">
        <v>0</v>
      </c>
      <c r="X37" s="12">
        <f>U37+V37+W37</f>
        <v>0</v>
      </c>
      <c r="Y37" s="10"/>
      <c r="Z37" s="10"/>
      <c r="AA37" s="9"/>
    </row>
    <row r="38" spans="1:27" ht="15.75" customHeight="1" x14ac:dyDescent="0.25">
      <c r="A38" s="9"/>
      <c r="B38" s="4"/>
      <c r="C38" s="4"/>
      <c r="D38" s="3"/>
      <c r="E38" s="3"/>
      <c r="F38" s="3"/>
      <c r="G38" s="8"/>
      <c r="H38" s="10"/>
      <c r="I38" s="8"/>
      <c r="J38" s="10"/>
      <c r="K38" s="8"/>
      <c r="L38" s="10"/>
      <c r="M38" s="8"/>
      <c r="N38" s="10"/>
      <c r="O38" s="8"/>
      <c r="P38" s="7"/>
      <c r="Q38" s="3"/>
      <c r="R38" s="3"/>
      <c r="S38" s="9"/>
      <c r="T38" s="4" t="s">
        <v>9</v>
      </c>
      <c r="U38" s="10">
        <f>U36*25%</f>
        <v>0</v>
      </c>
      <c r="V38" s="10">
        <f>V36*25%</f>
        <v>0</v>
      </c>
      <c r="W38" s="10">
        <v>0</v>
      </c>
      <c r="X38" s="12">
        <f>U38+V38+W39</f>
        <v>0</v>
      </c>
      <c r="Y38" s="10"/>
      <c r="Z38" s="21">
        <f>W36*25%</f>
        <v>0</v>
      </c>
      <c r="AA38" s="9"/>
    </row>
    <row r="39" spans="1:27" ht="15.75" customHeight="1" thickBot="1" x14ac:dyDescent="0.3">
      <c r="A39" s="9"/>
      <c r="B39" s="4"/>
      <c r="C39" s="4"/>
      <c r="D39" s="3"/>
      <c r="E39" s="3"/>
      <c r="F39" s="3"/>
      <c r="G39" s="8"/>
      <c r="H39" s="3"/>
      <c r="I39" s="8"/>
      <c r="J39" s="3"/>
      <c r="K39" s="8"/>
      <c r="L39" s="3"/>
      <c r="M39" s="8"/>
      <c r="N39" s="3"/>
      <c r="O39" s="8"/>
      <c r="P39" s="7"/>
      <c r="Q39" s="3"/>
      <c r="R39" s="3"/>
      <c r="S39" s="9"/>
      <c r="T39" s="4"/>
      <c r="U39" s="3"/>
      <c r="V39" s="3"/>
      <c r="W39" s="7"/>
      <c r="X39" s="12"/>
      <c r="Y39" s="3"/>
      <c r="Z39" s="20">
        <f>SUM(W36:W37,Z38)*15%</f>
        <v>0</v>
      </c>
      <c r="AA39" s="9"/>
    </row>
    <row r="40" spans="1:27" ht="15.75" customHeight="1" thickTop="1" thickBot="1" x14ac:dyDescent="0.3">
      <c r="A40" s="9"/>
      <c r="B40" s="19"/>
      <c r="C40" s="19"/>
      <c r="D40" s="3"/>
      <c r="E40" s="3"/>
      <c r="F40" s="3"/>
      <c r="G40" s="8"/>
      <c r="H40" s="17"/>
      <c r="I40" s="18"/>
      <c r="J40" s="17"/>
      <c r="K40" s="18"/>
      <c r="L40" s="17"/>
      <c r="M40" s="18"/>
      <c r="N40" s="17"/>
      <c r="O40" s="8"/>
      <c r="P40" s="16"/>
      <c r="Q40" s="3"/>
      <c r="R40" s="3"/>
      <c r="S40" s="9"/>
      <c r="T40" s="4" t="s">
        <v>8</v>
      </c>
      <c r="U40" s="7">
        <f>SUM(U36:U38)</f>
        <v>0</v>
      </c>
      <c r="V40" s="7">
        <f>SUM(V36:V38)</f>
        <v>0</v>
      </c>
      <c r="W40" s="7">
        <f>SUM(W36:W38)</f>
        <v>0</v>
      </c>
      <c r="X40" s="12">
        <f>U40+V40+W40</f>
        <v>0</v>
      </c>
      <c r="Y40" s="3"/>
      <c r="Z40" s="3"/>
      <c r="AA40" s="9"/>
    </row>
    <row r="41" spans="1:27" ht="15.75" customHeight="1" thickTop="1" x14ac:dyDescent="0.25">
      <c r="A41" s="9"/>
      <c r="B41" s="15"/>
      <c r="C41" s="15"/>
      <c r="D41" s="15"/>
      <c r="E41" s="15"/>
      <c r="F41" s="15"/>
      <c r="G41" s="14"/>
      <c r="H41" s="13"/>
      <c r="I41" s="14"/>
      <c r="J41" s="13"/>
      <c r="K41" s="14"/>
      <c r="L41" s="13"/>
      <c r="M41" s="14"/>
      <c r="N41" s="13"/>
      <c r="O41" s="8"/>
      <c r="P41" s="7"/>
      <c r="Q41" s="3"/>
      <c r="R41" s="3"/>
      <c r="S41" s="9"/>
      <c r="T41" s="3"/>
      <c r="U41" s="3"/>
      <c r="V41" s="3"/>
      <c r="W41" s="9"/>
      <c r="X41" s="12"/>
      <c r="Y41" s="3"/>
      <c r="Z41" s="3"/>
      <c r="AA41" s="9"/>
    </row>
    <row r="42" spans="1:27" ht="15.75" customHeight="1" x14ac:dyDescent="0.25">
      <c r="A42" s="9"/>
      <c r="B42" s="9"/>
      <c r="C42" s="9"/>
      <c r="D42" s="3"/>
      <c r="E42" s="3"/>
      <c r="F42" s="3"/>
      <c r="G42" s="8"/>
      <c r="H42" s="3"/>
      <c r="I42" s="8"/>
      <c r="J42" s="3"/>
      <c r="K42" s="8"/>
      <c r="L42" s="3"/>
      <c r="M42" s="8"/>
      <c r="N42" s="3"/>
      <c r="O42" s="8"/>
      <c r="P42" s="7"/>
      <c r="Q42" s="3"/>
      <c r="R42" s="3"/>
      <c r="S42" s="9"/>
      <c r="T42" s="4" t="s">
        <v>7</v>
      </c>
      <c r="U42" s="10">
        <f>U40*80%</f>
        <v>0</v>
      </c>
      <c r="V42" s="10">
        <f>V40*60%</f>
        <v>0</v>
      </c>
      <c r="W42" s="10">
        <f>W40*90%</f>
        <v>0</v>
      </c>
      <c r="X42" s="12">
        <f>U42+V42+W42</f>
        <v>0</v>
      </c>
      <c r="Y42" s="3"/>
      <c r="Z42" s="3"/>
      <c r="AA42" s="9"/>
    </row>
    <row r="43" spans="1:27" ht="15.75" customHeight="1" x14ac:dyDescent="0.25">
      <c r="A43" s="3" t="s">
        <v>2</v>
      </c>
      <c r="B43" s="3"/>
      <c r="C43" s="3" t="s">
        <v>4</v>
      </c>
      <c r="D43" s="3" t="s">
        <v>4</v>
      </c>
      <c r="E43" s="3" t="s">
        <v>4</v>
      </c>
      <c r="F43" s="3" t="s">
        <v>4</v>
      </c>
      <c r="G43" s="3" t="s">
        <v>4</v>
      </c>
      <c r="H43" s="3" t="s">
        <v>4</v>
      </c>
      <c r="I43" s="3" t="s">
        <v>4</v>
      </c>
      <c r="J43" s="3" t="s">
        <v>4</v>
      </c>
      <c r="K43" s="3" t="s">
        <v>4</v>
      </c>
      <c r="L43" s="3" t="s">
        <v>4</v>
      </c>
      <c r="M43" s="8"/>
      <c r="N43" s="3"/>
      <c r="O43" s="8"/>
      <c r="P43" s="7"/>
      <c r="Q43" s="3"/>
      <c r="R43" s="3"/>
      <c r="S43" s="9"/>
      <c r="T43" s="4" t="s">
        <v>6</v>
      </c>
      <c r="U43" s="10">
        <f>U40-U42</f>
        <v>0</v>
      </c>
      <c r="V43" s="10">
        <f>V40-V42</f>
        <v>0</v>
      </c>
      <c r="W43" s="10">
        <f>W40-W42</f>
        <v>0</v>
      </c>
      <c r="X43" s="12">
        <f>U43+V43+W43</f>
        <v>0</v>
      </c>
      <c r="Y43" s="3"/>
      <c r="Z43" s="3"/>
      <c r="AA43" s="9"/>
    </row>
    <row r="44" spans="1:27" ht="15.75" customHeight="1" x14ac:dyDescent="0.25">
      <c r="A44" s="3" t="s">
        <v>1</v>
      </c>
      <c r="B44" s="3"/>
      <c r="C44" s="3" t="s">
        <v>4</v>
      </c>
      <c r="D44" s="3" t="s">
        <v>4</v>
      </c>
      <c r="E44" s="3" t="s">
        <v>4</v>
      </c>
      <c r="F44" s="3" t="s">
        <v>4</v>
      </c>
      <c r="G44" s="3" t="s">
        <v>4</v>
      </c>
      <c r="H44" s="3" t="s">
        <v>4</v>
      </c>
      <c r="I44" s="3" t="s">
        <v>4</v>
      </c>
      <c r="J44" s="3" t="s">
        <v>4</v>
      </c>
      <c r="K44" s="3" t="s">
        <v>4</v>
      </c>
      <c r="L44" s="3" t="s">
        <v>4</v>
      </c>
      <c r="M44" s="8"/>
      <c r="N44" s="3"/>
      <c r="O44" s="8"/>
      <c r="P44" s="7"/>
      <c r="Q44" s="3"/>
      <c r="R44" s="3"/>
      <c r="S44" s="3"/>
      <c r="T44" s="3"/>
      <c r="U44" s="3"/>
      <c r="V44" s="3"/>
      <c r="W44" s="3"/>
      <c r="X44" s="3"/>
      <c r="Y44" s="3"/>
      <c r="Z44" s="3"/>
      <c r="AA44" s="9"/>
    </row>
    <row r="45" spans="1:27" ht="15.75" customHeight="1" x14ac:dyDescent="0.25">
      <c r="A45" s="3" t="s">
        <v>0</v>
      </c>
      <c r="B45" s="3"/>
      <c r="C45" s="3" t="s">
        <v>4</v>
      </c>
      <c r="D45" s="3" t="s">
        <v>4</v>
      </c>
      <c r="E45" s="3" t="s">
        <v>4</v>
      </c>
      <c r="F45" s="3" t="s">
        <v>4</v>
      </c>
      <c r="G45" s="3" t="s">
        <v>4</v>
      </c>
      <c r="H45" s="3" t="s">
        <v>4</v>
      </c>
      <c r="I45" s="3" t="s">
        <v>4</v>
      </c>
      <c r="J45" s="3" t="s">
        <v>4</v>
      </c>
      <c r="K45" s="3" t="s">
        <v>4</v>
      </c>
      <c r="L45" s="3" t="s">
        <v>4</v>
      </c>
      <c r="M45" s="8"/>
      <c r="N45" s="3"/>
      <c r="O45" s="8"/>
      <c r="P45" s="7"/>
      <c r="Q45" s="3"/>
      <c r="R45" s="3"/>
      <c r="S45" s="3"/>
      <c r="T45" s="3" t="s">
        <v>5</v>
      </c>
      <c r="U45" s="3"/>
      <c r="V45" s="3"/>
      <c r="W45" s="3"/>
      <c r="X45" s="11" t="e">
        <f>X37/X40</f>
        <v>#DIV/0!</v>
      </c>
      <c r="Y45" s="3"/>
      <c r="Z45" s="3"/>
      <c r="AA45" s="9"/>
    </row>
    <row r="46" spans="1:27" ht="15.75" customHeight="1" x14ac:dyDescent="0.25">
      <c r="A46" s="3" t="s">
        <v>3</v>
      </c>
      <c r="B46" s="3"/>
      <c r="C46" s="3" t="s">
        <v>4</v>
      </c>
      <c r="D46" s="3" t="s">
        <v>4</v>
      </c>
      <c r="E46" s="3" t="s">
        <v>4</v>
      </c>
      <c r="F46" s="3" t="s">
        <v>4</v>
      </c>
      <c r="G46" s="3" t="s">
        <v>4</v>
      </c>
      <c r="H46" s="3" t="s">
        <v>4</v>
      </c>
      <c r="I46" s="3" t="s">
        <v>4</v>
      </c>
      <c r="J46" s="3" t="s">
        <v>4</v>
      </c>
      <c r="K46" s="3" t="s">
        <v>4</v>
      </c>
      <c r="L46" s="3" t="s">
        <v>4</v>
      </c>
      <c r="M46" s="8"/>
      <c r="N46" s="3"/>
      <c r="O46" s="8"/>
      <c r="P46" s="7"/>
      <c r="Q46" s="3"/>
      <c r="R46" s="3"/>
      <c r="S46" s="3"/>
      <c r="T46" s="3"/>
      <c r="U46" s="3"/>
      <c r="V46" s="3"/>
      <c r="W46" s="3"/>
      <c r="X46" s="10"/>
      <c r="Y46" s="3"/>
      <c r="Z46" s="3"/>
      <c r="AA46" s="9"/>
    </row>
    <row r="47" spans="1:27" ht="15.75" customHeight="1" x14ac:dyDescent="0.25">
      <c r="A47" s="3" t="s">
        <v>2</v>
      </c>
      <c r="B47" s="3"/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  <c r="J47" s="3" t="s">
        <v>4</v>
      </c>
      <c r="K47" s="3" t="s">
        <v>4</v>
      </c>
      <c r="L47" s="3" t="s">
        <v>4</v>
      </c>
      <c r="M47" s="8"/>
      <c r="N47" s="3"/>
      <c r="O47" s="8"/>
      <c r="P47" s="7"/>
      <c r="Q47" s="3"/>
      <c r="R47" s="3"/>
      <c r="S47" s="3"/>
      <c r="T47" s="3"/>
      <c r="U47" s="3"/>
      <c r="V47" s="3"/>
      <c r="W47" s="3"/>
      <c r="X47" s="3"/>
      <c r="Y47" s="3"/>
      <c r="Z47" s="3"/>
      <c r="AA47" s="9"/>
    </row>
    <row r="48" spans="1:27" ht="15.75" customHeight="1" x14ac:dyDescent="0.25">
      <c r="A48" s="3" t="s">
        <v>1</v>
      </c>
      <c r="B48" s="9"/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  <c r="J48" s="3" t="s">
        <v>4</v>
      </c>
      <c r="K48" s="3" t="s">
        <v>4</v>
      </c>
      <c r="L48" s="3" t="s">
        <v>4</v>
      </c>
      <c r="M48" s="8"/>
      <c r="N48" s="3"/>
      <c r="O48" s="8"/>
      <c r="P48" s="7"/>
      <c r="Q48" s="3"/>
      <c r="R48" s="3"/>
      <c r="S48" s="3"/>
      <c r="T48" s="3"/>
      <c r="U48" s="3"/>
      <c r="V48" s="3"/>
      <c r="W48" s="3"/>
      <c r="X48" s="3"/>
      <c r="Y48" s="3"/>
      <c r="Z48" s="3"/>
      <c r="AA48" s="9"/>
    </row>
    <row r="49" spans="1:27" ht="15.75" customHeight="1" x14ac:dyDescent="0.25">
      <c r="A49" s="3" t="s">
        <v>0</v>
      </c>
      <c r="B49" s="9"/>
      <c r="C49" s="3" t="s">
        <v>4</v>
      </c>
      <c r="D49" s="3" t="s">
        <v>4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  <c r="J49" s="3" t="s">
        <v>4</v>
      </c>
      <c r="K49" s="3" t="s">
        <v>4</v>
      </c>
      <c r="L49" s="3" t="s">
        <v>4</v>
      </c>
      <c r="M49" s="8"/>
      <c r="N49" s="3"/>
      <c r="O49" s="8"/>
      <c r="P49" s="7"/>
      <c r="Q49" s="3"/>
      <c r="R49" s="3"/>
      <c r="S49" s="3"/>
      <c r="T49" s="3"/>
      <c r="U49" s="3"/>
      <c r="V49" s="3"/>
      <c r="W49" s="3"/>
      <c r="X49" s="3"/>
      <c r="Y49" s="3"/>
      <c r="Z49" s="3"/>
      <c r="AA49" s="9"/>
    </row>
    <row r="50" spans="1:27" ht="15.75" customHeight="1" x14ac:dyDescent="0.25">
      <c r="A50" s="3" t="s">
        <v>3</v>
      </c>
      <c r="B50" s="9"/>
      <c r="C50" s="3" t="s">
        <v>4</v>
      </c>
      <c r="D50" s="3" t="s">
        <v>4</v>
      </c>
      <c r="E50" s="3" t="s">
        <v>4</v>
      </c>
      <c r="F50" s="3" t="s">
        <v>4</v>
      </c>
      <c r="G50" s="3" t="s">
        <v>4</v>
      </c>
      <c r="H50" s="3" t="s">
        <v>4</v>
      </c>
      <c r="I50" s="3" t="s">
        <v>4</v>
      </c>
      <c r="J50" s="3" t="s">
        <v>4</v>
      </c>
      <c r="K50" s="3" t="s">
        <v>4</v>
      </c>
      <c r="L50" s="3" t="s">
        <v>4</v>
      </c>
      <c r="M50" s="8"/>
      <c r="N50" s="3"/>
      <c r="O50" s="8"/>
      <c r="P50" s="7"/>
      <c r="Q50" s="3"/>
      <c r="R50" s="3"/>
      <c r="S50" s="3"/>
      <c r="T50" s="3"/>
      <c r="U50" s="3"/>
      <c r="V50" s="3"/>
      <c r="W50" s="3"/>
      <c r="X50" s="3"/>
      <c r="Y50" s="3"/>
      <c r="Z50" s="3"/>
      <c r="AA50" s="9"/>
    </row>
    <row r="51" spans="1:27" ht="15.75" customHeight="1" x14ac:dyDescent="0.25">
      <c r="A51" s="3" t="s">
        <v>2</v>
      </c>
      <c r="B51" s="9"/>
      <c r="C51" s="3" t="s">
        <v>4</v>
      </c>
      <c r="D51" s="3" t="s">
        <v>4</v>
      </c>
      <c r="E51" s="3" t="s">
        <v>4</v>
      </c>
      <c r="F51" s="3" t="s">
        <v>4</v>
      </c>
      <c r="G51" s="3" t="s">
        <v>4</v>
      </c>
      <c r="H51" s="3" t="s">
        <v>4</v>
      </c>
      <c r="I51" s="3" t="s">
        <v>4</v>
      </c>
      <c r="J51" s="3" t="s">
        <v>4</v>
      </c>
      <c r="K51" s="3" t="s">
        <v>4</v>
      </c>
      <c r="L51" s="3" t="s">
        <v>4</v>
      </c>
      <c r="M51" s="8"/>
      <c r="N51" s="3"/>
      <c r="O51" s="8"/>
      <c r="P51" s="7"/>
      <c r="Q51" s="3"/>
      <c r="R51" s="3"/>
      <c r="S51" s="3"/>
      <c r="T51" s="3"/>
      <c r="U51" s="3"/>
      <c r="V51" s="3"/>
      <c r="W51" s="3"/>
      <c r="X51" s="3"/>
      <c r="Y51" s="3"/>
      <c r="Z51" s="3"/>
      <c r="AA51" s="9"/>
    </row>
    <row r="52" spans="1:27" ht="15.75" customHeight="1" x14ac:dyDescent="0.25">
      <c r="A52" s="3" t="s">
        <v>1</v>
      </c>
      <c r="B52" s="9"/>
      <c r="C52" s="3" t="s">
        <v>4</v>
      </c>
      <c r="D52" s="3" t="s">
        <v>4</v>
      </c>
      <c r="E52" s="3" t="s">
        <v>4</v>
      </c>
      <c r="F52" s="3" t="s">
        <v>4</v>
      </c>
      <c r="G52" s="3" t="s">
        <v>4</v>
      </c>
      <c r="H52" s="3" t="s">
        <v>4</v>
      </c>
      <c r="I52" s="3" t="s">
        <v>4</v>
      </c>
      <c r="J52" s="3" t="s">
        <v>4</v>
      </c>
      <c r="K52" s="3" t="s">
        <v>4</v>
      </c>
      <c r="L52" s="3" t="s">
        <v>4</v>
      </c>
      <c r="M52" s="8"/>
      <c r="N52" s="3"/>
      <c r="O52" s="8"/>
      <c r="P52" s="7"/>
      <c r="Q52" s="3"/>
      <c r="R52" s="3"/>
      <c r="S52" s="3"/>
      <c r="T52" s="3"/>
      <c r="U52" s="3"/>
      <c r="V52" s="3"/>
      <c r="W52" s="3"/>
      <c r="X52" s="3"/>
      <c r="Y52" s="3"/>
      <c r="Z52" s="3"/>
      <c r="AA52" s="9"/>
    </row>
    <row r="53" spans="1:27" ht="15.75" customHeight="1" x14ac:dyDescent="0.25">
      <c r="A53" s="3" t="s">
        <v>0</v>
      </c>
      <c r="B53" s="9"/>
      <c r="C53" s="3" t="s">
        <v>4</v>
      </c>
      <c r="D53" s="3" t="s">
        <v>4</v>
      </c>
      <c r="E53" s="3" t="s">
        <v>4</v>
      </c>
      <c r="F53" s="3" t="s">
        <v>4</v>
      </c>
      <c r="G53" s="3" t="s">
        <v>4</v>
      </c>
      <c r="H53" s="3" t="s">
        <v>4</v>
      </c>
      <c r="I53" s="3" t="s">
        <v>4</v>
      </c>
      <c r="J53" s="3" t="s">
        <v>4</v>
      </c>
      <c r="K53" s="3" t="s">
        <v>4</v>
      </c>
      <c r="L53" s="3" t="s">
        <v>4</v>
      </c>
      <c r="M53" s="8"/>
      <c r="N53" s="3"/>
      <c r="O53" s="8"/>
      <c r="P53" s="7"/>
      <c r="Q53" s="3"/>
      <c r="R53" s="3"/>
      <c r="S53" s="3"/>
      <c r="T53" s="3"/>
      <c r="U53" s="3"/>
      <c r="V53" s="3"/>
      <c r="W53" s="3"/>
      <c r="X53" s="3"/>
      <c r="Y53" s="3"/>
      <c r="Z53" s="3"/>
      <c r="AA53" s="9"/>
    </row>
    <row r="54" spans="1:27" ht="15.75" customHeight="1" x14ac:dyDescent="0.25">
      <c r="A54" s="3" t="s">
        <v>3</v>
      </c>
      <c r="B54" s="4"/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  <c r="J54" s="3" t="s">
        <v>4</v>
      </c>
      <c r="K54" s="3" t="s">
        <v>4</v>
      </c>
      <c r="L54" s="3" t="s">
        <v>4</v>
      </c>
      <c r="M54" s="8"/>
      <c r="N54" s="3"/>
      <c r="O54" s="8"/>
      <c r="P54" s="7"/>
      <c r="Q54" s="3"/>
      <c r="R54" s="3"/>
      <c r="S54" s="3"/>
      <c r="T54" s="3"/>
      <c r="U54" s="3"/>
      <c r="V54" s="3"/>
      <c r="W54" s="3"/>
      <c r="X54" s="3"/>
      <c r="Y54" s="3"/>
      <c r="Z54" s="3"/>
      <c r="AA54" s="4"/>
    </row>
    <row r="55" spans="1:27" ht="15.75" customHeight="1" x14ac:dyDescent="0.25">
      <c r="A55" s="3" t="s">
        <v>2</v>
      </c>
      <c r="B55" s="4"/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  <c r="J55" s="3" t="s">
        <v>4</v>
      </c>
      <c r="K55" s="3" t="s">
        <v>4</v>
      </c>
      <c r="L55" s="3" t="s">
        <v>4</v>
      </c>
      <c r="M55" s="8"/>
      <c r="N55" s="3"/>
      <c r="O55" s="8"/>
      <c r="P55" s="7"/>
      <c r="Q55" s="3"/>
      <c r="R55" s="3"/>
      <c r="S55" s="3"/>
      <c r="T55" s="3"/>
      <c r="U55" s="3"/>
      <c r="V55" s="3"/>
      <c r="W55" s="3"/>
      <c r="X55" s="3"/>
      <c r="Y55" s="3"/>
      <c r="Z55" s="3"/>
      <c r="AA55" s="4"/>
    </row>
    <row r="56" spans="1:27" ht="15.75" customHeight="1" x14ac:dyDescent="0.25">
      <c r="A56" s="3" t="s">
        <v>1</v>
      </c>
      <c r="B56" s="4"/>
      <c r="C56" s="3" t="s">
        <v>4</v>
      </c>
      <c r="D56" s="3" t="s">
        <v>4</v>
      </c>
      <c r="E56" s="3" t="s">
        <v>4</v>
      </c>
      <c r="F56" s="3" t="s">
        <v>4</v>
      </c>
      <c r="G56" s="3" t="s">
        <v>4</v>
      </c>
      <c r="H56" s="3" t="s">
        <v>4</v>
      </c>
      <c r="I56" s="3" t="s">
        <v>4</v>
      </c>
      <c r="J56" s="3" t="s">
        <v>4</v>
      </c>
      <c r="K56" s="3" t="s">
        <v>4</v>
      </c>
      <c r="L56" s="3" t="s">
        <v>4</v>
      </c>
      <c r="M56" s="8"/>
      <c r="N56" s="3"/>
      <c r="O56" s="8"/>
      <c r="P56" s="7"/>
      <c r="Q56" s="3"/>
      <c r="R56" s="3"/>
      <c r="S56" s="3"/>
      <c r="T56" s="3"/>
      <c r="U56" s="3"/>
      <c r="V56" s="3"/>
      <c r="W56" s="3"/>
      <c r="X56" s="3"/>
      <c r="Y56" s="3"/>
      <c r="Z56" s="3"/>
      <c r="AA56" s="4"/>
    </row>
    <row r="57" spans="1:27" ht="15.75" customHeight="1" x14ac:dyDescent="0.25">
      <c r="A57" s="3" t="s">
        <v>0</v>
      </c>
      <c r="B57" s="4"/>
      <c r="C57" s="3" t="s">
        <v>4</v>
      </c>
      <c r="D57" s="3" t="s">
        <v>4</v>
      </c>
      <c r="E57" s="3" t="s">
        <v>4</v>
      </c>
      <c r="F57" s="3" t="s">
        <v>4</v>
      </c>
      <c r="G57" s="3" t="s">
        <v>4</v>
      </c>
      <c r="H57" s="3" t="s">
        <v>4</v>
      </c>
      <c r="I57" s="3" t="s">
        <v>4</v>
      </c>
      <c r="J57" s="3" t="s">
        <v>4</v>
      </c>
      <c r="K57" s="3" t="s">
        <v>4</v>
      </c>
      <c r="L57" s="3" t="s">
        <v>4</v>
      </c>
      <c r="M57" s="8"/>
      <c r="N57" s="3"/>
      <c r="O57" s="8"/>
      <c r="P57" s="7"/>
      <c r="Q57" s="3"/>
      <c r="R57" s="3"/>
      <c r="S57" s="3"/>
      <c r="T57" s="3"/>
      <c r="U57" s="3"/>
      <c r="V57" s="3"/>
      <c r="W57" s="3"/>
      <c r="X57" s="3"/>
      <c r="Y57" s="3"/>
      <c r="Z57" s="3"/>
      <c r="AA57" s="4"/>
    </row>
    <row r="58" spans="1:27" ht="15.75" customHeight="1" x14ac:dyDescent="0.25">
      <c r="A58" s="3" t="s">
        <v>3</v>
      </c>
      <c r="B58" s="4"/>
      <c r="C58" s="3" t="s">
        <v>4</v>
      </c>
      <c r="D58" s="3" t="s">
        <v>4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4</v>
      </c>
      <c r="L58" s="3" t="s">
        <v>4</v>
      </c>
      <c r="M58" s="8"/>
      <c r="N58" s="3"/>
      <c r="O58" s="8"/>
      <c r="P58" s="7"/>
      <c r="Q58" s="3"/>
      <c r="R58" s="3"/>
      <c r="S58" s="3"/>
      <c r="T58" s="3"/>
      <c r="U58" s="3"/>
      <c r="V58" s="3"/>
      <c r="W58" s="3"/>
      <c r="X58" s="3"/>
      <c r="Y58" s="3"/>
      <c r="Z58" s="3"/>
      <c r="AA58" s="4"/>
    </row>
    <row r="59" spans="1:27" ht="15.75" customHeight="1" x14ac:dyDescent="0.25">
      <c r="A59" s="3" t="s">
        <v>2</v>
      </c>
      <c r="B59" s="4"/>
      <c r="C59" s="3" t="s">
        <v>4</v>
      </c>
      <c r="D59" s="3" t="s">
        <v>4</v>
      </c>
      <c r="E59" s="3" t="s">
        <v>4</v>
      </c>
      <c r="F59" s="3" t="s">
        <v>4</v>
      </c>
      <c r="G59" s="3" t="s">
        <v>4</v>
      </c>
      <c r="H59" s="3" t="s">
        <v>4</v>
      </c>
      <c r="I59" s="3" t="s">
        <v>4</v>
      </c>
      <c r="J59" s="3" t="s">
        <v>4</v>
      </c>
      <c r="K59" s="3" t="s">
        <v>4</v>
      </c>
      <c r="L59" s="3" t="s">
        <v>4</v>
      </c>
      <c r="M59" s="8"/>
      <c r="N59" s="3"/>
      <c r="O59" s="8"/>
      <c r="P59" s="7"/>
      <c r="Q59" s="3"/>
      <c r="R59" s="3"/>
      <c r="S59" s="3"/>
      <c r="T59" s="3"/>
      <c r="U59" s="3"/>
      <c r="V59" s="3"/>
      <c r="W59" s="3"/>
      <c r="X59" s="3"/>
      <c r="Y59" s="3"/>
      <c r="Z59" s="3"/>
      <c r="AA59" s="4"/>
    </row>
    <row r="60" spans="1:27" ht="15.75" customHeight="1" x14ac:dyDescent="0.25">
      <c r="A60" s="3" t="s">
        <v>1</v>
      </c>
      <c r="B60" s="4"/>
      <c r="C60" s="3" t="s">
        <v>4</v>
      </c>
      <c r="D60" s="3" t="s">
        <v>4</v>
      </c>
      <c r="E60" s="3" t="s">
        <v>4</v>
      </c>
      <c r="F60" s="3" t="s">
        <v>4</v>
      </c>
      <c r="G60" s="3" t="s">
        <v>4</v>
      </c>
      <c r="H60" s="3" t="s">
        <v>4</v>
      </c>
      <c r="I60" s="3" t="s">
        <v>4</v>
      </c>
      <c r="J60" s="3" t="s">
        <v>4</v>
      </c>
      <c r="K60" s="3" t="s">
        <v>4</v>
      </c>
      <c r="L60" s="3" t="s">
        <v>4</v>
      </c>
      <c r="M60" s="8"/>
      <c r="N60" s="3"/>
      <c r="O60" s="8"/>
      <c r="P60" s="7"/>
      <c r="Q60" s="3"/>
      <c r="R60" s="3"/>
      <c r="S60" s="3"/>
      <c r="T60" s="3"/>
      <c r="U60" s="3"/>
      <c r="V60" s="3"/>
      <c r="W60" s="3"/>
      <c r="X60" s="3"/>
      <c r="Y60" s="3"/>
      <c r="Z60" s="3"/>
      <c r="AA60" s="4"/>
    </row>
    <row r="61" spans="1:27" ht="15.75" customHeight="1" x14ac:dyDescent="0.25">
      <c r="A61" s="3" t="s">
        <v>0</v>
      </c>
      <c r="B61" s="4"/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  <c r="J61" s="3" t="s">
        <v>4</v>
      </c>
      <c r="K61" s="3" t="s">
        <v>4</v>
      </c>
      <c r="L61" s="3" t="s">
        <v>4</v>
      </c>
      <c r="M61" s="8"/>
      <c r="N61" s="3"/>
      <c r="O61" s="8"/>
      <c r="P61" s="7"/>
      <c r="Q61" s="3"/>
      <c r="R61" s="3"/>
      <c r="S61" s="3"/>
      <c r="T61" s="3"/>
      <c r="U61" s="3"/>
      <c r="V61" s="3"/>
      <c r="W61" s="3"/>
      <c r="X61" s="3"/>
      <c r="Y61" s="3"/>
      <c r="Z61" s="3"/>
      <c r="AA61" s="4"/>
    </row>
    <row r="62" spans="1:27" ht="15.75" customHeight="1" x14ac:dyDescent="0.25">
      <c r="A62" s="3" t="s">
        <v>3</v>
      </c>
      <c r="B62" s="4"/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  <c r="J62" s="3" t="s">
        <v>4</v>
      </c>
      <c r="K62" s="3" t="s">
        <v>4</v>
      </c>
      <c r="L62" s="3" t="s">
        <v>4</v>
      </c>
      <c r="M62" s="8"/>
      <c r="N62" s="3"/>
      <c r="O62" s="8"/>
      <c r="P62" s="7"/>
      <c r="Q62" s="3"/>
      <c r="R62" s="3"/>
      <c r="S62" s="3"/>
      <c r="T62" s="3"/>
      <c r="U62" s="3"/>
      <c r="V62" s="3"/>
      <c r="W62" s="3"/>
      <c r="X62" s="3"/>
      <c r="Y62" s="3"/>
      <c r="Z62" s="3"/>
      <c r="AA62" s="4"/>
    </row>
    <row r="63" spans="1:27" ht="15.75" customHeight="1" x14ac:dyDescent="0.25">
      <c r="A63" s="3" t="s">
        <v>2</v>
      </c>
      <c r="B63" s="4"/>
      <c r="C63" s="4"/>
      <c r="D63" s="3"/>
      <c r="E63" s="3"/>
      <c r="F63" s="3"/>
      <c r="G63" s="8"/>
      <c r="H63" s="3"/>
      <c r="I63" s="8"/>
      <c r="J63" s="3"/>
      <c r="K63" s="8"/>
      <c r="L63" s="3"/>
      <c r="M63" s="8"/>
      <c r="N63" s="3"/>
      <c r="O63" s="8"/>
      <c r="P63" s="7"/>
      <c r="Q63" s="3"/>
      <c r="R63" s="3"/>
      <c r="S63" s="3"/>
      <c r="T63" s="3"/>
      <c r="U63" s="3"/>
      <c r="V63" s="3"/>
      <c r="W63" s="3"/>
      <c r="X63" s="3"/>
      <c r="Y63" s="3"/>
      <c r="Z63" s="3"/>
      <c r="AA63" s="4"/>
    </row>
    <row r="64" spans="1:27" ht="15.75" customHeight="1" x14ac:dyDescent="0.25">
      <c r="A64" s="3" t="s">
        <v>1</v>
      </c>
      <c r="B64" s="4"/>
      <c r="C64" s="4"/>
      <c r="D64" s="3"/>
      <c r="E64" s="3"/>
      <c r="F64" s="3"/>
      <c r="G64" s="8"/>
      <c r="H64" s="3"/>
      <c r="I64" s="8"/>
      <c r="J64" s="3"/>
      <c r="K64" s="8"/>
      <c r="L64" s="3"/>
      <c r="M64" s="8"/>
      <c r="N64" s="3"/>
      <c r="O64" s="8"/>
      <c r="P64" s="7"/>
      <c r="Q64" s="3"/>
      <c r="R64" s="3"/>
      <c r="S64" s="3"/>
      <c r="T64" s="3"/>
      <c r="U64" s="3"/>
      <c r="V64" s="3"/>
      <c r="W64" s="3"/>
      <c r="X64" s="3"/>
      <c r="Y64" s="3"/>
      <c r="Z64" s="3"/>
      <c r="AA64" s="4"/>
    </row>
    <row r="65" spans="1:27" ht="15.75" customHeight="1" x14ac:dyDescent="0.25">
      <c r="A65" s="3" t="s">
        <v>0</v>
      </c>
      <c r="B65" s="4"/>
      <c r="C65" s="4"/>
      <c r="D65" s="3"/>
      <c r="E65" s="3"/>
      <c r="F65" s="3"/>
      <c r="G65" s="8"/>
      <c r="H65" s="3"/>
      <c r="I65" s="8"/>
      <c r="J65" s="3"/>
      <c r="K65" s="8"/>
      <c r="L65" s="3"/>
      <c r="M65" s="8"/>
      <c r="N65" s="3"/>
      <c r="O65" s="8"/>
      <c r="P65" s="7"/>
      <c r="Q65" s="3"/>
      <c r="R65" s="3"/>
      <c r="S65" s="3"/>
      <c r="T65" s="3"/>
      <c r="U65" s="3"/>
      <c r="V65" s="3"/>
      <c r="W65" s="3"/>
      <c r="X65" s="3"/>
      <c r="Y65" s="3"/>
      <c r="Z65" s="3"/>
      <c r="AA65" s="4"/>
    </row>
    <row r="66" spans="1:27" ht="15.75" customHeight="1" x14ac:dyDescent="0.25">
      <c r="A66" s="3" t="s">
        <v>3</v>
      </c>
      <c r="B66" s="4"/>
      <c r="C66" s="4"/>
      <c r="D66" s="3"/>
      <c r="E66" s="3"/>
      <c r="F66" s="3"/>
      <c r="G66" s="8"/>
      <c r="H66" s="3"/>
      <c r="I66" s="8"/>
      <c r="J66" s="3"/>
      <c r="K66" s="8"/>
      <c r="L66" s="3"/>
      <c r="M66" s="8"/>
      <c r="N66" s="3"/>
      <c r="O66" s="8"/>
      <c r="P66" s="7"/>
      <c r="Q66" s="3"/>
      <c r="R66" s="3"/>
      <c r="S66" s="3"/>
      <c r="T66" s="3"/>
      <c r="U66" s="3"/>
      <c r="V66" s="3"/>
      <c r="W66" s="3"/>
      <c r="X66" s="3"/>
      <c r="Y66" s="3"/>
      <c r="Z66" s="3"/>
      <c r="AA66" s="4"/>
    </row>
    <row r="67" spans="1:27" ht="15.75" customHeight="1" x14ac:dyDescent="0.25">
      <c r="A67" s="3" t="s">
        <v>2</v>
      </c>
      <c r="B67" s="4"/>
      <c r="C67" s="4"/>
      <c r="D67" s="3"/>
      <c r="E67" s="3"/>
      <c r="F67" s="3"/>
      <c r="G67" s="8"/>
      <c r="H67" s="3"/>
      <c r="I67" s="8"/>
      <c r="J67" s="3"/>
      <c r="K67" s="8"/>
      <c r="L67" s="3"/>
      <c r="M67" s="8"/>
      <c r="N67" s="3"/>
      <c r="O67" s="8"/>
      <c r="P67" s="7"/>
      <c r="Q67" s="3"/>
      <c r="R67" s="3"/>
      <c r="S67" s="3"/>
      <c r="T67" s="3"/>
      <c r="U67" s="3"/>
      <c r="V67" s="3"/>
      <c r="W67" s="3"/>
      <c r="X67" s="3"/>
      <c r="Y67" s="3"/>
      <c r="Z67" s="3"/>
      <c r="AA67" s="4"/>
    </row>
    <row r="68" spans="1:27" ht="15.75" customHeight="1" x14ac:dyDescent="0.25">
      <c r="A68" s="3" t="s">
        <v>1</v>
      </c>
      <c r="B68" s="4"/>
      <c r="C68" s="4"/>
      <c r="D68" s="3"/>
      <c r="E68" s="3"/>
      <c r="F68" s="3"/>
      <c r="G68" s="8"/>
      <c r="H68" s="3"/>
      <c r="I68" s="8"/>
      <c r="J68" s="3"/>
      <c r="K68" s="8"/>
      <c r="L68" s="3"/>
      <c r="M68" s="8"/>
      <c r="N68" s="3"/>
      <c r="O68" s="8"/>
      <c r="P68" s="7"/>
      <c r="Q68" s="3"/>
      <c r="R68" s="3"/>
      <c r="S68" s="3"/>
      <c r="T68" s="3"/>
      <c r="U68" s="3"/>
      <c r="V68" s="3"/>
      <c r="W68" s="3"/>
      <c r="X68" s="3"/>
      <c r="Y68" s="3"/>
      <c r="Z68" s="3"/>
      <c r="AA68" s="4"/>
    </row>
    <row r="69" spans="1:27" ht="15.75" customHeight="1" x14ac:dyDescent="0.25">
      <c r="A69" s="3" t="s">
        <v>0</v>
      </c>
      <c r="B69" s="4"/>
      <c r="C69" s="4"/>
      <c r="D69" s="3"/>
      <c r="E69" s="3"/>
      <c r="F69" s="3"/>
      <c r="G69" s="8"/>
      <c r="H69" s="3"/>
      <c r="I69" s="8"/>
      <c r="J69" s="3"/>
      <c r="K69" s="8"/>
      <c r="L69" s="3"/>
      <c r="M69" s="8"/>
      <c r="N69" s="3"/>
      <c r="O69" s="8"/>
      <c r="P69" s="7"/>
      <c r="Q69" s="3"/>
      <c r="R69" s="3"/>
      <c r="S69" s="3"/>
      <c r="T69" s="3"/>
      <c r="U69" s="3"/>
      <c r="V69" s="3"/>
      <c r="W69" s="3"/>
      <c r="X69" s="3"/>
      <c r="Y69" s="3"/>
      <c r="Z69" s="3"/>
      <c r="AA69" s="4"/>
    </row>
    <row r="70" spans="1:27" ht="15.75" customHeight="1" x14ac:dyDescent="0.25">
      <c r="A70" s="3" t="s">
        <v>3</v>
      </c>
      <c r="B70" s="4"/>
      <c r="C70" s="4"/>
      <c r="D70" s="3"/>
      <c r="E70" s="3"/>
      <c r="F70" s="3"/>
      <c r="G70" s="8"/>
      <c r="H70" s="3"/>
      <c r="I70" s="8"/>
      <c r="J70" s="3"/>
      <c r="K70" s="8"/>
      <c r="L70" s="3"/>
      <c r="M70" s="8"/>
      <c r="N70" s="3"/>
      <c r="O70" s="8"/>
      <c r="P70" s="7"/>
      <c r="Q70" s="3"/>
      <c r="R70" s="3"/>
      <c r="S70" s="3"/>
      <c r="T70" s="3"/>
      <c r="U70" s="3"/>
      <c r="V70" s="3"/>
      <c r="W70" s="3"/>
      <c r="X70" s="3"/>
      <c r="Y70" s="3"/>
      <c r="Z70" s="3"/>
      <c r="AA70" s="4"/>
    </row>
    <row r="71" spans="1:27" ht="15.75" customHeight="1" x14ac:dyDescent="0.25">
      <c r="A71" s="3" t="s">
        <v>2</v>
      </c>
      <c r="B71" s="4"/>
      <c r="C71" s="4"/>
      <c r="D71" s="4"/>
      <c r="E71" s="4"/>
      <c r="F71" s="4"/>
      <c r="G71" s="6"/>
      <c r="H71" s="4"/>
      <c r="I71" s="6"/>
      <c r="J71" s="4"/>
      <c r="K71" s="6"/>
      <c r="L71" s="4"/>
      <c r="M71" s="6"/>
      <c r="N71" s="4"/>
      <c r="O71" s="6"/>
      <c r="P71" s="5"/>
      <c r="Q71" s="4"/>
      <c r="R71" s="4"/>
      <c r="S71" s="4"/>
      <c r="T71" s="4"/>
      <c r="U71" s="3"/>
      <c r="V71" s="3"/>
      <c r="W71" s="4"/>
      <c r="X71" s="4"/>
      <c r="Y71" s="4"/>
      <c r="Z71" s="4"/>
      <c r="AA71" s="4"/>
    </row>
    <row r="72" spans="1:27" ht="15.75" customHeight="1" x14ac:dyDescent="0.25">
      <c r="A72" s="3" t="s">
        <v>1</v>
      </c>
      <c r="U72" s="2"/>
      <c r="V72" s="2"/>
    </row>
    <row r="73" spans="1:27" ht="15.75" customHeight="1" x14ac:dyDescent="0.25">
      <c r="A73" s="3" t="s">
        <v>0</v>
      </c>
      <c r="U73" s="2"/>
      <c r="V73" s="2"/>
    </row>
    <row r="74" spans="1:27" ht="15.75" customHeight="1" x14ac:dyDescent="0.25">
      <c r="A74" s="3" t="s">
        <v>3</v>
      </c>
      <c r="U74" s="2"/>
      <c r="V74" s="2"/>
    </row>
    <row r="75" spans="1:27" ht="15.75" customHeight="1" x14ac:dyDescent="0.25">
      <c r="A75" s="3" t="s">
        <v>2</v>
      </c>
      <c r="U75" s="2"/>
      <c r="V75" s="2"/>
    </row>
    <row r="76" spans="1:27" ht="15.75" customHeight="1" x14ac:dyDescent="0.25">
      <c r="A76" s="3" t="s">
        <v>1</v>
      </c>
      <c r="U76" s="2"/>
      <c r="V76" s="2"/>
    </row>
    <row r="77" spans="1:27" ht="15.75" customHeight="1" x14ac:dyDescent="0.25">
      <c r="A77" s="3" t="s">
        <v>0</v>
      </c>
      <c r="U77" s="2"/>
      <c r="V77" s="2"/>
    </row>
    <row r="78" spans="1:27" ht="15.75" customHeight="1" x14ac:dyDescent="0.25">
      <c r="U78" s="2"/>
      <c r="V78" s="2"/>
    </row>
    <row r="79" spans="1:27" ht="15.75" customHeight="1" x14ac:dyDescent="0.25">
      <c r="U79" s="2"/>
      <c r="V79" s="2"/>
    </row>
    <row r="80" spans="1:27" ht="15.75" customHeight="1" x14ac:dyDescent="0.25">
      <c r="U80" s="2"/>
      <c r="V80" s="2"/>
    </row>
    <row r="81" spans="21:22" ht="15.75" customHeight="1" x14ac:dyDescent="0.25">
      <c r="U81" s="2"/>
      <c r="V81" s="2"/>
    </row>
    <row r="82" spans="21:22" ht="15.75" customHeight="1" x14ac:dyDescent="0.25">
      <c r="U82" s="2"/>
      <c r="V82" s="2"/>
    </row>
    <row r="83" spans="21:22" ht="15.75" customHeight="1" x14ac:dyDescent="0.25">
      <c r="U83" s="2"/>
      <c r="V83" s="2"/>
    </row>
    <row r="84" spans="21:22" ht="15.75" customHeight="1" x14ac:dyDescent="0.25">
      <c r="U84" s="2"/>
      <c r="V84" s="2"/>
    </row>
    <row r="85" spans="21:22" ht="15.75" customHeight="1" x14ac:dyDescent="0.25">
      <c r="U85" s="2"/>
      <c r="V85" s="2"/>
    </row>
    <row r="86" spans="21:22" ht="15.75" customHeight="1" x14ac:dyDescent="0.25">
      <c r="U86" s="2"/>
      <c r="V86" s="2"/>
    </row>
    <row r="87" spans="21:22" ht="15.75" customHeight="1" x14ac:dyDescent="0.25">
      <c r="U87" s="2"/>
      <c r="V87" s="2"/>
    </row>
    <row r="88" spans="21:22" ht="15.75" customHeight="1" x14ac:dyDescent="0.25">
      <c r="U88" s="2"/>
      <c r="V88" s="2"/>
    </row>
    <row r="89" spans="21:22" ht="15.75" customHeight="1" x14ac:dyDescent="0.25">
      <c r="U89" s="2"/>
      <c r="V89" s="2"/>
    </row>
    <row r="90" spans="21:22" ht="15.75" customHeight="1" x14ac:dyDescent="0.25">
      <c r="U90" s="2"/>
      <c r="V90" s="2"/>
    </row>
    <row r="91" spans="21:22" ht="15.75" customHeight="1" x14ac:dyDescent="0.25">
      <c r="U91" s="2"/>
      <c r="V91" s="2"/>
    </row>
    <row r="92" spans="21:22" ht="15.75" customHeight="1" x14ac:dyDescent="0.25">
      <c r="U92" s="2"/>
      <c r="V92" s="2"/>
    </row>
    <row r="93" spans="21:22" ht="15.75" customHeight="1" x14ac:dyDescent="0.25">
      <c r="U93" s="2"/>
      <c r="V93" s="2"/>
    </row>
    <row r="94" spans="21:22" ht="15.75" customHeight="1" x14ac:dyDescent="0.25">
      <c r="U94" s="2"/>
      <c r="V94" s="2"/>
    </row>
    <row r="95" spans="21:22" ht="15.75" customHeight="1" x14ac:dyDescent="0.25">
      <c r="U95" s="2"/>
      <c r="V95" s="2"/>
    </row>
    <row r="96" spans="21:22" ht="15.75" customHeight="1" x14ac:dyDescent="0.25">
      <c r="U96" s="2"/>
      <c r="V96" s="2"/>
    </row>
    <row r="97" spans="21:22" ht="15.75" customHeight="1" x14ac:dyDescent="0.25">
      <c r="U97" s="2"/>
      <c r="V97" s="2"/>
    </row>
    <row r="98" spans="21:22" ht="15.75" customHeight="1" x14ac:dyDescent="0.25">
      <c r="U98" s="2"/>
      <c r="V98" s="2"/>
    </row>
    <row r="99" spans="21:22" ht="15.75" customHeight="1" x14ac:dyDescent="0.25">
      <c r="U99" s="2"/>
      <c r="V99" s="2"/>
    </row>
    <row r="100" spans="21:22" ht="15.75" customHeight="1" x14ac:dyDescent="0.25">
      <c r="U100" s="2"/>
      <c r="V100" s="2"/>
    </row>
    <row r="101" spans="21:22" ht="15.75" customHeight="1" x14ac:dyDescent="0.25">
      <c r="U101" s="2"/>
      <c r="V101" s="2"/>
    </row>
    <row r="102" spans="21:22" ht="15.75" customHeight="1" x14ac:dyDescent="0.25">
      <c r="U102" s="2"/>
      <c r="V102" s="2"/>
    </row>
    <row r="103" spans="21:22" ht="15.75" customHeight="1" x14ac:dyDescent="0.25">
      <c r="U103" s="2"/>
      <c r="V103" s="2"/>
    </row>
    <row r="104" spans="21:22" ht="15.75" customHeight="1" x14ac:dyDescent="0.25">
      <c r="U104" s="2"/>
      <c r="V104" s="2"/>
    </row>
    <row r="105" spans="21:22" ht="15.75" customHeight="1" x14ac:dyDescent="0.25">
      <c r="U105" s="2"/>
      <c r="V105" s="2"/>
    </row>
    <row r="106" spans="21:22" ht="15.75" customHeight="1" x14ac:dyDescent="0.25">
      <c r="U106" s="2"/>
      <c r="V106" s="2"/>
    </row>
    <row r="107" spans="21:22" ht="15.75" customHeight="1" x14ac:dyDescent="0.25">
      <c r="U107" s="2"/>
      <c r="V107" s="2"/>
    </row>
    <row r="108" spans="21:22" ht="15.75" customHeight="1" x14ac:dyDescent="0.25">
      <c r="U108" s="2"/>
      <c r="V108" s="2"/>
    </row>
    <row r="109" spans="21:22" ht="15.75" customHeight="1" x14ac:dyDescent="0.25">
      <c r="U109" s="2"/>
      <c r="V109" s="2"/>
    </row>
    <row r="110" spans="21:22" ht="15.75" customHeight="1" x14ac:dyDescent="0.25">
      <c r="U110" s="2"/>
      <c r="V110" s="2"/>
    </row>
    <row r="111" spans="21:22" ht="15.75" customHeight="1" x14ac:dyDescent="0.25">
      <c r="U111" s="2"/>
      <c r="V111" s="2"/>
    </row>
    <row r="112" spans="21:22" ht="15.75" customHeight="1" x14ac:dyDescent="0.25">
      <c r="U112" s="2"/>
      <c r="V112" s="2"/>
    </row>
    <row r="113" spans="21:22" ht="15.75" customHeight="1" x14ac:dyDescent="0.25">
      <c r="U113" s="2"/>
      <c r="V113" s="2"/>
    </row>
    <row r="114" spans="21:22" ht="15.75" customHeight="1" x14ac:dyDescent="0.25">
      <c r="U114" s="2"/>
      <c r="V114" s="2"/>
    </row>
    <row r="115" spans="21:22" ht="15.75" customHeight="1" x14ac:dyDescent="0.25">
      <c r="U115" s="2"/>
      <c r="V115" s="2"/>
    </row>
    <row r="116" spans="21:22" ht="15.75" customHeight="1" x14ac:dyDescent="0.25">
      <c r="U116" s="2"/>
      <c r="V116" s="2"/>
    </row>
    <row r="117" spans="21:22" ht="15.75" customHeight="1" x14ac:dyDescent="0.25">
      <c r="U117" s="2"/>
      <c r="V117" s="2"/>
    </row>
    <row r="118" spans="21:22" ht="15.75" customHeight="1" x14ac:dyDescent="0.25">
      <c r="U118" s="2"/>
      <c r="V118" s="2"/>
    </row>
    <row r="119" spans="21:22" ht="15.75" customHeight="1" x14ac:dyDescent="0.25">
      <c r="U119" s="2"/>
      <c r="V119" s="2"/>
    </row>
    <row r="120" spans="21:22" ht="15.75" customHeight="1" x14ac:dyDescent="0.25">
      <c r="U120" s="2"/>
      <c r="V120" s="2"/>
    </row>
    <row r="121" spans="21:22" ht="15.75" customHeight="1" x14ac:dyDescent="0.25">
      <c r="U121" s="2"/>
      <c r="V121" s="2"/>
    </row>
    <row r="122" spans="21:22" ht="15.75" customHeight="1" x14ac:dyDescent="0.25">
      <c r="U122" s="2"/>
      <c r="V122" s="2"/>
    </row>
    <row r="123" spans="21:22" ht="15.75" customHeight="1" x14ac:dyDescent="0.25">
      <c r="U123" s="2"/>
      <c r="V123" s="2"/>
    </row>
    <row r="124" spans="21:22" ht="15.75" customHeight="1" x14ac:dyDescent="0.25">
      <c r="U124" s="2"/>
      <c r="V124" s="2"/>
    </row>
    <row r="125" spans="21:22" ht="15.75" customHeight="1" x14ac:dyDescent="0.25">
      <c r="U125" s="2"/>
      <c r="V125" s="2"/>
    </row>
    <row r="126" spans="21:22" ht="15.75" customHeight="1" x14ac:dyDescent="0.25">
      <c r="U126" s="2"/>
      <c r="V126" s="2"/>
    </row>
    <row r="127" spans="21:22" ht="15.75" customHeight="1" x14ac:dyDescent="0.25">
      <c r="U127" s="2"/>
      <c r="V127" s="2"/>
    </row>
    <row r="128" spans="21:22" ht="15.75" customHeight="1" x14ac:dyDescent="0.25">
      <c r="U128" s="2"/>
      <c r="V128" s="2"/>
    </row>
    <row r="129" spans="21:22" ht="15.75" customHeight="1" x14ac:dyDescent="0.25">
      <c r="U129" s="2"/>
      <c r="V129" s="2"/>
    </row>
    <row r="130" spans="21:22" ht="15.75" customHeight="1" x14ac:dyDescent="0.25">
      <c r="U130" s="2"/>
      <c r="V130" s="2"/>
    </row>
    <row r="131" spans="21:22" ht="15.75" customHeight="1" x14ac:dyDescent="0.25">
      <c r="U131" s="2"/>
      <c r="V131" s="2"/>
    </row>
    <row r="132" spans="21:22" ht="15.75" customHeight="1" x14ac:dyDescent="0.25">
      <c r="U132" s="2"/>
      <c r="V132" s="2"/>
    </row>
    <row r="133" spans="21:22" ht="15.75" customHeight="1" x14ac:dyDescent="0.25">
      <c r="U133" s="2"/>
      <c r="V133" s="2"/>
    </row>
    <row r="134" spans="21:22" ht="15.75" customHeight="1" x14ac:dyDescent="0.25">
      <c r="U134" s="2"/>
      <c r="V134" s="2"/>
    </row>
    <row r="135" spans="21:22" ht="15.75" customHeight="1" x14ac:dyDescent="0.25">
      <c r="U135" s="2"/>
      <c r="V135" s="2"/>
    </row>
    <row r="136" spans="21:22" ht="15.75" customHeight="1" x14ac:dyDescent="0.25">
      <c r="U136" s="2"/>
      <c r="V136" s="2"/>
    </row>
    <row r="137" spans="21:22" ht="15.75" customHeight="1" x14ac:dyDescent="0.25">
      <c r="U137" s="2"/>
      <c r="V137" s="2"/>
    </row>
    <row r="138" spans="21:22" ht="15.75" customHeight="1" x14ac:dyDescent="0.25">
      <c r="U138" s="2"/>
      <c r="V138" s="2"/>
    </row>
    <row r="139" spans="21:22" ht="15.75" customHeight="1" x14ac:dyDescent="0.25">
      <c r="U139" s="2"/>
      <c r="V139" s="2"/>
    </row>
    <row r="140" spans="21:22" ht="15.75" customHeight="1" x14ac:dyDescent="0.25">
      <c r="U140" s="2"/>
      <c r="V140" s="2"/>
    </row>
    <row r="141" spans="21:22" ht="15.75" customHeight="1" x14ac:dyDescent="0.25">
      <c r="U141" s="2"/>
      <c r="V141" s="2"/>
    </row>
    <row r="142" spans="21:22" ht="15.75" customHeight="1" x14ac:dyDescent="0.25">
      <c r="U142" s="2"/>
      <c r="V142" s="2"/>
    </row>
    <row r="143" spans="21:22" ht="15.75" customHeight="1" x14ac:dyDescent="0.25">
      <c r="U143" s="2"/>
      <c r="V143" s="2"/>
    </row>
    <row r="144" spans="21:22" ht="15.75" customHeight="1" x14ac:dyDescent="0.25">
      <c r="U144" s="2"/>
      <c r="V144" s="2"/>
    </row>
    <row r="145" spans="21:22" ht="15.75" customHeight="1" x14ac:dyDescent="0.25">
      <c r="U145" s="2"/>
      <c r="V145" s="2"/>
    </row>
    <row r="146" spans="21:22" ht="15.75" customHeight="1" x14ac:dyDescent="0.25">
      <c r="U146" s="2"/>
      <c r="V146" s="2"/>
    </row>
    <row r="147" spans="21:22" ht="15.75" customHeight="1" x14ac:dyDescent="0.25">
      <c r="U147" s="2"/>
      <c r="V147" s="2"/>
    </row>
    <row r="148" spans="21:22" ht="15.75" customHeight="1" x14ac:dyDescent="0.25">
      <c r="U148" s="2"/>
      <c r="V148" s="2"/>
    </row>
    <row r="149" spans="21:22" ht="15.75" customHeight="1" x14ac:dyDescent="0.25">
      <c r="U149" s="2"/>
      <c r="V149" s="2"/>
    </row>
    <row r="150" spans="21:22" ht="15.75" customHeight="1" x14ac:dyDescent="0.25">
      <c r="U150" s="2"/>
      <c r="V150" s="2"/>
    </row>
    <row r="151" spans="21:22" ht="15.75" customHeight="1" x14ac:dyDescent="0.25">
      <c r="U151" s="2"/>
      <c r="V151" s="2"/>
    </row>
    <row r="152" spans="21:22" ht="15.75" customHeight="1" x14ac:dyDescent="0.25">
      <c r="U152" s="2"/>
      <c r="V152" s="2"/>
    </row>
    <row r="153" spans="21:22" ht="15.75" customHeight="1" x14ac:dyDescent="0.25">
      <c r="U153" s="2"/>
      <c r="V153" s="2"/>
    </row>
    <row r="154" spans="21:22" ht="15.75" customHeight="1" x14ac:dyDescent="0.25">
      <c r="U154" s="2"/>
      <c r="V154" s="2"/>
    </row>
    <row r="155" spans="21:22" ht="15.75" customHeight="1" x14ac:dyDescent="0.25">
      <c r="U155" s="2"/>
      <c r="V155" s="2"/>
    </row>
    <row r="156" spans="21:22" ht="15.75" customHeight="1" x14ac:dyDescent="0.25">
      <c r="U156" s="2"/>
      <c r="V156" s="2"/>
    </row>
    <row r="157" spans="21:22" ht="15.75" customHeight="1" x14ac:dyDescent="0.25">
      <c r="U157" s="2"/>
      <c r="V157" s="2"/>
    </row>
    <row r="158" spans="21:22" ht="15.75" customHeight="1" x14ac:dyDescent="0.25">
      <c r="U158" s="2"/>
      <c r="V158" s="2"/>
    </row>
    <row r="159" spans="21:22" ht="15.75" customHeight="1" x14ac:dyDescent="0.25">
      <c r="U159" s="2"/>
      <c r="V159" s="2"/>
    </row>
    <row r="160" spans="21:22" ht="15.75" customHeight="1" x14ac:dyDescent="0.25">
      <c r="U160" s="2"/>
      <c r="V160" s="2"/>
    </row>
    <row r="161" spans="21:22" ht="15.75" customHeight="1" x14ac:dyDescent="0.25">
      <c r="U161" s="2"/>
      <c r="V161" s="2"/>
    </row>
    <row r="162" spans="21:22" ht="15.75" customHeight="1" x14ac:dyDescent="0.25">
      <c r="U162" s="2"/>
      <c r="V162" s="2"/>
    </row>
    <row r="163" spans="21:22" ht="15.75" customHeight="1" x14ac:dyDescent="0.25">
      <c r="U163" s="2"/>
      <c r="V163" s="2"/>
    </row>
    <row r="164" spans="21:22" ht="15.75" customHeight="1" x14ac:dyDescent="0.25">
      <c r="U164" s="2"/>
      <c r="V164" s="2"/>
    </row>
    <row r="165" spans="21:22" ht="15.75" customHeight="1" x14ac:dyDescent="0.25">
      <c r="U165" s="2"/>
      <c r="V165" s="2"/>
    </row>
    <row r="166" spans="21:22" ht="15.75" customHeight="1" x14ac:dyDescent="0.25">
      <c r="U166" s="2"/>
      <c r="V166" s="2"/>
    </row>
    <row r="167" spans="21:22" ht="15.75" customHeight="1" x14ac:dyDescent="0.25">
      <c r="U167" s="2"/>
      <c r="V167" s="2"/>
    </row>
    <row r="168" spans="21:22" ht="15.75" customHeight="1" x14ac:dyDescent="0.25">
      <c r="U168" s="2"/>
      <c r="V168" s="2"/>
    </row>
    <row r="169" spans="21:22" ht="15.75" customHeight="1" x14ac:dyDescent="0.25">
      <c r="U169" s="2"/>
      <c r="V169" s="2"/>
    </row>
    <row r="170" spans="21:22" ht="15.75" customHeight="1" x14ac:dyDescent="0.25">
      <c r="U170" s="2"/>
      <c r="V170" s="2"/>
    </row>
    <row r="171" spans="21:22" ht="15.75" customHeight="1" x14ac:dyDescent="0.25">
      <c r="U171" s="2"/>
      <c r="V171" s="2"/>
    </row>
    <row r="172" spans="21:22" ht="15.75" customHeight="1" x14ac:dyDescent="0.25">
      <c r="U172" s="2"/>
      <c r="V172" s="2"/>
    </row>
    <row r="173" spans="21:22" ht="15.75" customHeight="1" x14ac:dyDescent="0.25">
      <c r="U173" s="2"/>
      <c r="V173" s="2"/>
    </row>
    <row r="174" spans="21:22" ht="15.75" customHeight="1" x14ac:dyDescent="0.25">
      <c r="U174" s="2"/>
      <c r="V174" s="2"/>
    </row>
    <row r="175" spans="21:22" ht="15.75" customHeight="1" x14ac:dyDescent="0.25">
      <c r="U175" s="2"/>
      <c r="V175" s="2"/>
    </row>
    <row r="176" spans="21:22" ht="15.75" customHeight="1" x14ac:dyDescent="0.25">
      <c r="U176" s="2"/>
      <c r="V176" s="2"/>
    </row>
    <row r="177" spans="21:22" ht="15.75" customHeight="1" x14ac:dyDescent="0.25">
      <c r="U177" s="2"/>
      <c r="V177" s="2"/>
    </row>
    <row r="178" spans="21:22" ht="15.75" customHeight="1" x14ac:dyDescent="0.25">
      <c r="U178" s="2"/>
      <c r="V178" s="2"/>
    </row>
    <row r="179" spans="21:22" ht="15.75" customHeight="1" x14ac:dyDescent="0.25">
      <c r="U179" s="2"/>
      <c r="V179" s="2"/>
    </row>
    <row r="180" spans="21:22" ht="15.75" customHeight="1" x14ac:dyDescent="0.25">
      <c r="U180" s="2"/>
      <c r="V180" s="2"/>
    </row>
    <row r="181" spans="21:22" ht="15.75" customHeight="1" x14ac:dyDescent="0.25">
      <c r="U181" s="2"/>
      <c r="V181" s="2"/>
    </row>
    <row r="182" spans="21:22" ht="15.75" customHeight="1" x14ac:dyDescent="0.25">
      <c r="U182" s="2"/>
      <c r="V182" s="2"/>
    </row>
    <row r="183" spans="21:22" ht="15.75" customHeight="1" x14ac:dyDescent="0.25">
      <c r="U183" s="2"/>
      <c r="V183" s="2"/>
    </row>
    <row r="184" spans="21:22" ht="15.75" customHeight="1" x14ac:dyDescent="0.25">
      <c r="U184" s="2"/>
      <c r="V184" s="2"/>
    </row>
    <row r="185" spans="21:22" ht="15.75" customHeight="1" x14ac:dyDescent="0.25">
      <c r="U185" s="2"/>
      <c r="V185" s="2"/>
    </row>
    <row r="186" spans="21:22" ht="15.75" customHeight="1" x14ac:dyDescent="0.25">
      <c r="U186" s="2"/>
      <c r="V186" s="2"/>
    </row>
    <row r="187" spans="21:22" ht="15.75" customHeight="1" x14ac:dyDescent="0.25">
      <c r="U187" s="2"/>
      <c r="V187" s="2"/>
    </row>
    <row r="188" spans="21:22" ht="15.75" customHeight="1" x14ac:dyDescent="0.25">
      <c r="U188" s="2"/>
      <c r="V188" s="2"/>
    </row>
    <row r="189" spans="21:22" ht="15.75" customHeight="1" x14ac:dyDescent="0.25">
      <c r="U189" s="2"/>
      <c r="V189" s="2"/>
    </row>
    <row r="190" spans="21:22" ht="15.75" customHeight="1" x14ac:dyDescent="0.25">
      <c r="U190" s="2"/>
      <c r="V190" s="2"/>
    </row>
    <row r="191" spans="21:22" ht="15.75" customHeight="1" x14ac:dyDescent="0.25">
      <c r="U191" s="2"/>
      <c r="V191" s="2"/>
    </row>
    <row r="192" spans="21:22" ht="15.75" customHeight="1" x14ac:dyDescent="0.25">
      <c r="U192" s="2"/>
      <c r="V192" s="2"/>
    </row>
    <row r="193" spans="21:22" ht="15.75" customHeight="1" x14ac:dyDescent="0.25">
      <c r="U193" s="2"/>
      <c r="V193" s="2"/>
    </row>
    <row r="194" spans="21:22" ht="15.75" customHeight="1" x14ac:dyDescent="0.25">
      <c r="U194" s="2"/>
      <c r="V194" s="2"/>
    </row>
    <row r="195" spans="21:22" ht="15.75" customHeight="1" x14ac:dyDescent="0.25">
      <c r="U195" s="2"/>
      <c r="V195" s="2"/>
    </row>
    <row r="196" spans="21:22" ht="15.75" customHeight="1" x14ac:dyDescent="0.25">
      <c r="U196" s="2"/>
      <c r="V196" s="2"/>
    </row>
    <row r="197" spans="21:22" ht="15.75" customHeight="1" x14ac:dyDescent="0.25">
      <c r="U197" s="2"/>
      <c r="V197" s="2"/>
    </row>
    <row r="198" spans="21:22" ht="15.75" customHeight="1" x14ac:dyDescent="0.25">
      <c r="U198" s="2"/>
      <c r="V198" s="2"/>
    </row>
    <row r="199" spans="21:22" ht="15.75" customHeight="1" x14ac:dyDescent="0.25">
      <c r="U199" s="2"/>
      <c r="V199" s="2"/>
    </row>
    <row r="200" spans="21:22" ht="15.75" customHeight="1" x14ac:dyDescent="0.25">
      <c r="U200" s="2"/>
      <c r="V200" s="2"/>
    </row>
    <row r="201" spans="21:22" ht="15.75" customHeight="1" x14ac:dyDescent="0.25">
      <c r="U201" s="2"/>
      <c r="V201" s="2"/>
    </row>
    <row r="202" spans="21:22" ht="15.75" customHeight="1" x14ac:dyDescent="0.25">
      <c r="U202" s="2"/>
      <c r="V202" s="2"/>
    </row>
    <row r="203" spans="21:22" ht="15.75" customHeight="1" x14ac:dyDescent="0.25">
      <c r="U203" s="2"/>
      <c r="V203" s="2"/>
    </row>
    <row r="204" spans="21:22" ht="15.75" customHeight="1" x14ac:dyDescent="0.25">
      <c r="U204" s="2"/>
      <c r="V204" s="2"/>
    </row>
    <row r="205" spans="21:22" ht="15.75" customHeight="1" x14ac:dyDescent="0.25">
      <c r="U205" s="2"/>
      <c r="V205" s="2"/>
    </row>
    <row r="206" spans="21:22" ht="15.75" customHeight="1" x14ac:dyDescent="0.25">
      <c r="U206" s="2"/>
      <c r="V206" s="2"/>
    </row>
    <row r="207" spans="21:22" ht="15.75" customHeight="1" x14ac:dyDescent="0.25">
      <c r="U207" s="2"/>
      <c r="V207" s="2"/>
    </row>
    <row r="208" spans="21:22" ht="15.75" customHeight="1" x14ac:dyDescent="0.25">
      <c r="U208" s="2"/>
      <c r="V208" s="2"/>
    </row>
    <row r="209" spans="21:22" ht="15.75" customHeight="1" x14ac:dyDescent="0.25">
      <c r="U209" s="2"/>
      <c r="V209" s="2"/>
    </row>
    <row r="210" spans="21:22" ht="15.75" customHeight="1" x14ac:dyDescent="0.25">
      <c r="U210" s="2"/>
      <c r="V210" s="2"/>
    </row>
    <row r="211" spans="21:22" ht="15.75" customHeight="1" x14ac:dyDescent="0.25">
      <c r="U211" s="2"/>
      <c r="V211" s="2"/>
    </row>
    <row r="212" spans="21:22" ht="15.75" customHeight="1" x14ac:dyDescent="0.25">
      <c r="U212" s="2"/>
      <c r="V212" s="2"/>
    </row>
    <row r="213" spans="21:22" ht="15.75" customHeight="1" x14ac:dyDescent="0.25">
      <c r="U213" s="2"/>
      <c r="V213" s="2"/>
    </row>
    <row r="214" spans="21:22" ht="15.75" customHeight="1" x14ac:dyDescent="0.25">
      <c r="U214" s="2"/>
      <c r="V214" s="2"/>
    </row>
    <row r="215" spans="21:22" ht="15.75" customHeight="1" x14ac:dyDescent="0.25">
      <c r="U215" s="2"/>
      <c r="V215" s="2"/>
    </row>
    <row r="216" spans="21:22" ht="15.75" customHeight="1" x14ac:dyDescent="0.25">
      <c r="U216" s="2"/>
      <c r="V216" s="2"/>
    </row>
    <row r="217" spans="21:22" ht="15.75" customHeight="1" x14ac:dyDescent="0.25">
      <c r="U217" s="2"/>
      <c r="V217" s="2"/>
    </row>
    <row r="218" spans="21:22" ht="15.75" customHeight="1" x14ac:dyDescent="0.25">
      <c r="U218" s="2"/>
      <c r="V218" s="2"/>
    </row>
    <row r="219" spans="21:22" ht="15.75" customHeight="1" x14ac:dyDescent="0.25">
      <c r="U219" s="2"/>
      <c r="V219" s="2"/>
    </row>
    <row r="220" spans="21:22" ht="15.75" customHeight="1" x14ac:dyDescent="0.25">
      <c r="U220" s="2"/>
      <c r="V220" s="2"/>
    </row>
    <row r="221" spans="21:22" ht="15.75" customHeight="1" x14ac:dyDescent="0.25">
      <c r="U221" s="2"/>
      <c r="V221" s="2"/>
    </row>
    <row r="222" spans="21:22" ht="15.75" customHeight="1" x14ac:dyDescent="0.25">
      <c r="U222" s="2"/>
      <c r="V222" s="2"/>
    </row>
    <row r="223" spans="21:22" ht="15.75" customHeight="1" x14ac:dyDescent="0.25">
      <c r="U223" s="2"/>
      <c r="V223" s="2"/>
    </row>
    <row r="224" spans="21:22" ht="15.75" customHeight="1" x14ac:dyDescent="0.25">
      <c r="U224" s="2"/>
      <c r="V224" s="2"/>
    </row>
    <row r="225" spans="21:22" ht="15.75" customHeight="1" x14ac:dyDescent="0.25">
      <c r="U225" s="2"/>
      <c r="V225" s="2"/>
    </row>
    <row r="226" spans="21:22" ht="15.75" customHeight="1" x14ac:dyDescent="0.25">
      <c r="U226" s="2"/>
      <c r="V226" s="2"/>
    </row>
    <row r="227" spans="21:22" ht="15.75" customHeight="1" x14ac:dyDescent="0.25">
      <c r="U227" s="2"/>
      <c r="V227" s="2"/>
    </row>
    <row r="228" spans="21:22" ht="15.75" customHeight="1" x14ac:dyDescent="0.25">
      <c r="U228" s="2"/>
      <c r="V228" s="2"/>
    </row>
    <row r="229" spans="21:22" ht="15.75" customHeight="1" x14ac:dyDescent="0.25">
      <c r="U229" s="2"/>
      <c r="V229" s="2"/>
    </row>
    <row r="230" spans="21:22" ht="15.75" customHeight="1" x14ac:dyDescent="0.25">
      <c r="U230" s="2"/>
      <c r="V230" s="2"/>
    </row>
    <row r="231" spans="21:22" ht="15.75" customHeight="1" x14ac:dyDescent="0.25">
      <c r="U231" s="2"/>
      <c r="V231" s="2"/>
    </row>
    <row r="232" spans="21:22" ht="15.75" customHeight="1" x14ac:dyDescent="0.25">
      <c r="U232" s="2"/>
      <c r="V232" s="2"/>
    </row>
    <row r="233" spans="21:22" ht="15.75" customHeight="1" x14ac:dyDescent="0.25">
      <c r="U233" s="2"/>
      <c r="V233" s="2"/>
    </row>
    <row r="234" spans="21:22" ht="15.75" customHeight="1" x14ac:dyDescent="0.25">
      <c r="U234" s="2"/>
      <c r="V234" s="2"/>
    </row>
    <row r="235" spans="21:22" ht="15.75" customHeight="1" x14ac:dyDescent="0.25">
      <c r="U235" s="2"/>
      <c r="V235" s="2"/>
    </row>
    <row r="236" spans="21:22" ht="15.75" customHeight="1" x14ac:dyDescent="0.25">
      <c r="U236" s="2"/>
      <c r="V236" s="2"/>
    </row>
    <row r="237" spans="21:22" ht="15.75" customHeight="1" x14ac:dyDescent="0.25">
      <c r="U237" s="2"/>
      <c r="V237" s="2"/>
    </row>
    <row r="238" spans="21:22" ht="15.75" customHeight="1" x14ac:dyDescent="0.25">
      <c r="U238" s="2"/>
      <c r="V238" s="2"/>
    </row>
    <row r="239" spans="21:22" ht="15.75" customHeight="1" x14ac:dyDescent="0.25">
      <c r="U239" s="2"/>
      <c r="V239" s="2"/>
    </row>
    <row r="240" spans="21:22" ht="15.75" customHeight="1" x14ac:dyDescent="0.25">
      <c r="U240" s="2"/>
      <c r="V240" s="2"/>
    </row>
    <row r="241" spans="21:22" ht="15.75" customHeight="1" x14ac:dyDescent="0.25">
      <c r="U241" s="2"/>
      <c r="V241" s="2"/>
    </row>
    <row r="242" spans="21:22" ht="15.75" customHeight="1" x14ac:dyDescent="0.25">
      <c r="U242" s="2"/>
      <c r="V242" s="2"/>
    </row>
    <row r="243" spans="21:22" ht="15.75" customHeight="1" x14ac:dyDescent="0.25">
      <c r="U243" s="2"/>
      <c r="V243" s="2"/>
    </row>
    <row r="244" spans="21:22" ht="15.75" customHeight="1" x14ac:dyDescent="0.25">
      <c r="U244" s="2"/>
      <c r="V244" s="2"/>
    </row>
    <row r="245" spans="21:22" ht="15.75" customHeight="1" x14ac:dyDescent="0.25">
      <c r="U245" s="2"/>
      <c r="V245" s="2"/>
    </row>
    <row r="246" spans="21:22" ht="15.75" customHeight="1" x14ac:dyDescent="0.25">
      <c r="U246" s="2"/>
      <c r="V246" s="2"/>
    </row>
    <row r="247" spans="21:22" ht="15.75" customHeight="1" x14ac:dyDescent="0.25">
      <c r="U247" s="2"/>
      <c r="V247" s="2"/>
    </row>
    <row r="248" spans="21:22" ht="15.75" customHeight="1" x14ac:dyDescent="0.25">
      <c r="U248" s="2"/>
      <c r="V248" s="2"/>
    </row>
    <row r="249" spans="21:22" ht="15.75" customHeight="1" x14ac:dyDescent="0.25">
      <c r="U249" s="2"/>
      <c r="V249" s="2"/>
    </row>
    <row r="250" spans="21:22" ht="15.75" customHeight="1" x14ac:dyDescent="0.25">
      <c r="U250" s="2"/>
      <c r="V250" s="2"/>
    </row>
    <row r="251" spans="21:22" ht="15.75" customHeight="1" x14ac:dyDescent="0.25">
      <c r="U251" s="2"/>
      <c r="V251" s="2"/>
    </row>
    <row r="252" spans="21:22" ht="15.75" customHeight="1" x14ac:dyDescent="0.25">
      <c r="U252" s="2"/>
      <c r="V252" s="2"/>
    </row>
    <row r="253" spans="21:22" ht="15.75" customHeight="1" x14ac:dyDescent="0.25">
      <c r="U253" s="2"/>
      <c r="V253" s="2"/>
    </row>
    <row r="254" spans="21:22" ht="15.75" customHeight="1" x14ac:dyDescent="0.25">
      <c r="U254" s="2"/>
      <c r="V254" s="2"/>
    </row>
    <row r="255" spans="21:22" ht="15.75" customHeight="1" x14ac:dyDescent="0.25">
      <c r="U255" s="2"/>
      <c r="V255" s="2"/>
    </row>
    <row r="256" spans="21:22" ht="15.75" customHeight="1" x14ac:dyDescent="0.25">
      <c r="U256" s="2"/>
      <c r="V256" s="2"/>
    </row>
    <row r="257" spans="21:22" ht="15.75" customHeight="1" x14ac:dyDescent="0.25">
      <c r="U257" s="2"/>
      <c r="V257" s="2"/>
    </row>
    <row r="258" spans="21:22" ht="15.75" customHeight="1" x14ac:dyDescent="0.25">
      <c r="U258" s="2"/>
      <c r="V258" s="2"/>
    </row>
    <row r="259" spans="21:22" ht="15.75" customHeight="1" x14ac:dyDescent="0.25">
      <c r="U259" s="2"/>
      <c r="V259" s="2"/>
    </row>
    <row r="260" spans="21:22" ht="15.75" customHeight="1" x14ac:dyDescent="0.25">
      <c r="U260" s="2"/>
      <c r="V260" s="2"/>
    </row>
    <row r="261" spans="21:22" ht="15.75" customHeight="1" x14ac:dyDescent="0.25">
      <c r="U261" s="2"/>
      <c r="V261" s="2"/>
    </row>
    <row r="262" spans="21:22" ht="15.75" customHeight="1" x14ac:dyDescent="0.25">
      <c r="U262" s="2"/>
      <c r="V262" s="2"/>
    </row>
    <row r="263" spans="21:22" ht="15.75" customHeight="1" x14ac:dyDescent="0.25">
      <c r="U263" s="2"/>
      <c r="V263" s="2"/>
    </row>
    <row r="264" spans="21:22" ht="15.75" customHeight="1" x14ac:dyDescent="0.25">
      <c r="U264" s="2"/>
      <c r="V264" s="2"/>
    </row>
    <row r="265" spans="21:22" ht="15.75" customHeight="1" x14ac:dyDescent="0.25">
      <c r="U265" s="2"/>
      <c r="V265" s="2"/>
    </row>
    <row r="266" spans="21:22" ht="15.75" customHeight="1" x14ac:dyDescent="0.25">
      <c r="U266" s="2"/>
      <c r="V266" s="2"/>
    </row>
    <row r="267" spans="21:22" ht="15.75" customHeight="1" x14ac:dyDescent="0.25">
      <c r="U267" s="2"/>
      <c r="V267" s="2"/>
    </row>
    <row r="268" spans="21:22" ht="15.75" customHeight="1" x14ac:dyDescent="0.25">
      <c r="U268" s="2"/>
      <c r="V268" s="2"/>
    </row>
    <row r="269" spans="21:22" ht="15.75" customHeight="1" x14ac:dyDescent="0.25">
      <c r="U269" s="2"/>
      <c r="V269" s="2"/>
    </row>
    <row r="270" spans="21:22" ht="15.75" customHeight="1" x14ac:dyDescent="0.25">
      <c r="U270" s="2"/>
      <c r="V270" s="2"/>
    </row>
    <row r="271" spans="21:22" ht="15.75" customHeight="1" x14ac:dyDescent="0.25">
      <c r="U271" s="2"/>
      <c r="V271" s="2"/>
    </row>
    <row r="272" spans="21:22" ht="15.75" customHeight="1" x14ac:dyDescent="0.25">
      <c r="U272" s="2"/>
      <c r="V272" s="2"/>
    </row>
    <row r="273" spans="21:22" ht="15.75" customHeight="1" x14ac:dyDescent="0.25">
      <c r="U273" s="2"/>
      <c r="V273" s="2"/>
    </row>
    <row r="274" spans="21:22" ht="15.75" customHeight="1" x14ac:dyDescent="0.25">
      <c r="U274" s="2"/>
      <c r="V274" s="2"/>
    </row>
    <row r="275" spans="21:22" ht="15.75" customHeight="1" x14ac:dyDescent="0.25">
      <c r="U275" s="2"/>
      <c r="V275" s="2"/>
    </row>
    <row r="276" spans="21:22" ht="15.75" customHeight="1" x14ac:dyDescent="0.25">
      <c r="U276" s="2"/>
      <c r="V276" s="2"/>
    </row>
    <row r="277" spans="21:22" ht="15.75" customHeight="1" x14ac:dyDescent="0.25">
      <c r="U277" s="2"/>
      <c r="V277" s="2"/>
    </row>
    <row r="278" spans="21:22" ht="15.75" customHeight="1" x14ac:dyDescent="0.25">
      <c r="U278" s="2"/>
      <c r="V278" s="2"/>
    </row>
    <row r="279" spans="21:22" ht="15.75" customHeight="1" x14ac:dyDescent="0.25">
      <c r="U279" s="2"/>
      <c r="V279" s="2"/>
    </row>
    <row r="280" spans="21:22" ht="15.75" customHeight="1" x14ac:dyDescent="0.25">
      <c r="U280" s="2"/>
      <c r="V280" s="2"/>
    </row>
    <row r="281" spans="21:22" ht="15.75" customHeight="1" x14ac:dyDescent="0.25">
      <c r="U281" s="2"/>
      <c r="V281" s="2"/>
    </row>
    <row r="282" spans="21:22" ht="15.75" customHeight="1" x14ac:dyDescent="0.25">
      <c r="U282" s="2"/>
      <c r="V282" s="2"/>
    </row>
    <row r="283" spans="21:22" ht="15.75" customHeight="1" x14ac:dyDescent="0.25">
      <c r="U283" s="2"/>
      <c r="V283" s="2"/>
    </row>
    <row r="284" spans="21:22" ht="15.75" customHeight="1" x14ac:dyDescent="0.25">
      <c r="U284" s="2"/>
      <c r="V284" s="2"/>
    </row>
    <row r="285" spans="21:22" ht="15.75" customHeight="1" x14ac:dyDescent="0.25">
      <c r="U285" s="2"/>
      <c r="V285" s="2"/>
    </row>
    <row r="286" spans="21:22" ht="15.75" customHeight="1" x14ac:dyDescent="0.25">
      <c r="U286" s="2"/>
      <c r="V286" s="2"/>
    </row>
    <row r="287" spans="21:22" ht="15.75" customHeight="1" x14ac:dyDescent="0.25">
      <c r="U287" s="2"/>
      <c r="V287" s="2"/>
    </row>
    <row r="288" spans="21:22" ht="15.75" customHeight="1" x14ac:dyDescent="0.25">
      <c r="U288" s="2"/>
      <c r="V288" s="2"/>
    </row>
    <row r="289" spans="21:22" ht="15.75" customHeight="1" x14ac:dyDescent="0.25">
      <c r="U289" s="2"/>
      <c r="V289" s="2"/>
    </row>
    <row r="290" spans="21:22" ht="15.75" customHeight="1" x14ac:dyDescent="0.25">
      <c r="U290" s="2"/>
      <c r="V290" s="2"/>
    </row>
    <row r="291" spans="21:22" ht="15.75" customHeight="1" x14ac:dyDescent="0.25">
      <c r="U291" s="2"/>
      <c r="V291" s="2"/>
    </row>
    <row r="292" spans="21:22" ht="15.75" customHeight="1" x14ac:dyDescent="0.25">
      <c r="U292" s="2"/>
      <c r="V292" s="2"/>
    </row>
    <row r="293" spans="21:22" ht="15.75" customHeight="1" x14ac:dyDescent="0.25">
      <c r="U293" s="2"/>
      <c r="V293" s="2"/>
    </row>
    <row r="294" spans="21:22" ht="15.75" customHeight="1" x14ac:dyDescent="0.25">
      <c r="U294" s="2"/>
      <c r="V294" s="2"/>
    </row>
    <row r="295" spans="21:22" ht="15.75" customHeight="1" x14ac:dyDescent="0.25">
      <c r="U295" s="2"/>
      <c r="V295" s="2"/>
    </row>
    <row r="296" spans="21:22" ht="15.75" customHeight="1" x14ac:dyDescent="0.25">
      <c r="U296" s="2"/>
      <c r="V296" s="2"/>
    </row>
    <row r="297" spans="21:22" ht="15.75" customHeight="1" x14ac:dyDescent="0.25">
      <c r="U297" s="2"/>
      <c r="V297" s="2"/>
    </row>
    <row r="298" spans="21:22" ht="15.75" customHeight="1" x14ac:dyDescent="0.25">
      <c r="U298" s="2"/>
      <c r="V298" s="2"/>
    </row>
    <row r="299" spans="21:22" ht="15.75" customHeight="1" x14ac:dyDescent="0.25">
      <c r="U299" s="2"/>
      <c r="V299" s="2"/>
    </row>
    <row r="300" spans="21:22" ht="15.75" customHeight="1" x14ac:dyDescent="0.25">
      <c r="U300" s="2"/>
      <c r="V300" s="2"/>
    </row>
    <row r="301" spans="21:22" ht="15.75" customHeight="1" x14ac:dyDescent="0.25">
      <c r="U301" s="2"/>
      <c r="V301" s="2"/>
    </row>
    <row r="302" spans="21:22" ht="15.75" customHeight="1" x14ac:dyDescent="0.25">
      <c r="U302" s="2"/>
      <c r="V302" s="2"/>
    </row>
    <row r="303" spans="21:22" ht="15.75" customHeight="1" x14ac:dyDescent="0.25">
      <c r="U303" s="2"/>
      <c r="V303" s="2"/>
    </row>
    <row r="304" spans="21:22" ht="15.75" customHeight="1" x14ac:dyDescent="0.25">
      <c r="U304" s="2"/>
      <c r="V304" s="2"/>
    </row>
    <row r="305" spans="21:22" ht="15.75" customHeight="1" x14ac:dyDescent="0.25">
      <c r="U305" s="2"/>
      <c r="V305" s="2"/>
    </row>
    <row r="306" spans="21:22" ht="15.75" customHeight="1" x14ac:dyDescent="0.25">
      <c r="U306" s="2"/>
      <c r="V306" s="2"/>
    </row>
    <row r="307" spans="21:22" ht="15.75" customHeight="1" x14ac:dyDescent="0.25">
      <c r="U307" s="2"/>
      <c r="V307" s="2"/>
    </row>
    <row r="308" spans="21:22" ht="15.75" customHeight="1" x14ac:dyDescent="0.25">
      <c r="U308" s="2"/>
      <c r="V308" s="2"/>
    </row>
    <row r="309" spans="21:22" ht="15.75" customHeight="1" x14ac:dyDescent="0.25">
      <c r="U309" s="2"/>
      <c r="V309" s="2"/>
    </row>
    <row r="310" spans="21:22" ht="15.75" customHeight="1" x14ac:dyDescent="0.25">
      <c r="U310" s="2"/>
      <c r="V310" s="2"/>
    </row>
    <row r="311" spans="21:22" ht="15.75" customHeight="1" x14ac:dyDescent="0.25">
      <c r="U311" s="2"/>
      <c r="V311" s="2"/>
    </row>
    <row r="312" spans="21:22" ht="15.75" customHeight="1" x14ac:dyDescent="0.25">
      <c r="U312" s="2"/>
      <c r="V312" s="2"/>
    </row>
    <row r="313" spans="21:22" ht="15.75" customHeight="1" x14ac:dyDescent="0.25">
      <c r="U313" s="2"/>
      <c r="V313" s="2"/>
    </row>
    <row r="314" spans="21:22" ht="15.75" customHeight="1" x14ac:dyDescent="0.25">
      <c r="U314" s="2"/>
      <c r="V314" s="2"/>
    </row>
    <row r="315" spans="21:22" ht="15.75" customHeight="1" x14ac:dyDescent="0.25">
      <c r="U315" s="2"/>
      <c r="V315" s="2"/>
    </row>
    <row r="316" spans="21:22" ht="15.75" customHeight="1" x14ac:dyDescent="0.25">
      <c r="U316" s="2"/>
      <c r="V316" s="2"/>
    </row>
    <row r="317" spans="21:22" ht="15.75" customHeight="1" x14ac:dyDescent="0.25">
      <c r="U317" s="2"/>
      <c r="V317" s="2"/>
    </row>
    <row r="318" spans="21:22" ht="15.75" customHeight="1" x14ac:dyDescent="0.25">
      <c r="U318" s="2"/>
      <c r="V318" s="2"/>
    </row>
    <row r="319" spans="21:22" ht="15.75" customHeight="1" x14ac:dyDescent="0.25">
      <c r="U319" s="2"/>
      <c r="V319" s="2"/>
    </row>
    <row r="320" spans="21:22" ht="15.75" customHeight="1" x14ac:dyDescent="0.25">
      <c r="U320" s="2"/>
      <c r="V320" s="2"/>
    </row>
    <row r="321" spans="21:22" ht="15.75" customHeight="1" x14ac:dyDescent="0.25">
      <c r="U321" s="2"/>
      <c r="V321" s="2"/>
    </row>
    <row r="322" spans="21:22" ht="15.75" customHeight="1" x14ac:dyDescent="0.25">
      <c r="U322" s="2"/>
      <c r="V322" s="2"/>
    </row>
    <row r="323" spans="21:22" ht="15.75" customHeight="1" x14ac:dyDescent="0.25">
      <c r="U323" s="2"/>
      <c r="V323" s="2"/>
    </row>
    <row r="324" spans="21:22" ht="15.75" customHeight="1" x14ac:dyDescent="0.25">
      <c r="U324" s="2"/>
      <c r="V324" s="2"/>
    </row>
    <row r="325" spans="21:22" ht="15.75" customHeight="1" x14ac:dyDescent="0.25">
      <c r="U325" s="2"/>
      <c r="V325" s="2"/>
    </row>
    <row r="326" spans="21:22" ht="15.75" customHeight="1" x14ac:dyDescent="0.25">
      <c r="U326" s="2"/>
      <c r="V326" s="2"/>
    </row>
    <row r="327" spans="21:22" ht="15.75" customHeight="1" x14ac:dyDescent="0.25">
      <c r="U327" s="2"/>
      <c r="V327" s="2"/>
    </row>
    <row r="328" spans="21:22" ht="15.75" customHeight="1" x14ac:dyDescent="0.25">
      <c r="U328" s="2"/>
      <c r="V328" s="2"/>
    </row>
    <row r="329" spans="21:22" ht="15.75" customHeight="1" x14ac:dyDescent="0.25">
      <c r="U329" s="2"/>
      <c r="V329" s="2"/>
    </row>
    <row r="330" spans="21:22" ht="15.75" customHeight="1" x14ac:dyDescent="0.25">
      <c r="U330" s="2"/>
      <c r="V330" s="2"/>
    </row>
    <row r="331" spans="21:22" ht="15.75" customHeight="1" x14ac:dyDescent="0.25">
      <c r="U331" s="2"/>
      <c r="V331" s="2"/>
    </row>
    <row r="332" spans="21:22" ht="15.75" customHeight="1" x14ac:dyDescent="0.25">
      <c r="U332" s="2"/>
      <c r="V332" s="2"/>
    </row>
    <row r="333" spans="21:22" ht="15.75" customHeight="1" x14ac:dyDescent="0.25">
      <c r="U333" s="2"/>
      <c r="V333" s="2"/>
    </row>
    <row r="334" spans="21:22" ht="15.75" customHeight="1" x14ac:dyDescent="0.25">
      <c r="U334" s="2"/>
      <c r="V334" s="2"/>
    </row>
    <row r="335" spans="21:22" ht="15.75" customHeight="1" x14ac:dyDescent="0.25">
      <c r="U335" s="2"/>
      <c r="V335" s="2"/>
    </row>
    <row r="336" spans="21:22" ht="15.75" customHeight="1" x14ac:dyDescent="0.25">
      <c r="U336" s="2"/>
      <c r="V336" s="2"/>
    </row>
    <row r="337" spans="21:22" ht="15.75" customHeight="1" x14ac:dyDescent="0.25">
      <c r="U337" s="2"/>
      <c r="V337" s="2"/>
    </row>
    <row r="338" spans="21:22" ht="15.75" customHeight="1" x14ac:dyDescent="0.25">
      <c r="U338" s="2"/>
      <c r="V338" s="2"/>
    </row>
    <row r="339" spans="21:22" ht="15.75" customHeight="1" x14ac:dyDescent="0.25">
      <c r="U339" s="2"/>
      <c r="V339" s="2"/>
    </row>
    <row r="340" spans="21:22" ht="15.75" customHeight="1" x14ac:dyDescent="0.25">
      <c r="U340" s="2"/>
      <c r="V340" s="2"/>
    </row>
    <row r="341" spans="21:22" ht="15.75" customHeight="1" x14ac:dyDescent="0.25">
      <c r="U341" s="2"/>
      <c r="V341" s="2"/>
    </row>
    <row r="342" spans="21:22" ht="15.75" customHeight="1" x14ac:dyDescent="0.25">
      <c r="U342" s="2"/>
      <c r="V342" s="2"/>
    </row>
    <row r="343" spans="21:22" ht="15.75" customHeight="1" x14ac:dyDescent="0.25">
      <c r="U343" s="2"/>
      <c r="V343" s="2"/>
    </row>
    <row r="344" spans="21:22" ht="15.75" customHeight="1" x14ac:dyDescent="0.25">
      <c r="U344" s="2"/>
      <c r="V344" s="2"/>
    </row>
    <row r="345" spans="21:22" ht="15.75" customHeight="1" x14ac:dyDescent="0.25">
      <c r="U345" s="2"/>
      <c r="V345" s="2"/>
    </row>
    <row r="346" spans="21:22" ht="15.75" customHeight="1" x14ac:dyDescent="0.25">
      <c r="U346" s="2"/>
      <c r="V346" s="2"/>
    </row>
    <row r="347" spans="21:22" ht="15.75" customHeight="1" x14ac:dyDescent="0.25">
      <c r="U347" s="2"/>
      <c r="V347" s="2"/>
    </row>
    <row r="348" spans="21:22" ht="15.75" customHeight="1" x14ac:dyDescent="0.25">
      <c r="U348" s="2"/>
      <c r="V348" s="2"/>
    </row>
    <row r="349" spans="21:22" ht="15.75" customHeight="1" x14ac:dyDescent="0.25">
      <c r="U349" s="2"/>
      <c r="V349" s="2"/>
    </row>
    <row r="350" spans="21:22" ht="15.75" customHeight="1" x14ac:dyDescent="0.25">
      <c r="U350" s="2"/>
      <c r="V350" s="2"/>
    </row>
    <row r="351" spans="21:22" ht="15.75" customHeight="1" x14ac:dyDescent="0.25">
      <c r="U351" s="2"/>
      <c r="V351" s="2"/>
    </row>
    <row r="352" spans="21:22" ht="15.75" customHeight="1" x14ac:dyDescent="0.25">
      <c r="U352" s="2"/>
      <c r="V352" s="2"/>
    </row>
    <row r="353" spans="21:22" ht="15.75" customHeight="1" x14ac:dyDescent="0.25">
      <c r="U353" s="2"/>
      <c r="V353" s="2"/>
    </row>
    <row r="354" spans="21:22" ht="15.75" customHeight="1" x14ac:dyDescent="0.25">
      <c r="U354" s="2"/>
      <c r="V354" s="2"/>
    </row>
    <row r="355" spans="21:22" ht="15.75" customHeight="1" x14ac:dyDescent="0.25">
      <c r="U355" s="2"/>
      <c r="V355" s="2"/>
    </row>
    <row r="356" spans="21:22" ht="15.75" customHeight="1" x14ac:dyDescent="0.25">
      <c r="U356" s="2"/>
      <c r="V356" s="2"/>
    </row>
    <row r="357" spans="21:22" ht="15.75" customHeight="1" x14ac:dyDescent="0.25">
      <c r="U357" s="2"/>
      <c r="V357" s="2"/>
    </row>
    <row r="358" spans="21:22" ht="15.75" customHeight="1" x14ac:dyDescent="0.25">
      <c r="U358" s="2"/>
      <c r="V358" s="2"/>
    </row>
    <row r="359" spans="21:22" ht="15.75" customHeight="1" x14ac:dyDescent="0.25">
      <c r="U359" s="2"/>
      <c r="V359" s="2"/>
    </row>
    <row r="360" spans="21:22" ht="15.75" customHeight="1" x14ac:dyDescent="0.25">
      <c r="U360" s="2"/>
      <c r="V360" s="2"/>
    </row>
    <row r="361" spans="21:22" ht="15.75" customHeight="1" x14ac:dyDescent="0.25">
      <c r="U361" s="2"/>
      <c r="V361" s="2"/>
    </row>
    <row r="362" spans="21:22" ht="15.75" customHeight="1" x14ac:dyDescent="0.25">
      <c r="U362" s="2"/>
      <c r="V362" s="2"/>
    </row>
    <row r="363" spans="21:22" ht="15.75" customHeight="1" x14ac:dyDescent="0.25">
      <c r="U363" s="2"/>
      <c r="V363" s="2"/>
    </row>
    <row r="364" spans="21:22" ht="15.75" customHeight="1" x14ac:dyDescent="0.25">
      <c r="U364" s="2"/>
      <c r="V364" s="2"/>
    </row>
    <row r="365" spans="21:22" ht="15.75" customHeight="1" x14ac:dyDescent="0.25">
      <c r="U365" s="2"/>
      <c r="V365" s="2"/>
    </row>
    <row r="366" spans="21:22" ht="15.75" customHeight="1" x14ac:dyDescent="0.25">
      <c r="U366" s="2"/>
      <c r="V366" s="2"/>
    </row>
    <row r="367" spans="21:22" ht="15.75" customHeight="1" x14ac:dyDescent="0.25">
      <c r="U367" s="2"/>
      <c r="V367" s="2"/>
    </row>
    <row r="368" spans="21:22" ht="15.75" customHeight="1" x14ac:dyDescent="0.25">
      <c r="U368" s="2"/>
      <c r="V368" s="2"/>
    </row>
    <row r="369" spans="21:22" ht="15.75" customHeight="1" x14ac:dyDescent="0.25">
      <c r="U369" s="2"/>
      <c r="V369" s="2"/>
    </row>
    <row r="370" spans="21:22" ht="15.75" customHeight="1" x14ac:dyDescent="0.25">
      <c r="U370" s="2"/>
      <c r="V370" s="2"/>
    </row>
    <row r="371" spans="21:22" ht="15.75" customHeight="1" x14ac:dyDescent="0.25">
      <c r="U371" s="2"/>
      <c r="V371" s="2"/>
    </row>
    <row r="372" spans="21:22" ht="15.75" customHeight="1" x14ac:dyDescent="0.25">
      <c r="U372" s="2"/>
      <c r="V372" s="2"/>
    </row>
    <row r="373" spans="21:22" ht="15.75" customHeight="1" x14ac:dyDescent="0.25">
      <c r="U373" s="2"/>
      <c r="V373" s="2"/>
    </row>
    <row r="374" spans="21:22" ht="15.75" customHeight="1" x14ac:dyDescent="0.25">
      <c r="U374" s="2"/>
      <c r="V374" s="2"/>
    </row>
    <row r="375" spans="21:22" ht="15.75" customHeight="1" x14ac:dyDescent="0.25">
      <c r="U375" s="2"/>
      <c r="V375" s="2"/>
    </row>
    <row r="376" spans="21:22" ht="15.75" customHeight="1" x14ac:dyDescent="0.25">
      <c r="U376" s="2"/>
      <c r="V376" s="2"/>
    </row>
    <row r="377" spans="21:22" ht="15.75" customHeight="1" x14ac:dyDescent="0.25">
      <c r="U377" s="2"/>
      <c r="V377" s="2"/>
    </row>
    <row r="378" spans="21:22" ht="15.75" customHeight="1" x14ac:dyDescent="0.25">
      <c r="U378" s="2"/>
      <c r="V378" s="2"/>
    </row>
    <row r="379" spans="21:22" ht="15.75" customHeight="1" x14ac:dyDescent="0.25">
      <c r="U379" s="2"/>
      <c r="V379" s="2"/>
    </row>
    <row r="380" spans="21:22" ht="15.75" customHeight="1" x14ac:dyDescent="0.25">
      <c r="U380" s="2"/>
      <c r="V380" s="2"/>
    </row>
    <row r="381" spans="21:22" ht="15.75" customHeight="1" x14ac:dyDescent="0.25">
      <c r="U381" s="2"/>
      <c r="V381" s="2"/>
    </row>
    <row r="382" spans="21:22" ht="15.75" customHeight="1" x14ac:dyDescent="0.25">
      <c r="U382" s="2"/>
      <c r="V382" s="2"/>
    </row>
    <row r="383" spans="21:22" ht="15.75" customHeight="1" x14ac:dyDescent="0.25">
      <c r="U383" s="2"/>
      <c r="V383" s="2"/>
    </row>
    <row r="384" spans="21:22" ht="15.75" customHeight="1" x14ac:dyDescent="0.25">
      <c r="U384" s="2"/>
      <c r="V384" s="2"/>
    </row>
    <row r="385" spans="21:22" ht="15.75" customHeight="1" x14ac:dyDescent="0.25">
      <c r="U385" s="2"/>
      <c r="V385" s="2"/>
    </row>
    <row r="386" spans="21:22" ht="15.75" customHeight="1" x14ac:dyDescent="0.25">
      <c r="U386" s="2"/>
      <c r="V386" s="2"/>
    </row>
    <row r="387" spans="21:22" ht="15.75" customHeight="1" x14ac:dyDescent="0.25">
      <c r="U387" s="2"/>
      <c r="V387" s="2"/>
    </row>
    <row r="388" spans="21:22" ht="15.75" customHeight="1" x14ac:dyDescent="0.25">
      <c r="U388" s="2"/>
      <c r="V388" s="2"/>
    </row>
    <row r="389" spans="21:22" ht="15.75" customHeight="1" x14ac:dyDescent="0.25">
      <c r="U389" s="2"/>
      <c r="V389" s="2"/>
    </row>
    <row r="390" spans="21:22" ht="15.75" customHeight="1" x14ac:dyDescent="0.25">
      <c r="U390" s="2"/>
      <c r="V390" s="2"/>
    </row>
    <row r="391" spans="21:22" ht="15.75" customHeight="1" x14ac:dyDescent="0.25">
      <c r="U391" s="2"/>
      <c r="V391" s="2"/>
    </row>
    <row r="392" spans="21:22" ht="15.75" customHeight="1" x14ac:dyDescent="0.25">
      <c r="U392" s="2"/>
      <c r="V392" s="2"/>
    </row>
    <row r="393" spans="21:22" ht="15.75" customHeight="1" x14ac:dyDescent="0.25">
      <c r="U393" s="2"/>
      <c r="V393" s="2"/>
    </row>
    <row r="394" spans="21:22" ht="15.75" customHeight="1" x14ac:dyDescent="0.25">
      <c r="U394" s="2"/>
      <c r="V394" s="2"/>
    </row>
    <row r="395" spans="21:22" ht="15.75" customHeight="1" x14ac:dyDescent="0.25">
      <c r="U395" s="2"/>
      <c r="V395" s="2"/>
    </row>
    <row r="396" spans="21:22" ht="15.75" customHeight="1" x14ac:dyDescent="0.25">
      <c r="U396" s="2"/>
      <c r="V396" s="2"/>
    </row>
    <row r="397" spans="21:22" ht="15.75" customHeight="1" x14ac:dyDescent="0.25">
      <c r="U397" s="2"/>
      <c r="V397" s="2"/>
    </row>
    <row r="398" spans="21:22" ht="15.75" customHeight="1" x14ac:dyDescent="0.25">
      <c r="U398" s="2"/>
      <c r="V398" s="2"/>
    </row>
    <row r="399" spans="21:22" ht="15.75" customHeight="1" x14ac:dyDescent="0.25">
      <c r="U399" s="2"/>
      <c r="V399" s="2"/>
    </row>
    <row r="400" spans="21:22" ht="15.75" customHeight="1" x14ac:dyDescent="0.25">
      <c r="U400" s="2"/>
      <c r="V400" s="2"/>
    </row>
    <row r="401" spans="21:22" ht="15.75" customHeight="1" x14ac:dyDescent="0.25">
      <c r="U401" s="2"/>
      <c r="V401" s="2"/>
    </row>
    <row r="402" spans="21:22" ht="15.75" customHeight="1" x14ac:dyDescent="0.25">
      <c r="U402" s="2"/>
      <c r="V402" s="2"/>
    </row>
    <row r="403" spans="21:22" ht="15.75" customHeight="1" x14ac:dyDescent="0.25">
      <c r="U403" s="2"/>
      <c r="V403" s="2"/>
    </row>
    <row r="404" spans="21:22" ht="15.75" customHeight="1" x14ac:dyDescent="0.25">
      <c r="U404" s="2"/>
      <c r="V404" s="2"/>
    </row>
    <row r="405" spans="21:22" ht="15.75" customHeight="1" x14ac:dyDescent="0.25">
      <c r="U405" s="2"/>
      <c r="V405" s="2"/>
    </row>
    <row r="406" spans="21:22" ht="15.75" customHeight="1" x14ac:dyDescent="0.25">
      <c r="U406" s="2"/>
      <c r="V406" s="2"/>
    </row>
    <row r="407" spans="21:22" ht="15.75" customHeight="1" x14ac:dyDescent="0.25">
      <c r="U407" s="2"/>
      <c r="V407" s="2"/>
    </row>
    <row r="408" spans="21:22" ht="15.75" customHeight="1" x14ac:dyDescent="0.25">
      <c r="U408" s="2"/>
      <c r="V408" s="2"/>
    </row>
    <row r="409" spans="21:22" ht="15.75" customHeight="1" x14ac:dyDescent="0.25">
      <c r="U409" s="2"/>
      <c r="V409" s="2"/>
    </row>
    <row r="410" spans="21:22" ht="15.75" customHeight="1" x14ac:dyDescent="0.25">
      <c r="U410" s="2"/>
      <c r="V410" s="2"/>
    </row>
    <row r="411" spans="21:22" ht="15.75" customHeight="1" x14ac:dyDescent="0.25">
      <c r="U411" s="2"/>
      <c r="V411" s="2"/>
    </row>
    <row r="412" spans="21:22" ht="15.75" customHeight="1" x14ac:dyDescent="0.25">
      <c r="U412" s="2"/>
      <c r="V412" s="2"/>
    </row>
    <row r="413" spans="21:22" ht="15.75" customHeight="1" x14ac:dyDescent="0.25">
      <c r="U413" s="2"/>
      <c r="V413" s="2"/>
    </row>
    <row r="414" spans="21:22" ht="15.75" customHeight="1" x14ac:dyDescent="0.25">
      <c r="U414" s="2"/>
      <c r="V414" s="2"/>
    </row>
    <row r="415" spans="21:22" ht="15.75" customHeight="1" x14ac:dyDescent="0.25">
      <c r="U415" s="2"/>
      <c r="V415" s="2"/>
    </row>
    <row r="416" spans="21:22" ht="15.75" customHeight="1" x14ac:dyDescent="0.25">
      <c r="U416" s="2"/>
      <c r="V416" s="2"/>
    </row>
    <row r="417" spans="21:22" ht="15.75" customHeight="1" x14ac:dyDescent="0.25">
      <c r="U417" s="2"/>
      <c r="V417" s="2"/>
    </row>
    <row r="418" spans="21:22" ht="15.75" customHeight="1" x14ac:dyDescent="0.25">
      <c r="U418" s="2"/>
      <c r="V418" s="2"/>
    </row>
    <row r="419" spans="21:22" ht="15.75" customHeight="1" x14ac:dyDescent="0.25">
      <c r="U419" s="2"/>
      <c r="V419" s="2"/>
    </row>
    <row r="420" spans="21:22" ht="15.75" customHeight="1" x14ac:dyDescent="0.25">
      <c r="U420" s="2"/>
      <c r="V420" s="2"/>
    </row>
    <row r="421" spans="21:22" ht="15.75" customHeight="1" x14ac:dyDescent="0.25">
      <c r="U421" s="2"/>
      <c r="V421" s="2"/>
    </row>
    <row r="422" spans="21:22" ht="15.75" customHeight="1" x14ac:dyDescent="0.25">
      <c r="U422" s="2"/>
      <c r="V422" s="2"/>
    </row>
    <row r="423" spans="21:22" ht="15.75" customHeight="1" x14ac:dyDescent="0.25">
      <c r="U423" s="2"/>
      <c r="V423" s="2"/>
    </row>
    <row r="424" spans="21:22" ht="15.75" customHeight="1" x14ac:dyDescent="0.25">
      <c r="U424" s="2"/>
      <c r="V424" s="2"/>
    </row>
    <row r="425" spans="21:22" ht="15.75" customHeight="1" x14ac:dyDescent="0.25">
      <c r="U425" s="2"/>
      <c r="V425" s="2"/>
    </row>
    <row r="426" spans="21:22" ht="15.75" customHeight="1" x14ac:dyDescent="0.25">
      <c r="U426" s="2"/>
      <c r="V426" s="2"/>
    </row>
    <row r="427" spans="21:22" ht="15.75" customHeight="1" x14ac:dyDescent="0.25">
      <c r="U427" s="2"/>
      <c r="V427" s="2"/>
    </row>
    <row r="428" spans="21:22" ht="15.75" customHeight="1" x14ac:dyDescent="0.25">
      <c r="U428" s="2"/>
      <c r="V428" s="2"/>
    </row>
    <row r="429" spans="21:22" ht="15.75" customHeight="1" x14ac:dyDescent="0.25">
      <c r="U429" s="2"/>
      <c r="V429" s="2"/>
    </row>
    <row r="430" spans="21:22" ht="15.75" customHeight="1" x14ac:dyDescent="0.25">
      <c r="U430" s="2"/>
      <c r="V430" s="2"/>
    </row>
    <row r="431" spans="21:22" ht="15.75" customHeight="1" x14ac:dyDescent="0.25">
      <c r="U431" s="2"/>
      <c r="V431" s="2"/>
    </row>
    <row r="432" spans="21:22" ht="15.75" customHeight="1" x14ac:dyDescent="0.25">
      <c r="U432" s="2"/>
      <c r="V432" s="2"/>
    </row>
    <row r="433" spans="21:22" ht="15.75" customHeight="1" x14ac:dyDescent="0.25">
      <c r="U433" s="2"/>
      <c r="V433" s="2"/>
    </row>
    <row r="434" spans="21:22" ht="15.75" customHeight="1" x14ac:dyDescent="0.25">
      <c r="U434" s="2"/>
      <c r="V434" s="2"/>
    </row>
    <row r="435" spans="21:22" ht="15.75" customHeight="1" x14ac:dyDescent="0.25">
      <c r="U435" s="2"/>
      <c r="V435" s="2"/>
    </row>
    <row r="436" spans="21:22" ht="15.75" customHeight="1" x14ac:dyDescent="0.25">
      <c r="U436" s="2"/>
      <c r="V436" s="2"/>
    </row>
    <row r="437" spans="21:22" ht="15.75" customHeight="1" x14ac:dyDescent="0.25">
      <c r="U437" s="2"/>
      <c r="V437" s="2"/>
    </row>
    <row r="438" spans="21:22" ht="15.75" customHeight="1" x14ac:dyDescent="0.25">
      <c r="U438" s="2"/>
      <c r="V438" s="2"/>
    </row>
    <row r="439" spans="21:22" ht="15.75" customHeight="1" x14ac:dyDescent="0.25">
      <c r="U439" s="2"/>
      <c r="V439" s="2"/>
    </row>
    <row r="440" spans="21:22" ht="15.75" customHeight="1" x14ac:dyDescent="0.25">
      <c r="U440" s="2"/>
      <c r="V440" s="2"/>
    </row>
    <row r="441" spans="21:22" ht="15.75" customHeight="1" x14ac:dyDescent="0.25">
      <c r="U441" s="2"/>
      <c r="V441" s="2"/>
    </row>
    <row r="442" spans="21:22" ht="15.75" customHeight="1" x14ac:dyDescent="0.25">
      <c r="U442" s="2"/>
      <c r="V442" s="2"/>
    </row>
    <row r="443" spans="21:22" ht="15.75" customHeight="1" x14ac:dyDescent="0.25">
      <c r="U443" s="2"/>
      <c r="V443" s="2"/>
    </row>
    <row r="444" spans="21:22" ht="15.75" customHeight="1" x14ac:dyDescent="0.25">
      <c r="U444" s="2"/>
      <c r="V444" s="2"/>
    </row>
    <row r="445" spans="21:22" ht="15.75" customHeight="1" x14ac:dyDescent="0.25">
      <c r="U445" s="2"/>
      <c r="V445" s="2"/>
    </row>
    <row r="446" spans="21:22" ht="15.75" customHeight="1" x14ac:dyDescent="0.25">
      <c r="U446" s="2"/>
      <c r="V446" s="2"/>
    </row>
    <row r="447" spans="21:22" ht="15.75" customHeight="1" x14ac:dyDescent="0.25">
      <c r="U447" s="2"/>
      <c r="V447" s="2"/>
    </row>
    <row r="448" spans="21:22" ht="15.75" customHeight="1" x14ac:dyDescent="0.25">
      <c r="U448" s="2"/>
      <c r="V448" s="2"/>
    </row>
    <row r="449" spans="21:22" ht="15.75" customHeight="1" x14ac:dyDescent="0.25">
      <c r="U449" s="2"/>
      <c r="V449" s="2"/>
    </row>
    <row r="450" spans="21:22" ht="15.75" customHeight="1" x14ac:dyDescent="0.25">
      <c r="U450" s="2"/>
      <c r="V450" s="2"/>
    </row>
    <row r="451" spans="21:22" ht="15.75" customHeight="1" x14ac:dyDescent="0.25">
      <c r="U451" s="2"/>
      <c r="V451" s="2"/>
    </row>
    <row r="452" spans="21:22" ht="15.75" customHeight="1" x14ac:dyDescent="0.25">
      <c r="U452" s="2"/>
      <c r="V452" s="2"/>
    </row>
    <row r="453" spans="21:22" ht="15.75" customHeight="1" x14ac:dyDescent="0.25">
      <c r="U453" s="2"/>
      <c r="V453" s="2"/>
    </row>
    <row r="454" spans="21:22" ht="15.75" customHeight="1" x14ac:dyDescent="0.25">
      <c r="U454" s="2"/>
      <c r="V454" s="2"/>
    </row>
    <row r="455" spans="21:22" ht="15.75" customHeight="1" x14ac:dyDescent="0.25">
      <c r="U455" s="2"/>
      <c r="V455" s="2"/>
    </row>
    <row r="456" spans="21:22" ht="15.75" customHeight="1" x14ac:dyDescent="0.25">
      <c r="U456" s="2"/>
      <c r="V456" s="2"/>
    </row>
    <row r="457" spans="21:22" ht="15.75" customHeight="1" x14ac:dyDescent="0.25">
      <c r="U457" s="2"/>
      <c r="V457" s="2"/>
    </row>
    <row r="458" spans="21:22" ht="15.75" customHeight="1" x14ac:dyDescent="0.25">
      <c r="U458" s="2"/>
      <c r="V458" s="2"/>
    </row>
    <row r="459" spans="21:22" ht="15.75" customHeight="1" x14ac:dyDescent="0.25">
      <c r="U459" s="2"/>
      <c r="V459" s="2"/>
    </row>
    <row r="460" spans="21:22" ht="15.75" customHeight="1" x14ac:dyDescent="0.25">
      <c r="U460" s="2"/>
      <c r="V460" s="2"/>
    </row>
    <row r="461" spans="21:22" ht="15.75" customHeight="1" x14ac:dyDescent="0.25">
      <c r="U461" s="2"/>
      <c r="V461" s="2"/>
    </row>
    <row r="462" spans="21:22" ht="15.75" customHeight="1" x14ac:dyDescent="0.25">
      <c r="U462" s="2"/>
      <c r="V462" s="2"/>
    </row>
    <row r="463" spans="21:22" ht="15.75" customHeight="1" x14ac:dyDescent="0.25">
      <c r="U463" s="2"/>
      <c r="V463" s="2"/>
    </row>
    <row r="464" spans="21:22" ht="15.75" customHeight="1" x14ac:dyDescent="0.25">
      <c r="U464" s="2"/>
      <c r="V464" s="2"/>
    </row>
    <row r="465" spans="21:22" ht="15.75" customHeight="1" x14ac:dyDescent="0.25">
      <c r="U465" s="2"/>
      <c r="V465" s="2"/>
    </row>
    <row r="466" spans="21:22" ht="15.75" customHeight="1" x14ac:dyDescent="0.25">
      <c r="U466" s="2"/>
      <c r="V466" s="2"/>
    </row>
    <row r="467" spans="21:22" ht="15.75" customHeight="1" x14ac:dyDescent="0.25">
      <c r="U467" s="2"/>
      <c r="V467" s="2"/>
    </row>
    <row r="468" spans="21:22" ht="15.75" customHeight="1" x14ac:dyDescent="0.25">
      <c r="U468" s="2"/>
      <c r="V468" s="2"/>
    </row>
    <row r="469" spans="21:22" ht="15.75" customHeight="1" x14ac:dyDescent="0.25">
      <c r="U469" s="2"/>
      <c r="V469" s="2"/>
    </row>
    <row r="470" spans="21:22" ht="15.75" customHeight="1" x14ac:dyDescent="0.25">
      <c r="U470" s="2"/>
      <c r="V470" s="2"/>
    </row>
    <row r="471" spans="21:22" ht="15.75" customHeight="1" x14ac:dyDescent="0.25">
      <c r="U471" s="2"/>
      <c r="V471" s="2"/>
    </row>
    <row r="472" spans="21:22" ht="15.75" customHeight="1" x14ac:dyDescent="0.25">
      <c r="U472" s="2"/>
      <c r="V472" s="2"/>
    </row>
    <row r="473" spans="21:22" ht="15.75" customHeight="1" x14ac:dyDescent="0.25">
      <c r="U473" s="2"/>
      <c r="V473" s="2"/>
    </row>
    <row r="474" spans="21:22" ht="15.75" customHeight="1" x14ac:dyDescent="0.25">
      <c r="U474" s="2"/>
      <c r="V474" s="2"/>
    </row>
    <row r="475" spans="21:22" ht="15.75" customHeight="1" x14ac:dyDescent="0.25">
      <c r="U475" s="2"/>
      <c r="V475" s="2"/>
    </row>
    <row r="476" spans="21:22" ht="15.75" customHeight="1" x14ac:dyDescent="0.25">
      <c r="U476" s="2"/>
      <c r="V476" s="2"/>
    </row>
    <row r="477" spans="21:22" ht="15.75" customHeight="1" x14ac:dyDescent="0.25">
      <c r="U477" s="2"/>
      <c r="V477" s="2"/>
    </row>
    <row r="478" spans="21:22" ht="15.75" customHeight="1" x14ac:dyDescent="0.25">
      <c r="U478" s="2"/>
      <c r="V478" s="2"/>
    </row>
    <row r="479" spans="21:22" ht="15.75" customHeight="1" x14ac:dyDescent="0.25">
      <c r="U479" s="2"/>
      <c r="V479" s="2"/>
    </row>
    <row r="480" spans="21:22" ht="15.75" customHeight="1" x14ac:dyDescent="0.25">
      <c r="U480" s="2"/>
      <c r="V480" s="2"/>
    </row>
    <row r="481" spans="21:22" ht="15.75" customHeight="1" x14ac:dyDescent="0.25">
      <c r="U481" s="2"/>
      <c r="V481" s="2"/>
    </row>
    <row r="482" spans="21:22" ht="15.75" customHeight="1" x14ac:dyDescent="0.25">
      <c r="U482" s="2"/>
      <c r="V482" s="2"/>
    </row>
    <row r="483" spans="21:22" ht="15.75" customHeight="1" x14ac:dyDescent="0.25">
      <c r="U483" s="2"/>
      <c r="V483" s="2"/>
    </row>
    <row r="484" spans="21:22" ht="15.75" customHeight="1" x14ac:dyDescent="0.25">
      <c r="U484" s="2"/>
      <c r="V484" s="2"/>
    </row>
    <row r="485" spans="21:22" ht="15.75" customHeight="1" x14ac:dyDescent="0.25">
      <c r="U485" s="2"/>
      <c r="V485" s="2"/>
    </row>
    <row r="486" spans="21:22" ht="15.75" customHeight="1" x14ac:dyDescent="0.25">
      <c r="U486" s="2"/>
      <c r="V486" s="2"/>
    </row>
    <row r="487" spans="21:22" ht="15.75" customHeight="1" x14ac:dyDescent="0.25">
      <c r="U487" s="2"/>
      <c r="V487" s="2"/>
    </row>
    <row r="488" spans="21:22" ht="15.75" customHeight="1" x14ac:dyDescent="0.25">
      <c r="U488" s="2"/>
      <c r="V488" s="2"/>
    </row>
    <row r="489" spans="21:22" ht="15.75" customHeight="1" x14ac:dyDescent="0.25">
      <c r="U489" s="2"/>
      <c r="V489" s="2"/>
    </row>
    <row r="490" spans="21:22" ht="15.75" customHeight="1" x14ac:dyDescent="0.25">
      <c r="U490" s="2"/>
      <c r="V490" s="2"/>
    </row>
    <row r="491" spans="21:22" ht="15.75" customHeight="1" x14ac:dyDescent="0.25">
      <c r="U491" s="2"/>
      <c r="V491" s="2"/>
    </row>
    <row r="492" spans="21:22" ht="15.75" customHeight="1" x14ac:dyDescent="0.25">
      <c r="U492" s="2"/>
      <c r="V492" s="2"/>
    </row>
    <row r="493" spans="21:22" ht="15.75" customHeight="1" x14ac:dyDescent="0.25">
      <c r="U493" s="2"/>
      <c r="V493" s="2"/>
    </row>
    <row r="494" spans="21:22" ht="15.75" customHeight="1" x14ac:dyDescent="0.25">
      <c r="U494" s="2"/>
      <c r="V494" s="2"/>
    </row>
    <row r="495" spans="21:22" ht="15.75" customHeight="1" x14ac:dyDescent="0.25">
      <c r="U495" s="2"/>
      <c r="V495" s="2"/>
    </row>
    <row r="496" spans="21:22" ht="15.75" customHeight="1" x14ac:dyDescent="0.25">
      <c r="U496" s="2"/>
      <c r="V496" s="2"/>
    </row>
    <row r="497" spans="21:22" ht="15.75" customHeight="1" x14ac:dyDescent="0.25">
      <c r="U497" s="2"/>
      <c r="V497" s="2"/>
    </row>
    <row r="498" spans="21:22" ht="15.75" customHeight="1" x14ac:dyDescent="0.25">
      <c r="U498" s="2"/>
      <c r="V498" s="2"/>
    </row>
    <row r="499" spans="21:22" ht="15.75" customHeight="1" x14ac:dyDescent="0.25">
      <c r="U499" s="2"/>
      <c r="V499" s="2"/>
    </row>
    <row r="500" spans="21:22" ht="15.75" customHeight="1" x14ac:dyDescent="0.25">
      <c r="U500" s="2"/>
      <c r="V500" s="2"/>
    </row>
    <row r="501" spans="21:22" ht="15.75" customHeight="1" x14ac:dyDescent="0.25">
      <c r="U501" s="2"/>
      <c r="V501" s="2"/>
    </row>
    <row r="502" spans="21:22" ht="15.75" customHeight="1" x14ac:dyDescent="0.25">
      <c r="U502" s="2"/>
      <c r="V502" s="2"/>
    </row>
    <row r="503" spans="21:22" ht="15.75" customHeight="1" x14ac:dyDescent="0.25">
      <c r="U503" s="2"/>
      <c r="V503" s="2"/>
    </row>
    <row r="504" spans="21:22" ht="15.75" customHeight="1" x14ac:dyDescent="0.25">
      <c r="U504" s="2"/>
      <c r="V504" s="2"/>
    </row>
    <row r="505" spans="21:22" ht="15.75" customHeight="1" x14ac:dyDescent="0.25">
      <c r="U505" s="2"/>
      <c r="V505" s="2"/>
    </row>
    <row r="506" spans="21:22" ht="15.75" customHeight="1" x14ac:dyDescent="0.25">
      <c r="U506" s="2"/>
      <c r="V506" s="2"/>
    </row>
    <row r="507" spans="21:22" ht="15.75" customHeight="1" x14ac:dyDescent="0.25">
      <c r="U507" s="2"/>
      <c r="V507" s="2"/>
    </row>
    <row r="508" spans="21:22" ht="15.75" customHeight="1" x14ac:dyDescent="0.25">
      <c r="U508" s="2"/>
      <c r="V508" s="2"/>
    </row>
    <row r="509" spans="21:22" ht="15.75" customHeight="1" x14ac:dyDescent="0.25">
      <c r="U509" s="2"/>
      <c r="V509" s="2"/>
    </row>
    <row r="510" spans="21:22" ht="15.75" customHeight="1" x14ac:dyDescent="0.25">
      <c r="U510" s="2"/>
      <c r="V510" s="2"/>
    </row>
    <row r="511" spans="21:22" ht="15.75" customHeight="1" x14ac:dyDescent="0.25">
      <c r="U511" s="2"/>
      <c r="V511" s="2"/>
    </row>
    <row r="512" spans="21:22" ht="15.75" customHeight="1" x14ac:dyDescent="0.25">
      <c r="U512" s="2"/>
      <c r="V512" s="2"/>
    </row>
    <row r="513" spans="21:22" ht="15.75" customHeight="1" x14ac:dyDescent="0.25">
      <c r="U513" s="2"/>
      <c r="V513" s="2"/>
    </row>
    <row r="514" spans="21:22" ht="15.75" customHeight="1" x14ac:dyDescent="0.25">
      <c r="U514" s="2"/>
      <c r="V514" s="2"/>
    </row>
    <row r="515" spans="21:22" ht="15.75" customHeight="1" x14ac:dyDescent="0.25">
      <c r="U515" s="2"/>
      <c r="V515" s="2"/>
    </row>
    <row r="516" spans="21:22" ht="15.75" customHeight="1" x14ac:dyDescent="0.25">
      <c r="U516" s="2"/>
      <c r="V516" s="2"/>
    </row>
    <row r="517" spans="21:22" ht="15.75" customHeight="1" x14ac:dyDescent="0.25">
      <c r="U517" s="2"/>
      <c r="V517" s="2"/>
    </row>
    <row r="518" spans="21:22" ht="15.75" customHeight="1" x14ac:dyDescent="0.25">
      <c r="U518" s="2"/>
      <c r="V518" s="2"/>
    </row>
    <row r="519" spans="21:22" ht="15.75" customHeight="1" x14ac:dyDescent="0.25">
      <c r="U519" s="2"/>
      <c r="V519" s="2"/>
    </row>
    <row r="520" spans="21:22" ht="15.75" customHeight="1" x14ac:dyDescent="0.25">
      <c r="U520" s="2"/>
      <c r="V520" s="2"/>
    </row>
    <row r="521" spans="21:22" ht="15.75" customHeight="1" x14ac:dyDescent="0.25">
      <c r="U521" s="2"/>
      <c r="V521" s="2"/>
    </row>
    <row r="522" spans="21:22" ht="15.75" customHeight="1" x14ac:dyDescent="0.25">
      <c r="U522" s="2"/>
      <c r="V522" s="2"/>
    </row>
    <row r="523" spans="21:22" ht="15.75" customHeight="1" x14ac:dyDescent="0.25">
      <c r="U523" s="2"/>
      <c r="V523" s="2"/>
    </row>
    <row r="524" spans="21:22" ht="15.75" customHeight="1" x14ac:dyDescent="0.25">
      <c r="U524" s="2"/>
      <c r="V524" s="2"/>
    </row>
    <row r="525" spans="21:22" ht="15.75" customHeight="1" x14ac:dyDescent="0.25">
      <c r="U525" s="2"/>
      <c r="V525" s="2"/>
    </row>
    <row r="526" spans="21:22" ht="15.75" customHeight="1" x14ac:dyDescent="0.25">
      <c r="U526" s="2"/>
      <c r="V526" s="2"/>
    </row>
    <row r="527" spans="21:22" ht="15.75" customHeight="1" x14ac:dyDescent="0.25">
      <c r="U527" s="2"/>
      <c r="V527" s="2"/>
    </row>
    <row r="528" spans="21:22" ht="15.75" customHeight="1" x14ac:dyDescent="0.25">
      <c r="U528" s="2"/>
      <c r="V528" s="2"/>
    </row>
    <row r="529" spans="21:22" ht="15.75" customHeight="1" x14ac:dyDescent="0.25">
      <c r="U529" s="2"/>
      <c r="V529" s="2"/>
    </row>
    <row r="530" spans="21:22" ht="15.75" customHeight="1" x14ac:dyDescent="0.25">
      <c r="U530" s="2"/>
      <c r="V530" s="2"/>
    </row>
    <row r="531" spans="21:22" ht="15.75" customHeight="1" x14ac:dyDescent="0.25">
      <c r="U531" s="2"/>
      <c r="V531" s="2"/>
    </row>
    <row r="532" spans="21:22" ht="15.75" customHeight="1" x14ac:dyDescent="0.25">
      <c r="U532" s="2"/>
      <c r="V532" s="2"/>
    </row>
    <row r="533" spans="21:22" ht="15.75" customHeight="1" x14ac:dyDescent="0.25">
      <c r="U533" s="2"/>
      <c r="V533" s="2"/>
    </row>
    <row r="534" spans="21:22" ht="15.75" customHeight="1" x14ac:dyDescent="0.25">
      <c r="U534" s="2"/>
      <c r="V534" s="2"/>
    </row>
    <row r="535" spans="21:22" ht="15.75" customHeight="1" x14ac:dyDescent="0.25">
      <c r="U535" s="2"/>
      <c r="V535" s="2"/>
    </row>
    <row r="536" spans="21:22" ht="15.75" customHeight="1" x14ac:dyDescent="0.25">
      <c r="U536" s="2"/>
      <c r="V536" s="2"/>
    </row>
    <row r="537" spans="21:22" ht="15.75" customHeight="1" x14ac:dyDescent="0.25">
      <c r="U537" s="2"/>
      <c r="V537" s="2"/>
    </row>
    <row r="538" spans="21:22" ht="15.75" customHeight="1" x14ac:dyDescent="0.25">
      <c r="U538" s="2"/>
      <c r="V538" s="2"/>
    </row>
    <row r="539" spans="21:22" ht="15.75" customHeight="1" x14ac:dyDescent="0.25">
      <c r="U539" s="2"/>
      <c r="V539" s="2"/>
    </row>
    <row r="540" spans="21:22" ht="15.75" customHeight="1" x14ac:dyDescent="0.25">
      <c r="U540" s="2"/>
      <c r="V540" s="2"/>
    </row>
    <row r="541" spans="21:22" ht="15.75" customHeight="1" x14ac:dyDescent="0.25">
      <c r="U541" s="2"/>
      <c r="V541" s="2"/>
    </row>
    <row r="542" spans="21:22" ht="15.75" customHeight="1" x14ac:dyDescent="0.25">
      <c r="U542" s="2"/>
      <c r="V542" s="2"/>
    </row>
    <row r="543" spans="21:22" ht="15.75" customHeight="1" x14ac:dyDescent="0.25">
      <c r="U543" s="2"/>
      <c r="V543" s="2"/>
    </row>
    <row r="544" spans="21:22" ht="15.75" customHeight="1" x14ac:dyDescent="0.25">
      <c r="U544" s="2"/>
      <c r="V544" s="2"/>
    </row>
    <row r="545" spans="21:22" ht="15.75" customHeight="1" x14ac:dyDescent="0.25">
      <c r="U545" s="2"/>
      <c r="V545" s="2"/>
    </row>
    <row r="546" spans="21:22" ht="15.75" customHeight="1" x14ac:dyDescent="0.25">
      <c r="U546" s="2"/>
      <c r="V546" s="2"/>
    </row>
    <row r="547" spans="21:22" ht="15.75" customHeight="1" x14ac:dyDescent="0.25">
      <c r="U547" s="2"/>
      <c r="V547" s="2"/>
    </row>
    <row r="548" spans="21:22" ht="15.75" customHeight="1" x14ac:dyDescent="0.25">
      <c r="U548" s="2"/>
      <c r="V548" s="2"/>
    </row>
    <row r="549" spans="21:22" ht="15.75" customHeight="1" x14ac:dyDescent="0.25">
      <c r="U549" s="2"/>
      <c r="V549" s="2"/>
    </row>
    <row r="550" spans="21:22" ht="15.75" customHeight="1" x14ac:dyDescent="0.25">
      <c r="U550" s="2"/>
      <c r="V550" s="2"/>
    </row>
    <row r="551" spans="21:22" ht="15.75" customHeight="1" x14ac:dyDescent="0.25">
      <c r="U551" s="2"/>
      <c r="V551" s="2"/>
    </row>
    <row r="552" spans="21:22" ht="15.75" customHeight="1" x14ac:dyDescent="0.25">
      <c r="U552" s="2"/>
      <c r="V552" s="2"/>
    </row>
    <row r="553" spans="21:22" ht="15.75" customHeight="1" x14ac:dyDescent="0.25">
      <c r="U553" s="2"/>
      <c r="V553" s="2"/>
    </row>
    <row r="554" spans="21:22" ht="15.75" customHeight="1" x14ac:dyDescent="0.25">
      <c r="U554" s="2"/>
      <c r="V554" s="2"/>
    </row>
    <row r="555" spans="21:22" ht="15.75" customHeight="1" x14ac:dyDescent="0.25">
      <c r="U555" s="2"/>
      <c r="V555" s="2"/>
    </row>
    <row r="556" spans="21:22" ht="15.75" customHeight="1" x14ac:dyDescent="0.25">
      <c r="U556" s="2"/>
      <c r="V556" s="2"/>
    </row>
    <row r="557" spans="21:22" ht="15.75" customHeight="1" x14ac:dyDescent="0.25">
      <c r="U557" s="2"/>
      <c r="V557" s="2"/>
    </row>
    <row r="558" spans="21:22" ht="15.75" customHeight="1" x14ac:dyDescent="0.25">
      <c r="U558" s="2"/>
      <c r="V558" s="2"/>
    </row>
    <row r="559" spans="21:22" ht="15.75" customHeight="1" x14ac:dyDescent="0.25">
      <c r="U559" s="2"/>
      <c r="V559" s="2"/>
    </row>
    <row r="560" spans="21:22" ht="15.75" customHeight="1" x14ac:dyDescent="0.25">
      <c r="U560" s="2"/>
      <c r="V560" s="2"/>
    </row>
    <row r="561" spans="21:22" ht="15.75" customHeight="1" x14ac:dyDescent="0.25">
      <c r="U561" s="2"/>
      <c r="V561" s="2"/>
    </row>
    <row r="562" spans="21:22" ht="15.75" customHeight="1" x14ac:dyDescent="0.25">
      <c r="U562" s="2"/>
      <c r="V562" s="2"/>
    </row>
    <row r="563" spans="21:22" ht="15.75" customHeight="1" x14ac:dyDescent="0.25">
      <c r="U563" s="2"/>
      <c r="V563" s="2"/>
    </row>
    <row r="564" spans="21:22" ht="15.75" customHeight="1" x14ac:dyDescent="0.25">
      <c r="U564" s="2"/>
      <c r="V564" s="2"/>
    </row>
    <row r="565" spans="21:22" ht="15.75" customHeight="1" x14ac:dyDescent="0.25">
      <c r="U565" s="2"/>
      <c r="V565" s="2"/>
    </row>
    <row r="566" spans="21:22" ht="15.75" customHeight="1" x14ac:dyDescent="0.25">
      <c r="U566" s="2"/>
      <c r="V566" s="2"/>
    </row>
    <row r="567" spans="21:22" ht="15.75" customHeight="1" x14ac:dyDescent="0.25">
      <c r="U567" s="2"/>
      <c r="V567" s="2"/>
    </row>
    <row r="568" spans="21:22" ht="15.75" customHeight="1" x14ac:dyDescent="0.25">
      <c r="U568" s="2"/>
      <c r="V568" s="2"/>
    </row>
    <row r="569" spans="21:22" ht="15.75" customHeight="1" x14ac:dyDescent="0.25">
      <c r="U569" s="2"/>
      <c r="V569" s="2"/>
    </row>
    <row r="570" spans="21:22" ht="15.75" customHeight="1" x14ac:dyDescent="0.25">
      <c r="U570" s="2"/>
      <c r="V570" s="2"/>
    </row>
    <row r="571" spans="21:22" ht="15.75" customHeight="1" x14ac:dyDescent="0.25">
      <c r="U571" s="2"/>
      <c r="V571" s="2"/>
    </row>
    <row r="572" spans="21:22" ht="15.75" customHeight="1" x14ac:dyDescent="0.25">
      <c r="U572" s="2"/>
      <c r="V572" s="2"/>
    </row>
    <row r="573" spans="21:22" ht="15.75" customHeight="1" x14ac:dyDescent="0.25">
      <c r="U573" s="2"/>
      <c r="V573" s="2"/>
    </row>
    <row r="574" spans="21:22" ht="15.75" customHeight="1" x14ac:dyDescent="0.25">
      <c r="U574" s="2"/>
      <c r="V574" s="2"/>
    </row>
    <row r="575" spans="21:22" ht="15.75" customHeight="1" x14ac:dyDescent="0.25">
      <c r="U575" s="2"/>
      <c r="V575" s="2"/>
    </row>
    <row r="576" spans="21:22" ht="15.75" customHeight="1" x14ac:dyDescent="0.25">
      <c r="U576" s="2"/>
      <c r="V576" s="2"/>
    </row>
    <row r="577" spans="21:22" ht="15.75" customHeight="1" x14ac:dyDescent="0.25">
      <c r="U577" s="2"/>
      <c r="V577" s="2"/>
    </row>
    <row r="578" spans="21:22" ht="15.75" customHeight="1" x14ac:dyDescent="0.25">
      <c r="U578" s="2"/>
      <c r="V578" s="2"/>
    </row>
    <row r="579" spans="21:22" ht="15.75" customHeight="1" x14ac:dyDescent="0.25">
      <c r="U579" s="2"/>
      <c r="V579" s="2"/>
    </row>
    <row r="580" spans="21:22" ht="15.75" customHeight="1" x14ac:dyDescent="0.25">
      <c r="U580" s="2"/>
      <c r="V580" s="2"/>
    </row>
    <row r="581" spans="21:22" ht="15.75" customHeight="1" x14ac:dyDescent="0.25">
      <c r="U581" s="2"/>
      <c r="V581" s="2"/>
    </row>
    <row r="582" spans="21:22" ht="15.75" customHeight="1" x14ac:dyDescent="0.25">
      <c r="U582" s="2"/>
      <c r="V582" s="2"/>
    </row>
    <row r="583" spans="21:22" ht="15.75" customHeight="1" x14ac:dyDescent="0.25">
      <c r="U583" s="2"/>
      <c r="V583" s="2"/>
    </row>
    <row r="584" spans="21:22" ht="15.75" customHeight="1" x14ac:dyDescent="0.25">
      <c r="U584" s="2"/>
      <c r="V584" s="2"/>
    </row>
    <row r="585" spans="21:22" ht="15.75" customHeight="1" x14ac:dyDescent="0.25">
      <c r="U585" s="2"/>
      <c r="V585" s="2"/>
    </row>
    <row r="586" spans="21:22" ht="15.75" customHeight="1" x14ac:dyDescent="0.25">
      <c r="U586" s="2"/>
      <c r="V586" s="2"/>
    </row>
    <row r="587" spans="21:22" ht="15.75" customHeight="1" x14ac:dyDescent="0.25">
      <c r="U587" s="2"/>
      <c r="V587" s="2"/>
    </row>
    <row r="588" spans="21:22" ht="15.75" customHeight="1" x14ac:dyDescent="0.25">
      <c r="U588" s="2"/>
      <c r="V588" s="2"/>
    </row>
    <row r="589" spans="21:22" ht="15.75" customHeight="1" x14ac:dyDescent="0.25">
      <c r="U589" s="2"/>
      <c r="V589" s="2"/>
    </row>
    <row r="590" spans="21:22" ht="15.75" customHeight="1" x14ac:dyDescent="0.25">
      <c r="U590" s="2"/>
      <c r="V590" s="2"/>
    </row>
    <row r="591" spans="21:22" ht="15.75" customHeight="1" x14ac:dyDescent="0.25">
      <c r="U591" s="2"/>
      <c r="V591" s="2"/>
    </row>
    <row r="592" spans="21:22" ht="15.75" customHeight="1" x14ac:dyDescent="0.25">
      <c r="U592" s="2"/>
      <c r="V592" s="2"/>
    </row>
    <row r="593" spans="21:22" ht="15.75" customHeight="1" x14ac:dyDescent="0.25">
      <c r="U593" s="2"/>
      <c r="V593" s="2"/>
    </row>
    <row r="594" spans="21:22" ht="15.75" customHeight="1" x14ac:dyDescent="0.25">
      <c r="U594" s="2"/>
      <c r="V594" s="2"/>
    </row>
    <row r="595" spans="21:22" ht="15.75" customHeight="1" x14ac:dyDescent="0.25">
      <c r="U595" s="2"/>
      <c r="V595" s="2"/>
    </row>
    <row r="596" spans="21:22" ht="15.75" customHeight="1" x14ac:dyDescent="0.25">
      <c r="U596" s="2"/>
      <c r="V596" s="2"/>
    </row>
    <row r="597" spans="21:22" ht="15.75" customHeight="1" x14ac:dyDescent="0.25">
      <c r="U597" s="2"/>
      <c r="V597" s="2"/>
    </row>
    <row r="598" spans="21:22" ht="15.75" customHeight="1" x14ac:dyDescent="0.25">
      <c r="U598" s="2"/>
      <c r="V598" s="2"/>
    </row>
    <row r="599" spans="21:22" ht="15.75" customHeight="1" x14ac:dyDescent="0.25">
      <c r="U599" s="2"/>
      <c r="V599" s="2"/>
    </row>
    <row r="600" spans="21:22" ht="15.75" customHeight="1" x14ac:dyDescent="0.25">
      <c r="U600" s="2"/>
      <c r="V600" s="2"/>
    </row>
    <row r="601" spans="21:22" ht="15.75" customHeight="1" x14ac:dyDescent="0.25">
      <c r="U601" s="2"/>
      <c r="V601" s="2"/>
    </row>
    <row r="602" spans="21:22" ht="15.75" customHeight="1" x14ac:dyDescent="0.25">
      <c r="U602" s="2"/>
      <c r="V602" s="2"/>
    </row>
    <row r="603" spans="21:22" ht="15.75" customHeight="1" x14ac:dyDescent="0.25">
      <c r="U603" s="2"/>
      <c r="V603" s="2"/>
    </row>
    <row r="604" spans="21:22" ht="15.75" customHeight="1" x14ac:dyDescent="0.25">
      <c r="U604" s="2"/>
      <c r="V604" s="2"/>
    </row>
    <row r="605" spans="21:22" ht="15.75" customHeight="1" x14ac:dyDescent="0.25">
      <c r="U605" s="2"/>
      <c r="V605" s="2"/>
    </row>
    <row r="606" spans="21:22" ht="15.75" customHeight="1" x14ac:dyDescent="0.25">
      <c r="U606" s="2"/>
      <c r="V606" s="2"/>
    </row>
    <row r="607" spans="21:22" ht="15.75" customHeight="1" x14ac:dyDescent="0.25">
      <c r="U607" s="2"/>
      <c r="V607" s="2"/>
    </row>
    <row r="608" spans="21:22" ht="15.75" customHeight="1" x14ac:dyDescent="0.25">
      <c r="U608" s="2"/>
      <c r="V608" s="2"/>
    </row>
    <row r="609" spans="21:22" ht="15.75" customHeight="1" x14ac:dyDescent="0.25">
      <c r="U609" s="2"/>
      <c r="V609" s="2"/>
    </row>
    <row r="610" spans="21:22" ht="15.75" customHeight="1" x14ac:dyDescent="0.25">
      <c r="U610" s="2"/>
      <c r="V610" s="2"/>
    </row>
    <row r="611" spans="21:22" ht="15.75" customHeight="1" x14ac:dyDescent="0.25">
      <c r="U611" s="2"/>
      <c r="V611" s="2"/>
    </row>
    <row r="612" spans="21:22" ht="15.75" customHeight="1" x14ac:dyDescent="0.25">
      <c r="U612" s="2"/>
      <c r="V612" s="2"/>
    </row>
    <row r="613" spans="21:22" ht="15.75" customHeight="1" x14ac:dyDescent="0.25">
      <c r="U613" s="2"/>
      <c r="V613" s="2"/>
    </row>
    <row r="614" spans="21:22" ht="15.75" customHeight="1" x14ac:dyDescent="0.25">
      <c r="U614" s="2"/>
      <c r="V614" s="2"/>
    </row>
    <row r="615" spans="21:22" ht="15.75" customHeight="1" x14ac:dyDescent="0.25">
      <c r="U615" s="2"/>
      <c r="V615" s="2"/>
    </row>
    <row r="616" spans="21:22" ht="15.75" customHeight="1" x14ac:dyDescent="0.25">
      <c r="U616" s="2"/>
      <c r="V616" s="2"/>
    </row>
    <row r="617" spans="21:22" ht="15.75" customHeight="1" x14ac:dyDescent="0.25">
      <c r="U617" s="2"/>
      <c r="V617" s="2"/>
    </row>
    <row r="618" spans="21:22" ht="15.75" customHeight="1" x14ac:dyDescent="0.25">
      <c r="U618" s="2"/>
      <c r="V618" s="2"/>
    </row>
    <row r="619" spans="21:22" ht="15.75" customHeight="1" x14ac:dyDescent="0.25">
      <c r="U619" s="2"/>
      <c r="V619" s="2"/>
    </row>
    <row r="620" spans="21:22" ht="15.75" customHeight="1" x14ac:dyDescent="0.25">
      <c r="U620" s="2"/>
      <c r="V620" s="2"/>
    </row>
    <row r="621" spans="21:22" ht="15.75" customHeight="1" x14ac:dyDescent="0.25">
      <c r="U621" s="2"/>
      <c r="V621" s="2"/>
    </row>
    <row r="622" spans="21:22" ht="15.75" customHeight="1" x14ac:dyDescent="0.25">
      <c r="U622" s="2"/>
      <c r="V622" s="2"/>
    </row>
    <row r="623" spans="21:22" ht="15.75" customHeight="1" x14ac:dyDescent="0.25">
      <c r="U623" s="2"/>
      <c r="V623" s="2"/>
    </row>
    <row r="624" spans="21:22" ht="15.75" customHeight="1" x14ac:dyDescent="0.25">
      <c r="U624" s="2"/>
      <c r="V624" s="2"/>
    </row>
    <row r="625" spans="21:22" ht="15.75" customHeight="1" x14ac:dyDescent="0.25">
      <c r="U625" s="2"/>
      <c r="V625" s="2"/>
    </row>
    <row r="626" spans="21:22" ht="15.75" customHeight="1" x14ac:dyDescent="0.25">
      <c r="U626" s="2"/>
      <c r="V626" s="2"/>
    </row>
    <row r="627" spans="21:22" ht="15.75" customHeight="1" x14ac:dyDescent="0.25">
      <c r="U627" s="2"/>
      <c r="V627" s="2"/>
    </row>
    <row r="628" spans="21:22" ht="15.75" customHeight="1" x14ac:dyDescent="0.25">
      <c r="U628" s="2"/>
      <c r="V628" s="2"/>
    </row>
    <row r="629" spans="21:22" ht="15.75" customHeight="1" x14ac:dyDescent="0.25">
      <c r="U629" s="2"/>
      <c r="V629" s="2"/>
    </row>
    <row r="630" spans="21:22" ht="15.75" customHeight="1" x14ac:dyDescent="0.25">
      <c r="U630" s="2"/>
      <c r="V630" s="2"/>
    </row>
    <row r="631" spans="21:22" ht="15.75" customHeight="1" x14ac:dyDescent="0.25">
      <c r="U631" s="2"/>
      <c r="V631" s="2"/>
    </row>
    <row r="632" spans="21:22" ht="15.75" customHeight="1" x14ac:dyDescent="0.25">
      <c r="U632" s="2"/>
      <c r="V632" s="2"/>
    </row>
    <row r="633" spans="21:22" ht="15.75" customHeight="1" x14ac:dyDescent="0.25">
      <c r="U633" s="2"/>
      <c r="V633" s="2"/>
    </row>
    <row r="634" spans="21:22" ht="15.75" customHeight="1" x14ac:dyDescent="0.25">
      <c r="U634" s="2"/>
      <c r="V634" s="2"/>
    </row>
    <row r="635" spans="21:22" ht="15.75" customHeight="1" x14ac:dyDescent="0.25">
      <c r="U635" s="2"/>
      <c r="V635" s="2"/>
    </row>
    <row r="636" spans="21:22" ht="15.75" customHeight="1" x14ac:dyDescent="0.25">
      <c r="U636" s="2"/>
      <c r="V636" s="2"/>
    </row>
    <row r="637" spans="21:22" ht="15.75" customHeight="1" x14ac:dyDescent="0.25">
      <c r="U637" s="2"/>
      <c r="V637" s="2"/>
    </row>
    <row r="638" spans="21:22" ht="15.75" customHeight="1" x14ac:dyDescent="0.25">
      <c r="U638" s="2"/>
      <c r="V638" s="2"/>
    </row>
    <row r="639" spans="21:22" ht="15.75" customHeight="1" x14ac:dyDescent="0.25">
      <c r="U639" s="2"/>
      <c r="V639" s="2"/>
    </row>
    <row r="640" spans="21:22" ht="15.75" customHeight="1" x14ac:dyDescent="0.25">
      <c r="U640" s="2"/>
      <c r="V640" s="2"/>
    </row>
    <row r="641" spans="21:22" ht="15.75" customHeight="1" x14ac:dyDescent="0.25">
      <c r="U641" s="2"/>
      <c r="V641" s="2"/>
    </row>
    <row r="642" spans="21:22" ht="15.75" customHeight="1" x14ac:dyDescent="0.25">
      <c r="U642" s="2"/>
      <c r="V642" s="2"/>
    </row>
    <row r="643" spans="21:22" ht="15.75" customHeight="1" x14ac:dyDescent="0.25">
      <c r="U643" s="2"/>
      <c r="V643" s="2"/>
    </row>
    <row r="644" spans="21:22" ht="15.75" customHeight="1" x14ac:dyDescent="0.25">
      <c r="U644" s="2"/>
      <c r="V644" s="2"/>
    </row>
    <row r="645" spans="21:22" ht="15.75" customHeight="1" x14ac:dyDescent="0.25">
      <c r="U645" s="2"/>
      <c r="V645" s="2"/>
    </row>
    <row r="646" spans="21:22" ht="15.75" customHeight="1" x14ac:dyDescent="0.25">
      <c r="U646" s="2"/>
      <c r="V646" s="2"/>
    </row>
    <row r="647" spans="21:22" ht="15.75" customHeight="1" x14ac:dyDescent="0.25">
      <c r="U647" s="2"/>
      <c r="V647" s="2"/>
    </row>
    <row r="648" spans="21:22" ht="15.75" customHeight="1" x14ac:dyDescent="0.25">
      <c r="U648" s="2"/>
      <c r="V648" s="2"/>
    </row>
    <row r="649" spans="21:22" ht="15.75" customHeight="1" x14ac:dyDescent="0.25">
      <c r="U649" s="2"/>
      <c r="V649" s="2"/>
    </row>
    <row r="650" spans="21:22" ht="15.75" customHeight="1" x14ac:dyDescent="0.25">
      <c r="U650" s="2"/>
      <c r="V650" s="2"/>
    </row>
    <row r="651" spans="21:22" ht="15.75" customHeight="1" x14ac:dyDescent="0.25">
      <c r="U651" s="2"/>
      <c r="V651" s="2"/>
    </row>
    <row r="652" spans="21:22" ht="15.75" customHeight="1" x14ac:dyDescent="0.25">
      <c r="U652" s="2"/>
      <c r="V652" s="2"/>
    </row>
    <row r="653" spans="21:22" ht="15.75" customHeight="1" x14ac:dyDescent="0.25">
      <c r="U653" s="2"/>
      <c r="V653" s="2"/>
    </row>
    <row r="654" spans="21:22" ht="15.75" customHeight="1" x14ac:dyDescent="0.25">
      <c r="U654" s="2"/>
      <c r="V654" s="2"/>
    </row>
    <row r="655" spans="21:22" ht="15.75" customHeight="1" x14ac:dyDescent="0.25">
      <c r="U655" s="2"/>
      <c r="V655" s="2"/>
    </row>
    <row r="656" spans="21:22" ht="15.75" customHeight="1" x14ac:dyDescent="0.25">
      <c r="U656" s="2"/>
      <c r="V656" s="2"/>
    </row>
    <row r="657" spans="21:22" ht="15.75" customHeight="1" x14ac:dyDescent="0.25">
      <c r="U657" s="2"/>
      <c r="V657" s="2"/>
    </row>
    <row r="658" spans="21:22" ht="15.75" customHeight="1" x14ac:dyDescent="0.25">
      <c r="U658" s="2"/>
      <c r="V658" s="2"/>
    </row>
    <row r="659" spans="21:22" ht="15.75" customHeight="1" x14ac:dyDescent="0.25">
      <c r="U659" s="2"/>
      <c r="V659" s="2"/>
    </row>
    <row r="660" spans="21:22" ht="15.75" customHeight="1" x14ac:dyDescent="0.25">
      <c r="U660" s="2"/>
      <c r="V660" s="2"/>
    </row>
    <row r="661" spans="21:22" ht="15.75" customHeight="1" x14ac:dyDescent="0.25">
      <c r="U661" s="2"/>
      <c r="V661" s="2"/>
    </row>
    <row r="662" spans="21:22" ht="15.75" customHeight="1" x14ac:dyDescent="0.25">
      <c r="U662" s="2"/>
      <c r="V662" s="2"/>
    </row>
    <row r="663" spans="21:22" ht="15.75" customHeight="1" x14ac:dyDescent="0.25">
      <c r="U663" s="2"/>
      <c r="V663" s="2"/>
    </row>
    <row r="664" spans="21:22" ht="15.75" customHeight="1" x14ac:dyDescent="0.25">
      <c r="U664" s="2"/>
      <c r="V664" s="2"/>
    </row>
    <row r="665" spans="21:22" ht="15.75" customHeight="1" x14ac:dyDescent="0.25">
      <c r="U665" s="2"/>
      <c r="V665" s="2"/>
    </row>
    <row r="666" spans="21:22" ht="15.75" customHeight="1" x14ac:dyDescent="0.25">
      <c r="U666" s="2"/>
      <c r="V666" s="2"/>
    </row>
    <row r="667" spans="21:22" ht="15.75" customHeight="1" x14ac:dyDescent="0.25">
      <c r="U667" s="2"/>
      <c r="V667" s="2"/>
    </row>
    <row r="668" spans="21:22" ht="15.75" customHeight="1" x14ac:dyDescent="0.25">
      <c r="U668" s="2"/>
      <c r="V668" s="2"/>
    </row>
    <row r="669" spans="21:22" ht="15.75" customHeight="1" x14ac:dyDescent="0.25">
      <c r="U669" s="2"/>
      <c r="V669" s="2"/>
    </row>
    <row r="670" spans="21:22" ht="15.75" customHeight="1" x14ac:dyDescent="0.25">
      <c r="U670" s="2"/>
      <c r="V670" s="2"/>
    </row>
    <row r="671" spans="21:22" ht="15.75" customHeight="1" x14ac:dyDescent="0.25">
      <c r="U671" s="2"/>
      <c r="V671" s="2"/>
    </row>
    <row r="672" spans="21:22" ht="15.75" customHeight="1" x14ac:dyDescent="0.25">
      <c r="U672" s="2"/>
      <c r="V672" s="2"/>
    </row>
    <row r="673" spans="21:22" ht="15.75" customHeight="1" x14ac:dyDescent="0.25">
      <c r="U673" s="2"/>
      <c r="V673" s="2"/>
    </row>
    <row r="674" spans="21:22" ht="15.75" customHeight="1" x14ac:dyDescent="0.25">
      <c r="U674" s="2"/>
      <c r="V674" s="2"/>
    </row>
    <row r="675" spans="21:22" ht="15.75" customHeight="1" x14ac:dyDescent="0.25">
      <c r="U675" s="2"/>
      <c r="V675" s="2"/>
    </row>
    <row r="676" spans="21:22" ht="15.75" customHeight="1" x14ac:dyDescent="0.25">
      <c r="U676" s="2"/>
      <c r="V676" s="2"/>
    </row>
    <row r="677" spans="21:22" ht="15.75" customHeight="1" x14ac:dyDescent="0.25">
      <c r="U677" s="2"/>
      <c r="V677" s="2"/>
    </row>
    <row r="678" spans="21:22" ht="15.75" customHeight="1" x14ac:dyDescent="0.25">
      <c r="U678" s="2"/>
      <c r="V678" s="2"/>
    </row>
    <row r="679" spans="21:22" ht="15.75" customHeight="1" x14ac:dyDescent="0.25">
      <c r="U679" s="2"/>
      <c r="V679" s="2"/>
    </row>
    <row r="680" spans="21:22" ht="15.75" customHeight="1" x14ac:dyDescent="0.25">
      <c r="U680" s="2"/>
      <c r="V680" s="2"/>
    </row>
    <row r="681" spans="21:22" ht="15.75" customHeight="1" x14ac:dyDescent="0.25">
      <c r="U681" s="2"/>
      <c r="V681" s="2"/>
    </row>
    <row r="682" spans="21:22" ht="15.75" customHeight="1" x14ac:dyDescent="0.25">
      <c r="U682" s="2"/>
      <c r="V682" s="2"/>
    </row>
    <row r="683" spans="21:22" ht="15.75" customHeight="1" x14ac:dyDescent="0.25">
      <c r="U683" s="2"/>
      <c r="V683" s="2"/>
    </row>
    <row r="684" spans="21:22" ht="15.75" customHeight="1" x14ac:dyDescent="0.25">
      <c r="U684" s="2"/>
      <c r="V684" s="2"/>
    </row>
    <row r="685" spans="21:22" ht="15.75" customHeight="1" x14ac:dyDescent="0.25">
      <c r="U685" s="2"/>
      <c r="V685" s="2"/>
    </row>
    <row r="686" spans="21:22" ht="15.75" customHeight="1" x14ac:dyDescent="0.25">
      <c r="U686" s="2"/>
      <c r="V686" s="2"/>
    </row>
    <row r="687" spans="21:22" ht="15.75" customHeight="1" x14ac:dyDescent="0.25">
      <c r="U687" s="2"/>
      <c r="V687" s="2"/>
    </row>
    <row r="688" spans="21:22" ht="15.75" customHeight="1" x14ac:dyDescent="0.25">
      <c r="U688" s="2"/>
      <c r="V688" s="2"/>
    </row>
    <row r="689" spans="21:22" ht="15.75" customHeight="1" x14ac:dyDescent="0.25">
      <c r="U689" s="2"/>
      <c r="V689" s="2"/>
    </row>
    <row r="690" spans="21:22" ht="15.75" customHeight="1" x14ac:dyDescent="0.25">
      <c r="U690" s="2"/>
      <c r="V690" s="2"/>
    </row>
    <row r="691" spans="21:22" ht="15.75" customHeight="1" x14ac:dyDescent="0.25">
      <c r="U691" s="2"/>
      <c r="V691" s="2"/>
    </row>
    <row r="692" spans="21:22" ht="15.75" customHeight="1" x14ac:dyDescent="0.25">
      <c r="U692" s="2"/>
      <c r="V692" s="2"/>
    </row>
    <row r="693" spans="21:22" ht="15.75" customHeight="1" x14ac:dyDescent="0.25">
      <c r="U693" s="2"/>
      <c r="V693" s="2"/>
    </row>
    <row r="694" spans="21:22" ht="15.75" customHeight="1" x14ac:dyDescent="0.25">
      <c r="U694" s="2"/>
      <c r="V694" s="2"/>
    </row>
    <row r="695" spans="21:22" ht="15.75" customHeight="1" x14ac:dyDescent="0.25">
      <c r="U695" s="2"/>
      <c r="V695" s="2"/>
    </row>
    <row r="696" spans="21:22" ht="15.75" customHeight="1" x14ac:dyDescent="0.25">
      <c r="U696" s="2"/>
      <c r="V696" s="2"/>
    </row>
    <row r="697" spans="21:22" ht="15.75" customHeight="1" x14ac:dyDescent="0.25">
      <c r="U697" s="2"/>
      <c r="V697" s="2"/>
    </row>
    <row r="698" spans="21:22" ht="15.75" customHeight="1" x14ac:dyDescent="0.25">
      <c r="U698" s="2"/>
      <c r="V698" s="2"/>
    </row>
    <row r="699" spans="21:22" ht="15.75" customHeight="1" x14ac:dyDescent="0.25">
      <c r="U699" s="2"/>
      <c r="V699" s="2"/>
    </row>
    <row r="700" spans="21:22" ht="15.75" customHeight="1" x14ac:dyDescent="0.25">
      <c r="U700" s="2"/>
      <c r="V700" s="2"/>
    </row>
    <row r="701" spans="21:22" ht="15.75" customHeight="1" x14ac:dyDescent="0.25">
      <c r="U701" s="2"/>
      <c r="V701" s="2"/>
    </row>
    <row r="702" spans="21:22" ht="15.75" customHeight="1" x14ac:dyDescent="0.25">
      <c r="U702" s="2"/>
      <c r="V702" s="2"/>
    </row>
    <row r="703" spans="21:22" ht="15.75" customHeight="1" x14ac:dyDescent="0.25">
      <c r="U703" s="2"/>
      <c r="V703" s="2"/>
    </row>
    <row r="704" spans="21:22" ht="15.75" customHeight="1" x14ac:dyDescent="0.25">
      <c r="U704" s="2"/>
      <c r="V704" s="2"/>
    </row>
    <row r="705" spans="21:22" ht="15.75" customHeight="1" x14ac:dyDescent="0.25">
      <c r="U705" s="2"/>
      <c r="V705" s="2"/>
    </row>
    <row r="706" spans="21:22" ht="15.75" customHeight="1" x14ac:dyDescent="0.25">
      <c r="U706" s="2"/>
      <c r="V706" s="2"/>
    </row>
    <row r="707" spans="21:22" ht="15.75" customHeight="1" x14ac:dyDescent="0.25">
      <c r="U707" s="2"/>
      <c r="V707" s="2"/>
    </row>
    <row r="708" spans="21:22" ht="15.75" customHeight="1" x14ac:dyDescent="0.25">
      <c r="U708" s="2"/>
      <c r="V708" s="2"/>
    </row>
    <row r="709" spans="21:22" ht="15.75" customHeight="1" x14ac:dyDescent="0.25">
      <c r="U709" s="2"/>
      <c r="V709" s="2"/>
    </row>
    <row r="710" spans="21:22" ht="15.75" customHeight="1" x14ac:dyDescent="0.25">
      <c r="U710" s="2"/>
      <c r="V710" s="2"/>
    </row>
    <row r="711" spans="21:22" ht="15.75" customHeight="1" x14ac:dyDescent="0.25">
      <c r="U711" s="2"/>
      <c r="V711" s="2"/>
    </row>
    <row r="712" spans="21:22" ht="15.75" customHeight="1" x14ac:dyDescent="0.25">
      <c r="U712" s="2"/>
      <c r="V712" s="2"/>
    </row>
    <row r="713" spans="21:22" ht="15.75" customHeight="1" x14ac:dyDescent="0.25">
      <c r="U713" s="2"/>
      <c r="V713" s="2"/>
    </row>
    <row r="714" spans="21:22" ht="15.75" customHeight="1" x14ac:dyDescent="0.25">
      <c r="U714" s="2"/>
      <c r="V714" s="2"/>
    </row>
    <row r="715" spans="21:22" ht="15.75" customHeight="1" x14ac:dyDescent="0.25">
      <c r="U715" s="2"/>
      <c r="V715" s="2"/>
    </row>
    <row r="716" spans="21:22" ht="15.75" customHeight="1" x14ac:dyDescent="0.25">
      <c r="U716" s="2"/>
      <c r="V716" s="2"/>
    </row>
    <row r="717" spans="21:22" ht="15.75" customHeight="1" x14ac:dyDescent="0.25">
      <c r="U717" s="2"/>
      <c r="V717" s="2"/>
    </row>
    <row r="718" spans="21:22" ht="15.75" customHeight="1" x14ac:dyDescent="0.25">
      <c r="U718" s="2"/>
      <c r="V718" s="2"/>
    </row>
    <row r="719" spans="21:22" ht="15.75" customHeight="1" x14ac:dyDescent="0.25">
      <c r="U719" s="2"/>
      <c r="V719" s="2"/>
    </row>
    <row r="720" spans="21:22" ht="15.75" customHeight="1" x14ac:dyDescent="0.25">
      <c r="U720" s="2"/>
      <c r="V720" s="2"/>
    </row>
    <row r="721" spans="21:22" ht="15.75" customHeight="1" x14ac:dyDescent="0.25">
      <c r="U721" s="2"/>
      <c r="V721" s="2"/>
    </row>
    <row r="722" spans="21:22" ht="15.75" customHeight="1" x14ac:dyDescent="0.25">
      <c r="U722" s="2"/>
      <c r="V722" s="2"/>
    </row>
    <row r="723" spans="21:22" ht="15.75" customHeight="1" x14ac:dyDescent="0.25">
      <c r="U723" s="2"/>
      <c r="V723" s="2"/>
    </row>
    <row r="724" spans="21:22" ht="15.75" customHeight="1" x14ac:dyDescent="0.25">
      <c r="U724" s="2"/>
      <c r="V724" s="2"/>
    </row>
    <row r="725" spans="21:22" ht="15.75" customHeight="1" x14ac:dyDescent="0.25">
      <c r="U725" s="2"/>
      <c r="V725" s="2"/>
    </row>
    <row r="726" spans="21:22" ht="15.75" customHeight="1" x14ac:dyDescent="0.25">
      <c r="U726" s="2"/>
      <c r="V726" s="2"/>
    </row>
    <row r="727" spans="21:22" ht="15.75" customHeight="1" x14ac:dyDescent="0.25">
      <c r="U727" s="2"/>
      <c r="V727" s="2"/>
    </row>
    <row r="728" spans="21:22" ht="15.75" customHeight="1" x14ac:dyDescent="0.25">
      <c r="U728" s="2"/>
      <c r="V728" s="2"/>
    </row>
    <row r="729" spans="21:22" ht="15.75" customHeight="1" x14ac:dyDescent="0.25">
      <c r="U729" s="2"/>
      <c r="V729" s="2"/>
    </row>
    <row r="730" spans="21:22" ht="15.75" customHeight="1" x14ac:dyDescent="0.25">
      <c r="U730" s="2"/>
      <c r="V730" s="2"/>
    </row>
    <row r="731" spans="21:22" ht="15.75" customHeight="1" x14ac:dyDescent="0.25">
      <c r="U731" s="2"/>
      <c r="V731" s="2"/>
    </row>
    <row r="732" spans="21:22" ht="15.75" customHeight="1" x14ac:dyDescent="0.25">
      <c r="U732" s="2"/>
      <c r="V732" s="2"/>
    </row>
    <row r="733" spans="21:22" ht="15.75" customHeight="1" x14ac:dyDescent="0.25">
      <c r="U733" s="2"/>
      <c r="V733" s="2"/>
    </row>
    <row r="734" spans="21:22" ht="15.75" customHeight="1" x14ac:dyDescent="0.25">
      <c r="U734" s="2"/>
      <c r="V734" s="2"/>
    </row>
    <row r="735" spans="21:22" ht="15.75" customHeight="1" x14ac:dyDescent="0.25">
      <c r="U735" s="2"/>
      <c r="V735" s="2"/>
    </row>
    <row r="736" spans="21:22" ht="15.75" customHeight="1" x14ac:dyDescent="0.25">
      <c r="U736" s="2"/>
      <c r="V736" s="2"/>
    </row>
    <row r="737" spans="21:22" ht="15.75" customHeight="1" x14ac:dyDescent="0.25">
      <c r="U737" s="2"/>
      <c r="V737" s="2"/>
    </row>
    <row r="738" spans="21:22" ht="15.75" customHeight="1" x14ac:dyDescent="0.25">
      <c r="U738" s="2"/>
      <c r="V738" s="2"/>
    </row>
    <row r="739" spans="21:22" ht="15.75" customHeight="1" x14ac:dyDescent="0.25">
      <c r="U739" s="2"/>
      <c r="V739" s="2"/>
    </row>
    <row r="740" spans="21:22" ht="15.75" customHeight="1" x14ac:dyDescent="0.25">
      <c r="U740" s="2"/>
      <c r="V740" s="2"/>
    </row>
    <row r="741" spans="21:22" ht="15.75" customHeight="1" x14ac:dyDescent="0.25">
      <c r="U741" s="2"/>
      <c r="V741" s="2"/>
    </row>
    <row r="742" spans="21:22" ht="15.75" customHeight="1" x14ac:dyDescent="0.25">
      <c r="U742" s="2"/>
      <c r="V742" s="2"/>
    </row>
    <row r="743" spans="21:22" ht="15.75" customHeight="1" x14ac:dyDescent="0.25">
      <c r="U743" s="2"/>
      <c r="V743" s="2"/>
    </row>
    <row r="744" spans="21:22" ht="15.75" customHeight="1" x14ac:dyDescent="0.25">
      <c r="U744" s="2"/>
      <c r="V744" s="2"/>
    </row>
    <row r="745" spans="21:22" ht="15.75" customHeight="1" x14ac:dyDescent="0.25">
      <c r="U745" s="2"/>
      <c r="V745" s="2"/>
    </row>
    <row r="746" spans="21:22" ht="15.75" customHeight="1" x14ac:dyDescent="0.25">
      <c r="U746" s="2"/>
      <c r="V746" s="2"/>
    </row>
    <row r="747" spans="21:22" ht="15.75" customHeight="1" x14ac:dyDescent="0.25">
      <c r="U747" s="2"/>
      <c r="V747" s="2"/>
    </row>
    <row r="748" spans="21:22" ht="15.75" customHeight="1" x14ac:dyDescent="0.25">
      <c r="U748" s="2"/>
      <c r="V748" s="2"/>
    </row>
    <row r="749" spans="21:22" ht="15.75" customHeight="1" x14ac:dyDescent="0.25">
      <c r="U749" s="2"/>
      <c r="V749" s="2"/>
    </row>
    <row r="750" spans="21:22" ht="15.75" customHeight="1" x14ac:dyDescent="0.25">
      <c r="U750" s="2"/>
      <c r="V750" s="2"/>
    </row>
    <row r="751" spans="21:22" ht="15.75" customHeight="1" x14ac:dyDescent="0.25">
      <c r="U751" s="2"/>
      <c r="V751" s="2"/>
    </row>
    <row r="752" spans="21:22" ht="15.75" customHeight="1" x14ac:dyDescent="0.25">
      <c r="U752" s="2"/>
      <c r="V752" s="2"/>
    </row>
    <row r="753" spans="21:22" ht="15.75" customHeight="1" x14ac:dyDescent="0.25">
      <c r="U753" s="2"/>
      <c r="V753" s="2"/>
    </row>
    <row r="754" spans="21:22" ht="15.75" customHeight="1" x14ac:dyDescent="0.25">
      <c r="U754" s="2"/>
      <c r="V754" s="2"/>
    </row>
    <row r="755" spans="21:22" ht="15.75" customHeight="1" x14ac:dyDescent="0.25">
      <c r="U755" s="2"/>
      <c r="V755" s="2"/>
    </row>
    <row r="756" spans="21:22" ht="15.75" customHeight="1" x14ac:dyDescent="0.25">
      <c r="U756" s="2"/>
      <c r="V756" s="2"/>
    </row>
    <row r="757" spans="21:22" ht="15.75" customHeight="1" x14ac:dyDescent="0.25">
      <c r="U757" s="2"/>
      <c r="V757" s="2"/>
    </row>
    <row r="758" spans="21:22" ht="15.75" customHeight="1" x14ac:dyDescent="0.25">
      <c r="U758" s="2"/>
      <c r="V758" s="2"/>
    </row>
    <row r="759" spans="21:22" ht="15.75" customHeight="1" x14ac:dyDescent="0.25">
      <c r="U759" s="2"/>
      <c r="V759" s="2"/>
    </row>
    <row r="760" spans="21:22" ht="15.75" customHeight="1" x14ac:dyDescent="0.25">
      <c r="U760" s="2"/>
      <c r="V760" s="2"/>
    </row>
    <row r="761" spans="21:22" ht="15.75" customHeight="1" x14ac:dyDescent="0.25">
      <c r="U761" s="2"/>
      <c r="V761" s="2"/>
    </row>
    <row r="762" spans="21:22" ht="15.75" customHeight="1" x14ac:dyDescent="0.25">
      <c r="U762" s="2"/>
      <c r="V762" s="2"/>
    </row>
    <row r="763" spans="21:22" ht="15.75" customHeight="1" x14ac:dyDescent="0.25">
      <c r="U763" s="2"/>
      <c r="V763" s="2"/>
    </row>
    <row r="764" spans="21:22" ht="15.75" customHeight="1" x14ac:dyDescent="0.25">
      <c r="U764" s="2"/>
      <c r="V764" s="2"/>
    </row>
    <row r="765" spans="21:22" ht="15.75" customHeight="1" x14ac:dyDescent="0.25">
      <c r="U765" s="2"/>
      <c r="V765" s="2"/>
    </row>
    <row r="766" spans="21:22" ht="15.75" customHeight="1" x14ac:dyDescent="0.25">
      <c r="U766" s="2"/>
      <c r="V766" s="2"/>
    </row>
    <row r="767" spans="21:22" ht="15.75" customHeight="1" x14ac:dyDescent="0.25">
      <c r="U767" s="2"/>
      <c r="V767" s="2"/>
    </row>
    <row r="768" spans="21:22" ht="15.75" customHeight="1" x14ac:dyDescent="0.25">
      <c r="U768" s="2"/>
      <c r="V768" s="2"/>
    </row>
    <row r="769" spans="21:22" ht="15.75" customHeight="1" x14ac:dyDescent="0.25">
      <c r="U769" s="2"/>
      <c r="V769" s="2"/>
    </row>
    <row r="770" spans="21:22" ht="15.75" customHeight="1" x14ac:dyDescent="0.25">
      <c r="U770" s="2"/>
      <c r="V770" s="2"/>
    </row>
    <row r="771" spans="21:22" ht="15.75" customHeight="1" x14ac:dyDescent="0.25">
      <c r="U771" s="2"/>
      <c r="V771" s="2"/>
    </row>
    <row r="772" spans="21:22" ht="15.75" customHeight="1" x14ac:dyDescent="0.25">
      <c r="U772" s="2"/>
      <c r="V772" s="2"/>
    </row>
    <row r="773" spans="21:22" ht="15.75" customHeight="1" x14ac:dyDescent="0.25">
      <c r="U773" s="2"/>
      <c r="V773" s="2"/>
    </row>
    <row r="774" spans="21:22" ht="15.75" customHeight="1" x14ac:dyDescent="0.25">
      <c r="U774" s="2"/>
      <c r="V774" s="2"/>
    </row>
    <row r="775" spans="21:22" ht="15.75" customHeight="1" x14ac:dyDescent="0.25">
      <c r="U775" s="2"/>
      <c r="V775" s="2"/>
    </row>
    <row r="776" spans="21:22" ht="15.75" customHeight="1" x14ac:dyDescent="0.25">
      <c r="U776" s="2"/>
      <c r="V776" s="2"/>
    </row>
    <row r="777" spans="21:22" ht="15.75" customHeight="1" x14ac:dyDescent="0.25">
      <c r="U777" s="2"/>
      <c r="V777" s="2"/>
    </row>
    <row r="778" spans="21:22" ht="15.75" customHeight="1" x14ac:dyDescent="0.25">
      <c r="U778" s="2"/>
      <c r="V778" s="2"/>
    </row>
    <row r="779" spans="21:22" ht="15.75" customHeight="1" x14ac:dyDescent="0.25">
      <c r="U779" s="2"/>
      <c r="V779" s="2"/>
    </row>
    <row r="780" spans="21:22" ht="15.75" customHeight="1" x14ac:dyDescent="0.25">
      <c r="U780" s="2"/>
      <c r="V780" s="2"/>
    </row>
    <row r="781" spans="21:22" ht="15.75" customHeight="1" x14ac:dyDescent="0.25">
      <c r="U781" s="2"/>
      <c r="V781" s="2"/>
    </row>
    <row r="782" spans="21:22" ht="15.75" customHeight="1" x14ac:dyDescent="0.25">
      <c r="U782" s="2"/>
      <c r="V782" s="2"/>
    </row>
    <row r="783" spans="21:22" ht="15.75" customHeight="1" x14ac:dyDescent="0.25">
      <c r="U783" s="2"/>
      <c r="V783" s="2"/>
    </row>
    <row r="784" spans="21:22" ht="15.75" customHeight="1" x14ac:dyDescent="0.25">
      <c r="U784" s="2"/>
      <c r="V784" s="2"/>
    </row>
    <row r="785" spans="21:22" ht="15.75" customHeight="1" x14ac:dyDescent="0.25">
      <c r="U785" s="2"/>
      <c r="V785" s="2"/>
    </row>
    <row r="786" spans="21:22" ht="15.75" customHeight="1" x14ac:dyDescent="0.25">
      <c r="U786" s="2"/>
      <c r="V786" s="2"/>
    </row>
    <row r="787" spans="21:22" ht="15.75" customHeight="1" x14ac:dyDescent="0.25">
      <c r="U787" s="2"/>
      <c r="V787" s="2"/>
    </row>
    <row r="788" spans="21:22" ht="15.75" customHeight="1" x14ac:dyDescent="0.25">
      <c r="U788" s="2"/>
      <c r="V788" s="2"/>
    </row>
    <row r="789" spans="21:22" ht="15.75" customHeight="1" x14ac:dyDescent="0.25">
      <c r="U789" s="2"/>
      <c r="V789" s="2"/>
    </row>
    <row r="790" spans="21:22" ht="15.75" customHeight="1" x14ac:dyDescent="0.25">
      <c r="U790" s="2"/>
      <c r="V790" s="2"/>
    </row>
    <row r="791" spans="21:22" ht="15.75" customHeight="1" x14ac:dyDescent="0.25">
      <c r="U791" s="2"/>
      <c r="V791" s="2"/>
    </row>
    <row r="792" spans="21:22" ht="15.75" customHeight="1" x14ac:dyDescent="0.25">
      <c r="U792" s="2"/>
      <c r="V792" s="2"/>
    </row>
    <row r="793" spans="21:22" ht="15.75" customHeight="1" x14ac:dyDescent="0.25">
      <c r="U793" s="2"/>
      <c r="V793" s="2"/>
    </row>
    <row r="794" spans="21:22" ht="15.75" customHeight="1" x14ac:dyDescent="0.25">
      <c r="U794" s="2"/>
      <c r="V794" s="2"/>
    </row>
    <row r="795" spans="21:22" ht="15.75" customHeight="1" x14ac:dyDescent="0.25">
      <c r="U795" s="2"/>
      <c r="V795" s="2"/>
    </row>
    <row r="796" spans="21:22" ht="15.75" customHeight="1" x14ac:dyDescent="0.25">
      <c r="U796" s="2"/>
      <c r="V796" s="2"/>
    </row>
    <row r="797" spans="21:22" ht="15.75" customHeight="1" x14ac:dyDescent="0.25">
      <c r="U797" s="2"/>
      <c r="V797" s="2"/>
    </row>
    <row r="798" spans="21:22" ht="15.75" customHeight="1" x14ac:dyDescent="0.25">
      <c r="U798" s="2"/>
      <c r="V798" s="2"/>
    </row>
    <row r="799" spans="21:22" ht="15.75" customHeight="1" x14ac:dyDescent="0.25">
      <c r="U799" s="2"/>
      <c r="V799" s="2"/>
    </row>
    <row r="800" spans="21:22" ht="15.75" customHeight="1" x14ac:dyDescent="0.25">
      <c r="U800" s="2"/>
      <c r="V800" s="2"/>
    </row>
    <row r="801" spans="21:22" ht="15.75" customHeight="1" x14ac:dyDescent="0.25">
      <c r="U801" s="2"/>
      <c r="V801" s="2"/>
    </row>
    <row r="802" spans="21:22" ht="15.75" customHeight="1" x14ac:dyDescent="0.25">
      <c r="U802" s="2"/>
      <c r="V802" s="2"/>
    </row>
    <row r="803" spans="21:22" ht="15.75" customHeight="1" x14ac:dyDescent="0.25">
      <c r="U803" s="2"/>
      <c r="V803" s="2"/>
    </row>
    <row r="804" spans="21:22" ht="15.75" customHeight="1" x14ac:dyDescent="0.25">
      <c r="U804" s="2"/>
      <c r="V804" s="2"/>
    </row>
    <row r="805" spans="21:22" ht="15.75" customHeight="1" x14ac:dyDescent="0.25">
      <c r="U805" s="2"/>
      <c r="V805" s="2"/>
    </row>
    <row r="806" spans="21:22" ht="15.75" customHeight="1" x14ac:dyDescent="0.25">
      <c r="U806" s="2"/>
      <c r="V806" s="2"/>
    </row>
    <row r="807" spans="21:22" ht="15.75" customHeight="1" x14ac:dyDescent="0.25">
      <c r="U807" s="2"/>
      <c r="V807" s="2"/>
    </row>
    <row r="808" spans="21:22" ht="15.75" customHeight="1" x14ac:dyDescent="0.25">
      <c r="U808" s="2"/>
      <c r="V808" s="2"/>
    </row>
    <row r="809" spans="21:22" ht="15.75" customHeight="1" x14ac:dyDescent="0.25">
      <c r="U809" s="2"/>
      <c r="V809" s="2"/>
    </row>
    <row r="810" spans="21:22" ht="15.75" customHeight="1" x14ac:dyDescent="0.25">
      <c r="U810" s="2"/>
      <c r="V810" s="2"/>
    </row>
    <row r="811" spans="21:22" ht="15.75" customHeight="1" x14ac:dyDescent="0.25">
      <c r="U811" s="2"/>
      <c r="V811" s="2"/>
    </row>
    <row r="812" spans="21:22" ht="15.75" customHeight="1" x14ac:dyDescent="0.25">
      <c r="U812" s="2"/>
      <c r="V812" s="2"/>
    </row>
    <row r="813" spans="21:22" ht="15.75" customHeight="1" x14ac:dyDescent="0.25">
      <c r="U813" s="2"/>
      <c r="V813" s="2"/>
    </row>
    <row r="814" spans="21:22" ht="15.75" customHeight="1" x14ac:dyDescent="0.25">
      <c r="U814" s="2"/>
      <c r="V814" s="2"/>
    </row>
    <row r="815" spans="21:22" ht="15.75" customHeight="1" x14ac:dyDescent="0.25">
      <c r="U815" s="2"/>
      <c r="V815" s="2"/>
    </row>
    <row r="816" spans="21:22" ht="15.75" customHeight="1" x14ac:dyDescent="0.25">
      <c r="U816" s="2"/>
      <c r="V816" s="2"/>
    </row>
    <row r="817" spans="21:22" ht="15.75" customHeight="1" x14ac:dyDescent="0.25">
      <c r="U817" s="2"/>
      <c r="V817" s="2"/>
    </row>
    <row r="818" spans="21:22" ht="15.75" customHeight="1" x14ac:dyDescent="0.25">
      <c r="U818" s="2"/>
      <c r="V818" s="2"/>
    </row>
    <row r="819" spans="21:22" ht="15.75" customHeight="1" x14ac:dyDescent="0.25">
      <c r="U819" s="2"/>
      <c r="V819" s="2"/>
    </row>
    <row r="820" spans="21:22" ht="15.75" customHeight="1" x14ac:dyDescent="0.25">
      <c r="U820" s="2"/>
      <c r="V820" s="2"/>
    </row>
    <row r="821" spans="21:22" ht="15.75" customHeight="1" x14ac:dyDescent="0.25">
      <c r="U821" s="2"/>
      <c r="V821" s="2"/>
    </row>
    <row r="822" spans="21:22" ht="15.75" customHeight="1" x14ac:dyDescent="0.25">
      <c r="U822" s="2"/>
      <c r="V822" s="2"/>
    </row>
    <row r="823" spans="21:22" ht="15.75" customHeight="1" x14ac:dyDescent="0.25">
      <c r="U823" s="2"/>
      <c r="V823" s="2"/>
    </row>
    <row r="824" spans="21:22" ht="15.75" customHeight="1" x14ac:dyDescent="0.25">
      <c r="U824" s="2"/>
      <c r="V824" s="2"/>
    </row>
    <row r="825" spans="21:22" ht="15.75" customHeight="1" x14ac:dyDescent="0.25">
      <c r="U825" s="2"/>
      <c r="V825" s="2"/>
    </row>
    <row r="826" spans="21:22" ht="15.75" customHeight="1" x14ac:dyDescent="0.25">
      <c r="U826" s="2"/>
      <c r="V826" s="2"/>
    </row>
    <row r="827" spans="21:22" ht="15.75" customHeight="1" x14ac:dyDescent="0.25">
      <c r="U827" s="2"/>
      <c r="V827" s="2"/>
    </row>
    <row r="828" spans="21:22" ht="15.75" customHeight="1" x14ac:dyDescent="0.25">
      <c r="U828" s="2"/>
      <c r="V828" s="2"/>
    </row>
    <row r="829" spans="21:22" ht="15.75" customHeight="1" x14ac:dyDescent="0.25">
      <c r="U829" s="2"/>
      <c r="V829" s="2"/>
    </row>
    <row r="830" spans="21:22" ht="15.75" customHeight="1" x14ac:dyDescent="0.25">
      <c r="U830" s="2"/>
      <c r="V830" s="2"/>
    </row>
    <row r="831" spans="21:22" ht="15.75" customHeight="1" x14ac:dyDescent="0.25">
      <c r="U831" s="2"/>
      <c r="V831" s="2"/>
    </row>
    <row r="832" spans="21:22" ht="15.75" customHeight="1" x14ac:dyDescent="0.25">
      <c r="U832" s="2"/>
      <c r="V832" s="2"/>
    </row>
    <row r="833" spans="21:22" ht="15.75" customHeight="1" x14ac:dyDescent="0.25">
      <c r="U833" s="2"/>
      <c r="V833" s="2"/>
    </row>
    <row r="834" spans="21:22" ht="15.75" customHeight="1" x14ac:dyDescent="0.25">
      <c r="U834" s="2"/>
      <c r="V834" s="2"/>
    </row>
    <row r="835" spans="21:22" ht="15.75" customHeight="1" x14ac:dyDescent="0.25">
      <c r="U835" s="2"/>
      <c r="V835" s="2"/>
    </row>
    <row r="836" spans="21:22" ht="15.75" customHeight="1" x14ac:dyDescent="0.25">
      <c r="U836" s="2"/>
      <c r="V836" s="2"/>
    </row>
    <row r="837" spans="21:22" ht="15.75" customHeight="1" x14ac:dyDescent="0.25">
      <c r="U837" s="2"/>
      <c r="V837" s="2"/>
    </row>
    <row r="838" spans="21:22" ht="15.75" customHeight="1" x14ac:dyDescent="0.25">
      <c r="U838" s="2"/>
      <c r="V838" s="2"/>
    </row>
    <row r="839" spans="21:22" ht="15.75" customHeight="1" x14ac:dyDescent="0.25">
      <c r="U839" s="2"/>
      <c r="V839" s="2"/>
    </row>
    <row r="840" spans="21:22" ht="15.75" customHeight="1" x14ac:dyDescent="0.25">
      <c r="U840" s="2"/>
      <c r="V840" s="2"/>
    </row>
    <row r="841" spans="21:22" ht="15.75" customHeight="1" x14ac:dyDescent="0.25">
      <c r="U841" s="2"/>
      <c r="V841" s="2"/>
    </row>
    <row r="842" spans="21:22" ht="15.75" customHeight="1" x14ac:dyDescent="0.25">
      <c r="U842" s="2"/>
      <c r="V842" s="2"/>
    </row>
    <row r="843" spans="21:22" ht="15.75" customHeight="1" x14ac:dyDescent="0.25">
      <c r="U843" s="2"/>
      <c r="V843" s="2"/>
    </row>
    <row r="844" spans="21:22" ht="15.75" customHeight="1" x14ac:dyDescent="0.25">
      <c r="U844" s="2"/>
      <c r="V844" s="2"/>
    </row>
    <row r="845" spans="21:22" ht="15.75" customHeight="1" x14ac:dyDescent="0.25">
      <c r="U845" s="2"/>
      <c r="V845" s="2"/>
    </row>
    <row r="846" spans="21:22" ht="15.75" customHeight="1" x14ac:dyDescent="0.25">
      <c r="U846" s="2"/>
      <c r="V846" s="2"/>
    </row>
    <row r="847" spans="21:22" ht="15.75" customHeight="1" x14ac:dyDescent="0.25">
      <c r="U847" s="2"/>
      <c r="V847" s="2"/>
    </row>
    <row r="848" spans="21:22" ht="15.75" customHeight="1" x14ac:dyDescent="0.25">
      <c r="U848" s="2"/>
      <c r="V848" s="2"/>
    </row>
    <row r="849" spans="21:22" ht="15.75" customHeight="1" x14ac:dyDescent="0.25">
      <c r="U849" s="2"/>
      <c r="V849" s="2"/>
    </row>
    <row r="850" spans="21:22" ht="15.75" customHeight="1" x14ac:dyDescent="0.25">
      <c r="U850" s="2"/>
      <c r="V850" s="2"/>
    </row>
    <row r="851" spans="21:22" ht="15.75" customHeight="1" x14ac:dyDescent="0.25">
      <c r="U851" s="2"/>
      <c r="V851" s="2"/>
    </row>
    <row r="852" spans="21:22" ht="15.75" customHeight="1" x14ac:dyDescent="0.25">
      <c r="U852" s="2"/>
      <c r="V852" s="2"/>
    </row>
    <row r="853" spans="21:22" ht="15.75" customHeight="1" x14ac:dyDescent="0.25">
      <c r="U853" s="2"/>
      <c r="V853" s="2"/>
    </row>
    <row r="854" spans="21:22" ht="15.75" customHeight="1" x14ac:dyDescent="0.25">
      <c r="U854" s="2"/>
      <c r="V854" s="2"/>
    </row>
    <row r="855" spans="21:22" ht="15.75" customHeight="1" x14ac:dyDescent="0.25">
      <c r="U855" s="2"/>
      <c r="V855" s="2"/>
    </row>
    <row r="856" spans="21:22" ht="15.75" customHeight="1" x14ac:dyDescent="0.25">
      <c r="U856" s="2"/>
      <c r="V856" s="2"/>
    </row>
    <row r="857" spans="21:22" ht="15.75" customHeight="1" x14ac:dyDescent="0.25">
      <c r="U857" s="2"/>
      <c r="V857" s="2"/>
    </row>
    <row r="858" spans="21:22" ht="15.75" customHeight="1" x14ac:dyDescent="0.25">
      <c r="U858" s="2"/>
      <c r="V858" s="2"/>
    </row>
    <row r="859" spans="21:22" ht="15.75" customHeight="1" x14ac:dyDescent="0.25">
      <c r="U859" s="2"/>
      <c r="V859" s="2"/>
    </row>
    <row r="860" spans="21:22" ht="15.75" customHeight="1" x14ac:dyDescent="0.25">
      <c r="U860" s="2"/>
      <c r="V860" s="2"/>
    </row>
    <row r="861" spans="21:22" ht="15.75" customHeight="1" x14ac:dyDescent="0.25">
      <c r="U861" s="2"/>
      <c r="V861" s="2"/>
    </row>
    <row r="862" spans="21:22" ht="15.75" customHeight="1" x14ac:dyDescent="0.25">
      <c r="U862" s="2"/>
      <c r="V862" s="2"/>
    </row>
    <row r="863" spans="21:22" ht="15.75" customHeight="1" x14ac:dyDescent="0.25">
      <c r="U863" s="2"/>
      <c r="V863" s="2"/>
    </row>
    <row r="864" spans="21:22" ht="15.75" customHeight="1" x14ac:dyDescent="0.25">
      <c r="U864" s="2"/>
      <c r="V864" s="2"/>
    </row>
    <row r="865" spans="21:22" ht="15.75" customHeight="1" x14ac:dyDescent="0.25">
      <c r="U865" s="2"/>
      <c r="V865" s="2"/>
    </row>
    <row r="866" spans="21:22" ht="15.75" customHeight="1" x14ac:dyDescent="0.25">
      <c r="U866" s="2"/>
      <c r="V866" s="2"/>
    </row>
    <row r="867" spans="21:22" ht="15.75" customHeight="1" x14ac:dyDescent="0.25">
      <c r="U867" s="2"/>
      <c r="V867" s="2"/>
    </row>
    <row r="868" spans="21:22" ht="15.75" customHeight="1" x14ac:dyDescent="0.25">
      <c r="U868" s="2"/>
      <c r="V868" s="2"/>
    </row>
    <row r="869" spans="21:22" ht="15.75" customHeight="1" x14ac:dyDescent="0.25">
      <c r="U869" s="2"/>
      <c r="V869" s="2"/>
    </row>
    <row r="870" spans="21:22" ht="15.75" customHeight="1" x14ac:dyDescent="0.25">
      <c r="U870" s="2"/>
      <c r="V870" s="2"/>
    </row>
    <row r="871" spans="21:22" ht="15.75" customHeight="1" x14ac:dyDescent="0.25">
      <c r="U871" s="2"/>
      <c r="V871" s="2"/>
    </row>
    <row r="872" spans="21:22" ht="15.75" customHeight="1" x14ac:dyDescent="0.25">
      <c r="U872" s="2"/>
      <c r="V872" s="2"/>
    </row>
    <row r="873" spans="21:22" ht="15.75" customHeight="1" x14ac:dyDescent="0.25">
      <c r="U873" s="2"/>
      <c r="V873" s="2"/>
    </row>
    <row r="874" spans="21:22" ht="15.75" customHeight="1" x14ac:dyDescent="0.25">
      <c r="U874" s="2"/>
      <c r="V874" s="2"/>
    </row>
    <row r="875" spans="21:22" ht="15.75" customHeight="1" x14ac:dyDescent="0.25">
      <c r="U875" s="2"/>
      <c r="V875" s="2"/>
    </row>
    <row r="876" spans="21:22" ht="15.75" customHeight="1" x14ac:dyDescent="0.25">
      <c r="U876" s="2"/>
      <c r="V876" s="2"/>
    </row>
    <row r="877" spans="21:22" ht="15.75" customHeight="1" x14ac:dyDescent="0.25">
      <c r="U877" s="2"/>
      <c r="V877" s="2"/>
    </row>
    <row r="878" spans="21:22" ht="15.75" customHeight="1" x14ac:dyDescent="0.25">
      <c r="U878" s="2"/>
      <c r="V878" s="2"/>
    </row>
    <row r="879" spans="21:22" ht="15.75" customHeight="1" x14ac:dyDescent="0.25">
      <c r="U879" s="2"/>
      <c r="V879" s="2"/>
    </row>
    <row r="880" spans="21:22" ht="15.75" customHeight="1" x14ac:dyDescent="0.25">
      <c r="U880" s="2"/>
      <c r="V880" s="2"/>
    </row>
    <row r="881" spans="21:22" ht="15.75" customHeight="1" x14ac:dyDescent="0.25">
      <c r="U881" s="2"/>
      <c r="V881" s="2"/>
    </row>
    <row r="882" spans="21:22" ht="15.75" customHeight="1" x14ac:dyDescent="0.25">
      <c r="U882" s="2"/>
      <c r="V882" s="2"/>
    </row>
    <row r="883" spans="21:22" ht="15.75" customHeight="1" x14ac:dyDescent="0.25">
      <c r="U883" s="2"/>
      <c r="V883" s="2"/>
    </row>
    <row r="884" spans="21:22" ht="15.75" customHeight="1" x14ac:dyDescent="0.25">
      <c r="U884" s="2"/>
      <c r="V884" s="2"/>
    </row>
    <row r="885" spans="21:22" ht="15.75" customHeight="1" x14ac:dyDescent="0.25">
      <c r="U885" s="2"/>
      <c r="V885" s="2"/>
    </row>
    <row r="886" spans="21:22" ht="15.75" customHeight="1" x14ac:dyDescent="0.25">
      <c r="U886" s="2"/>
      <c r="V886" s="2"/>
    </row>
    <row r="887" spans="21:22" ht="15.75" customHeight="1" x14ac:dyDescent="0.25">
      <c r="U887" s="2"/>
      <c r="V887" s="2"/>
    </row>
    <row r="888" spans="21:22" ht="15.75" customHeight="1" x14ac:dyDescent="0.25">
      <c r="U888" s="2"/>
      <c r="V888" s="2"/>
    </row>
    <row r="889" spans="21:22" ht="15.75" customHeight="1" x14ac:dyDescent="0.25">
      <c r="U889" s="2"/>
      <c r="V889" s="2"/>
    </row>
    <row r="890" spans="21:22" ht="15.75" customHeight="1" x14ac:dyDescent="0.25">
      <c r="U890" s="2"/>
      <c r="V890" s="2"/>
    </row>
    <row r="891" spans="21:22" ht="15.75" customHeight="1" x14ac:dyDescent="0.25">
      <c r="U891" s="2"/>
      <c r="V891" s="2"/>
    </row>
    <row r="892" spans="21:22" ht="15.75" customHeight="1" x14ac:dyDescent="0.25">
      <c r="U892" s="2"/>
      <c r="V892" s="2"/>
    </row>
    <row r="893" spans="21:22" ht="15.75" customHeight="1" x14ac:dyDescent="0.25">
      <c r="U893" s="2"/>
      <c r="V893" s="2"/>
    </row>
    <row r="894" spans="21:22" ht="15.75" customHeight="1" x14ac:dyDescent="0.25">
      <c r="U894" s="2"/>
      <c r="V894" s="2"/>
    </row>
    <row r="895" spans="21:22" ht="15.75" customHeight="1" x14ac:dyDescent="0.25">
      <c r="U895" s="2"/>
      <c r="V895" s="2"/>
    </row>
    <row r="896" spans="21:22" ht="15.75" customHeight="1" x14ac:dyDescent="0.25">
      <c r="U896" s="2"/>
      <c r="V896" s="2"/>
    </row>
    <row r="897" spans="21:22" ht="15.75" customHeight="1" x14ac:dyDescent="0.25">
      <c r="U897" s="2"/>
      <c r="V897" s="2"/>
    </row>
    <row r="898" spans="21:22" ht="15.75" customHeight="1" x14ac:dyDescent="0.25">
      <c r="U898" s="2"/>
      <c r="V898" s="2"/>
    </row>
    <row r="899" spans="21:22" ht="15.75" customHeight="1" x14ac:dyDescent="0.25">
      <c r="U899" s="2"/>
      <c r="V899" s="2"/>
    </row>
    <row r="900" spans="21:22" ht="15.75" customHeight="1" x14ac:dyDescent="0.25">
      <c r="U900" s="2"/>
      <c r="V900" s="2"/>
    </row>
    <row r="901" spans="21:22" ht="15.75" customHeight="1" x14ac:dyDescent="0.25">
      <c r="U901" s="2"/>
      <c r="V901" s="2"/>
    </row>
    <row r="902" spans="21:22" ht="15.75" customHeight="1" x14ac:dyDescent="0.25">
      <c r="U902" s="2"/>
      <c r="V902" s="2"/>
    </row>
    <row r="903" spans="21:22" ht="15.75" customHeight="1" x14ac:dyDescent="0.25">
      <c r="U903" s="2"/>
      <c r="V903" s="2"/>
    </row>
    <row r="904" spans="21:22" ht="15.75" customHeight="1" x14ac:dyDescent="0.25">
      <c r="U904" s="2"/>
      <c r="V904" s="2"/>
    </row>
    <row r="905" spans="21:22" ht="15.75" customHeight="1" x14ac:dyDescent="0.25">
      <c r="U905" s="2"/>
      <c r="V905" s="2"/>
    </row>
    <row r="906" spans="21:22" ht="15.75" customHeight="1" x14ac:dyDescent="0.25">
      <c r="U906" s="2"/>
      <c r="V906" s="2"/>
    </row>
    <row r="907" spans="21:22" ht="15.75" customHeight="1" x14ac:dyDescent="0.25">
      <c r="U907" s="2"/>
      <c r="V907" s="2"/>
    </row>
    <row r="908" spans="21:22" ht="15.75" customHeight="1" x14ac:dyDescent="0.25">
      <c r="U908" s="2"/>
      <c r="V908" s="2"/>
    </row>
    <row r="909" spans="21:22" ht="15.75" customHeight="1" x14ac:dyDescent="0.25">
      <c r="U909" s="2"/>
      <c r="V909" s="2"/>
    </row>
    <row r="910" spans="21:22" ht="15.75" customHeight="1" x14ac:dyDescent="0.25">
      <c r="U910" s="2"/>
      <c r="V910" s="2"/>
    </row>
    <row r="911" spans="21:22" ht="15.75" customHeight="1" x14ac:dyDescent="0.25">
      <c r="U911" s="2"/>
      <c r="V911" s="2"/>
    </row>
    <row r="912" spans="21:22" ht="15.75" customHeight="1" x14ac:dyDescent="0.25">
      <c r="U912" s="2"/>
      <c r="V912" s="2"/>
    </row>
    <row r="913" spans="21:22" ht="15.75" customHeight="1" x14ac:dyDescent="0.25">
      <c r="U913" s="2"/>
      <c r="V913" s="2"/>
    </row>
    <row r="914" spans="21:22" ht="15.75" customHeight="1" x14ac:dyDescent="0.25">
      <c r="U914" s="2"/>
      <c r="V914" s="2"/>
    </row>
    <row r="915" spans="21:22" ht="15.75" customHeight="1" x14ac:dyDescent="0.25">
      <c r="U915" s="2"/>
      <c r="V915" s="2"/>
    </row>
    <row r="916" spans="21:22" ht="15.75" customHeight="1" x14ac:dyDescent="0.25">
      <c r="U916" s="2"/>
      <c r="V916" s="2"/>
    </row>
    <row r="917" spans="21:22" ht="15.75" customHeight="1" x14ac:dyDescent="0.25">
      <c r="U917" s="2"/>
      <c r="V917" s="2"/>
    </row>
    <row r="918" spans="21:22" ht="15.75" customHeight="1" x14ac:dyDescent="0.25">
      <c r="U918" s="2"/>
      <c r="V918" s="2"/>
    </row>
    <row r="919" spans="21:22" ht="15.75" customHeight="1" x14ac:dyDescent="0.25">
      <c r="U919" s="2"/>
      <c r="V919" s="2"/>
    </row>
    <row r="920" spans="21:22" ht="15.75" customHeight="1" x14ac:dyDescent="0.25">
      <c r="U920" s="2"/>
      <c r="V920" s="2"/>
    </row>
    <row r="921" spans="21:22" ht="15.75" customHeight="1" x14ac:dyDescent="0.25">
      <c r="U921" s="2"/>
      <c r="V921" s="2"/>
    </row>
    <row r="922" spans="21:22" ht="15.75" customHeight="1" x14ac:dyDescent="0.25">
      <c r="U922" s="2"/>
      <c r="V922" s="2"/>
    </row>
    <row r="923" spans="21:22" ht="15.75" customHeight="1" x14ac:dyDescent="0.25">
      <c r="U923" s="2"/>
      <c r="V923" s="2"/>
    </row>
    <row r="924" spans="21:22" ht="15.75" customHeight="1" x14ac:dyDescent="0.25">
      <c r="U924" s="2"/>
      <c r="V924" s="2"/>
    </row>
    <row r="925" spans="21:22" ht="15.75" customHeight="1" x14ac:dyDescent="0.25">
      <c r="U925" s="2"/>
      <c r="V925" s="2"/>
    </row>
    <row r="926" spans="21:22" ht="15.75" customHeight="1" x14ac:dyDescent="0.25">
      <c r="U926" s="2"/>
      <c r="V926" s="2"/>
    </row>
    <row r="927" spans="21:22" ht="15.75" customHeight="1" x14ac:dyDescent="0.25">
      <c r="U927" s="2"/>
      <c r="V927" s="2"/>
    </row>
    <row r="928" spans="21:22" ht="15.75" customHeight="1" x14ac:dyDescent="0.25">
      <c r="U928" s="2"/>
      <c r="V928" s="2"/>
    </row>
    <row r="929" spans="21:22" ht="15.75" customHeight="1" x14ac:dyDescent="0.25">
      <c r="U929" s="2"/>
      <c r="V929" s="2"/>
    </row>
    <row r="930" spans="21:22" ht="15.75" customHeight="1" x14ac:dyDescent="0.25">
      <c r="U930" s="2"/>
      <c r="V930" s="2"/>
    </row>
    <row r="931" spans="21:22" ht="15.75" customHeight="1" x14ac:dyDescent="0.25">
      <c r="U931" s="2"/>
      <c r="V931" s="2"/>
    </row>
    <row r="932" spans="21:22" ht="15.75" customHeight="1" x14ac:dyDescent="0.25">
      <c r="U932" s="2"/>
      <c r="V932" s="2"/>
    </row>
    <row r="933" spans="21:22" ht="15.75" customHeight="1" x14ac:dyDescent="0.25">
      <c r="U933" s="2"/>
      <c r="V933" s="2"/>
    </row>
    <row r="934" spans="21:22" ht="15.75" customHeight="1" x14ac:dyDescent="0.25">
      <c r="U934" s="2"/>
      <c r="V934" s="2"/>
    </row>
    <row r="935" spans="21:22" ht="15.75" customHeight="1" x14ac:dyDescent="0.25">
      <c r="U935" s="2"/>
      <c r="V935" s="2"/>
    </row>
    <row r="936" spans="21:22" ht="15.75" customHeight="1" x14ac:dyDescent="0.25">
      <c r="U936" s="2"/>
      <c r="V936" s="2"/>
    </row>
    <row r="937" spans="21:22" ht="15.75" customHeight="1" x14ac:dyDescent="0.25">
      <c r="U937" s="2"/>
      <c r="V937" s="2"/>
    </row>
    <row r="938" spans="21:22" ht="15.75" customHeight="1" x14ac:dyDescent="0.25">
      <c r="U938" s="2"/>
      <c r="V938" s="2"/>
    </row>
    <row r="939" spans="21:22" ht="15.75" customHeight="1" x14ac:dyDescent="0.25">
      <c r="U939" s="2"/>
      <c r="V939" s="2"/>
    </row>
    <row r="940" spans="21:22" ht="15.75" customHeight="1" x14ac:dyDescent="0.25">
      <c r="U940" s="2"/>
      <c r="V940" s="2"/>
    </row>
    <row r="941" spans="21:22" ht="15.75" customHeight="1" x14ac:dyDescent="0.25">
      <c r="U941" s="2"/>
      <c r="V941" s="2"/>
    </row>
    <row r="942" spans="21:22" ht="15.75" customHeight="1" x14ac:dyDescent="0.25">
      <c r="U942" s="2"/>
      <c r="V942" s="2"/>
    </row>
    <row r="943" spans="21:22" ht="15.75" customHeight="1" x14ac:dyDescent="0.25">
      <c r="U943" s="2"/>
      <c r="V943" s="2"/>
    </row>
    <row r="944" spans="21:22" ht="15.75" customHeight="1" x14ac:dyDescent="0.25">
      <c r="U944" s="2"/>
      <c r="V944" s="2"/>
    </row>
    <row r="945" spans="21:22" ht="15.75" customHeight="1" x14ac:dyDescent="0.25">
      <c r="U945" s="2"/>
      <c r="V945" s="2"/>
    </row>
    <row r="946" spans="21:22" ht="15.75" customHeight="1" x14ac:dyDescent="0.25">
      <c r="U946" s="2"/>
      <c r="V946" s="2"/>
    </row>
    <row r="947" spans="21:22" ht="15.75" customHeight="1" x14ac:dyDescent="0.25">
      <c r="U947" s="2"/>
      <c r="V947" s="2"/>
    </row>
    <row r="948" spans="21:22" ht="15.75" customHeight="1" x14ac:dyDescent="0.25">
      <c r="U948" s="2"/>
      <c r="V948" s="2"/>
    </row>
    <row r="949" spans="21:22" ht="15.75" customHeight="1" x14ac:dyDescent="0.25">
      <c r="U949" s="2"/>
      <c r="V949" s="2"/>
    </row>
    <row r="950" spans="21:22" ht="15.75" customHeight="1" x14ac:dyDescent="0.25">
      <c r="U950" s="2"/>
      <c r="V950" s="2"/>
    </row>
    <row r="951" spans="21:22" ht="15.75" customHeight="1" x14ac:dyDescent="0.25">
      <c r="U951" s="2"/>
      <c r="V951" s="2"/>
    </row>
    <row r="952" spans="21:22" ht="15.75" customHeight="1" x14ac:dyDescent="0.25">
      <c r="U952" s="2"/>
      <c r="V952" s="2"/>
    </row>
    <row r="953" spans="21:22" ht="15.75" customHeight="1" x14ac:dyDescent="0.25">
      <c r="U953" s="2"/>
      <c r="V953" s="2"/>
    </row>
    <row r="954" spans="21:22" ht="15.75" customHeight="1" x14ac:dyDescent="0.25">
      <c r="U954" s="2"/>
      <c r="V954" s="2"/>
    </row>
    <row r="955" spans="21:22" ht="15.75" customHeight="1" x14ac:dyDescent="0.25">
      <c r="U955" s="2"/>
      <c r="V955" s="2"/>
    </row>
    <row r="956" spans="21:22" ht="15.75" customHeight="1" x14ac:dyDescent="0.25">
      <c r="U956" s="2"/>
      <c r="V956" s="2"/>
    </row>
    <row r="957" spans="21:22" ht="15.75" customHeight="1" x14ac:dyDescent="0.25">
      <c r="U957" s="2"/>
      <c r="V957" s="2"/>
    </row>
    <row r="958" spans="21:22" ht="15.75" customHeight="1" x14ac:dyDescent="0.25">
      <c r="U958" s="2"/>
      <c r="V958" s="2"/>
    </row>
    <row r="959" spans="21:22" ht="15.75" customHeight="1" x14ac:dyDescent="0.25">
      <c r="U959" s="2"/>
      <c r="V959" s="2"/>
    </row>
    <row r="960" spans="21:22" ht="15.75" customHeight="1" x14ac:dyDescent="0.25">
      <c r="U960" s="2"/>
      <c r="V960" s="2"/>
    </row>
    <row r="961" spans="21:22" ht="15.75" customHeight="1" x14ac:dyDescent="0.25">
      <c r="U961" s="2"/>
      <c r="V961" s="2"/>
    </row>
    <row r="962" spans="21:22" ht="15.75" customHeight="1" x14ac:dyDescent="0.25">
      <c r="U962" s="2"/>
      <c r="V962" s="2"/>
    </row>
    <row r="963" spans="21:22" ht="15.75" customHeight="1" x14ac:dyDescent="0.25">
      <c r="U963" s="2"/>
      <c r="V963" s="2"/>
    </row>
    <row r="964" spans="21:22" ht="15.75" customHeight="1" x14ac:dyDescent="0.25">
      <c r="U964" s="2"/>
      <c r="V964" s="2"/>
    </row>
    <row r="965" spans="21:22" ht="15.75" customHeight="1" x14ac:dyDescent="0.25">
      <c r="U965" s="2"/>
      <c r="V965" s="2"/>
    </row>
    <row r="966" spans="21:22" ht="15.75" customHeight="1" x14ac:dyDescent="0.25">
      <c r="U966" s="2"/>
      <c r="V966" s="2"/>
    </row>
    <row r="967" spans="21:22" ht="15.75" customHeight="1" x14ac:dyDescent="0.25">
      <c r="U967" s="2"/>
      <c r="V967" s="2"/>
    </row>
    <row r="968" spans="21:22" ht="15.75" customHeight="1" x14ac:dyDescent="0.25">
      <c r="U968" s="2"/>
      <c r="V968" s="2"/>
    </row>
    <row r="969" spans="21:22" ht="15.75" customHeight="1" x14ac:dyDescent="0.25">
      <c r="U969" s="2"/>
      <c r="V969" s="2"/>
    </row>
    <row r="970" spans="21:22" ht="15.75" customHeight="1" x14ac:dyDescent="0.25">
      <c r="U970" s="2"/>
      <c r="V970" s="2"/>
    </row>
    <row r="971" spans="21:22" ht="15.75" customHeight="1" x14ac:dyDescent="0.25">
      <c r="U971" s="2"/>
      <c r="V971" s="2"/>
    </row>
    <row r="972" spans="21:22" ht="15.75" customHeight="1" x14ac:dyDescent="0.25">
      <c r="U972" s="2"/>
      <c r="V972" s="2"/>
    </row>
    <row r="973" spans="21:22" ht="15.75" customHeight="1" x14ac:dyDescent="0.25">
      <c r="U973" s="2"/>
      <c r="V973" s="2"/>
    </row>
    <row r="974" spans="21:22" ht="15.75" customHeight="1" x14ac:dyDescent="0.25">
      <c r="U974" s="2"/>
      <c r="V974" s="2"/>
    </row>
    <row r="975" spans="21:22" ht="15.75" customHeight="1" x14ac:dyDescent="0.25">
      <c r="U975" s="2"/>
      <c r="V975" s="2"/>
    </row>
    <row r="976" spans="21:22" ht="15.75" customHeight="1" x14ac:dyDescent="0.25">
      <c r="U976" s="2"/>
      <c r="V976" s="2"/>
    </row>
    <row r="977" spans="21:22" ht="15.75" customHeight="1" x14ac:dyDescent="0.25">
      <c r="U977" s="2"/>
      <c r="V977" s="2"/>
    </row>
    <row r="978" spans="21:22" ht="15.75" customHeight="1" x14ac:dyDescent="0.25">
      <c r="U978" s="2"/>
      <c r="V978" s="2"/>
    </row>
    <row r="979" spans="21:22" ht="15.75" customHeight="1" x14ac:dyDescent="0.25">
      <c r="U979" s="2"/>
      <c r="V979" s="2"/>
    </row>
    <row r="980" spans="21:22" ht="15.75" customHeight="1" x14ac:dyDescent="0.25">
      <c r="U980" s="2"/>
      <c r="V980" s="2"/>
    </row>
    <row r="981" spans="21:22" ht="15.75" customHeight="1" x14ac:dyDescent="0.25">
      <c r="U981" s="2"/>
      <c r="V981" s="2"/>
    </row>
    <row r="982" spans="21:22" ht="15.75" customHeight="1" x14ac:dyDescent="0.25">
      <c r="U982" s="2"/>
      <c r="V982" s="2"/>
    </row>
    <row r="983" spans="21:22" ht="15.75" customHeight="1" x14ac:dyDescent="0.25">
      <c r="U983" s="2"/>
      <c r="V983" s="2"/>
    </row>
    <row r="984" spans="21:22" ht="15.75" customHeight="1" x14ac:dyDescent="0.25">
      <c r="U984" s="2"/>
      <c r="V984" s="2"/>
    </row>
    <row r="985" spans="21:22" ht="15.75" customHeight="1" x14ac:dyDescent="0.25">
      <c r="U985" s="2"/>
      <c r="V985" s="2"/>
    </row>
    <row r="986" spans="21:22" ht="15.75" customHeight="1" x14ac:dyDescent="0.25">
      <c r="U986" s="2"/>
      <c r="V986" s="2"/>
    </row>
    <row r="987" spans="21:22" ht="15.75" customHeight="1" x14ac:dyDescent="0.25">
      <c r="U987" s="2"/>
      <c r="V987" s="2"/>
    </row>
    <row r="988" spans="21:22" ht="15.75" customHeight="1" x14ac:dyDescent="0.25">
      <c r="U988" s="2"/>
      <c r="V988" s="2"/>
    </row>
    <row r="989" spans="21:22" ht="15.75" customHeight="1" x14ac:dyDescent="0.25">
      <c r="U989" s="2"/>
      <c r="V989" s="2"/>
    </row>
    <row r="990" spans="21:22" ht="15.75" customHeight="1" x14ac:dyDescent="0.25">
      <c r="U990" s="2"/>
      <c r="V990" s="2"/>
    </row>
    <row r="991" spans="21:22" ht="15.75" customHeight="1" x14ac:dyDescent="0.25">
      <c r="U991" s="2"/>
      <c r="V991" s="2"/>
    </row>
    <row r="992" spans="21:22" ht="15.75" customHeight="1" x14ac:dyDescent="0.25">
      <c r="U992" s="2"/>
      <c r="V992" s="2"/>
    </row>
    <row r="993" spans="21:22" ht="15.75" customHeight="1" x14ac:dyDescent="0.25">
      <c r="U993" s="2"/>
      <c r="V993" s="2"/>
    </row>
    <row r="994" spans="21:22" ht="15.75" customHeight="1" x14ac:dyDescent="0.25">
      <c r="U994" s="2"/>
      <c r="V994" s="2"/>
    </row>
    <row r="995" spans="21:22" ht="15.75" customHeight="1" x14ac:dyDescent="0.25">
      <c r="U995" s="2"/>
      <c r="V995" s="2"/>
    </row>
    <row r="996" spans="21:22" ht="15.75" customHeight="1" x14ac:dyDescent="0.25">
      <c r="U996" s="2"/>
      <c r="V996" s="2"/>
    </row>
    <row r="997" spans="21:22" ht="15.75" customHeight="1" x14ac:dyDescent="0.25">
      <c r="U997" s="2"/>
      <c r="V997" s="2"/>
    </row>
    <row r="998" spans="21:22" ht="15.75" customHeight="1" x14ac:dyDescent="0.25">
      <c r="U998" s="2"/>
      <c r="V998" s="2"/>
    </row>
    <row r="999" spans="21:22" ht="15.75" customHeight="1" x14ac:dyDescent="0.25">
      <c r="U999" s="2"/>
      <c r="V999" s="2"/>
    </row>
    <row r="1000" spans="21:22" ht="15.75" customHeight="1" x14ac:dyDescent="0.25">
      <c r="U1000" s="2"/>
      <c r="V1000" s="2"/>
    </row>
  </sheetData>
  <mergeCells count="9">
    <mergeCell ref="M3:N3"/>
    <mergeCell ref="M1:N2"/>
    <mergeCell ref="K1:L2"/>
    <mergeCell ref="I1:J2"/>
    <mergeCell ref="A1:D7"/>
    <mergeCell ref="G1:H2"/>
    <mergeCell ref="G3:H3"/>
    <mergeCell ref="I3:J3"/>
    <mergeCell ref="K3:L3"/>
  </mergeCell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Trim empty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Kowalów</dc:creator>
  <cp:lastModifiedBy>Grzegorz Dunin-Ślęczek</cp:lastModifiedBy>
  <dcterms:created xsi:type="dcterms:W3CDTF">2020-02-27T12:47:21Z</dcterms:created>
  <dcterms:modified xsi:type="dcterms:W3CDTF">2020-04-01T13:41:40Z</dcterms:modified>
</cp:coreProperties>
</file>