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0A2AD73D-767E-404E-B8C0-2B17A2286F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№6. Опр. мом. инерц. триф. подв" sheetId="1" r:id="rId1"/>
    <sheet name="№7. Опр. мом. инерц. крут. кол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N10" i="2"/>
  <c r="M10" i="2"/>
  <c r="L10" i="2"/>
  <c r="K10" i="2"/>
  <c r="I10" i="2"/>
  <c r="H10" i="2"/>
  <c r="G10" i="2"/>
  <c r="F10" i="2"/>
  <c r="E10" i="2"/>
  <c r="D10" i="2"/>
  <c r="C10" i="2"/>
  <c r="J5" i="2"/>
  <c r="P5" i="2" s="1"/>
  <c r="P10" i="2" s="1"/>
  <c r="J10" i="2" l="1"/>
  <c r="J5" i="1"/>
  <c r="P5" i="1" s="1"/>
  <c r="P10" i="1" s="1"/>
  <c r="D10" i="1"/>
  <c r="E10" i="1"/>
  <c r="F10" i="1"/>
  <c r="G10" i="1"/>
  <c r="H10" i="1"/>
  <c r="I10" i="1"/>
  <c r="K10" i="1"/>
  <c r="L10" i="1"/>
  <c r="M10" i="1"/>
  <c r="N10" i="1"/>
  <c r="O10" i="1"/>
  <c r="C10" i="1"/>
  <c r="J10" i="1" l="1"/>
</calcChain>
</file>

<file path=xl/sharedStrings.xml><?xml version="1.0" encoding="utf-8"?>
<sst xmlns="http://schemas.openxmlformats.org/spreadsheetml/2006/main" count="40" uniqueCount="21">
  <si>
    <t>Автор: Мосиеенко Павел</t>
  </si>
  <si>
    <t>№ п/п</t>
  </si>
  <si>
    <t>m, кг</t>
  </si>
  <si>
    <t>Ср. знач.</t>
  </si>
  <si>
    <t>r, кг</t>
  </si>
  <si>
    <t>Δr, м</t>
  </si>
  <si>
    <t>R, м</t>
  </si>
  <si>
    <t>ΔR, м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</si>
  <si>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кг</t>
    </r>
  </si>
  <si>
    <t>t, с</t>
  </si>
  <si>
    <t>T, с</t>
  </si>
  <si>
    <t>ΔT, с</t>
  </si>
  <si>
    <r>
      <t>ΔT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, 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</si>
  <si>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</si>
  <si>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</si>
  <si>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i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м</t>
    </r>
  </si>
  <si>
    <r>
      <t>J0, кг•м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</si>
  <si>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 xml:space="preserve">Абсолютная погрешность </t>
  </si>
  <si>
    <t xml:space="preserve">Относительная погрешность </t>
  </si>
  <si>
    <t>Задание № 7. Определение момента инерции некоторых тел методом крутильных колебаний</t>
  </si>
  <si>
    <t>Лабораторная работа № 2. Задание № 6. Определение цикличесеской частоты колебания тела на пружине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</si>
</sst>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"/>
  <sheetViews>
    <sheetView tabSelected="1" workbookViewId="0"/>
  </sheetViews>
  <sheetFormatPr defaultColWidth="8.85546875" defaultRowHeight="15" x14ac:dyDescent="0.25"/>
  <cols>
    <col min="1" max="1" width="7.28515625" style="6" customWidth="1"/>
    <col min="2" max="2" width="8.28515625" style="6" customWidth="1"/>
    <col min="3" max="3" width="6" style="6" customWidth="1"/>
    <col min="4" max="4" width="6.42578125" style="6" customWidth="1"/>
    <col min="5" max="5" width="6.7109375" style="6" customWidth="1"/>
    <col min="6" max="6" width="6.42578125" style="6" customWidth="1"/>
    <col min="7" max="7" width="5.7109375" style="6" customWidth="1"/>
    <col min="8" max="8" width="6.28515625" style="6" customWidth="1"/>
    <col min="9" max="9" width="6" style="6" customWidth="1"/>
    <col min="10" max="10" width="6.7109375" style="6" customWidth="1"/>
    <col min="11" max="11" width="6.42578125" style="6" customWidth="1"/>
    <col min="12" max="12" width="6.5703125" style="6" customWidth="1"/>
    <col min="13" max="13" width="6.85546875" style="6" customWidth="1"/>
    <col min="14" max="14" width="6.7109375" style="6" customWidth="1"/>
    <col min="15" max="15" width="6" style="6" customWidth="1"/>
    <col min="16" max="18" width="8.85546875" style="6"/>
    <col min="19" max="19" width="31.140625" style="6" customWidth="1"/>
    <col min="20" max="20" width="29.7109375" style="6" customWidth="1"/>
    <col min="21" max="16384" width="8.85546875" style="6"/>
  </cols>
  <sheetData>
    <row r="1" spans="2:20" x14ac:dyDescent="0.25">
      <c r="B1" s="10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20" x14ac:dyDescent="0.25">
      <c r="B2" s="8" t="s">
        <v>0</v>
      </c>
      <c r="C2" s="8"/>
      <c r="D2" s="8"/>
      <c r="E2" s="8"/>
      <c r="F2" s="7"/>
      <c r="G2" s="7"/>
      <c r="H2" s="7"/>
      <c r="I2" s="7"/>
    </row>
    <row r="4" spans="2:20" ht="14.45" customHeight="1" x14ac:dyDescent="0.25">
      <c r="B4" s="1" t="s">
        <v>1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15</v>
      </c>
      <c r="H4" s="1" t="s">
        <v>8</v>
      </c>
      <c r="I4" s="1" t="s">
        <v>14</v>
      </c>
      <c r="J4" s="1" t="s">
        <v>13</v>
      </c>
      <c r="K4" s="3" t="s">
        <v>12</v>
      </c>
      <c r="L4" s="1" t="s">
        <v>2</v>
      </c>
      <c r="M4" s="1" t="s">
        <v>9</v>
      </c>
      <c r="N4" s="1" t="s">
        <v>10</v>
      </c>
      <c r="O4" s="1" t="s">
        <v>11</v>
      </c>
      <c r="P4" s="3" t="s">
        <v>16</v>
      </c>
      <c r="Q4" s="3"/>
      <c r="S4" s="1" t="s">
        <v>17</v>
      </c>
      <c r="T4" s="3" t="s">
        <v>18</v>
      </c>
    </row>
    <row r="5" spans="2:20" x14ac:dyDescent="0.25">
      <c r="B5" s="1">
        <v>1</v>
      </c>
      <c r="C5" s="1">
        <v>3.4</v>
      </c>
      <c r="D5" s="1"/>
      <c r="E5" s="1">
        <v>0.112</v>
      </c>
      <c r="F5" s="1"/>
      <c r="G5" s="1">
        <v>0.46</v>
      </c>
      <c r="H5" s="1"/>
      <c r="I5" s="3">
        <v>23.8</v>
      </c>
      <c r="J5" s="3">
        <f>I5/20*2</f>
        <v>2.38</v>
      </c>
      <c r="K5" s="3"/>
      <c r="L5" s="3">
        <v>0.19600000000000001</v>
      </c>
      <c r="M5" s="3"/>
      <c r="N5" s="3"/>
      <c r="O5" s="3"/>
      <c r="P5" s="3">
        <f>(L5*9.8*E5*C5*POWER(J5, 2))/(4*POWER(PI(), 2)*G5)</f>
        <v>0.22814735199599159</v>
      </c>
      <c r="Q5" s="3"/>
      <c r="S5" s="2"/>
      <c r="T5" s="2"/>
    </row>
    <row r="6" spans="2:20" x14ac:dyDescent="0.25">
      <c r="B6" s="1">
        <v>2</v>
      </c>
      <c r="C6" s="1"/>
      <c r="D6" s="1"/>
      <c r="E6" s="1"/>
      <c r="F6" s="1"/>
      <c r="G6" s="1">
        <v>0.46</v>
      </c>
      <c r="H6" s="1"/>
      <c r="I6" s="3">
        <v>14.48</v>
      </c>
      <c r="J6" s="3"/>
      <c r="K6" s="3"/>
      <c r="L6" s="3"/>
      <c r="M6" s="3"/>
      <c r="N6" s="3"/>
      <c r="O6" s="3"/>
      <c r="P6" s="3"/>
      <c r="Q6" s="3"/>
      <c r="S6" s="2"/>
      <c r="T6" s="2"/>
    </row>
    <row r="7" spans="2:20" x14ac:dyDescent="0.25">
      <c r="B7" s="1">
        <v>3</v>
      </c>
      <c r="C7" s="1"/>
      <c r="D7" s="1"/>
      <c r="E7" s="1"/>
      <c r="F7" s="1"/>
      <c r="G7" s="1">
        <v>0.46</v>
      </c>
      <c r="H7" s="1"/>
      <c r="I7" s="3">
        <v>12.5</v>
      </c>
      <c r="J7" s="3"/>
      <c r="K7" s="3"/>
      <c r="L7" s="3"/>
      <c r="M7" s="3"/>
      <c r="N7" s="3"/>
      <c r="O7" s="3"/>
      <c r="P7" s="3"/>
      <c r="Q7" s="3"/>
      <c r="S7" s="2"/>
      <c r="T7" s="2"/>
    </row>
    <row r="8" spans="2:20" x14ac:dyDescent="0.25">
      <c r="B8" s="1">
        <v>4</v>
      </c>
      <c r="C8" s="1"/>
      <c r="D8" s="1"/>
      <c r="E8" s="1"/>
      <c r="F8" s="1"/>
      <c r="G8" s="1">
        <v>0.46</v>
      </c>
      <c r="H8" s="1"/>
      <c r="I8" s="3">
        <v>15.71</v>
      </c>
      <c r="J8" s="3"/>
      <c r="K8" s="3"/>
      <c r="L8" s="3"/>
      <c r="M8" s="3"/>
      <c r="N8" s="3"/>
      <c r="O8" s="3"/>
      <c r="P8" s="3"/>
      <c r="Q8" s="3"/>
      <c r="S8" s="2"/>
      <c r="T8" s="2"/>
    </row>
    <row r="9" spans="2:20" x14ac:dyDescent="0.25">
      <c r="B9" s="1">
        <v>5</v>
      </c>
      <c r="C9" s="1"/>
      <c r="D9" s="1"/>
      <c r="E9" s="1"/>
      <c r="F9" s="1"/>
      <c r="G9" s="1">
        <v>0.46</v>
      </c>
      <c r="H9" s="1"/>
      <c r="I9" s="3">
        <v>19.07</v>
      </c>
      <c r="J9" s="3"/>
      <c r="K9" s="3"/>
      <c r="L9" s="3"/>
      <c r="M9" s="3"/>
      <c r="N9" s="3"/>
      <c r="O9" s="3"/>
      <c r="P9" s="3"/>
      <c r="Q9" s="3"/>
      <c r="S9" s="2"/>
      <c r="T9" s="2"/>
    </row>
    <row r="10" spans="2:20" ht="14.45" customHeight="1" x14ac:dyDescent="0.25">
      <c r="B10" s="5" t="s">
        <v>3</v>
      </c>
      <c r="C10" s="3">
        <f>AVERAGE(C5:C9)</f>
        <v>3.4</v>
      </c>
      <c r="D10" s="3" t="e">
        <f t="shared" ref="D10:P10" si="0">AVERAGE(D5:D9)</f>
        <v>#DIV/0!</v>
      </c>
      <c r="E10" s="3">
        <f t="shared" si="0"/>
        <v>0.112</v>
      </c>
      <c r="F10" s="3" t="e">
        <f t="shared" si="0"/>
        <v>#DIV/0!</v>
      </c>
      <c r="G10" s="3">
        <f t="shared" si="0"/>
        <v>0.46000000000000008</v>
      </c>
      <c r="H10" s="3" t="e">
        <f t="shared" si="0"/>
        <v>#DIV/0!</v>
      </c>
      <c r="I10" s="3">
        <f t="shared" si="0"/>
        <v>17.112000000000002</v>
      </c>
      <c r="J10" s="3">
        <f t="shared" si="0"/>
        <v>2.38</v>
      </c>
      <c r="K10" s="3" t="e">
        <f t="shared" si="0"/>
        <v>#DIV/0!</v>
      </c>
      <c r="L10" s="3">
        <f t="shared" si="0"/>
        <v>0.19600000000000001</v>
      </c>
      <c r="M10" s="3" t="e">
        <f t="shared" si="0"/>
        <v>#DIV/0!</v>
      </c>
      <c r="N10" s="3" t="e">
        <f t="shared" si="0"/>
        <v>#DIV/0!</v>
      </c>
      <c r="O10" s="3" t="e">
        <f t="shared" si="0"/>
        <v>#DIV/0!</v>
      </c>
      <c r="P10" s="3">
        <f t="shared" si="0"/>
        <v>0.22814735199599159</v>
      </c>
      <c r="Q10" s="3"/>
      <c r="S10" s="3"/>
      <c r="T10" s="3"/>
    </row>
    <row r="12" spans="2:20" x14ac:dyDescent="0.25">
      <c r="B12"/>
    </row>
    <row r="13" spans="2:20" x14ac:dyDescent="0.25">
      <c r="B13"/>
    </row>
  </sheetData>
  <mergeCells count="2">
    <mergeCell ref="B2:E2"/>
    <mergeCell ref="B1:P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3266-D359-41C9-AF6E-2FC7B6522562}">
  <dimension ref="A1:T10"/>
  <sheetViews>
    <sheetView workbookViewId="0"/>
  </sheetViews>
  <sheetFormatPr defaultRowHeight="15" x14ac:dyDescent="0.25"/>
  <cols>
    <col min="10" max="10" width="7.85546875" customWidth="1"/>
    <col min="11" max="11" width="8.140625" customWidth="1"/>
    <col min="12" max="12" width="7.42578125" customWidth="1"/>
    <col min="13" max="13" width="7.5703125" customWidth="1"/>
    <col min="14" max="14" width="7.28515625" customWidth="1"/>
    <col min="15" max="15" width="7.140625" customWidth="1"/>
    <col min="16" max="16" width="8.7109375" customWidth="1"/>
    <col min="19" max="19" width="24.5703125" customWidth="1"/>
    <col min="20" max="20" width="25.28515625" customWidth="1"/>
  </cols>
  <sheetData>
    <row r="1" spans="1:20" x14ac:dyDescent="0.25">
      <c r="B1" s="9" t="s">
        <v>19</v>
      </c>
      <c r="C1" s="9"/>
      <c r="D1" s="9"/>
      <c r="E1" s="9"/>
      <c r="F1" s="9"/>
      <c r="G1" s="9"/>
      <c r="H1" s="9"/>
      <c r="I1" s="9"/>
      <c r="J1" s="9"/>
      <c r="K1" s="9"/>
    </row>
    <row r="2" spans="1:20" x14ac:dyDescent="0.25">
      <c r="B2" s="11" t="s">
        <v>0</v>
      </c>
      <c r="C2" s="11"/>
      <c r="D2" s="11"/>
      <c r="E2" s="11"/>
    </row>
    <row r="4" spans="1:20" ht="14.45" customHeight="1" x14ac:dyDescent="0.25">
      <c r="A4" s="6"/>
      <c r="B4" s="1" t="s">
        <v>1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15</v>
      </c>
      <c r="H4" s="1" t="s">
        <v>8</v>
      </c>
      <c r="I4" s="1" t="s">
        <v>14</v>
      </c>
      <c r="J4" s="1" t="s">
        <v>13</v>
      </c>
      <c r="K4" s="3" t="s">
        <v>12</v>
      </c>
      <c r="L4" s="1" t="s">
        <v>2</v>
      </c>
      <c r="M4" s="1" t="s">
        <v>9</v>
      </c>
      <c r="N4" s="1" t="s">
        <v>10</v>
      </c>
      <c r="O4" s="1" t="s">
        <v>11</v>
      </c>
      <c r="P4" s="3" t="s">
        <v>16</v>
      </c>
      <c r="Q4" s="3"/>
      <c r="R4" s="6"/>
      <c r="S4" s="1" t="s">
        <v>17</v>
      </c>
      <c r="T4" s="4" t="s">
        <v>18</v>
      </c>
    </row>
    <row r="5" spans="1:20" x14ac:dyDescent="0.25">
      <c r="A5" s="6"/>
      <c r="B5" s="1">
        <v>1</v>
      </c>
      <c r="C5" s="1">
        <v>3.4</v>
      </c>
      <c r="D5" s="1"/>
      <c r="E5" s="1">
        <v>0.112</v>
      </c>
      <c r="F5" s="1"/>
      <c r="G5" s="1">
        <v>0.46</v>
      </c>
      <c r="H5" s="1"/>
      <c r="I5" s="3">
        <v>23.8</v>
      </c>
      <c r="J5" s="3">
        <f>I5/20*2</f>
        <v>2.38</v>
      </c>
      <c r="K5" s="3"/>
      <c r="L5" s="3">
        <v>0.19600000000000001</v>
      </c>
      <c r="M5" s="3"/>
      <c r="N5" s="3"/>
      <c r="O5" s="3"/>
      <c r="P5" s="3">
        <f>(L5*9.8*E5*C5*POWER(J5, 2))/(4*POWER(PI(), 2)*G5)</f>
        <v>0.22814735199599159</v>
      </c>
      <c r="Q5" s="3"/>
      <c r="R5" s="6"/>
      <c r="S5" s="2"/>
      <c r="T5" s="2"/>
    </row>
    <row r="6" spans="1:20" x14ac:dyDescent="0.25">
      <c r="A6" s="6"/>
      <c r="B6" s="1">
        <v>2</v>
      </c>
      <c r="C6" s="1"/>
      <c r="D6" s="1"/>
      <c r="E6" s="1"/>
      <c r="F6" s="1"/>
      <c r="G6" s="1">
        <v>0.46</v>
      </c>
      <c r="H6" s="1"/>
      <c r="I6" s="3">
        <v>14.48</v>
      </c>
      <c r="J6" s="3"/>
      <c r="K6" s="3"/>
      <c r="L6" s="3"/>
      <c r="M6" s="3"/>
      <c r="N6" s="3"/>
      <c r="O6" s="3"/>
      <c r="P6" s="3"/>
      <c r="Q6" s="3"/>
      <c r="R6" s="6"/>
      <c r="S6" s="2"/>
      <c r="T6" s="2"/>
    </row>
    <row r="7" spans="1:20" x14ac:dyDescent="0.25">
      <c r="A7" s="6"/>
      <c r="B7" s="1">
        <v>3</v>
      </c>
      <c r="C7" s="1"/>
      <c r="D7" s="1"/>
      <c r="E7" s="1"/>
      <c r="F7" s="1"/>
      <c r="G7" s="1">
        <v>0.46</v>
      </c>
      <c r="H7" s="1"/>
      <c r="I7" s="3">
        <v>12.5</v>
      </c>
      <c r="J7" s="3"/>
      <c r="K7" s="3"/>
      <c r="L7" s="3"/>
      <c r="M7" s="3"/>
      <c r="N7" s="3"/>
      <c r="O7" s="3"/>
      <c r="P7" s="3"/>
      <c r="Q7" s="3"/>
      <c r="R7" s="6"/>
      <c r="S7" s="2"/>
      <c r="T7" s="2"/>
    </row>
    <row r="8" spans="1:20" x14ac:dyDescent="0.25">
      <c r="A8" s="6"/>
      <c r="B8" s="1">
        <v>4</v>
      </c>
      <c r="C8" s="1"/>
      <c r="D8" s="1"/>
      <c r="E8" s="1"/>
      <c r="F8" s="1"/>
      <c r="G8" s="1">
        <v>0.46</v>
      </c>
      <c r="H8" s="1"/>
      <c r="I8" s="3">
        <v>15.71</v>
      </c>
      <c r="J8" s="3"/>
      <c r="K8" s="3"/>
      <c r="L8" s="3"/>
      <c r="M8" s="3"/>
      <c r="N8" s="3"/>
      <c r="O8" s="3"/>
      <c r="P8" s="3"/>
      <c r="Q8" s="3"/>
      <c r="R8" s="6"/>
      <c r="S8" s="2"/>
      <c r="T8" s="2"/>
    </row>
    <row r="9" spans="1:20" x14ac:dyDescent="0.25">
      <c r="A9" s="6"/>
      <c r="B9" s="1">
        <v>5</v>
      </c>
      <c r="C9" s="1"/>
      <c r="D9" s="1"/>
      <c r="E9" s="1"/>
      <c r="F9" s="1"/>
      <c r="G9" s="1">
        <v>0.46</v>
      </c>
      <c r="H9" s="1"/>
      <c r="I9" s="3">
        <v>19.07</v>
      </c>
      <c r="J9" s="3"/>
      <c r="K9" s="3"/>
      <c r="L9" s="3"/>
      <c r="M9" s="3"/>
      <c r="N9" s="3"/>
      <c r="O9" s="3"/>
      <c r="P9" s="3"/>
      <c r="Q9" s="3"/>
      <c r="R9" s="6"/>
      <c r="S9" s="2"/>
      <c r="T9" s="2"/>
    </row>
    <row r="10" spans="1:20" x14ac:dyDescent="0.25">
      <c r="A10" s="6"/>
      <c r="B10" s="5" t="s">
        <v>3</v>
      </c>
      <c r="C10" s="3">
        <f>AVERAGE(C5:C9)</f>
        <v>3.4</v>
      </c>
      <c r="D10" s="3" t="e">
        <f t="shared" ref="D10:P10" si="0">AVERAGE(D5:D9)</f>
        <v>#DIV/0!</v>
      </c>
      <c r="E10" s="3">
        <f t="shared" si="0"/>
        <v>0.112</v>
      </c>
      <c r="F10" s="3" t="e">
        <f t="shared" si="0"/>
        <v>#DIV/0!</v>
      </c>
      <c r="G10" s="3">
        <f t="shared" si="0"/>
        <v>0.46000000000000008</v>
      </c>
      <c r="H10" s="3" t="e">
        <f t="shared" si="0"/>
        <v>#DIV/0!</v>
      </c>
      <c r="I10" s="3">
        <f t="shared" si="0"/>
        <v>17.112000000000002</v>
      </c>
      <c r="J10" s="3">
        <f t="shared" si="0"/>
        <v>2.38</v>
      </c>
      <c r="K10" s="3" t="e">
        <f t="shared" si="0"/>
        <v>#DIV/0!</v>
      </c>
      <c r="L10" s="3">
        <f t="shared" si="0"/>
        <v>0.19600000000000001</v>
      </c>
      <c r="M10" s="3" t="e">
        <f t="shared" si="0"/>
        <v>#DIV/0!</v>
      </c>
      <c r="N10" s="3" t="e">
        <f t="shared" si="0"/>
        <v>#DIV/0!</v>
      </c>
      <c r="O10" s="3" t="e">
        <f t="shared" si="0"/>
        <v>#DIV/0!</v>
      </c>
      <c r="P10" s="3">
        <f t="shared" si="0"/>
        <v>0.22814735199599159</v>
      </c>
      <c r="Q10" s="3"/>
      <c r="R10" s="6"/>
      <c r="S10" s="3"/>
      <c r="T10" s="3"/>
    </row>
  </sheetData>
  <mergeCells count="2">
    <mergeCell ref="B2:E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№6. Опр. мом. инерц. триф. подв</vt:lpstr>
      <vt:lpstr>№7. Опр. мом. инерц. крут. коле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2020-10-10T15:18:55Z</dcterms:modified>
</cp:coreProperties>
</file>