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S\Desktop\"/>
    </mc:Choice>
  </mc:AlternateContent>
  <xr:revisionPtr revIDLastSave="0" documentId="13_ncr:1_{68A61EF6-D524-4C67-B5FD-12B55185E3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ltv_playerStats-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 a="1"/>
  <c r="Z2" i="1" s="1"/>
  <c r="Y5" i="1"/>
  <c r="Y7" i="1"/>
  <c r="Y13" i="1"/>
  <c r="Y11" i="1"/>
  <c r="Y9" i="1"/>
  <c r="U2" i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<sst xmlns="http://schemas.openxmlformats.org/spreadsheetml/2006/main" count="3238" uniqueCount="2385">
  <si>
    <t>nick</t>
  </si>
  <si>
    <t>country</t>
  </si>
  <si>
    <t>stats_link</t>
  </si>
  <si>
    <t>teams</t>
  </si>
  <si>
    <t>maps_played</t>
  </si>
  <si>
    <t>rounds_played</t>
  </si>
  <si>
    <t>kd_difference</t>
  </si>
  <si>
    <t>kd_ratio</t>
  </si>
  <si>
    <t>rating</t>
  </si>
  <si>
    <t>total_kills</t>
  </si>
  <si>
    <t>headshot_percentage</t>
  </si>
  <si>
    <t>total_deaths</t>
  </si>
  <si>
    <t>grenade_damage_per_round</t>
  </si>
  <si>
    <t>kills_per_round</t>
  </si>
  <si>
    <t>assists_per_round</t>
  </si>
  <si>
    <t>deaths_per_round</t>
  </si>
  <si>
    <t>teammate_saved_per_round</t>
  </si>
  <si>
    <t>saved_by_teammate_per_round</t>
  </si>
  <si>
    <t>kast</t>
  </si>
  <si>
    <t>impact</t>
  </si>
  <si>
    <t>ZywOo</t>
  </si>
  <si>
    <t>France</t>
  </si>
  <si>
    <t>https://www.hltv.org//stats/players/11893/zywoo</t>
  </si>
  <si>
    <t>['Vitality', 'aAa']</t>
  </si>
  <si>
    <t>s1mple</t>
  </si>
  <si>
    <t>Ukraine</t>
  </si>
  <si>
    <t>https://www.hltv.org//stats/players/7998/s1mple</t>
  </si>
  <si>
    <t>['Natus Vincere']</t>
  </si>
  <si>
    <t>sh1ro</t>
  </si>
  <si>
    <t>Russia</t>
  </si>
  <si>
    <t>https://www.hltv.org//stats/players/16920/sh1ro</t>
  </si>
  <si>
    <t>['Gambit Youngsters', 'Gambit']</t>
  </si>
  <si>
    <t>deko</t>
  </si>
  <si>
    <t>https://www.hltv.org//stats/players/20113/deko</t>
  </si>
  <si>
    <t>['1WIN']</t>
  </si>
  <si>
    <t>Kaze</t>
  </si>
  <si>
    <t>Malaysia</t>
  </si>
  <si>
    <t>https://www.hltv.org//stats/players/8950/kaze</t>
  </si>
  <si>
    <t>['ViCi', 'Flash', 'MVP.karnal']</t>
  </si>
  <si>
    <t>degster</t>
  </si>
  <si>
    <t>https://www.hltv.org//stats/players/17306/degster</t>
  </si>
  <si>
    <t>['Spirit', 'Espada']</t>
  </si>
  <si>
    <t>smooya</t>
  </si>
  <si>
    <t>United Kingdom</t>
  </si>
  <si>
    <t>https://www.hltv.org//stats/players/11271/smooya</t>
  </si>
  <si>
    <t>['BIG', 'Movistar Riders', 'Epsilon']</t>
  </si>
  <si>
    <t>sterling</t>
  </si>
  <si>
    <t>New Zealand</t>
  </si>
  <si>
    <t>https://www.hltv.org//stats/players/12591/sterling</t>
  </si>
  <si>
    <t>['Looking For Org', 'AVANT', 'Dire Wolves']</t>
  </si>
  <si>
    <t>XANTARES</t>
  </si>
  <si>
    <t>Turkey</t>
  </si>
  <si>
    <t>https://www.hltv.org//stats/players/7938/xantares</t>
  </si>
  <si>
    <t>['Eternal Fire', 'Space Soldiers', 'BIG']</t>
  </si>
  <si>
    <t>torzsi</t>
  </si>
  <si>
    <t>Hungary</t>
  </si>
  <si>
    <t>https://www.hltv.org//stats/players/18072/torzsi</t>
  </si>
  <si>
    <t>['MOUZ', 'Budapest Five', 'MOUZ NXT', 'Salamander']</t>
  </si>
  <si>
    <t>DANK1NG</t>
  </si>
  <si>
    <t>China</t>
  </si>
  <si>
    <t>https://www.hltv.org//stats/players/16207/dank1ng</t>
  </si>
  <si>
    <t>['TYLOO', 'EHOME']</t>
  </si>
  <si>
    <t>device</t>
  </si>
  <si>
    <t>Denmark</t>
  </si>
  <si>
    <t>https://www.hltv.org//stats/players/7592/device</t>
  </si>
  <si>
    <t>['Astralis', 'TSM']</t>
  </si>
  <si>
    <t>SENSEi</t>
  </si>
  <si>
    <t>https://www.hltv.org//stats/players/18227/sensei</t>
  </si>
  <si>
    <t>['Run or Die', 'CR4ZY', 'Project X', 'Akuma']</t>
  </si>
  <si>
    <t>NiKo</t>
  </si>
  <si>
    <t>Bosnia and Herzegovina</t>
  </si>
  <si>
    <t>https://www.hltv.org//stats/players/3741/niko</t>
  </si>
  <si>
    <t>['G2', 'FaZe', 'MOUZ']</t>
  </si>
  <si>
    <t>BnTeT</t>
  </si>
  <si>
    <t>Indonesia</t>
  </si>
  <si>
    <t>https://www.hltv.org//stats/players/7131/bntet</t>
  </si>
  <si>
    <t>['TYLOO', 'Gen.G', 'EXTREMUM']</t>
  </si>
  <si>
    <t>coldzera</t>
  </si>
  <si>
    <t>Brazil</t>
  </si>
  <si>
    <t>https://www.hltv.org//stats/players/9216/coldzera</t>
  </si>
  <si>
    <t>['SK', 'FaZe', 'Luminosity', 'MIBR']</t>
  </si>
  <si>
    <t>XigN</t>
  </si>
  <si>
    <t>Korea</t>
  </si>
  <si>
    <t>https://www.hltv.org//stats/players/9172/xign</t>
  </si>
  <si>
    <t>['NKT', 'MVP PK', 'MVP Project']</t>
  </si>
  <si>
    <t>Sico</t>
  </si>
  <si>
    <t>https://www.hltv.org//stats/players/9102/sico</t>
  </si>
  <si>
    <t>['Renegades', 'Grayhound', 'ORDER', 'Kings']</t>
  </si>
  <si>
    <t>blameF</t>
  </si>
  <si>
    <t>https://www.hltv.org//stats/players/15165/blamef</t>
  </si>
  <si>
    <t>['Astralis', 'Complexity', 'Heroic', 'Epsilon']</t>
  </si>
  <si>
    <t>KSCERATO</t>
  </si>
  <si>
    <t>https://www.hltv.org//stats/players/15631/kscerato</t>
  </si>
  <si>
    <t>['FURIA']</t>
  </si>
  <si>
    <t>Benkai</t>
  </si>
  <si>
    <t>Singapore</t>
  </si>
  <si>
    <t>https://www.hltv.org//stats/players/8944/benkai</t>
  </si>
  <si>
    <t>['BOOT-d[S]', 'BOOT', 'dream[S]cape']</t>
  </si>
  <si>
    <t>Jame</t>
  </si>
  <si>
    <t>https://www.hltv.org//stats/players/13776/jame</t>
  </si>
  <si>
    <t>['AVANGAR', 'Virtus.pro']</t>
  </si>
  <si>
    <t>XELLOW</t>
  </si>
  <si>
    <t>Romania</t>
  </si>
  <si>
    <t>https://www.hltv.org//stats/players/9626/xellow</t>
  </si>
  <si>
    <t>['Nexus']</t>
  </si>
  <si>
    <t>Texta</t>
  </si>
  <si>
    <t>Australia</t>
  </si>
  <si>
    <t>https://www.hltv.org//stats/players/11847/texta</t>
  </si>
  <si>
    <t>['Chiefs', 'Athletico', 'Dark Sided']</t>
  </si>
  <si>
    <t>mhL</t>
  </si>
  <si>
    <t>Poland</t>
  </si>
  <si>
    <t>https://www.hltv.org//stats/players/16847/mhl</t>
  </si>
  <si>
    <t>['MOUZ NXT', 'AGO']</t>
  </si>
  <si>
    <t>El1an</t>
  </si>
  <si>
    <t>https://www.hltv.org//stats/players/13281/el1an</t>
  </si>
  <si>
    <t>['Entropiq', 'Winstrike', 'EPG']</t>
  </si>
  <si>
    <t>oskar</t>
  </si>
  <si>
    <t>Czech Republic</t>
  </si>
  <si>
    <t>https://www.hltv.org//stats/players/798/oskar</t>
  </si>
  <si>
    <t>['MOUZ', 'SINNERS', 'HellRaisers']</t>
  </si>
  <si>
    <t>kennyS</t>
  </si>
  <si>
    <t>https://www.hltv.org//stats/players/7167/kennys</t>
  </si>
  <si>
    <t>['G2', 'Envy', 'Titan']</t>
  </si>
  <si>
    <t>frozen</t>
  </si>
  <si>
    <t>Slovakia</t>
  </si>
  <si>
    <t>https://www.hltv.org//stats/players/9960/frozen</t>
  </si>
  <si>
    <t>['MOUZ', 'eXtatus']</t>
  </si>
  <si>
    <t>huNter-</t>
  </si>
  <si>
    <t>https://www.hltv.org//stats/players/3972/hunter</t>
  </si>
  <si>
    <t>['G2', 'Valiance', 'Binary Dragons']</t>
  </si>
  <si>
    <t>mantuu</t>
  </si>
  <si>
    <t>https://www.hltv.org//stats/players/10981/mantuu</t>
  </si>
  <si>
    <t>['OG', 'ALTERNATE aTTaX', 'PANTHERS']</t>
  </si>
  <si>
    <t>yuurih</t>
  </si>
  <si>
    <t>https://www.hltv.org//stats/players/12553/yuurih</t>
  </si>
  <si>
    <t>erkaSt</t>
  </si>
  <si>
    <t>Mongolia</t>
  </si>
  <si>
    <t>https://www.hltv.org//stats/players/11141/erkast</t>
  </si>
  <si>
    <t>['Grayhound', 'TIGER', 'Immunity']</t>
  </si>
  <si>
    <t>Freeman</t>
  </si>
  <si>
    <t>Hong Kong</t>
  </si>
  <si>
    <t>https://www.hltv.org//stats/players/10774/freeman</t>
  </si>
  <si>
    <t>['ViCi', 'TYLOO', 'VG.Flash']</t>
  </si>
  <si>
    <t>INS</t>
  </si>
  <si>
    <t>https://www.hltv.org//stats/players/11140/ins</t>
  </si>
  <si>
    <t>['Renegades', 'Chiefs', 'ORDER', 'Tainted Minds']</t>
  </si>
  <si>
    <t>chelleos</t>
  </si>
  <si>
    <t>https://www.hltv.org//stats/players/12877/chelleos</t>
  </si>
  <si>
    <t>['Paradox', 'Rooster', 'madlikewizards']</t>
  </si>
  <si>
    <t>vsm</t>
  </si>
  <si>
    <t>https://www.hltv.org//stats/players/16816/vsm</t>
  </si>
  <si>
    <t>['00NATION', 'DETONA']</t>
  </si>
  <si>
    <t>woxic</t>
  </si>
  <si>
    <t>https://www.hltv.org//stats/players/8574/woxic</t>
  </si>
  <si>
    <t>['Eternal Fire', 'HellRaisers', 'MOUZ', 'DarkPassage']</t>
  </si>
  <si>
    <t>liTTle</t>
  </si>
  <si>
    <t>https://www.hltv.org//stats/players/1088/little</t>
  </si>
  <si>
    <t>['forZe', 'RuSh3D', 'Spartak', 'Enso']</t>
  </si>
  <si>
    <t>ropz</t>
  </si>
  <si>
    <t>Estonia</t>
  </si>
  <si>
    <t>https://www.hltv.org//stats/players/11816/ropz</t>
  </si>
  <si>
    <t>['MOUZ']</t>
  </si>
  <si>
    <t>dream3r</t>
  </si>
  <si>
    <t>Bulgaria</t>
  </si>
  <si>
    <t>https://www.hltv.org//stats/players/8412/dream3r</t>
  </si>
  <si>
    <t>['SKADE', 'E-frag.net', 'Fiend']</t>
  </si>
  <si>
    <t>kNgV-</t>
  </si>
  <si>
    <t>https://www.hltv.org//stats/players/5736/kngv</t>
  </si>
  <si>
    <t>['MIBR', 'INTZ']</t>
  </si>
  <si>
    <t>Jamppi</t>
  </si>
  <si>
    <t>Finland</t>
  </si>
  <si>
    <t>https://www.hltv.org//stats/players/14087/jamppi</t>
  </si>
  <si>
    <t>['SJ', 'ENCE']</t>
  </si>
  <si>
    <t>wrath</t>
  </si>
  <si>
    <t>United States</t>
  </si>
  <si>
    <t>https://www.hltv.org//stats/players/9884/wrath</t>
  </si>
  <si>
    <t>['New Identity', 'Secret Club', 'BlackOut']</t>
  </si>
  <si>
    <t>xsepower</t>
  </si>
  <si>
    <t>https://www.hltv.org//stats/players/12733/xsepower</t>
  </si>
  <si>
    <t>['K23', 'forZe']</t>
  </si>
  <si>
    <t>oSee</t>
  </si>
  <si>
    <t>https://www.hltv.org//stats/players/13249/osee</t>
  </si>
  <si>
    <t>['Extra Salt', 'Singularity', 'Cloud9']</t>
  </si>
  <si>
    <t>PTC</t>
  </si>
  <si>
    <t>Thailand</t>
  </si>
  <si>
    <t>https://www.hltv.org//stats/players/13238/ptc</t>
  </si>
  <si>
    <t>['Lucid Dream', '5POWER']</t>
  </si>
  <si>
    <t>GuardiaN</t>
  </si>
  <si>
    <t>https://www.hltv.org//stats/players/2757/guardian</t>
  </si>
  <si>
    <t>['Natus Vincere', 'FaZe']</t>
  </si>
  <si>
    <t>Twistzz</t>
  </si>
  <si>
    <t>Canada</t>
  </si>
  <si>
    <t>https://www.hltv.org//stats/players/10394/twistzz</t>
  </si>
  <si>
    <t>['FaZe', 'Liquid']</t>
  </si>
  <si>
    <t>NEOFRAG</t>
  </si>
  <si>
    <t>https://www.hltv.org//stats/players/15821/neofrag</t>
  </si>
  <si>
    <t>['SINNERS']</t>
  </si>
  <si>
    <t>splashske</t>
  </si>
  <si>
    <t>https://www.hltv.org//stats/players/8943/splashske</t>
  </si>
  <si>
    <t>['BOOT-d[S]', 'HZ', 'BOOT', 'dream[S]cape']</t>
  </si>
  <si>
    <t>dgt</t>
  </si>
  <si>
    <t>Uruguay</t>
  </si>
  <si>
    <t>https://www.hltv.org//stats/players/14736/dgt</t>
  </si>
  <si>
    <t>['9z']</t>
  </si>
  <si>
    <t>zorte</t>
  </si>
  <si>
    <t>https://www.hltv.org//stats/players/15662/zorte</t>
  </si>
  <si>
    <t>['forZe', 'Unique']</t>
  </si>
  <si>
    <t>ottoNd</t>
  </si>
  <si>
    <t>https://www.hltv.org//stats/players/11283/ottond</t>
  </si>
  <si>
    <t>['HAVU', 'Valiance', 'CR4ZY', 'c0ntact']</t>
  </si>
  <si>
    <t>FREDDyFROG</t>
  </si>
  <si>
    <t>Sweden</t>
  </si>
  <si>
    <t>https://www.hltv.org//stats/players/9277/freddyfrog</t>
  </si>
  <si>
    <t>['Chaos', 'Red Reserve', 'Apeks', 'Japaleno', 'Galaxy Racer']</t>
  </si>
  <si>
    <t>Brehze</t>
  </si>
  <si>
    <t>https://www.hltv.org//stats/players/9136/brehze</t>
  </si>
  <si>
    <t>['Evil Geniuses', 'NRG']</t>
  </si>
  <si>
    <t>Infinite</t>
  </si>
  <si>
    <t>https://www.hltv.org//stats/players/14619/infinite</t>
  </si>
  <si>
    <t>['Party Astronauts']</t>
  </si>
  <si>
    <t>TenZ</t>
  </si>
  <si>
    <t>https://www.hltv.org//stats/players/13254/tenz</t>
  </si>
  <si>
    <t>['Bad News Bears', 'ATK']</t>
  </si>
  <si>
    <t>f0rest</t>
  </si>
  <si>
    <t>https://www.hltv.org//stats/players/29/f0rest</t>
  </si>
  <si>
    <t>['Dignitas', 'NIP']</t>
  </si>
  <si>
    <t>CeRq</t>
  </si>
  <si>
    <t>https://www.hltv.org//stats/players/11219/cerq</t>
  </si>
  <si>
    <t>['Evil Geniuses', 'NRG', 'Outlaws']</t>
  </si>
  <si>
    <t>Olivia</t>
  </si>
  <si>
    <t>https://www.hltv.org//stats/players/10664/olivia</t>
  </si>
  <si>
    <t>['Beyond', 'Alpha Red', 'Signature']</t>
  </si>
  <si>
    <t>poizon</t>
  </si>
  <si>
    <t>https://www.hltv.org//stats/players/12126/poizon</t>
  </si>
  <si>
    <t>['Complexity', 'Windigo', 'Bpro']</t>
  </si>
  <si>
    <t>mertz</t>
  </si>
  <si>
    <t>https://www.hltv.org//stats/players/9895/mertz</t>
  </si>
  <si>
    <t>['North Academy', 'Heroic', 'North', 'Nordavind', 'Singularity']</t>
  </si>
  <si>
    <t>ekul</t>
  </si>
  <si>
    <t>https://www.hltv.org//stats/players/14505/ekul</t>
  </si>
  <si>
    <t>['Paradox', 'SYF']</t>
  </si>
  <si>
    <t>nawwk</t>
  </si>
  <si>
    <t>https://www.hltv.org//stats/players/13670/nawwk</t>
  </si>
  <si>
    <t>['Apeks', 'GamerLegion', 'NIP', 'x6tence Galaxy']</t>
  </si>
  <si>
    <t>WARDELL</t>
  </si>
  <si>
    <t>https://www.hltv.org//stats/players/11264/wardell</t>
  </si>
  <si>
    <t>['Ghost', "Bee's Money Crew", 'Orgless']</t>
  </si>
  <si>
    <t>swag</t>
  </si>
  <si>
    <t>https://www.hltv.org//stats/players/5021/swag</t>
  </si>
  <si>
    <t>['Swole Patrol', 'Torqued', 'iBUYPOWER', 'Lazarus']</t>
  </si>
  <si>
    <t>hades</t>
  </si>
  <si>
    <t>https://www.hltv.org//stats/players/16848/hades</t>
  </si>
  <si>
    <t>['ENCE', 'Wisla Krakow']</t>
  </si>
  <si>
    <t>mir</t>
  </si>
  <si>
    <t>https://www.hltv.org//stats/players/8789/mir</t>
  </si>
  <si>
    <t>['Spirit', 'Vega Squadron', 'Gambit']</t>
  </si>
  <si>
    <t>HEN1</t>
  </si>
  <si>
    <t>https://www.hltv.org//stats/players/8565/hen1</t>
  </si>
  <si>
    <t>['Immortals', 'FURIA', 'Luminosity']</t>
  </si>
  <si>
    <t>aliStair</t>
  </si>
  <si>
    <t>https://www.hltv.org//stats/players/11139/alistair</t>
  </si>
  <si>
    <t>['Renegades', 'ORDER', 'Chiefs']</t>
  </si>
  <si>
    <t>h4rn</t>
  </si>
  <si>
    <t>https://www.hltv.org//stats/players/20097/h4rn</t>
  </si>
  <si>
    <t>['FATE', 'Fiend']</t>
  </si>
  <si>
    <t>Ax1Le</t>
  </si>
  <si>
    <t>https://www.hltv.org//stats/players/16555/ax1le</t>
  </si>
  <si>
    <t>dumau</t>
  </si>
  <si>
    <t>https://www.hltv.org//stats/players/15698/dumau</t>
  </si>
  <si>
    <t>['GODSENT', 'Yeah']</t>
  </si>
  <si>
    <t>Calyx</t>
  </si>
  <si>
    <t>https://www.hltv.org//stats/players/8575/calyx</t>
  </si>
  <si>
    <t>['Eternal Fire', 'Space Soldiers', 'DarkPassage']</t>
  </si>
  <si>
    <t>moose</t>
  </si>
  <si>
    <t>https://www.hltv.org//stats/players/12271/moose</t>
  </si>
  <si>
    <t>['eUnited', 'Rise Nation']</t>
  </si>
  <si>
    <t>nython</t>
  </si>
  <si>
    <t>https://www.hltv.org//stats/players/18743/nython</t>
  </si>
  <si>
    <t>['paiN', 'RED Canids', 'PaquetÃ¡']</t>
  </si>
  <si>
    <t>xccurate</t>
  </si>
  <si>
    <t>https://www.hltv.org//stats/players/10263/xccurate</t>
  </si>
  <si>
    <t>['TYLOO', 'Recca', 'BTRG', 'NKT']</t>
  </si>
  <si>
    <t>mixwell</t>
  </si>
  <si>
    <t>Spain</t>
  </si>
  <si>
    <t>https://www.hltv.org//stats/players/8370/mixwell</t>
  </si>
  <si>
    <t>['OpTic', 'Movistar Riders']</t>
  </si>
  <si>
    <t>allu</t>
  </si>
  <si>
    <t>https://www.hltv.org//stats/players/695/allu</t>
  </si>
  <si>
    <t>['ENCE', 'NIP', 'FaZe']</t>
  </si>
  <si>
    <t>electroNic</t>
  </si>
  <si>
    <t>https://www.hltv.org//stats/players/8918/electronic</t>
  </si>
  <si>
    <t>['Natus Vincere', 'FlipSid3']</t>
  </si>
  <si>
    <t>Farlig</t>
  </si>
  <si>
    <t>https://www.hltv.org//stats/players/13300/farlig</t>
  </si>
  <si>
    <t>['Copenhagen Flames', 'FunPlus Phoenix', 'GODSENT']</t>
  </si>
  <si>
    <t>syrsoN</t>
  </si>
  <si>
    <t>Germany</t>
  </si>
  <si>
    <t>https://www.hltv.org//stats/players/7266/syrson</t>
  </si>
  <si>
    <t>['BIG', 'ALTERNATE aTTaX', 'Sprout']</t>
  </si>
  <si>
    <t>lollipop21k</t>
  </si>
  <si>
    <t>Belarus</t>
  </si>
  <si>
    <t>https://www.hltv.org//stats/players/13980/lollipop21k</t>
  </si>
  <si>
    <t>['Nemiga', 'GoodJob']</t>
  </si>
  <si>
    <t>floppy</t>
  </si>
  <si>
    <t>https://www.hltv.org//stats/players/12713/floppy</t>
  </si>
  <si>
    <t>['Cloud9', 'Singularity']</t>
  </si>
  <si>
    <t>PwnAlone</t>
  </si>
  <si>
    <t>https://www.hltv.org//stats/players/15090/pwnalone</t>
  </si>
  <si>
    <t>['Party Astronauts', 'New England Whalers', 'High Coast']</t>
  </si>
  <si>
    <t>Spinx</t>
  </si>
  <si>
    <t>Israel</t>
  </si>
  <si>
    <t>https://www.hltv.org//stats/players/18221/spinx</t>
  </si>
  <si>
    <t>['ENCE', 'c0ntact']</t>
  </si>
  <si>
    <t>GeT_RiGhT</t>
  </si>
  <si>
    <t>https://www.hltv.org//stats/players/39/get-right</t>
  </si>
  <si>
    <t>['NIP']</t>
  </si>
  <si>
    <t>JUGi</t>
  </si>
  <si>
    <t>https://www.hltv.org//stats/players/8783/jugi</t>
  </si>
  <si>
    <t>['Heroic', 'OpTic', 'Tricked', 'North']</t>
  </si>
  <si>
    <t>dexter</t>
  </si>
  <si>
    <t>https://www.hltv.org//stats/players/9115/dexter</t>
  </si>
  <si>
    <t>['MOUZ', 'Grayhound', 'Renegades']</t>
  </si>
  <si>
    <t>Cooper</t>
  </si>
  <si>
    <t>https://www.hltv.org//stats/players/15007/cooper</t>
  </si>
  <si>
    <t>['Swole Patrol', 'eUnited', 'Triumph']</t>
  </si>
  <si>
    <t>Sonic</t>
  </si>
  <si>
    <t>South Africa</t>
  </si>
  <si>
    <t>https://www.hltv.org//stats/players/8711/sonic</t>
  </si>
  <si>
    <t>['Bravado', 'Extra Salt', 'Cloud9']</t>
  </si>
  <si>
    <t>JOTA</t>
  </si>
  <si>
    <t>https://www.hltv.org//stats/players/17861/jota</t>
  </si>
  <si>
    <t>['MIBR', 'Bravos', 'Keyd', 'Santos']</t>
  </si>
  <si>
    <t>zehN</t>
  </si>
  <si>
    <t>https://www.hltv.org//stats/players/1378/zehn</t>
  </si>
  <si>
    <t>['GODSENT', 'HAVU', 'PENTA', 'FunPlus Phoenix']</t>
  </si>
  <si>
    <t>ZOREE</t>
  </si>
  <si>
    <t>https://www.hltv.org//stats/players/8576/zoree</t>
  </si>
  <si>
    <t>['HAVU', 'iGame.com', 'SJ']</t>
  </si>
  <si>
    <t>NAF</t>
  </si>
  <si>
    <t>https://www.hltv.org//stats/players/8520/naf</t>
  </si>
  <si>
    <t>['Liquid', 'OpTic']</t>
  </si>
  <si>
    <t>gas</t>
  </si>
  <si>
    <t>https://www.hltv.org//stats/players/10722/gas</t>
  </si>
  <si>
    <t>['Wings Up', 'LGD', 'EDG', 'Aster']</t>
  </si>
  <si>
    <t>cynic</t>
  </si>
  <si>
    <t>https://www.hltv.org//stats/players/16546/cynic</t>
  </si>
  <si>
    <t>['Party Astronauts', 'Triumph']</t>
  </si>
  <si>
    <t>ryx</t>
  </si>
  <si>
    <t>https://www.hltv.org//stats/players/9042/ryx</t>
  </si>
  <si>
    <t>['Echo Fox', 'Splyce', 'Ghost', 'Dignitas', 'Tempo Storm', 'Conquest']</t>
  </si>
  <si>
    <t>mezii</t>
  </si>
  <si>
    <t>https://www.hltv.org//stats/players/18462/mezii</t>
  </si>
  <si>
    <t>['fnatic', 'Endpoint', 'GamerLegion', 'Cloud9', 'Vexed']</t>
  </si>
  <si>
    <t>BL1TZ</t>
  </si>
  <si>
    <t>https://www.hltv.org//stats/players/12715/bl1tz</t>
  </si>
  <si>
    <t>['Chiefs', 'Legacy', 'AVANT', 'Funky Monkeys']</t>
  </si>
  <si>
    <t>ScreaM</t>
  </si>
  <si>
    <t>Belgium</t>
  </si>
  <si>
    <t>https://www.hltv.org//stats/players/7390/scream</t>
  </si>
  <si>
    <t>['Envy', 'G2', 'Titan', 'VeryGames']</t>
  </si>
  <si>
    <t>EliGE</t>
  </si>
  <si>
    <t>https://www.hltv.org//stats/players/8738/elige</t>
  </si>
  <si>
    <t>['Liquid']</t>
  </si>
  <si>
    <t>HaZR</t>
  </si>
  <si>
    <t>https://www.hltv.org//stats/players/14294/hazr</t>
  </si>
  <si>
    <t>['Looking For Org', 'AVANT', 'Breakaway', 'Dire Wolves']</t>
  </si>
  <si>
    <t>faveN</t>
  </si>
  <si>
    <t>https://www.hltv.org//stats/players/14932/faven</t>
  </si>
  <si>
    <t>['Sprout', 'EURONICS']</t>
  </si>
  <si>
    <t>dennyslaw</t>
  </si>
  <si>
    <t>https://www.hltv.org//stats/players/13466/dennyslaw</t>
  </si>
  <si>
    <t>['SKADE']</t>
  </si>
  <si>
    <t>biguzera</t>
  </si>
  <si>
    <t>https://www.hltv.org//stats/players/18141/biguzera</t>
  </si>
  <si>
    <t>['paiN']</t>
  </si>
  <si>
    <t>nex</t>
  </si>
  <si>
    <t>https://www.hltv.org//stats/players/7256/nex</t>
  </si>
  <si>
    <t>['BIG', 'MOUZ']</t>
  </si>
  <si>
    <t>fer</t>
  </si>
  <si>
    <t>https://www.hltv.org//stats/players/8564/fer</t>
  </si>
  <si>
    <t>['SK', 'MIBR', 'Luminosity']</t>
  </si>
  <si>
    <t>k0nfig</t>
  </si>
  <si>
    <t>https://www.hltv.org//stats/players/9078/k0nfig</t>
  </si>
  <si>
    <t>['Dignitas', 'OpTic', 'Complexity', 'North']</t>
  </si>
  <si>
    <t>valde</t>
  </si>
  <si>
    <t>https://www.hltv.org//stats/players/9031/valde</t>
  </si>
  <si>
    <t>['OG', 'North', 'Heroic']</t>
  </si>
  <si>
    <t>dupreeh</t>
  </si>
  <si>
    <t>https://www.hltv.org//stats/players/7398/dupreeh</t>
  </si>
  <si>
    <t>nukkye</t>
  </si>
  <si>
    <t>Lithuania</t>
  </si>
  <si>
    <t>https://www.hltv.org//stats/players/13679/nukkye</t>
  </si>
  <si>
    <t>['Imperial', 'HellRaisers', 'NoChance']</t>
  </si>
  <si>
    <t>Attacker</t>
  </si>
  <si>
    <t>https://www.hltv.org//stats/players/8552/attacker</t>
  </si>
  <si>
    <t>['TYLOO', 'Flash']</t>
  </si>
  <si>
    <t>junior</t>
  </si>
  <si>
    <t>https://www.hltv.org//stats/players/14494/junior</t>
  </si>
  <si>
    <t>['Complexity', 'Triumph', 'Bad News Bears', 'FURIA']</t>
  </si>
  <si>
    <t>exit</t>
  </si>
  <si>
    <t>https://www.hltv.org//stats/players/11154/exit</t>
  </si>
  <si>
    <t>['MIBR', 'Sharks']</t>
  </si>
  <si>
    <t>Magisk</t>
  </si>
  <si>
    <t>https://www.hltv.org//stats/players/9032/magisk</t>
  </si>
  <si>
    <t>['Astralis', 'SK', 'Dignitas']</t>
  </si>
  <si>
    <t>Savage</t>
  </si>
  <si>
    <t>https://www.hltv.org//stats/players/180/savage</t>
  </si>
  <si>
    <t>['VG.CyberZen', 'ViCi', 'CyberZen', '5POWER']</t>
  </si>
  <si>
    <t>Machinegun</t>
  </si>
  <si>
    <t>https://www.hltv.org//stats/players/9247/machinegun</t>
  </si>
  <si>
    <t>['TheMongolz', 'Mazaalai', 'Splyce']</t>
  </si>
  <si>
    <t>DJOXiC</t>
  </si>
  <si>
    <t>Serbia</t>
  </si>
  <si>
    <t>https://www.hltv.org//stats/players/3543/djoxic</t>
  </si>
  <si>
    <t>['Binary Dragons', 'iNation', 'Valiance']</t>
  </si>
  <si>
    <t>Detrony</t>
  </si>
  <si>
    <t>https://www.hltv.org//stats/players/7993/detrony</t>
  </si>
  <si>
    <t>['Bravado']</t>
  </si>
  <si>
    <t>Summer</t>
  </si>
  <si>
    <t>https://www.hltv.org//stats/players/7028/summer</t>
  </si>
  <si>
    <t>Hatz</t>
  </si>
  <si>
    <t>https://www.hltv.org//stats/players/11162/hatz</t>
  </si>
  <si>
    <t>['Renegades', 'ORDER', 'Kings']</t>
  </si>
  <si>
    <t>keev</t>
  </si>
  <si>
    <t>https://www.hltv.org//stats/players/5799/keev</t>
  </si>
  <si>
    <t>['ALTERNATE aTTaX', 'BIG', 'KILLERFISH']</t>
  </si>
  <si>
    <t>felps</t>
  </si>
  <si>
    <t>https://www.hltv.org//stats/players/9219/felps</t>
  </si>
  <si>
    <t>['SK', 'GODSENT', 'Immortals', 'Tempo Storm']</t>
  </si>
  <si>
    <t>draken</t>
  </si>
  <si>
    <t>https://www.hltv.org//stats/players/9255/draken</t>
  </si>
  <si>
    <t>['Epsilon', 'NIP', 'Red Reserve']</t>
  </si>
  <si>
    <t>sergej</t>
  </si>
  <si>
    <t>https://www.hltv.org//stats/players/11916/sergej</t>
  </si>
  <si>
    <t>['GORILLAZ', 'ENCE', 'HAVU']</t>
  </si>
  <si>
    <t>pz</t>
  </si>
  <si>
    <t>https://www.hltv.org//stats/players/18736/pz</t>
  </si>
  <si>
    <t>['VERTEX', 'TRUCKERS WITH ATTITUDE', 'Airborne']</t>
  </si>
  <si>
    <t>ShahZaM</t>
  </si>
  <si>
    <t>https://www.hltv.org//stats/players/7810/shahzam</t>
  </si>
  <si>
    <t>['Complexity', 'Misfits', 'Echo Fox', 'Conquest', 'OpTic']</t>
  </si>
  <si>
    <t>jayzaR</t>
  </si>
  <si>
    <t>https://www.hltv.org//stats/players/8555/jayzar</t>
  </si>
  <si>
    <t>['Valiance', 'Enyoy']</t>
  </si>
  <si>
    <t>FL1T</t>
  </si>
  <si>
    <t>https://www.hltv.org//stats/players/12732/fl1t</t>
  </si>
  <si>
    <t>['forZe']</t>
  </si>
  <si>
    <t>Ryxxo</t>
  </si>
  <si>
    <t>https://www.hltv.org//stats/players/8848/ryxxo</t>
  </si>
  <si>
    <t>['Tricked', 'Singularity']</t>
  </si>
  <si>
    <t>MICHU</t>
  </si>
  <si>
    <t>https://www.hltv.org//stats/players/7356/michu</t>
  </si>
  <si>
    <t>['Virtus.pro', 'Kinguin', 'CSGL']</t>
  </si>
  <si>
    <t>hAdji</t>
  </si>
  <si>
    <t>https://www.hltv.org//stats/players/9656/hadji</t>
  </si>
  <si>
    <t>['LDLC', 'EnVyUs Academy', '3DMAX']</t>
  </si>
  <si>
    <t>Rickeh</t>
  </si>
  <si>
    <t>https://www.hltv.org//stats/players/8745/rickeh</t>
  </si>
  <si>
    <t>['ORDER', 'CLG', 'Rogue', 'Renegades']</t>
  </si>
  <si>
    <t>ptr</t>
  </si>
  <si>
    <t>https://www.hltv.org//stats/players/8707/ptr</t>
  </si>
  <si>
    <t>['Bad News Bears', 'NRG', 'Complexity']</t>
  </si>
  <si>
    <t>slaxz-</t>
  </si>
  <si>
    <t>https://www.hltv.org//stats/players/15370/slaxz</t>
  </si>
  <si>
    <t>['Sprout', 'ALTERNATE aTTaX']</t>
  </si>
  <si>
    <t>Impulse</t>
  </si>
  <si>
    <t>https://www.hltv.org//stats/players/12379/impulse</t>
  </si>
  <si>
    <t>['Valiance', 'ONYX', 'lvlUP', 'RESISTANCE']</t>
  </si>
  <si>
    <t>dapr</t>
  </si>
  <si>
    <t>https://www.hltv.org//stats/players/11586/dapr</t>
  </si>
  <si>
    <t>['eUnited']</t>
  </si>
  <si>
    <t>nicoodoz</t>
  </si>
  <si>
    <t>https://www.hltv.org//stats/players/13602/nicoodoz</t>
  </si>
  <si>
    <t>['Copenhagen Flames']</t>
  </si>
  <si>
    <t>YEKINDAR</t>
  </si>
  <si>
    <t>Latvia</t>
  </si>
  <si>
    <t>https://www.hltv.org//stats/players/13915/yekindar</t>
  </si>
  <si>
    <t>['pro100', 'Virtus.pro', 'EPG']</t>
  </si>
  <si>
    <t>Liazz</t>
  </si>
  <si>
    <t>https://www.hltv.org//stats/players/10588/liazz</t>
  </si>
  <si>
    <t>['Renegades', 'ORDER', '100 Thieves', 'Kings', 'Athletico', 'EXTREMUM']</t>
  </si>
  <si>
    <t>meyern</t>
  </si>
  <si>
    <t>Argentina</t>
  </si>
  <si>
    <t>https://www.hltv.org//stats/players/14737/meyern</t>
  </si>
  <si>
    <t>['Furious', 'MIBR', 'Isurus', 'Sharks']</t>
  </si>
  <si>
    <t>NaToSaphiX</t>
  </si>
  <si>
    <t>https://www.hltv.org//stats/players/9294/natosaphix</t>
  </si>
  <si>
    <t>['Sprout', 'Nordavind']</t>
  </si>
  <si>
    <t>shox</t>
  </si>
  <si>
    <t>https://www.hltv.org//stats/players/1225/shox</t>
  </si>
  <si>
    <t>['G2', 'Vitality', 'Envy']</t>
  </si>
  <si>
    <t>iDISBALANCE</t>
  </si>
  <si>
    <t>https://www.hltv.org//stats/players/14273/idisbalance</t>
  </si>
  <si>
    <t>['Nemiga', 'Spirit']</t>
  </si>
  <si>
    <t>autimatic</t>
  </si>
  <si>
    <t>https://www.hltv.org//stats/players/8735/autimatic</t>
  </si>
  <si>
    <t>['Cloud9', 'Gen.G']</t>
  </si>
  <si>
    <t>fejtZ</t>
  </si>
  <si>
    <t>https://www.hltv.org//stats/players/7910/fejtz</t>
  </si>
  <si>
    <t>['SMASH', 'ArchAngels']</t>
  </si>
  <si>
    <t>jks</t>
  </si>
  <si>
    <t>https://www.hltv.org//stats/players/4679/jks</t>
  </si>
  <si>
    <t>['Renegades', 'Complexity', '100 Thieves']</t>
  </si>
  <si>
    <t>smike</t>
  </si>
  <si>
    <t>https://www.hltv.org//stats/players/8526/smike</t>
  </si>
  <si>
    <t>["spray'n'pray", 'pro100', 'ACG', 'eXplosive', 'k1ck']</t>
  </si>
  <si>
    <t>NikoM</t>
  </si>
  <si>
    <t>https://www.hltv.org//stats/players/10504/nikom</t>
  </si>
  <si>
    <t>['TeamOne', 'Isurus', 'DETONA']</t>
  </si>
  <si>
    <t>trk</t>
  </si>
  <si>
    <t>https://www.hltv.org//stats/players/11163/trk</t>
  </si>
  <si>
    <t>['TeamOne', 'MIBR']</t>
  </si>
  <si>
    <t>hallzerk</t>
  </si>
  <si>
    <t>Norway</t>
  </si>
  <si>
    <t>https://www.hltv.org//stats/players/12840/hallzerk</t>
  </si>
  <si>
    <t>['Dignitas', 'Nordavind']</t>
  </si>
  <si>
    <t>dycha</t>
  </si>
  <si>
    <t>https://www.hltv.org//stats/players/16080/dycha</t>
  </si>
  <si>
    <t>['ENCE', 'Sprout', 'Aristocracy']</t>
  </si>
  <si>
    <t>xand</t>
  </si>
  <si>
    <t>https://www.hltv.org//stats/players/9218/xand</t>
  </si>
  <si>
    <t>['INTZ', 'Yeah']</t>
  </si>
  <si>
    <t>paz</t>
  </si>
  <si>
    <t>https://www.hltv.org//stats/players/9353/paz</t>
  </si>
  <si>
    <t>['Space Soldiers', 'Sangal']</t>
  </si>
  <si>
    <t>CRUC1AL</t>
  </si>
  <si>
    <t>Netherlands</t>
  </si>
  <si>
    <t>https://www.hltv.org//stats/players/7996/cruc1al</t>
  </si>
  <si>
    <t>['Endpoint', 'Epsilon']</t>
  </si>
  <si>
    <t>InfrequeNt</t>
  </si>
  <si>
    <t>https://www.hltv.org//stats/players/10587/infrequent</t>
  </si>
  <si>
    <t>['Athletico', 'Tainted Minds', 'Chiefs']</t>
  </si>
  <si>
    <t>HObbit</t>
  </si>
  <si>
    <t>Kazakhstan</t>
  </si>
  <si>
    <t>https://www.hltv.org//stats/players/8528/hobbit</t>
  </si>
  <si>
    <t>['Gambit', 'Winstrike']</t>
  </si>
  <si>
    <t>boltz</t>
  </si>
  <si>
    <t>https://www.hltv.org//stats/players/8568/boltz</t>
  </si>
  <si>
    <t>['Immortals', 'Luminosity', 'SK', 'MIBR']</t>
  </si>
  <si>
    <t>EspiranTo</t>
  </si>
  <si>
    <t>https://www.hltv.org//stats/players/12030/espiranto</t>
  </si>
  <si>
    <t>['Imperial', 'Valiance', 'CR4ZY', 'c0ntact']</t>
  </si>
  <si>
    <t>WorldEdit</t>
  </si>
  <si>
    <t>https://www.hltv.org//stats/players/7403/worldedit</t>
  </si>
  <si>
    <t>['FlipSid3', 'pro100', 'Winstrike']</t>
  </si>
  <si>
    <t>QKA</t>
  </si>
  <si>
    <t>https://www.hltv.org//stats/players/11355/qka</t>
  </si>
  <si>
    <t>['5POWER', 'UYA', 'BOOT']</t>
  </si>
  <si>
    <t>FalleN</t>
  </si>
  <si>
    <t>https://www.hltv.org//stats/players/2023/fallen</t>
  </si>
  <si>
    <t>somebody</t>
  </si>
  <si>
    <t>https://www.hltv.org//stats/players/8605/somebody</t>
  </si>
  <si>
    <t>['TYLOO']</t>
  </si>
  <si>
    <t>Brollan</t>
  </si>
  <si>
    <t>https://www.hltv.org//stats/players/13666/brollan</t>
  </si>
  <si>
    <t>['fnatic', 'GODSENT']</t>
  </si>
  <si>
    <t>shroud</t>
  </si>
  <si>
    <t>https://www.hltv.org//stats/players/8349/shroud</t>
  </si>
  <si>
    <t>['Cloud9']</t>
  </si>
  <si>
    <t>Pimp</t>
  </si>
  <si>
    <t>https://www.hltv.org//stats/players/7154/pimp</t>
  </si>
  <si>
    <t>['Dignitas', 'SK', 'Liquid', 'CPH Wolves']</t>
  </si>
  <si>
    <t>fame</t>
  </si>
  <si>
    <t>https://www.hltv.org//stats/players/20101/fame</t>
  </si>
  <si>
    <t>['K23', 'SG.pro']</t>
  </si>
  <si>
    <t>hardzao</t>
  </si>
  <si>
    <t>https://www.hltv.org//stats/players/16817/hardzao</t>
  </si>
  <si>
    <t>['paiN', 'DETONA']</t>
  </si>
  <si>
    <t>anarkez</t>
  </si>
  <si>
    <t>https://www.hltv.org//stats/players/11815/anarkez</t>
  </si>
  <si>
    <t>['Finest', 'Secret']</t>
  </si>
  <si>
    <t>roeJ</t>
  </si>
  <si>
    <t>https://www.hltv.org//stats/players/14419/roej</t>
  </si>
  <si>
    <t>['Copenhagen Flames', 'MAD Lions', 'Tricked']</t>
  </si>
  <si>
    <t>shz</t>
  </si>
  <si>
    <t>https://www.hltv.org//stats/players/11739/shz</t>
  </si>
  <si>
    <t>['Luminosity', 'Imperial', 'MIBR', 'INTZ', 'BOOM']</t>
  </si>
  <si>
    <t>chelo</t>
  </si>
  <si>
    <t>https://www.hltv.org//stats/players/10566/chelo</t>
  </si>
  <si>
    <t>['MIBR', 'INTZ', 'Luminosity']</t>
  </si>
  <si>
    <t>DD</t>
  </si>
  <si>
    <t>https://www.hltv.org//stats/players/7026/dd</t>
  </si>
  <si>
    <t>['TYLOO', 'OneThree']</t>
  </si>
  <si>
    <t>broky</t>
  </si>
  <si>
    <t>https://www.hltv.org//stats/players/18053/broky</t>
  </si>
  <si>
    <t>['FaZe', 'Epsilon']</t>
  </si>
  <si>
    <t>NikkeZ</t>
  </si>
  <si>
    <t>https://www.hltv.org//stats/players/9676/nikkez</t>
  </si>
  <si>
    <t>['Ground Zero', 'Athletico', 'Legacy']</t>
  </si>
  <si>
    <t>snatchie</t>
  </si>
  <si>
    <t>https://www.hltv.org//stats/players/9574/snatchie</t>
  </si>
  <si>
    <t>['AGO', 'Virtus.pro', 'Sprout']</t>
  </si>
  <si>
    <t>zhokiNg</t>
  </si>
  <si>
    <t>https://www.hltv.org//stats/players/8601/zhoking</t>
  </si>
  <si>
    <t>['ViCi', 'VG.CyberZen']</t>
  </si>
  <si>
    <t>ofnu</t>
  </si>
  <si>
    <t>https://www.hltv.org//stats/players/8767/ofnu</t>
  </si>
  <si>
    <t>['Tainted Minds', 'Chiefs', 'AVANT', 'Winterfox']</t>
  </si>
  <si>
    <t>AnJ</t>
  </si>
  <si>
    <t>https://www.hltv.org//stats/players/9317/anj</t>
  </si>
  <si>
    <t>['NRG', 'Singularity', 'Tricked']</t>
  </si>
  <si>
    <t>Ethan</t>
  </si>
  <si>
    <t>https://www.hltv.org//stats/players/10671/ethan</t>
  </si>
  <si>
    <t>['NRG', 'CLG', 'Evil Geniuses']</t>
  </si>
  <si>
    <t>Happy</t>
  </si>
  <si>
    <t>https://www.hltv.org//stats/players/7429/happy</t>
  </si>
  <si>
    <t>['Envy', 'LDLC']</t>
  </si>
  <si>
    <t>acoR</t>
  </si>
  <si>
    <t>https://www.hltv.org//stats/players/10330/acor</t>
  </si>
  <si>
    <t>['Tricked', 'North Academy', 'MAD Lions', 'MOUZ']</t>
  </si>
  <si>
    <t>b1t</t>
  </si>
  <si>
    <t>https://www.hltv.org//stats/players/18987/b1t</t>
  </si>
  <si>
    <t>['Natus Vincere', 'NAVI Junior']</t>
  </si>
  <si>
    <t>SHiPZ</t>
  </si>
  <si>
    <t>https://www.hltv.org//stats/players/11343/shipz</t>
  </si>
  <si>
    <t>['SKADE', 'Windigo']</t>
  </si>
  <si>
    <t>COLDYY1</t>
  </si>
  <si>
    <t>https://www.hltv.org//stats/players/9083/coldyy1</t>
  </si>
  <si>
    <t>['Spirit']</t>
  </si>
  <si>
    <t>flying</t>
  </si>
  <si>
    <t>https://www.hltv.org//stats/players/16872/flying</t>
  </si>
  <si>
    <t>['Invictus']</t>
  </si>
  <si>
    <t>SLOWLY</t>
  </si>
  <si>
    <t>https://www.hltv.org//stats/players/15683/slowly</t>
  </si>
  <si>
    <t>Valiance</t>
  </si>
  <si>
    <t>https://www.hltv.org//stats/players/16323/valiance</t>
  </si>
  <si>
    <t>['ORDER', 'Paradox']</t>
  </si>
  <si>
    <t>Skadoodle</t>
  </si>
  <si>
    <t>https://www.hltv.org//stats/players/7440/skadoodle</t>
  </si>
  <si>
    <t>pancc</t>
  </si>
  <si>
    <t>https://www.hltv.org//stats/players/16314/pancc</t>
  </si>
  <si>
    <t>['W7M', 'Sharks']</t>
  </si>
  <si>
    <t>b4rtiN</t>
  </si>
  <si>
    <t>https://www.hltv.org//stats/players/17585/b4rtin</t>
  </si>
  <si>
    <t>['GODSENT', 'TeamOne']</t>
  </si>
  <si>
    <t>koosta</t>
  </si>
  <si>
    <t>https://www.hltv.org//stats/players/9056/koosta</t>
  </si>
  <si>
    <t>['CLG', 'Ghost', 'Gen.G', 'Enemy']</t>
  </si>
  <si>
    <t>Maka</t>
  </si>
  <si>
    <t>https://www.hltv.org//stats/players/13138/maka</t>
  </si>
  <si>
    <t>['Heretics', 'LDLC', '3DMAX']</t>
  </si>
  <si>
    <t>suNny</t>
  </si>
  <si>
    <t>https://www.hltv.org//stats/players/5479/sunny</t>
  </si>
  <si>
    <t>['ENCE', 'MOUZ', 'PENTA']</t>
  </si>
  <si>
    <t>tucks</t>
  </si>
  <si>
    <t>https://www.hltv.org//stats/players/9108/tucks</t>
  </si>
  <si>
    <t>['Chiefs']</t>
  </si>
  <si>
    <t>TOR</t>
  </si>
  <si>
    <t>https://www.hltv.org//stats/players/9288/tor</t>
  </si>
  <si>
    <t>['Signature', 'Beyond']</t>
  </si>
  <si>
    <t>olofmeister</t>
  </si>
  <si>
    <t>https://www.hltv.org//stats/players/885/olofmeister</t>
  </si>
  <si>
    <t>['fnatic', 'FaZe']</t>
  </si>
  <si>
    <t>malbsMd</t>
  </si>
  <si>
    <t>Guatemala</t>
  </si>
  <si>
    <t>https://www.hltv.org//stats/players/11617/malbsmd</t>
  </si>
  <si>
    <t>['TeamOne', 'Infinity']</t>
  </si>
  <si>
    <t>nexa</t>
  </si>
  <si>
    <t>https://www.hltv.org//stats/players/9618/nexa</t>
  </si>
  <si>
    <t>['G2', 'Valiance', 'Imperial']</t>
  </si>
  <si>
    <t>Gratisfaction</t>
  </si>
  <si>
    <t>https://www.hltv.org//stats/players/9686/gratisfaction</t>
  </si>
  <si>
    <t>['Grayhound', 'Renegades', '100 Thieves', 'Immunity', 'EXTREMUM']</t>
  </si>
  <si>
    <t>KEi</t>
  </si>
  <si>
    <t>https://www.hltv.org//stats/players/17504/kei</t>
  </si>
  <si>
    <t>['AVEZ', 'Anonymo', 'Sprout']</t>
  </si>
  <si>
    <t>REDSTAR</t>
  </si>
  <si>
    <t>https://www.hltv.org//stats/players/15369/redstar</t>
  </si>
  <si>
    <t>['Fiend', 'Bpro']</t>
  </si>
  <si>
    <t>rallen</t>
  </si>
  <si>
    <t>https://www.hltv.org//stats/players/5388/rallen</t>
  </si>
  <si>
    <t>['Kinguin', 'AGO']</t>
  </si>
  <si>
    <t>Sobol</t>
  </si>
  <si>
    <t>https://www.hltv.org//stats/players/15940/sobol</t>
  </si>
  <si>
    <t>['Wisla Krakow', 'PACT']</t>
  </si>
  <si>
    <t>bottle</t>
  </si>
  <si>
    <t>https://www.hltv.org//stats/players/10168/bottle</t>
  </si>
  <si>
    <t>['Invictus', 'Born Of Fire', 'Eclipse', '5POWER', 'CyberZen']</t>
  </si>
  <si>
    <t>iM</t>
  </si>
  <si>
    <t>https://www.hltv.org//stats/players/14759/im</t>
  </si>
  <si>
    <t>['GamerLegion', 'Nexus']</t>
  </si>
  <si>
    <t>tabseN</t>
  </si>
  <si>
    <t>https://www.hltv.org//stats/players/5794/tabsen</t>
  </si>
  <si>
    <t>['BIG', 'PENTA', 'MOUZ']</t>
  </si>
  <si>
    <t>ISSAA</t>
  </si>
  <si>
    <t>Jordan</t>
  </si>
  <si>
    <t>https://www.hltv.org//stats/players/10449/issaa</t>
  </si>
  <si>
    <t>['HellRaisers', 'OG']</t>
  </si>
  <si>
    <t>zeph</t>
  </si>
  <si>
    <t>https://www.hltv.org//stats/players/13054/zeph</t>
  </si>
  <si>
    <t>['ORDER', 'Chiefs', 'Ground Zero']</t>
  </si>
  <si>
    <t>Rainwaker</t>
  </si>
  <si>
    <t>https://www.hltv.org//stats/players/17145/rainwaker</t>
  </si>
  <si>
    <t>JW</t>
  </si>
  <si>
    <t>https://www.hltv.org//stats/players/3849/jw</t>
  </si>
  <si>
    <t>['fnatic']</t>
  </si>
  <si>
    <t>Ramz1kBO$$</t>
  </si>
  <si>
    <t>https://www.hltv.org//stats/players/11842/ramz1kbo</t>
  </si>
  <si>
    <t>['Tengri', 'Syman']</t>
  </si>
  <si>
    <t>TeSeS</t>
  </si>
  <si>
    <t>https://www.hltv.org//stats/players/12018/teses</t>
  </si>
  <si>
    <t>['Heroic', 'Copenhagen Flames']</t>
  </si>
  <si>
    <t>HZ</t>
  </si>
  <si>
    <t>https://www.hltv.org//stats/players/7016/hz</t>
  </si>
  <si>
    <t>['TYLOO', 'CyberZen', 'AllGamers']</t>
  </si>
  <si>
    <t>cajunb</t>
  </si>
  <si>
    <t>https://www.hltv.org//stats/players/2469/cajunb</t>
  </si>
  <si>
    <t>['North', 'TSM', 'OpTic', 'Dignitas']</t>
  </si>
  <si>
    <t>mou</t>
  </si>
  <si>
    <t>https://www.hltv.org//stats/players/964/mou</t>
  </si>
  <si>
    <t>['Gambit', 'K23', 'HellRaisers', 'Syman']</t>
  </si>
  <si>
    <t>juanflatroo</t>
  </si>
  <si>
    <t>Kosovo</t>
  </si>
  <si>
    <t>https://www.hltv.org//stats/players/17147/juanflatroo</t>
  </si>
  <si>
    <t>['BLINK', 'Secret']</t>
  </si>
  <si>
    <t>Grim</t>
  </si>
  <si>
    <t>https://www.hltv.org//stats/players/13578/grim</t>
  </si>
  <si>
    <t>['Liquid', 'Triumph', 'Dignitas', 'Spacestation']</t>
  </si>
  <si>
    <t>sdy</t>
  </si>
  <si>
    <t>https://www.hltv.org//stats/players/12731/sdy</t>
  </si>
  <si>
    <t>KRIMZ</t>
  </si>
  <si>
    <t>https://www.hltv.org//stats/players/7528/krimz</t>
  </si>
  <si>
    <t>Marcelious</t>
  </si>
  <si>
    <t>https://www.hltv.org//stats/players/14602/marcelious</t>
  </si>
  <si>
    <t>['Apeks', '777', 'NOREG']</t>
  </si>
  <si>
    <t>yay</t>
  </si>
  <si>
    <t>https://www.hltv.org//stats/players/8513/yay</t>
  </si>
  <si>
    <t>['Complexity', 'Orgless']</t>
  </si>
  <si>
    <t>Qikert</t>
  </si>
  <si>
    <t>https://www.hltv.org//stats/players/13239/qikert</t>
  </si>
  <si>
    <t>refrezh</t>
  </si>
  <si>
    <t>https://www.hltv.org//stats/players/10610/refrezh</t>
  </si>
  <si>
    <t>['Heroic', 'Fragsters', 'Copenhagen Flames', 'Tricked', 'OpTic']</t>
  </si>
  <si>
    <t>SicK</t>
  </si>
  <si>
    <t>https://www.hltv.org//stats/players/9258/sick</t>
  </si>
  <si>
    <t>['Rogue', 'Misfits', 'TSM']</t>
  </si>
  <si>
    <t>NEEX</t>
  </si>
  <si>
    <t>https://www.hltv.org//stats/players/8543/neex</t>
  </si>
  <si>
    <t>['Izako Boars', 'ESC']</t>
  </si>
  <si>
    <t>Aerial</t>
  </si>
  <si>
    <t>https://www.hltv.org//stats/players/4076/aerial</t>
  </si>
  <si>
    <t>['HAVU', 'ENCE']</t>
  </si>
  <si>
    <t>stavn</t>
  </si>
  <si>
    <t>https://www.hltv.org//stats/players/10994/stavn</t>
  </si>
  <si>
    <t>['Heroic', 'Fragsters']</t>
  </si>
  <si>
    <t>loWel</t>
  </si>
  <si>
    <t>https://www.hltv.org//stats/players/3997/lowel</t>
  </si>
  <si>
    <t>['Movistar Riders', 'PENTA', 'MOUZ']</t>
  </si>
  <si>
    <t>Flarich</t>
  </si>
  <si>
    <t>https://www.hltv.org//stats/players/11250/flarich</t>
  </si>
  <si>
    <t>['HellRaisers', 'pro100']</t>
  </si>
  <si>
    <t>raafa</t>
  </si>
  <si>
    <t>https://www.hltv.org//stats/players/11748/raafa</t>
  </si>
  <si>
    <t>['W7M', 'Keyd']</t>
  </si>
  <si>
    <t>Zellsis</t>
  </si>
  <si>
    <t>https://www.hltv.org//stats/players/13188/zellsis</t>
  </si>
  <si>
    <t>['Swole Patrol', 'Lazarus']</t>
  </si>
  <si>
    <t>flusha</t>
  </si>
  <si>
    <t>https://www.hltv.org//stats/players/3055/flusha</t>
  </si>
  <si>
    <t>WolfY</t>
  </si>
  <si>
    <t>https://www.hltv.org//stats/players/12937/wolfy</t>
  </si>
  <si>
    <t>['ECSTATIC', 'Lyngby Vikings', 'Secret Club']</t>
  </si>
  <si>
    <t>rommi</t>
  </si>
  <si>
    <t>https://www.hltv.org//stats/players/10589/rommi</t>
  </si>
  <si>
    <t>['Spirit Academy', 'HOLLYWOOD', 'PLINK', '1337']</t>
  </si>
  <si>
    <t>Bwills</t>
  </si>
  <si>
    <t>https://www.hltv.org//stats/players/16647/bwills</t>
  </si>
  <si>
    <t>['Triumph', 'Infamous']</t>
  </si>
  <si>
    <t>cadiaN</t>
  </si>
  <si>
    <t>https://www.hltv.org//stats/players/7964/cadian</t>
  </si>
  <si>
    <t>['Heroic', 'Rogue', 'SK']</t>
  </si>
  <si>
    <t>kabal</t>
  </si>
  <si>
    <t>https://www.hltv.org//stats/players/10870/kabal</t>
  </si>
  <si>
    <t>['5POWER', 'TheMongolz', 'TIGER']</t>
  </si>
  <si>
    <t>malta</t>
  </si>
  <si>
    <t>https://www.hltv.org//stats/players/11485/malta</t>
  </si>
  <si>
    <t>['Grayhound', 'Chiefs', 'Renegades']</t>
  </si>
  <si>
    <t>MarKE</t>
  </si>
  <si>
    <t>Mexico</t>
  </si>
  <si>
    <t>https://www.hltv.org//stats/players/10892/marke</t>
  </si>
  <si>
    <t>['Extra Salt', 'eUnited', 'Swole Patrol']</t>
  </si>
  <si>
    <t>Swahn</t>
  </si>
  <si>
    <t>https://www.hltv.org//stats/players/15255/swahn</t>
  </si>
  <si>
    <t>['Bad News Bears', 'iNTACT', 'Detonate', 'Bushido Boyz']</t>
  </si>
  <si>
    <t>Kjaerbye</t>
  </si>
  <si>
    <t>https://www.hltv.org//stats/players/8394/kjaerbye</t>
  </si>
  <si>
    <t>['North', 'Dignitas', 'Astralis']</t>
  </si>
  <si>
    <t>afro</t>
  </si>
  <si>
    <t>https://www.hltv.org//stats/players/19926/afro</t>
  </si>
  <si>
    <t>['HEET', 'DBL PONEY', 'LDLC']</t>
  </si>
  <si>
    <t>FASHR</t>
  </si>
  <si>
    <t>https://www.hltv.org//stats/players/11954/fashr</t>
  </si>
  <si>
    <t>['ECSTATIC', 'Lyngby Vikings', 'Defusekids']</t>
  </si>
  <si>
    <t>n0rb3r7</t>
  </si>
  <si>
    <t>https://www.hltv.org//stats/players/16612/n0rb3r7</t>
  </si>
  <si>
    <t>['K23', 'Winstrike', 'Syman']</t>
  </si>
  <si>
    <t>DavCost</t>
  </si>
  <si>
    <t>https://www.hltv.org//stats/players/8124/davcost</t>
  </si>
  <si>
    <t>['INDE IRAE', 'Spirit', '1WIN']</t>
  </si>
  <si>
    <t>zewsy</t>
  </si>
  <si>
    <t>https://www.hltv.org//stats/players/8764/zewsy</t>
  </si>
  <si>
    <t>['Tainted Minds', 'Chiefs', 'Winterfox']</t>
  </si>
  <si>
    <t>STOMP</t>
  </si>
  <si>
    <t>https://www.hltv.org//stats/players/12699/stomp</t>
  </si>
  <si>
    <t>['x-kom', 'Izako Boars', 'Illuminar', 'HONORIS']</t>
  </si>
  <si>
    <t>aumaN</t>
  </si>
  <si>
    <t>https://www.hltv.org//stats/players/8604/auman</t>
  </si>
  <si>
    <t>['ViCi']</t>
  </si>
  <si>
    <t>jkaem</t>
  </si>
  <si>
    <t>https://www.hltv.org//stats/players/8248/jkaem</t>
  </si>
  <si>
    <t>['Apeks', 'Renegades', 'FaZe', '100 Thieves']</t>
  </si>
  <si>
    <t>Snakes</t>
  </si>
  <si>
    <t>https://www.hltv.org//stats/players/13229/snakes</t>
  </si>
  <si>
    <t>['Spacestation', 'The Quest', 'SoaR']</t>
  </si>
  <si>
    <t>Hiko</t>
  </si>
  <si>
    <t>https://www.hltv.org//stats/players/2644/hiko</t>
  </si>
  <si>
    <t>['Liquid', 'Rogue']</t>
  </si>
  <si>
    <t>Geniuss</t>
  </si>
  <si>
    <t>https://www.hltv.org//stats/players/12564/geniuss</t>
  </si>
  <si>
    <t>['Signature', 'Beyond', 'Lucid Dream']</t>
  </si>
  <si>
    <t>Snax</t>
  </si>
  <si>
    <t>https://www.hltv.org//stats/players/2553/snax</t>
  </si>
  <si>
    <t>['Virtus.pro', 'Anonymo']</t>
  </si>
  <si>
    <t>KHTEX</t>
  </si>
  <si>
    <t>https://www.hltv.org//stats/players/10842/khtex</t>
  </si>
  <si>
    <t>['PaquetÃ¡', 'Wild', 'Virtue']</t>
  </si>
  <si>
    <t>Lucky</t>
  </si>
  <si>
    <t>https://www.hltv.org//stats/players/13843/lucky</t>
  </si>
  <si>
    <t>['Tricked', 'Astralis']</t>
  </si>
  <si>
    <t>HSK</t>
  </si>
  <si>
    <t>https://www.hltv.org//stats/players/9174/hsk</t>
  </si>
  <si>
    <t>['MVP PK', 'MVP Project', 'GOSU']</t>
  </si>
  <si>
    <t>motm</t>
  </si>
  <si>
    <t>https://www.hltv.org//stats/players/13230/motm</t>
  </si>
  <si>
    <t>['ATK', 'Cloud9']</t>
  </si>
  <si>
    <t>fnx</t>
  </si>
  <si>
    <t>https://www.hltv.org//stats/players/557/fnx</t>
  </si>
  <si>
    <t>['Imperial', 'Luminosity', 'SK', 'Immortals', 'RED Canids', 'NÃ£o Tem Como']</t>
  </si>
  <si>
    <t>imoRR</t>
  </si>
  <si>
    <t>https://www.hltv.org//stats/players/15835/imorr</t>
  </si>
  <si>
    <t>['Eternal Fire', 'Sangal', 'Royal Bandits']</t>
  </si>
  <si>
    <t>twist</t>
  </si>
  <si>
    <t>https://www.hltv.org//stats/players/7443/twist</t>
  </si>
  <si>
    <t>['GODSENT', 'fnatic', 'NIP']</t>
  </si>
  <si>
    <t>Bubzkji</t>
  </si>
  <si>
    <t>https://www.hltv.org//stats/players/9612/bubzkji</t>
  </si>
  <si>
    <t>['Tricked', 'Fragsters', 'MAD Lions', 'Astralis']</t>
  </si>
  <si>
    <t>buster</t>
  </si>
  <si>
    <t>https://www.hltv.org//stats/players/11942/buster</t>
  </si>
  <si>
    <t>eraa</t>
  </si>
  <si>
    <t>https://www.hltv.org//stats/players/16487/eraa</t>
  </si>
  <si>
    <t>['GamerLegion']</t>
  </si>
  <si>
    <t>ANDROID</t>
  </si>
  <si>
    <t>https://www.hltv.org//stats/players/9043/android</t>
  </si>
  <si>
    <t>['Complexity', 'Envy']</t>
  </si>
  <si>
    <t>LOVEYY</t>
  </si>
  <si>
    <t>https://www.hltv.org//stats/players/8957/loveyy</t>
  </si>
  <si>
    <t>['Flash', 'VG.CyberZen', 'VG.Flash']</t>
  </si>
  <si>
    <t>Kntz</t>
  </si>
  <si>
    <t>https://www.hltv.org//stats/players/10705/kntz</t>
  </si>
  <si>
    <t>['Alpha Red', 'Beyond', 'NSPR']</t>
  </si>
  <si>
    <t>Maden</t>
  </si>
  <si>
    <t>Montenegro</t>
  </si>
  <si>
    <t>https://www.hltv.org//stats/players/11777/maden</t>
  </si>
  <si>
    <t>['ENCE', 'GODSENT', 'FunPlus Phoenix', 'SMASH']</t>
  </si>
  <si>
    <t>https://www.hltv.org//stats/players/13497/lucky</t>
  </si>
  <si>
    <t>['Heretics', 'DBL PONEY', 'G2', '3DMAX']</t>
  </si>
  <si>
    <t>Davidp</t>
  </si>
  <si>
    <t>https://www.hltv.org//stats/players/8138/davidp</t>
  </si>
  <si>
    <t>['3DMAX', 'Heretics']</t>
  </si>
  <si>
    <t>tb</t>
  </si>
  <si>
    <t>https://www.hltv.org//stats/players/839/tb</t>
  </si>
  <si>
    <t>['VG.CyberZen', 'CyberZen', 'ViCi']</t>
  </si>
  <si>
    <t>dEE</t>
  </si>
  <si>
    <t>https://www.hltv.org//stats/players/4576/dee</t>
  </si>
  <si>
    <t>['lvlUP', '4glory', 'Juggernauts', 'BLUEJAYS']</t>
  </si>
  <si>
    <t>tarik</t>
  </si>
  <si>
    <t>https://www.hltv.org//stats/players/8523/tarik</t>
  </si>
  <si>
    <t>['CLG', 'Evil Geniuses', 'Cloud9', 'OpTic']</t>
  </si>
  <si>
    <t>land1n</t>
  </si>
  <si>
    <t>https://www.hltv.org//stats/players/10557/land1n</t>
  </si>
  <si>
    <t>['paiN', 'Wild', 'Case', 'BigGods']</t>
  </si>
  <si>
    <t>F1KU</t>
  </si>
  <si>
    <t>https://www.hltv.org//stats/players/19044/f1ku</t>
  </si>
  <si>
    <t>['AGO']</t>
  </si>
  <si>
    <t>dobu</t>
  </si>
  <si>
    <t>https://www.hltv.org//stats/players/9521/dobu</t>
  </si>
  <si>
    <t>['5POWER', 'TIGER', 'TheMongolz']</t>
  </si>
  <si>
    <t>REZ</t>
  </si>
  <si>
    <t>https://www.hltv.org//stats/players/9278/rez</t>
  </si>
  <si>
    <t>['NIP', 'Epsilon']</t>
  </si>
  <si>
    <t>rAge</t>
  </si>
  <si>
    <t>https://www.hltv.org//stats/players/14171/rage</t>
  </si>
  <si>
    <t>['Hard Legion', 'Windigo Academy']</t>
  </si>
  <si>
    <t>NK4Y</t>
  </si>
  <si>
    <t>https://www.hltv.org//stats/players/10761/nk4y</t>
  </si>
  <si>
    <t>['Outlaws', 'Bpro', 'ex-Epsilon']</t>
  </si>
  <si>
    <t>sjuush</t>
  </si>
  <si>
    <t>https://www.hltv.org//stats/players/14148/sjuush</t>
  </si>
  <si>
    <t>['Heroic', 'Tricked', 'MAD Lions']</t>
  </si>
  <si>
    <t>JUST</t>
  </si>
  <si>
    <t>Portugal</t>
  </si>
  <si>
    <t>https://www.hltv.org//stats/players/8998/just</t>
  </si>
  <si>
    <t>['SAW', 'OFFSET']</t>
  </si>
  <si>
    <t>USTILO</t>
  </si>
  <si>
    <t>https://www.hltv.org//stats/players/8771/ustilo</t>
  </si>
  <si>
    <t>['Renegades', 'ORDER']</t>
  </si>
  <si>
    <t>Subroza</t>
  </si>
  <si>
    <t>https://www.hltv.org//stats/players/11231/subroza</t>
  </si>
  <si>
    <t>['Ghost', 'FRENCH CANADIANS', 'CLG', 'Lazarus', 'Orgless']</t>
  </si>
  <si>
    <t>TRAVIS</t>
  </si>
  <si>
    <t>https://www.hltv.org//stats/players/16948/travis</t>
  </si>
  <si>
    <t>JonY BoY</t>
  </si>
  <si>
    <t>https://www.hltv.org//stats/players/10499/jony-boy</t>
  </si>
  <si>
    <t>['Gale Force', 'Miami Flamingos', 'Furious', 'Isurus']</t>
  </si>
  <si>
    <t>max</t>
  </si>
  <si>
    <t>https://www.hltv.org//stats/players/12092/max</t>
  </si>
  <si>
    <t>['9z', 'Isurus', 'Furious']</t>
  </si>
  <si>
    <t>juho</t>
  </si>
  <si>
    <t>https://www.hltv.org//stats/players/7775/juho</t>
  </si>
  <si>
    <t>['ENCE', 'iGame.com']</t>
  </si>
  <si>
    <t>DannyG</t>
  </si>
  <si>
    <t>https://www.hltv.org//stats/players/17385/dannyg</t>
  </si>
  <si>
    <t>['Rooster', 'Paradox']</t>
  </si>
  <si>
    <t>yam</t>
  </si>
  <si>
    <t>https://www.hltv.org//stats/players/2555/yam</t>
  </si>
  <si>
    <t>['Renegades', 'Tainted Minds']</t>
  </si>
  <si>
    <t>fleav</t>
  </si>
  <si>
    <t>https://www.hltv.org//stats/players/12317/fleav</t>
  </si>
  <si>
    <t>['Budapest Five', 'GameAgents']</t>
  </si>
  <si>
    <t>alex</t>
  </si>
  <si>
    <t>https://www.hltv.org//stats/players/8371/alex</t>
  </si>
  <si>
    <t>['Movistar Riders']</t>
  </si>
  <si>
    <t>Relaxa</t>
  </si>
  <si>
    <t>https://www.hltv.org//stats/players/9279/relaxa</t>
  </si>
  <si>
    <t>['Chaos', 'Red Reserve', 'Japaleno', 'Apeks', 'Galaxy Racer']</t>
  </si>
  <si>
    <t>Lucaozy</t>
  </si>
  <si>
    <t>https://www.hltv.org//stats/players/18717/lucaozy</t>
  </si>
  <si>
    <t>['Sharks', 'DETONA', 'Reapers']</t>
  </si>
  <si>
    <t>znajder</t>
  </si>
  <si>
    <t>https://www.hltv.org//stats/players/3847/znajder</t>
  </si>
  <si>
    <t>['GODSENT', 'fnatic', 'EURONICS']</t>
  </si>
  <si>
    <t>DEV7L</t>
  </si>
  <si>
    <t>https://www.hltv.org//stats/players/9358/dev7l</t>
  </si>
  <si>
    <t>['eXtatus']</t>
  </si>
  <si>
    <t>AiyvaN</t>
  </si>
  <si>
    <t>https://www.hltv.org//stats/players/9349/aiyvan</t>
  </si>
  <si>
    <t>['pro100', "spray'n'pray"]</t>
  </si>
  <si>
    <t>DiMKE</t>
  </si>
  <si>
    <t>https://www.hltv.org//stats/players/3732/dimke</t>
  </si>
  <si>
    <t>['4glory', 'lvlUP', 'RESISTANCE', 'ONYX']</t>
  </si>
  <si>
    <t>captainMo</t>
  </si>
  <si>
    <t>https://www.hltv.org//stats/players/5187/captainmo</t>
  </si>
  <si>
    <t>phzy</t>
  </si>
  <si>
    <t>https://www.hltv.org//stats/players/16726/phzy</t>
  </si>
  <si>
    <t>['Young Ninjas', 'NIP']</t>
  </si>
  <si>
    <t>KENSI</t>
  </si>
  <si>
    <t>https://www.hltv.org//stats/players/19236/kensi</t>
  </si>
  <si>
    <t>['forZe', 'ex-ETHEREAL']</t>
  </si>
  <si>
    <t>rain</t>
  </si>
  <si>
    <t>https://www.hltv.org//stats/players/8183/rain</t>
  </si>
  <si>
    <t>['FaZe']</t>
  </si>
  <si>
    <t>Thomas</t>
  </si>
  <si>
    <t>https://www.hltv.org//stats/players/13018/thomas</t>
  </si>
  <si>
    <t>['Endpoint']</t>
  </si>
  <si>
    <t>stfN</t>
  </si>
  <si>
    <t>https://www.hltv.org//stats/players/8800/stfn</t>
  </si>
  <si>
    <t>['ALTERNATE aTTaX']</t>
  </si>
  <si>
    <t>Spargo</t>
  </si>
  <si>
    <t>https://www.hltv.org//stats/players/15565/spargo</t>
  </si>
  <si>
    <t>['KOVA', 'hREDS']</t>
  </si>
  <si>
    <t>RCF</t>
  </si>
  <si>
    <t>https://www.hltv.org//stats/players/11337/rcf</t>
  </si>
  <si>
    <t>['Sharks', 'Yeah', 'High Coast']</t>
  </si>
  <si>
    <t>kressy</t>
  </si>
  <si>
    <t>https://www.hltv.org//stats/players/12782/kressy</t>
  </si>
  <si>
    <t>['ALTERNATE aTTaX', 'Sprout', 'EURONICS']</t>
  </si>
  <si>
    <t>Patitek</t>
  </si>
  <si>
    <t>https://www.hltv.org//stats/players/14670/patitek</t>
  </si>
  <si>
    <t>['Izako Boars', 'x-kom', 'VenatoreS']</t>
  </si>
  <si>
    <t>shuadapai</t>
  </si>
  <si>
    <t>https://www.hltv.org//stats/players/11576/shuadapai</t>
  </si>
  <si>
    <t>['5POWER', 'Eclipse']</t>
  </si>
  <si>
    <t>aizy</t>
  </si>
  <si>
    <t>https://www.hltv.org//stats/players/8095/aizy</t>
  </si>
  <si>
    <t>['North', 'Dignitas', 'FaZe']</t>
  </si>
  <si>
    <t>cxzi</t>
  </si>
  <si>
    <t>https://www.hltv.org//stats/players/17353/cxzi</t>
  </si>
  <si>
    <t>['Triumph', 'Strife']</t>
  </si>
  <si>
    <t>FrostMisty</t>
  </si>
  <si>
    <t>https://www.hltv.org//stats/players/8952/frostmisty</t>
  </si>
  <si>
    <t>['Recca', 'nxl']</t>
  </si>
  <si>
    <t>fl0m</t>
  </si>
  <si>
    <t>https://www.hltv.org//stats/players/8503/fl0m</t>
  </si>
  <si>
    <t>['Mythic']</t>
  </si>
  <si>
    <t>RIKO</t>
  </si>
  <si>
    <t>https://www.hltv.org//stats/players/11737/riko</t>
  </si>
  <si>
    <t>['Monstars', 'Denial']</t>
  </si>
  <si>
    <t>Forester</t>
  </si>
  <si>
    <t>https://www.hltv.org//stats/players/13982/forester</t>
  </si>
  <si>
    <t>['Entropiq', 'DreamEaters', 'Hard Legion']</t>
  </si>
  <si>
    <t>dennis</t>
  </si>
  <si>
    <t>https://www.hltv.org//stats/players/1146/dennis</t>
  </si>
  <si>
    <t>['Apeks', 'fnatic', 'NIP', 'GamerLegion']</t>
  </si>
  <si>
    <t>food</t>
  </si>
  <si>
    <t>https://www.hltv.org//stats/players/9875/food</t>
  </si>
  <si>
    <t>['eUnited', 'Singularity', 'Freedom 35']</t>
  </si>
  <si>
    <t>FaNg</t>
  </si>
  <si>
    <t>https://www.hltv.org//stats/players/17372/fang</t>
  </si>
  <si>
    <t>['Extra Salt']</t>
  </si>
  <si>
    <t>flamie</t>
  </si>
  <si>
    <t>https://www.hltv.org//stats/players/7594/flamie</t>
  </si>
  <si>
    <t>Patsi</t>
  </si>
  <si>
    <t>https://www.hltv.org//stats/players/19673/patsi</t>
  </si>
  <si>
    <t>['Spirit', 'Espada', 'Spirit Academy']</t>
  </si>
  <si>
    <t>glowiing</t>
  </si>
  <si>
    <t>https://www.hltv.org//stats/players/17508/glowiing</t>
  </si>
  <si>
    <t>['1WIN', 'Trident', 'Cyber Legacy']</t>
  </si>
  <si>
    <t>pashaBiceps</t>
  </si>
  <si>
    <t>https://www.hltv.org//stats/players/317/pashabiceps</t>
  </si>
  <si>
    <t>['Virtus.pro', 'ESC']</t>
  </si>
  <si>
    <t>hoody</t>
  </si>
  <si>
    <t>https://www.hltv.org//stats/players/13396/hoody</t>
  </si>
  <si>
    <t>['HAVU']</t>
  </si>
  <si>
    <t>CyberFocus</t>
  </si>
  <si>
    <t>https://www.hltv.org//stats/players/8255/cyberfocus</t>
  </si>
  <si>
    <t>['Nemiga', 'K29', 'Rebels', 'Empire']</t>
  </si>
  <si>
    <t>Maluk3</t>
  </si>
  <si>
    <t>https://www.hltv.org//stats/players/2529/maluk3</t>
  </si>
  <si>
    <t>['TeamOne']</t>
  </si>
  <si>
    <t>kai</t>
  </si>
  <si>
    <t>https://www.hltv.org//stats/players/14445/kai</t>
  </si>
  <si>
    <t>['Bravos', 'C4', 'RED Canids']</t>
  </si>
  <si>
    <t>Krad</t>
  </si>
  <si>
    <t>https://www.hltv.org//stats/players/12027/krad</t>
  </si>
  <si>
    <t>sLowi</t>
  </si>
  <si>
    <t>https://www.hltv.org//stats/players/9271/slowi</t>
  </si>
  <si>
    <t>HexT</t>
  </si>
  <si>
    <t>https://www.hltv.org//stats/players/18838/hext</t>
  </si>
  <si>
    <t>['Carpe Diem', 'RBG']</t>
  </si>
  <si>
    <t>smiley</t>
  </si>
  <si>
    <t>https://www.hltv.org//stats/players/17793/smiley</t>
  </si>
  <si>
    <t>['Unique', '100PG', 'Se7en']</t>
  </si>
  <si>
    <t>niko</t>
  </si>
  <si>
    <t>https://www.hltv.org//stats/players/10264/niko</t>
  </si>
  <si>
    <t>['OG', 'Heroic', 'OpTic']</t>
  </si>
  <si>
    <t>AMANEK</t>
  </si>
  <si>
    <t>https://www.hltv.org//stats/players/9616/amanek</t>
  </si>
  <si>
    <t>['G2', 'LDLC', 'Misfits']</t>
  </si>
  <si>
    <t>dragonfly</t>
  </si>
  <si>
    <t>https://www.hltv.org//stats/players/10992/dragonfly</t>
  </si>
  <si>
    <t>['Fragsters']</t>
  </si>
  <si>
    <t>szejn</t>
  </si>
  <si>
    <t>https://www.hltv.org//stats/players/17113/szejn</t>
  </si>
  <si>
    <t>['MOUZ NXT', 'Izako Boars']</t>
  </si>
  <si>
    <t>kolor</t>
  </si>
  <si>
    <t>https://www.hltv.org//stats/players/10698/kolor</t>
  </si>
  <si>
    <t>['Budapest Five', 'GameAgents', 'EURONICS']</t>
  </si>
  <si>
    <t>JDC</t>
  </si>
  <si>
    <t>https://www.hltv.org//stats/players/14929/jdc</t>
  </si>
  <si>
    <t>['MOUZ NXT', 'expert', 'Unicorns of Love', 'PANTHERS']</t>
  </si>
  <si>
    <t>NBK-</t>
  </si>
  <si>
    <t>https://www.hltv.org//stats/players/7168/nbk</t>
  </si>
  <si>
    <t>['Envy', 'G2', 'Vitality', 'OG', 'VeryGames']</t>
  </si>
  <si>
    <t>DeStiNy</t>
  </si>
  <si>
    <t>https://www.hltv.org//stats/players/9483/destiny</t>
  </si>
  <si>
    <t>['Luminosity', 'PaquetÃ¡', 'INTZ', 'Wild']</t>
  </si>
  <si>
    <t>jdm64</t>
  </si>
  <si>
    <t>https://www.hltv.org//stats/players/8346/jdm64</t>
  </si>
  <si>
    <t>['Liquid', 'CLG', 'Envy']</t>
  </si>
  <si>
    <t>HS</t>
  </si>
  <si>
    <t>https://www.hltv.org//stats/players/8994/hs</t>
  </si>
  <si>
    <t>['Nordavind', 'PENTA']</t>
  </si>
  <si>
    <t>bondik</t>
  </si>
  <si>
    <t>https://www.hltv.org//stats/players/2131/bondik</t>
  </si>
  <si>
    <t>['HellRaisers', 'FlipSid3', 'Winstrike']</t>
  </si>
  <si>
    <t>MonttY</t>
  </si>
  <si>
    <t>https://www.hltv.org//stats/players/9961/montty</t>
  </si>
  <si>
    <t>['eXtatus', 'eSuba']</t>
  </si>
  <si>
    <t>mouz</t>
  </si>
  <si>
    <t>https://www.hltv.org//stats/players/8323/mouz</t>
  </si>
  <si>
    <t>['Kinguin', 'Illuminar']</t>
  </si>
  <si>
    <t>FANAT ROCKA</t>
  </si>
  <si>
    <t>https://www.hltv.org//stats/players/9008/fanat-rocka</t>
  </si>
  <si>
    <t>['Unique', 'Quantum Bellator Fire', 'Space Jam']</t>
  </si>
  <si>
    <t>disco doplan</t>
  </si>
  <si>
    <t>https://www.hltv.org//stats/players/9256/disco-doplan</t>
  </si>
  <si>
    <t>['GODSENT', 'Epsilon', 'Galaxy Racer', 'Red Reserve']</t>
  </si>
  <si>
    <t>Tuurtle</t>
  </si>
  <si>
    <t>https://www.hltv.org//stats/players/14394/tuurtle</t>
  </si>
  <si>
    <t>['MIBR', 'DETONA', 'Bravos', 'C4']</t>
  </si>
  <si>
    <t>Nico</t>
  </si>
  <si>
    <t>https://www.hltv.org//stats/players/7413/nico</t>
  </si>
  <si>
    <t>['Dignitas', 'CPH Wolves', 'Western Wolves']</t>
  </si>
  <si>
    <t>NENO</t>
  </si>
  <si>
    <t>North Macedonia</t>
  </si>
  <si>
    <t>https://www.hltv.org//stats/players/2299/neno</t>
  </si>
  <si>
    <t>['Binary Dragons', 'Valiance']</t>
  </si>
  <si>
    <t>qqGOD</t>
  </si>
  <si>
    <t>https://www.hltv.org//stats/players/9289/qqgod</t>
  </si>
  <si>
    <t>Plopski</t>
  </si>
  <si>
    <t>https://www.hltv.org//stats/players/14218/plopski</t>
  </si>
  <si>
    <t>['NIP', 'x6tence Galaxy', 'Singularity']</t>
  </si>
  <si>
    <t>Xyp9x</t>
  </si>
  <si>
    <t>https://www.hltv.org//stats/players/4954/xyp9x</t>
  </si>
  <si>
    <t>MoeycQ</t>
  </si>
  <si>
    <t>https://www.hltv.org//stats/players/8770/moeycq</t>
  </si>
  <si>
    <t>['Immunity', 'Chiefs', 'Ground Zero', 'AVANT']</t>
  </si>
  <si>
    <t>Spongey</t>
  </si>
  <si>
    <t>https://www.hltv.org//stats/players/13589/spongey</t>
  </si>
  <si>
    <t>['Bad News Bears', 'Triumph', 'The Quest']</t>
  </si>
  <si>
    <t>v1c7oR</t>
  </si>
  <si>
    <t>https://www.hltv.org//stats/players/7834/v1c7or</t>
  </si>
  <si>
    <t>['Windigo', 'E-frag.net', 'Fiend']</t>
  </si>
  <si>
    <t>apEX</t>
  </si>
  <si>
    <t>https://www.hltv.org//stats/players/7322/apex</t>
  </si>
  <si>
    <t>['Vitality', 'Envy', 'G2', 'Titan']</t>
  </si>
  <si>
    <t>spaze</t>
  </si>
  <si>
    <t>https://www.hltv.org//stats/players/8345/spaze</t>
  </si>
  <si>
    <t>['PiTER', 'Gambit', 'EPG']</t>
  </si>
  <si>
    <t>Goofy</t>
  </si>
  <si>
    <t>https://www.hltv.org//stats/players/15428/goofy</t>
  </si>
  <si>
    <t>['Wisla Krakow', 'PACT', 'x-kom']</t>
  </si>
  <si>
    <t>b0denmaster</t>
  </si>
  <si>
    <t>https://www.hltv.org//stats/players/15501/b0denmaster</t>
  </si>
  <si>
    <t>['ATK', 'Lilmix']</t>
  </si>
  <si>
    <t>mar</t>
  </si>
  <si>
    <t>https://www.hltv.org//stats/players/13464/mar</t>
  </si>
  <si>
    <t>['FATE', 'Finest']</t>
  </si>
  <si>
    <t>Ace</t>
  </si>
  <si>
    <t>https://www.hltv.org//stats/players/13273/ace</t>
  </si>
  <si>
    <t>['Rise Nation', 'eUnited']</t>
  </si>
  <si>
    <t>MarkoÅ›</t>
  </si>
  <si>
    <t>https://www.hltv.org//stats/players/11276/marko</t>
  </si>
  <si>
    <t>['AVEZ', 'Wisla Krakow']</t>
  </si>
  <si>
    <t>dimasick</t>
  </si>
  <si>
    <t>https://www.hltv.org//stats/players/13780/dimasick</t>
  </si>
  <si>
    <t>['AVANGAR', 'pro100']</t>
  </si>
  <si>
    <t>yel</t>
  </si>
  <si>
    <t>https://www.hltv.org//stats/players/10560/yel</t>
  </si>
  <si>
    <t>['Luminosity', 'INTZ', 'MIBR']</t>
  </si>
  <si>
    <t>iDk</t>
  </si>
  <si>
    <t>https://www.hltv.org//stats/players/10818/idk</t>
  </si>
  <si>
    <t>['TeamOne', 'PaquetÃ¡', 'Yeah']</t>
  </si>
  <si>
    <t>queztone</t>
  </si>
  <si>
    <t>https://www.hltv.org//stats/players/7749/queztone</t>
  </si>
  <si>
    <t>ROBO</t>
  </si>
  <si>
    <t>https://www.hltv.org//stats/players/3410/robo</t>
  </si>
  <si>
    <t>['Nemiga']</t>
  </si>
  <si>
    <t>steel</t>
  </si>
  <si>
    <t>https://www.hltv.org//stats/players/7253/steel</t>
  </si>
  <si>
    <t>['Chaos', 'Ghost', 'Torqued']</t>
  </si>
  <si>
    <t>TENZKI</t>
  </si>
  <si>
    <t>https://www.hltv.org//stats/players/5287/tenzki</t>
  </si>
  <si>
    <t>['Nordavind', 'Dignitas']</t>
  </si>
  <si>
    <t>fr0slev</t>
  </si>
  <si>
    <t>https://www.hltv.org//stats/players/11258/fr0slev</t>
  </si>
  <si>
    <t>['AGF', 'Fragsters']</t>
  </si>
  <si>
    <t>LETN1</t>
  </si>
  <si>
    <t>https://www.hltv.org//stats/players/4216/letn1</t>
  </si>
  <si>
    <t>['Valiance', 'Binary Dragons', 'iNation', 'CR4ZY']</t>
  </si>
  <si>
    <t>fox</t>
  </si>
  <si>
    <t>https://www.hltv.org//stats/players/629/fox</t>
  </si>
  <si>
    <t>['Giants', 'k1ck', 'Kinguin', 'OFFSET']</t>
  </si>
  <si>
    <t>n0thing</t>
  </si>
  <si>
    <t>https://www.hltv.org//stats/players/203/n0thing</t>
  </si>
  <si>
    <t>['Cloud9', 'Complexity']</t>
  </si>
  <si>
    <t>SKYTTEN</t>
  </si>
  <si>
    <t>https://www.hltv.org//stats/players/2398/skytten</t>
  </si>
  <si>
    <t>['Orbit', 'LGB']</t>
  </si>
  <si>
    <t>roseau</t>
  </si>
  <si>
    <t>https://www.hltv.org//stats/players/8951/roseau</t>
  </si>
  <si>
    <t>roca</t>
  </si>
  <si>
    <t>https://www.hltv.org//stats/players/7935/roca</t>
  </si>
  <si>
    <t>['Splyce', 'Echo Fox', 'Complexity', 'ELEVATE']</t>
  </si>
  <si>
    <t>flickz</t>
  </si>
  <si>
    <t>https://www.hltv.org//stats/players/11844/flickz</t>
  </si>
  <si>
    <t>xCeeD</t>
  </si>
  <si>
    <t>https://www.hltv.org//stats/players/13182/xceed</t>
  </si>
  <si>
    <t>['The Quest', 'Triumph', 'SoaR']</t>
  </si>
  <si>
    <t>Jyo</t>
  </si>
  <si>
    <t>https://www.hltv.org//stats/players/12269/jyo</t>
  </si>
  <si>
    <t>chrisJ</t>
  </si>
  <si>
    <t>https://www.hltv.org//stats/players/2730/chrisj</t>
  </si>
  <si>
    <t>aproto</t>
  </si>
  <si>
    <t>https://www.hltv.org//stats/players/11230/aproto</t>
  </si>
  <si>
    <t>['CLG Academy', 'Vision', 'BlackOut']</t>
  </si>
  <si>
    <t>Nodios</t>
  </si>
  <si>
    <t>https://www.hltv.org//stats/players/8891/nodios</t>
  </si>
  <si>
    <t>['Copenhagen Flames', 'x6tence']</t>
  </si>
  <si>
    <t>bedonka</t>
  </si>
  <si>
    <t>https://www.hltv.org//stats/players/17402/bedonka</t>
  </si>
  <si>
    <t>es3tag</t>
  </si>
  <si>
    <t>https://www.hltv.org//stats/players/8611/es3tag</t>
  </si>
  <si>
    <t>['Heroic', 'Tricked']</t>
  </si>
  <si>
    <t>Voltage</t>
  </si>
  <si>
    <t>https://www.hltv.org//stats/players/13228/voltage</t>
  </si>
  <si>
    <t>['The Quest', 'Triumph', 'SoaR', 'Dignitas']</t>
  </si>
  <si>
    <t>delboNi</t>
  </si>
  <si>
    <t>https://www.hltv.org//stats/players/11213/delboni</t>
  </si>
  <si>
    <t>['Imperial', 'Case', 'Yeah']</t>
  </si>
  <si>
    <t>Kylar</t>
  </si>
  <si>
    <t>https://www.hltv.org//stats/players/19114/kylar</t>
  </si>
  <si>
    <t>['AVEZ', 'Anonymo']</t>
  </si>
  <si>
    <t>byali</t>
  </si>
  <si>
    <t>https://www.hltv.org//stats/players/5386/byali</t>
  </si>
  <si>
    <t>['Virtus.pro', 'AVEZ']</t>
  </si>
  <si>
    <t>GruBy</t>
  </si>
  <si>
    <t>https://www.hltv.org//stats/players/8570/gruby</t>
  </si>
  <si>
    <t>['AGO', 'AGG']</t>
  </si>
  <si>
    <t>Zyphon</t>
  </si>
  <si>
    <t>https://www.hltv.org//stats/players/20090/zyphon</t>
  </si>
  <si>
    <t>PlesseN</t>
  </si>
  <si>
    <t>https://www.hltv.org//stats/players/9811/plessen</t>
  </si>
  <si>
    <t>['Galaxy Racer', 'Chaos', 'Japaleno', 'Red Reserve', 'fnatic Academy']</t>
  </si>
  <si>
    <t>desi</t>
  </si>
  <si>
    <t>https://www.hltv.org//stats/players/8350/desi</t>
  </si>
  <si>
    <t>['Winterfox', 'Complexity', 'SKDC']</t>
  </si>
  <si>
    <t>arT</t>
  </si>
  <si>
    <t>https://www.hltv.org//stats/players/12521/art</t>
  </si>
  <si>
    <t>b0RUP</t>
  </si>
  <si>
    <t>https://www.hltv.org//stats/players/9896/b0rup</t>
  </si>
  <si>
    <t>['Tricked', 'Heroic', 'MAD Lions']</t>
  </si>
  <si>
    <t>HUGHMUNGUS</t>
  </si>
  <si>
    <t>https://www.hltv.org//stats/players/12086/hughmungus</t>
  </si>
  <si>
    <t>['Chiefs', 'Legacy', 'Genuine', 'Funky Monkeys']</t>
  </si>
  <si>
    <t>tatazin</t>
  </si>
  <si>
    <t>https://www.hltv.org//stats/players/10840/tatazin</t>
  </si>
  <si>
    <t>['paiN', 'Wild', 'Yeah', 'BigGods']</t>
  </si>
  <si>
    <t>Swisher</t>
  </si>
  <si>
    <t>https://www.hltv.org//stats/players/16599/swisher</t>
  </si>
  <si>
    <t>['Bad News Bears', 'Yeah']</t>
  </si>
  <si>
    <t>Maikelele</t>
  </si>
  <si>
    <t>https://www.hltv.org//stats/players/1045/maikelele</t>
  </si>
  <si>
    <t>['NoChance', 'GODSENT']</t>
  </si>
  <si>
    <t>Lekr0</t>
  </si>
  <si>
    <t>https://www.hltv.org//stats/players/9261/lekr0</t>
  </si>
  <si>
    <t>['Dignitas', 'NIP', 'fnatic', 'GODSENT']</t>
  </si>
  <si>
    <t>mitch</t>
  </si>
  <si>
    <t>https://www.hltv.org//stats/players/10470/mitch</t>
  </si>
  <si>
    <t>['Selfless', 'Bad News Bears', 'Dignitas', 'Riot Squad']</t>
  </si>
  <si>
    <t>shokz</t>
  </si>
  <si>
    <t>https://www.hltv.org//stats/players/16859/shokz</t>
  </si>
  <si>
    <t>['Finest', 'Movistar Riders']</t>
  </si>
  <si>
    <t>hampus</t>
  </si>
  <si>
    <t>https://www.hltv.org//stats/players/9766/hampus</t>
  </si>
  <si>
    <t>['NIP', 'GamerLegion', 'Red Reserve', 'GODSENT']</t>
  </si>
  <si>
    <t>Noobster</t>
  </si>
  <si>
    <t>https://www.hltv.org//stats/players/9680/noobster</t>
  </si>
  <si>
    <t>['Ground Zero', 'Paradox', 'SYF']</t>
  </si>
  <si>
    <t>Viva</t>
  </si>
  <si>
    <t>https://www.hltv.org//stats/players/15419/viva</t>
  </si>
  <si>
    <t>['Invictus', '5POWER', 'CyberZen']</t>
  </si>
  <si>
    <t>ap0c</t>
  </si>
  <si>
    <t>https://www.hltv.org//stats/players/2007/ap0c</t>
  </si>
  <si>
    <t>['Looking For Org', 'AVANT', 'Tainted Minds', 'Chiefs']</t>
  </si>
  <si>
    <t>jedqr</t>
  </si>
  <si>
    <t>https://www.hltv.org//stats/players/14684/jedqr</t>
  </si>
  <si>
    <t>['Wisla Krakow', 'x-kom']</t>
  </si>
  <si>
    <t>obj</t>
  </si>
  <si>
    <t>https://www.hltv.org//stats/players/9416/obj</t>
  </si>
  <si>
    <t>['OFFSET', 'eXploit', 'Giants', 'AlienTech']</t>
  </si>
  <si>
    <t>https://www.hltv.org//stats/players/12094/1962</t>
  </si>
  <si>
    <t>['Isurus', 'Leviatan']</t>
  </si>
  <si>
    <t>spyleadeR</t>
  </si>
  <si>
    <t>https://www.hltv.org//stats/players/3183/spyleader</t>
  </si>
  <si>
    <t>['E-frag.net', 'MK', 'GPlay']</t>
  </si>
  <si>
    <t>SHOCK</t>
  </si>
  <si>
    <t>https://www.hltv.org//stats/players/12810/shock</t>
  </si>
  <si>
    <t>kreaz</t>
  </si>
  <si>
    <t>https://www.hltv.org//stats/players/9911/kreaz</t>
  </si>
  <si>
    <t>['Finest', 'Apeks', 'Epsilon']</t>
  </si>
  <si>
    <t>EasTor</t>
  </si>
  <si>
    <t>https://www.hltv.org//stats/players/4373/eastor</t>
  </si>
  <si>
    <t>['Movistar Riders', 'OFFSET']</t>
  </si>
  <si>
    <t>mirbit</t>
  </si>
  <si>
    <t>https://www.hltv.org//stats/players/11701/mirbit</t>
  </si>
  <si>
    <t>['ALTERNATE aTTaX', 'EURONICS', 'Sprout', 'Nordavind']</t>
  </si>
  <si>
    <t>stadodo</t>
  </si>
  <si>
    <t>https://www.hltv.org//stats/players/11205/stadodo</t>
  </si>
  <si>
    <t>Friis</t>
  </si>
  <si>
    <t>https://www.hltv.org//stats/players/7/friis</t>
  </si>
  <si>
    <t>['SK', 'fnatic', 'Heroic', 'Tricked']</t>
  </si>
  <si>
    <t>grux</t>
  </si>
  <si>
    <t>https://www.hltv.org//stats/players/15096/grux</t>
  </si>
  <si>
    <t>['Savage', 'Red Reserve', 'SMASH']</t>
  </si>
  <si>
    <t>dazzLe</t>
  </si>
  <si>
    <t>https://www.hltv.org//stats/players/11064/dazzle</t>
  </si>
  <si>
    <t>['eUnited', 'Rise Nation', 'New Identity']</t>
  </si>
  <si>
    <t>ayaya</t>
  </si>
  <si>
    <t>https://www.hltv.org//stats/players/10186/ayaya</t>
  </si>
  <si>
    <t>['Eclipse', 'Born Of Fire', 'Flash', 'AllGamers']</t>
  </si>
  <si>
    <t>reatz</t>
  </si>
  <si>
    <t>https://www.hltv.org//stats/players/8242/reatz</t>
  </si>
  <si>
    <t>['PRIDE', 'Illuminar', 'Kinguin']</t>
  </si>
  <si>
    <t>Stewie2K</t>
  </si>
  <si>
    <t>https://www.hltv.org//stats/players/8797/stewie2k</t>
  </si>
  <si>
    <t>['Cloud9', 'Liquid']</t>
  </si>
  <si>
    <t>kalinka</t>
  </si>
  <si>
    <t>https://www.hltv.org//stats/players/9410/kalinka</t>
  </si>
  <si>
    <t>['HellRaisers', 'Playing Ducks']</t>
  </si>
  <si>
    <t>Jinxx</t>
  </si>
  <si>
    <t>https://www.hltv.org//stats/players/11538/jinxx</t>
  </si>
  <si>
    <t>['Genuine', 'Taboo', 'Chiefs']</t>
  </si>
  <si>
    <t>to1nou</t>
  </si>
  <si>
    <t>https://www.hltv.org//stats/players/7982/to1nou</t>
  </si>
  <si>
    <t>['LDLC', 'LDLC White']</t>
  </si>
  <si>
    <t>siuhy</t>
  </si>
  <si>
    <t>https://www.hltv.org//stats/players/16820/siuhy</t>
  </si>
  <si>
    <t>DickStacy</t>
  </si>
  <si>
    <t>https://www.hltv.org//stats/players/12876/dickstacy</t>
  </si>
  <si>
    <t>['Grayhound', 'Dark Sided']</t>
  </si>
  <si>
    <t>jR</t>
  </si>
  <si>
    <t>https://www.hltv.org//stats/players/8786/jr</t>
  </si>
  <si>
    <t>['Vega Squadron', 'HellRaisers']</t>
  </si>
  <si>
    <t>DESPE</t>
  </si>
  <si>
    <t>https://www.hltv.org//stats/players/7980/despe</t>
  </si>
  <si>
    <t>['Space Soldiers']</t>
  </si>
  <si>
    <t>kioShiMa</t>
  </si>
  <si>
    <t>https://www.hltv.org//stats/players/4959/kioshima</t>
  </si>
  <si>
    <t>['Envy', 'Heretics', 'FaZe']</t>
  </si>
  <si>
    <t>zqkS</t>
  </si>
  <si>
    <t>https://www.hltv.org//stats/players/7383/zqks</t>
  </si>
  <si>
    <t>['Imperial', 'Yeah', 'Keyd']</t>
  </si>
  <si>
    <t>speed4k</t>
  </si>
  <si>
    <t>https://www.hltv.org//stats/players/13155/speed4k</t>
  </si>
  <si>
    <t>['DreamEaters', 'Nemiga']</t>
  </si>
  <si>
    <t>FugLy</t>
  </si>
  <si>
    <t>https://www.hltv.org//stats/players/8522/fugly</t>
  </si>
  <si>
    <t>['NRG', 'Liquid', 'Envy']</t>
  </si>
  <si>
    <t>emagine</t>
  </si>
  <si>
    <t>https://www.hltv.org//stats/players/8744/emagine</t>
  </si>
  <si>
    <t>['ORDER', 'Kings', 'Winterfox', 'Immunity']</t>
  </si>
  <si>
    <t>Polt</t>
  </si>
  <si>
    <t>https://www.hltv.org//stats/players/16946/polt</t>
  </si>
  <si>
    <t>['1WIN', 'Unique']</t>
  </si>
  <si>
    <t>Nifty</t>
  </si>
  <si>
    <t>https://www.hltv.org//stats/players/9069/nifty</t>
  </si>
  <si>
    <t>['Renegades', 'Envy', 'Selfless']</t>
  </si>
  <si>
    <t>Tsogoo</t>
  </si>
  <si>
    <t>https://www.hltv.org//stats/players/9245/tsogoo</t>
  </si>
  <si>
    <t>['TheMongolz', 'Mazaalai']</t>
  </si>
  <si>
    <t>MINISE</t>
  </si>
  <si>
    <t>https://www.hltv.org//stats/players/2826/minise</t>
  </si>
  <si>
    <t>['PACT', 'PRIDE', 'Kinguin']</t>
  </si>
  <si>
    <t>waterfaLLZ</t>
  </si>
  <si>
    <t>https://www.hltv.org//stats/players/8727/waterfallz</t>
  </si>
  <si>
    <t>['Quantum Bellator Fire', 'PiTER', 'AVE', 'EPG']</t>
  </si>
  <si>
    <t>pounh</t>
  </si>
  <si>
    <t>https://www.hltv.org//stats/players/11307/pounh</t>
  </si>
  <si>
    <t>['Playing Ducks', 'Imperial', '1337HUANIA']</t>
  </si>
  <si>
    <t>Zero</t>
  </si>
  <si>
    <t>https://www.hltv.org//stats/players/8413/zero</t>
  </si>
  <si>
    <t>['GamerLegion', 'HellRaisers']</t>
  </si>
  <si>
    <t>innocent</t>
  </si>
  <si>
    <t>https://www.hltv.org//stats/players/3669/innocent</t>
  </si>
  <si>
    <t>['Anonymo', 'Illuminar', 'CSGL']</t>
  </si>
  <si>
    <t>Relyks</t>
  </si>
  <si>
    <t>https://www.hltv.org//stats/players/8517/relyks</t>
  </si>
  <si>
    <t>['eUnited', 'Enemy', 'Selfless', 'New Identity']</t>
  </si>
  <si>
    <t>fenvicious</t>
  </si>
  <si>
    <t>https://www.hltv.org//stats/players/10590/fenvicious</t>
  </si>
  <si>
    <t>['Unique', 'Spirit Academy', 'EPG']</t>
  </si>
  <si>
    <t>nitr0</t>
  </si>
  <si>
    <t>https://www.hltv.org//stats/players/7687/nitr0</t>
  </si>
  <si>
    <t>glace</t>
  </si>
  <si>
    <t>https://www.hltv.org//stats/players/1883/glace</t>
  </si>
  <si>
    <t>['North Academy', 'Tricked', 'Rogue', 'No Problem!']</t>
  </si>
  <si>
    <t>Oderus</t>
  </si>
  <si>
    <t>https://www.hltv.org//stats/players/11238/oderus</t>
  </si>
  <si>
    <t>['Spacestation', 'BlackOut', 'The Pioneers']</t>
  </si>
  <si>
    <t>1uke</t>
  </si>
  <si>
    <t>https://www.hltv.org//stats/players/8724/1uke</t>
  </si>
  <si>
    <t>['Spirit Academy', 'HOLLYWOOD', 'PLINK']</t>
  </si>
  <si>
    <t>Edward</t>
  </si>
  <si>
    <t>https://www.hltv.org//stats/players/483/edward</t>
  </si>
  <si>
    <t>leo_drk</t>
  </si>
  <si>
    <t>https://www.hltv.org//stats/players/11329/leo-drk</t>
  </si>
  <si>
    <t>['Sharks', '00NATION']</t>
  </si>
  <si>
    <t>R0b3n</t>
  </si>
  <si>
    <t>https://www.hltv.org//stats/players/14205/r0b3n</t>
  </si>
  <si>
    <t>['Unique', 'Space Jam', 'ex-ETHEREAL']</t>
  </si>
  <si>
    <t>dzt</t>
  </si>
  <si>
    <t>https://www.hltv.org//stats/players/10570/dzt</t>
  </si>
  <si>
    <t>['Imperial', 'Case', 'BigGods']</t>
  </si>
  <si>
    <t>SIXER</t>
  </si>
  <si>
    <t>https://www.hltv.org//stats/players/147/sixer</t>
  </si>
  <si>
    <t>['LDLC', 'Envy']</t>
  </si>
  <si>
    <t>ALLE</t>
  </si>
  <si>
    <t>https://www.hltv.org//stats/players/11922/alle</t>
  </si>
  <si>
    <t>['Isurus', 'Liberty', 'Redemption POA', 'C4']</t>
  </si>
  <si>
    <t>Lack1</t>
  </si>
  <si>
    <t>https://www.hltv.org//stats/players/13240/lack1</t>
  </si>
  <si>
    <t>['Entropiq', 'Winstrike']</t>
  </si>
  <si>
    <t>hazed</t>
  </si>
  <si>
    <t>https://www.hltv.org//stats/players/8347/hazed</t>
  </si>
  <si>
    <t>['CLG', 'Mythic']</t>
  </si>
  <si>
    <t>xiaosaGe</t>
  </si>
  <si>
    <t>https://www.hltv.org//stats/players/11574/xiaosage</t>
  </si>
  <si>
    <t>['5POWER', 'Invictus', 'UYA']</t>
  </si>
  <si>
    <t>almazer</t>
  </si>
  <si>
    <t>https://www.hltv.org//stats/players/11654/almazer</t>
  </si>
  <si>
    <t>kenzor</t>
  </si>
  <si>
    <t>https://www.hltv.org//stats/players/11515/kenzor</t>
  </si>
  <si>
    <t>['pro100']</t>
  </si>
  <si>
    <t>Djoko</t>
  </si>
  <si>
    <t>https://www.hltv.org//stats/players/19738/djoko</t>
  </si>
  <si>
    <t>['HEET', 'DBL PONEY']</t>
  </si>
  <si>
    <t>cbbk</t>
  </si>
  <si>
    <t>https://www.hltv.org//stats/players/10764/cbbk</t>
  </si>
  <si>
    <t>['Lucid Dream', 'Beyond']</t>
  </si>
  <si>
    <t>KILLDREAM</t>
  </si>
  <si>
    <t>https://www.hltv.org//stats/players/5792/killdream</t>
  </si>
  <si>
    <t>['AlienTech', 'k1ck', 'Giants']</t>
  </si>
  <si>
    <t>Basso</t>
  </si>
  <si>
    <t>https://www.hltv.org//stats/players/10443/basso</t>
  </si>
  <si>
    <t>RoLEX</t>
  </si>
  <si>
    <t>https://www.hltv.org//stats/players/10663/rolex</t>
  </si>
  <si>
    <t>['Signature', 'ZIGMA', 'Beyond', 'MiTH']</t>
  </si>
  <si>
    <t>SZPERO</t>
  </si>
  <si>
    <t>https://www.hltv.org//stats/players/973/szpero</t>
  </si>
  <si>
    <t>['Wisla Krakow', 'Kinguin', 'AGO']</t>
  </si>
  <si>
    <t>zeff</t>
  </si>
  <si>
    <t>https://www.hltv.org//stats/players/4637/zeff</t>
  </si>
  <si>
    <t>['MVP PK']</t>
  </si>
  <si>
    <t>cromen</t>
  </si>
  <si>
    <t>https://www.hltv.org//stats/players/10397/cromen</t>
  </si>
  <si>
    <t>['Nordavind']</t>
  </si>
  <si>
    <t>adreN</t>
  </si>
  <si>
    <t>https://www.hltv.org//stats/players/7433/adren</t>
  </si>
  <si>
    <t>['Liquid', 'Mythic']</t>
  </si>
  <si>
    <t>supra</t>
  </si>
  <si>
    <t>https://www.hltv.org//stats/players/16415/supra</t>
  </si>
  <si>
    <t>['Gambit Youngsters', 'Nordavind']</t>
  </si>
  <si>
    <t>MODDII</t>
  </si>
  <si>
    <t>https://www.hltv.org//stats/players/545/moddii</t>
  </si>
  <si>
    <t>['Heroic', 'SK']</t>
  </si>
  <si>
    <t>mopoz</t>
  </si>
  <si>
    <t>https://www.hltv.org//stats/players/9254/mopoz</t>
  </si>
  <si>
    <t>void</t>
  </si>
  <si>
    <t>https://www.hltv.org//stats/players/14954/void</t>
  </si>
  <si>
    <t>['Ground Zero', 'Dark Sided']</t>
  </si>
  <si>
    <t>pyth</t>
  </si>
  <si>
    <t>https://www.hltv.org//stats/players/7527/pyth</t>
  </si>
  <si>
    <t>['NIP', 'Vexed']</t>
  </si>
  <si>
    <t>mds</t>
  </si>
  <si>
    <t>https://www.hltv.org//stats/players/11926/mds</t>
  </si>
  <si>
    <t>cam</t>
  </si>
  <si>
    <t>https://www.hltv.org//stats/players/13186/cam</t>
  </si>
  <si>
    <t>['Singularity', 'Gorilla Gang', 'Chaos']</t>
  </si>
  <si>
    <t>freakazoid</t>
  </si>
  <si>
    <t>https://www.hltv.org//stats/players/7808/freakazoid</t>
  </si>
  <si>
    <t>['Swole Patrol', 'Cloud9', 'Echo Fox']</t>
  </si>
  <si>
    <t>xseveN</t>
  </si>
  <si>
    <t>https://www.hltv.org//stats/players/7248/xseven</t>
  </si>
  <si>
    <t>['HAVU', 'ENCE', 'iGame.com', 'RCTIC']</t>
  </si>
  <si>
    <t>Jerry</t>
  </si>
  <si>
    <t>https://www.hltv.org//stats/players/13157/jerry</t>
  </si>
  <si>
    <t>peet</t>
  </si>
  <si>
    <t>https://www.hltv.org//stats/players/7369/peet</t>
  </si>
  <si>
    <t>['AGG', 'Vexed', 'SEAL', 'eBettle']</t>
  </si>
  <si>
    <t>STYKO</t>
  </si>
  <si>
    <t>https://www.hltv.org//stats/players/6904/styko</t>
  </si>
  <si>
    <t>['HellRaisers', 'MOUZ', 'GODSENT']</t>
  </si>
  <si>
    <t>pecks</t>
  </si>
  <si>
    <t>https://www.hltv.org//stats/players/10163/pecks</t>
  </si>
  <si>
    <t>ImpressioN</t>
  </si>
  <si>
    <t>https://www.hltv.org//stats/players/9339/impression</t>
  </si>
  <si>
    <t>['NKT', 'BOOT-d[S]', 'BTRG', 'dream[S]cape']</t>
  </si>
  <si>
    <t>Noktse</t>
  </si>
  <si>
    <t>https://www.hltv.org//stats/players/2161/noktse</t>
  </si>
  <si>
    <t>['Isurus']</t>
  </si>
  <si>
    <t>Liki</t>
  </si>
  <si>
    <t>https://www.hltv.org//stats/players/19190/liki</t>
  </si>
  <si>
    <t>['Looking For Org', 'Dire Wolves', 'Bizarre', 'Skyfire']</t>
  </si>
  <si>
    <t>truth</t>
  </si>
  <si>
    <t>https://www.hltv.org//stats/players/9298/truth</t>
  </si>
  <si>
    <t>['Apeks', 'ATK', 'Vexed']</t>
  </si>
  <si>
    <t>vice</t>
  </si>
  <si>
    <t>https://www.hltv.org//stats/players/9260/vice</t>
  </si>
  <si>
    <t>['Rogue', 'Cloud9']</t>
  </si>
  <si>
    <t>BÃ¥Ã¥ten</t>
  </si>
  <si>
    <t>https://www.hltv.org//stats/players/10463/bten</t>
  </si>
  <si>
    <t>['x6tence Galaxy', 'Red Reserve', 'fnatic Academy', 'Chaos']</t>
  </si>
  <si>
    <t>notaN</t>
  </si>
  <si>
    <t>https://www.hltv.org//stats/players/9903/notan</t>
  </si>
  <si>
    <t>['MASONIC', 'Singularity', 'OPAA', 'Alpha']</t>
  </si>
  <si>
    <t>reversive</t>
  </si>
  <si>
    <t>https://www.hltv.org//stats/players/9221/reversive</t>
  </si>
  <si>
    <t>['Leviatan', 'Isurus']</t>
  </si>
  <si>
    <t>Cabbi</t>
  </si>
  <si>
    <t>https://www.hltv.org//stats/players/16723/cabbi</t>
  </si>
  <si>
    <t>['MASONIC', 'Lyngby Vikings', 'AGF']</t>
  </si>
  <si>
    <t>uli</t>
  </si>
  <si>
    <t>https://www.hltv.org//stats/players/9818/uli</t>
  </si>
  <si>
    <t>['KOVA']</t>
  </si>
  <si>
    <t>VINI</t>
  </si>
  <si>
    <t>https://www.hltv.org//stats/players/12822/vini</t>
  </si>
  <si>
    <t>Vegi</t>
  </si>
  <si>
    <t>https://www.hltv.org//stats/players/15204/vegi</t>
  </si>
  <si>
    <t>['Virtus.pro', 'PACT', 'Illuminar']</t>
  </si>
  <si>
    <t>freddieb</t>
  </si>
  <si>
    <t>https://www.hltv.org//stats/players/9257/freddieb</t>
  </si>
  <si>
    <t>['Epsilon', 'GODSENT', 'Red Reserve']</t>
  </si>
  <si>
    <t>MUTiRiS</t>
  </si>
  <si>
    <t>https://www.hltv.org//stats/players/630/mutiris</t>
  </si>
  <si>
    <t>['SAW', 'k1ck', 'Giants']</t>
  </si>
  <si>
    <t>SEMPHIS</t>
  </si>
  <si>
    <t>https://www.hltv.org//stats/players/1915/semphis</t>
  </si>
  <si>
    <t>['Splyce', 'TSM', 'Complexity']</t>
  </si>
  <si>
    <t>dephh</t>
  </si>
  <si>
    <t>https://www.hltv.org//stats/players/7873/dephh</t>
  </si>
  <si>
    <t>['Complexity']</t>
  </si>
  <si>
    <t>DeathZz</t>
  </si>
  <si>
    <t>https://www.hltv.org//stats/players/13093/deathzz</t>
  </si>
  <si>
    <t>magixx</t>
  </si>
  <si>
    <t>https://www.hltv.org//stats/players/18317/magixx</t>
  </si>
  <si>
    <t>robiin</t>
  </si>
  <si>
    <t>https://www.hltv.org//stats/players/7700/robiin</t>
  </si>
  <si>
    <t>['Endpoint', 'DenDD']</t>
  </si>
  <si>
    <t>YDNA</t>
  </si>
  <si>
    <t>https://www.hltv.org//stats/players/12083/ydna</t>
  </si>
  <si>
    <t>['Breakaway', 'Funky Monkeys', 'Dark Sided']</t>
  </si>
  <si>
    <t>gMd</t>
  </si>
  <si>
    <t>https://www.hltv.org//stats/players/12710/gmd</t>
  </si>
  <si>
    <t>['Rogue', 'FRENCH CANADIANS', 'LiViD', 'Spacestation']</t>
  </si>
  <si>
    <t>ALEX</t>
  </si>
  <si>
    <t>https://www.hltv.org//stats/players/8184/alex</t>
  </si>
  <si>
    <t>['fnatic', 'LDLC', 'Vitality']</t>
  </si>
  <si>
    <t>markeloff</t>
  </si>
  <si>
    <t>https://www.hltv.org//stats/players/338/markeloff</t>
  </si>
  <si>
    <t>['FlipSid3', 'HellRaisers']</t>
  </si>
  <si>
    <t>xelos</t>
  </si>
  <si>
    <t>https://www.hltv.org//stats/players/5373/xelos</t>
  </si>
  <si>
    <t>['Lemondogs', 'Epsilon', 'AliGon']</t>
  </si>
  <si>
    <t>Puls3</t>
  </si>
  <si>
    <t>https://www.hltv.org//stats/players/7296/puls3</t>
  </si>
  <si>
    <t>['Endpoint', 'FMESPORTS']</t>
  </si>
  <si>
    <t>neptune</t>
  </si>
  <si>
    <t>https://www.hltv.org//stats/players/12101/neptune</t>
  </si>
  <si>
    <t>['Ghost', "Bee's Money Crew", 'Recon 5']</t>
  </si>
  <si>
    <t>rbz</t>
  </si>
  <si>
    <t>https://www.hltv.org//stats/players/9103/rbz</t>
  </si>
  <si>
    <t>['Paradox', 'Corvidae']</t>
  </si>
  <si>
    <t>BENDJI</t>
  </si>
  <si>
    <t>https://www.hltv.org//stats/players/8396/bendji</t>
  </si>
  <si>
    <t>['Singularity', 'DenDD']</t>
  </si>
  <si>
    <t>dukefissura</t>
  </si>
  <si>
    <t>https://www.hltv.org//stats/players/19823/dukefissura</t>
  </si>
  <si>
    <t>['Unique', '100PG']</t>
  </si>
  <si>
    <t>jaxi</t>
  </si>
  <si>
    <t>https://www.hltv.org//stats/players/4726/jaxi</t>
  </si>
  <si>
    <t>BARBARR</t>
  </si>
  <si>
    <t>https://www.hltv.org//stats/players/44/barbarr</t>
  </si>
  <si>
    <t>['Epsilon', 'x6tence Galaxy', 'Singularity']</t>
  </si>
  <si>
    <t>kory</t>
  </si>
  <si>
    <t>https://www.hltv.org//stats/players/16495/kory</t>
  </si>
  <si>
    <t>['Sangal', 'Budapest Five', 'Salamander']</t>
  </si>
  <si>
    <t>Dima</t>
  </si>
  <si>
    <t>https://www.hltv.org//stats/players/8125/dima</t>
  </si>
  <si>
    <t>JIaYm</t>
  </si>
  <si>
    <t>https://www.hltv.org//stats/players/19232/jiaym</t>
  </si>
  <si>
    <t>['HellRaisers', 'bankaPEPSI']</t>
  </si>
  <si>
    <t>bubble</t>
  </si>
  <si>
    <t>https://www.hltv.org//stats/players/2799/bubble</t>
  </si>
  <si>
    <t>ANGE1</t>
  </si>
  <si>
    <t>https://www.hltv.org//stats/players/339/ange1</t>
  </si>
  <si>
    <t>['HellRaisers']</t>
  </si>
  <si>
    <t>kaboose</t>
  </si>
  <si>
    <t>https://www.hltv.org//stats/players/10372/kaboose</t>
  </si>
  <si>
    <t>['Selfless', 'Vision']</t>
  </si>
  <si>
    <t>facecrack</t>
  </si>
  <si>
    <t>https://www.hltv.org//stats/players/8726/facecrack</t>
  </si>
  <si>
    <t>['forZe', 'PiTER']</t>
  </si>
  <si>
    <t>Drone</t>
  </si>
  <si>
    <t>https://www.hltv.org//stats/players/9130/drone</t>
  </si>
  <si>
    <t>['Splyce', 'Envy']</t>
  </si>
  <si>
    <t>JACKZ</t>
  </si>
  <si>
    <t>https://www.hltv.org//stats/players/284/jackz</t>
  </si>
  <si>
    <t>['G2', 'EnVyUs Academy', '3DMAX']</t>
  </si>
  <si>
    <t>krii</t>
  </si>
  <si>
    <t>https://www.hltv.org//stats/players/9291/krii</t>
  </si>
  <si>
    <t>['EPG', 'Wolsung']</t>
  </si>
  <si>
    <t>k1to</t>
  </si>
  <si>
    <t>https://www.hltv.org//stats/players/12781/k1to</t>
  </si>
  <si>
    <t>sXe</t>
  </si>
  <si>
    <t>https://www.hltv.org//stats/players/10436/sxe</t>
  </si>
  <si>
    <t>['Nexus', 'XPC']</t>
  </si>
  <si>
    <t>Dosia</t>
  </si>
  <si>
    <t>https://www.hltv.org//stats/players/735/dosia</t>
  </si>
  <si>
    <t>['Gambit', 'HellRaisers']</t>
  </si>
  <si>
    <t>morelz</t>
  </si>
  <si>
    <t>https://www.hltv.org//stats/players/8324/morelz</t>
  </si>
  <si>
    <t>['PRIDE', 'Virtus.pro']</t>
  </si>
  <si>
    <t>realziN</t>
  </si>
  <si>
    <t>https://www.hltv.org//stats/players/16769/realzin</t>
  </si>
  <si>
    <t>['W7M', 'Sharks', 'FURIA Academy']</t>
  </si>
  <si>
    <t>vanity</t>
  </si>
  <si>
    <t>https://www.hltv.org//stats/players/12089/vanity</t>
  </si>
  <si>
    <t>['Chaos', 'eUnited', 'Gorilla Gang']</t>
  </si>
  <si>
    <t>fitch</t>
  </si>
  <si>
    <t>https://www.hltv.org//stats/players/10052/fitch</t>
  </si>
  <si>
    <t>['AVANGAR', 'Tengri', 'Gambit']</t>
  </si>
  <si>
    <t>larsen</t>
  </si>
  <si>
    <t>https://www.hltv.org//stats/players/7965/larsen</t>
  </si>
  <si>
    <t>['Tricked', 'Movistar Riders']</t>
  </si>
  <si>
    <t>gade</t>
  </si>
  <si>
    <t>https://www.hltv.org//stats/players/8875/gade</t>
  </si>
  <si>
    <t>['North', 'North Academy', 'OpTic']</t>
  </si>
  <si>
    <t>SAGGERTON</t>
  </si>
  <si>
    <t>https://www.hltv.org//stats/players/7529/saggerton</t>
  </si>
  <si>
    <t>['iGame.com', 'RCTIC', 'LGR']</t>
  </si>
  <si>
    <t>rmn</t>
  </si>
  <si>
    <t>https://www.hltv.org//stats/players/2241/rmn</t>
  </si>
  <si>
    <t>jabbi</t>
  </si>
  <si>
    <t>https://www.hltv.org//stats/players/17956/jabbi</t>
  </si>
  <si>
    <t>['Copenhagen Flames', 'Singularity']</t>
  </si>
  <si>
    <t>gla1ve</t>
  </si>
  <si>
    <t>https://www.hltv.org//stats/players/7412/gla1ve</t>
  </si>
  <si>
    <t>['Astralis', 'CPH Wolves']</t>
  </si>
  <si>
    <t>pesadelo</t>
  </si>
  <si>
    <t>https://www.hltv.org//stats/players/17553/pesadelo</t>
  </si>
  <si>
    <t>['TeamOne', 'RED Canids']</t>
  </si>
  <si>
    <t>Lukki</t>
  </si>
  <si>
    <t>https://www.hltv.org//stats/players/8871/lukki</t>
  </si>
  <si>
    <t>['Tricked', 'AGF', 'Singularity']</t>
  </si>
  <si>
    <t>AZR</t>
  </si>
  <si>
    <t>https://www.hltv.org//stats/players/8082/azr</t>
  </si>
  <si>
    <t>['Renegades', '100 Thieves', 'EXTREMUM']</t>
  </si>
  <si>
    <t>Daffu</t>
  </si>
  <si>
    <t>https://www.hltv.org//stats/players/11996/daffu</t>
  </si>
  <si>
    <t>['ECSTATIC', 'Lyngby Vikings', 'Copenhagen Flames']</t>
  </si>
  <si>
    <t>ryotzz</t>
  </si>
  <si>
    <t>https://www.hltv.org//stats/players/13989/ryotzz</t>
  </si>
  <si>
    <t>['W7M']</t>
  </si>
  <si>
    <t>djay</t>
  </si>
  <si>
    <t>https://www.hltv.org//stats/players/12102/djay</t>
  </si>
  <si>
    <t>['Party Astronauts', 'New England Whalers']</t>
  </si>
  <si>
    <t>J1rah</t>
  </si>
  <si>
    <t>https://www.hltv.org//stats/players/12593/j1rah</t>
  </si>
  <si>
    <t>['ORDER', 'Breakaway']</t>
  </si>
  <si>
    <t>Jonji</t>
  </si>
  <si>
    <t>https://www.hltv.org//stats/players/12113/jonji</t>
  </si>
  <si>
    <t>['Bad News Bears', 'Rise Nation', 'Chaos']</t>
  </si>
  <si>
    <t>Furlan</t>
  </si>
  <si>
    <t>https://www.hltv.org//stats/players/8327/furlan</t>
  </si>
  <si>
    <t>DAVEY</t>
  </si>
  <si>
    <t>https://www.hltv.org//stats/players/8508/davey</t>
  </si>
  <si>
    <t>['Splyce', 'Mythic', 'Spacestation']</t>
  </si>
  <si>
    <t>WOOD7</t>
  </si>
  <si>
    <t>https://www.hltv.org//stats/players/14390/wood7</t>
  </si>
  <si>
    <t>['MIBR', 'Bravos', 'RED Canids']</t>
  </si>
  <si>
    <t>bodyy</t>
  </si>
  <si>
    <t>https://www.hltv.org//stats/players/8374/bodyy</t>
  </si>
  <si>
    <t>['G2', 'DBL PONEY', 'LDLC']</t>
  </si>
  <si>
    <t>stellar</t>
  </si>
  <si>
    <t>https://www.hltv.org//stats/players/13177/stellar</t>
  </si>
  <si>
    <t>['Party Astronauts', 'Vireo.pro', 'Divine', 'AA']</t>
  </si>
  <si>
    <t>Xizt</t>
  </si>
  <si>
    <t>https://www.hltv.org//stats/players/884/xizt</t>
  </si>
  <si>
    <t>['NIP', 'fnatic']</t>
  </si>
  <si>
    <t>RUBINO</t>
  </si>
  <si>
    <t>https://www.hltv.org//stats/players/1485/rubino</t>
  </si>
  <si>
    <t>['Dignitas', 'Nordavind', 'LGB']</t>
  </si>
  <si>
    <t>AdreN</t>
  </si>
  <si>
    <t>https://www.hltv.org//stats/players/334/adren</t>
  </si>
  <si>
    <t>['Gambit', 'HellRaisers', 'K23']</t>
  </si>
  <si>
    <t>apocdud</t>
  </si>
  <si>
    <t>https://www.hltv.org//stats/players/12872/apocdud</t>
  </si>
  <si>
    <t>['VERTEX', 'Chiefs', 'Genuine']</t>
  </si>
  <si>
    <t>bew</t>
  </si>
  <si>
    <t>https://www.hltv.org//stats/players/16318/bew</t>
  </si>
  <si>
    <t>['New England Whalers', 'High Coast', 'Yeah']</t>
  </si>
  <si>
    <t>ryann</t>
  </si>
  <si>
    <t>https://www.hltv.org//stats/players/12088/ryann</t>
  </si>
  <si>
    <t>['Singularity', 'Swole Patrol', 'Envy', 'Gorilla Gang']</t>
  </si>
  <si>
    <t>Zix</t>
  </si>
  <si>
    <t>https://www.hltv.org//stats/players/13992/zix</t>
  </si>
  <si>
    <t>['Bpro']</t>
  </si>
  <si>
    <t>NickelBack</t>
  </si>
  <si>
    <t>https://www.hltv.org//stats/players/11498/nickelback</t>
  </si>
  <si>
    <t>['Entropiq', 'pro100', 'Winstrike']</t>
  </si>
  <si>
    <t>DeadFox</t>
  </si>
  <si>
    <t>https://www.hltv.org//stats/players/8716/deadfox</t>
  </si>
  <si>
    <t>isak</t>
  </si>
  <si>
    <t>https://www.hltv.org//stats/players/17937/isak</t>
  </si>
  <si>
    <t>['GamerLegion', 'Lilmix']</t>
  </si>
  <si>
    <t>NEKIZ</t>
  </si>
  <si>
    <t>https://www.hltv.org//stats/players/9482/nekiz</t>
  </si>
  <si>
    <t>['paiN', 'Luminosity']</t>
  </si>
  <si>
    <t>Perfecto</t>
  </si>
  <si>
    <t>https://www.hltv.org//stats/players/16947/perfecto</t>
  </si>
  <si>
    <t>['Natus Vincere', 'Syman']</t>
  </si>
  <si>
    <t>zende</t>
  </si>
  <si>
    <t>https://www.hltv.org//stats/players/5045/zende</t>
  </si>
  <si>
    <t>['DenDD', 'Property']</t>
  </si>
  <si>
    <t>bq</t>
  </si>
  <si>
    <t>https://www.hltv.org//stats/players/17936/bq</t>
  </si>
  <si>
    <t>['Lilmix']</t>
  </si>
  <si>
    <t>chop</t>
  </si>
  <si>
    <t>https://www.hltv.org//stats/players/19705/chop</t>
  </si>
  <si>
    <t>['Carpe Diem', 'RBG', 'Kinship']</t>
  </si>
  <si>
    <t>raalz</t>
  </si>
  <si>
    <t>https://www.hltv.org//stats/players/2898/raalz</t>
  </si>
  <si>
    <t>['Sprout', 'Lyngby Vikings', 'Ambush']</t>
  </si>
  <si>
    <t>anger</t>
  </si>
  <si>
    <t>https://www.hltv.org//stats/players/7438/anger</t>
  </si>
  <si>
    <t>['Mythic', 'Winterfox', 'Denial', 'Luminosity']</t>
  </si>
  <si>
    <t>Spiidi</t>
  </si>
  <si>
    <t>https://www.hltv.org//stats/players/7499/spiidi</t>
  </si>
  <si>
    <t>['Sprout', 'MOUZ']</t>
  </si>
  <si>
    <t>Llamas</t>
  </si>
  <si>
    <t>https://www.hltv.org//stats/players/16529/llamas</t>
  </si>
  <si>
    <t>['Ground Zero', 'Breakaway', 'SYF']</t>
  </si>
  <si>
    <t>doto</t>
  </si>
  <si>
    <t>https://www.hltv.org//stats/players/9819/doto</t>
  </si>
  <si>
    <t>tifa</t>
  </si>
  <si>
    <t>https://www.hltv.org//stats/players/9480/tifa</t>
  </si>
  <si>
    <t>['Imperial', 'BigGods', 'Keyd']</t>
  </si>
  <si>
    <t>sinnopsyy</t>
  </si>
  <si>
    <t>https://www.hltv.org//stats/players/18120/sinnopsyy</t>
  </si>
  <si>
    <t>kwezz</t>
  </si>
  <si>
    <t>https://www.hltv.org//stats/players/13170/kwezz</t>
  </si>
  <si>
    <t>['Tricked']</t>
  </si>
  <si>
    <t>SHOOWTiME</t>
  </si>
  <si>
    <t>https://www.hltv.org//stats/players/9220/shoowtime</t>
  </si>
  <si>
    <t>['Luminosity', 'Imperial', 'Tempo Storm']</t>
  </si>
  <si>
    <t>Boombl4</t>
  </si>
  <si>
    <t>https://www.hltv.org//stats/players/11840/boombl4</t>
  </si>
  <si>
    <t>['Natus Vincere', 'Winstrike', 'Quantum Bellator Fire']</t>
  </si>
  <si>
    <t>BIT</t>
  </si>
  <si>
    <t>https://www.hltv.org//stats/players/555/bit</t>
  </si>
  <si>
    <t>['TeamOne', '9z', 'NÃ£o Tem Como']</t>
  </si>
  <si>
    <t>wiz</t>
  </si>
  <si>
    <t>https://www.hltv.org//stats/players/17930/wiz</t>
  </si>
  <si>
    <t>syken</t>
  </si>
  <si>
    <t>https://www.hltv.org//stats/players/8000/syken</t>
  </si>
  <si>
    <t>['expert', 'EURONICS']</t>
  </si>
  <si>
    <t>Radifaction</t>
  </si>
  <si>
    <t>https://www.hltv.org//stats/players/13148/radifaction</t>
  </si>
  <si>
    <t>['Secret', 'Nordavind', 'NoChance', 'Apeks']</t>
  </si>
  <si>
    <t>jnt</t>
  </si>
  <si>
    <t>https://www.hltv.org//stats/players/11747/jnt</t>
  </si>
  <si>
    <t>['Sharks']</t>
  </si>
  <si>
    <t>prt</t>
  </si>
  <si>
    <t>https://www.hltv.org//stats/players/10827/prt</t>
  </si>
  <si>
    <t>['TeamOne', 'DETONA']</t>
  </si>
  <si>
    <t>niki1</t>
  </si>
  <si>
    <t>https://www.hltv.org//stats/players/8917/niki1</t>
  </si>
  <si>
    <t>['FATE', 'Bpro', 'Outlaws']</t>
  </si>
  <si>
    <t>BURNRUOk</t>
  </si>
  <si>
    <t>https://www.hltv.org//stats/players/9636/burnruok</t>
  </si>
  <si>
    <t>['Ground Zero', 'Grayhound', 'Immunity']</t>
  </si>
  <si>
    <t>Sergiz</t>
  </si>
  <si>
    <t>https://www.hltv.org//stats/players/12244/sergiz</t>
  </si>
  <si>
    <t>['CR4ZY', 'Project X', 'Akuma', 'Windigo Academy']</t>
  </si>
  <si>
    <t>DeStRoYeR</t>
  </si>
  <si>
    <t>https://www.hltv.org//stats/players/10192/destroyer</t>
  </si>
  <si>
    <t>['Invictus', 'EHOME', 'BOOT']</t>
  </si>
  <si>
    <t>PERCY</t>
  </si>
  <si>
    <t>https://www.hltv.org//stats/players/5061/percy</t>
  </si>
  <si>
    <t>['Secret', 'Sprout', 'Tricked']</t>
  </si>
  <si>
    <t>Fadey</t>
  </si>
  <si>
    <t>https://www.hltv.org//stats/players/10611/fadey</t>
  </si>
  <si>
    <t>['ATK', 'Bravado']</t>
  </si>
  <si>
    <t>blocker</t>
  </si>
  <si>
    <t>https://www.hltv.org//stats/players/10697/blocker</t>
  </si>
  <si>
    <t>['Windigo', 'FATE', 'Bpro']</t>
  </si>
  <si>
    <t>RUSH</t>
  </si>
  <si>
    <t>https://www.hltv.org//stats/players/7805/rush</t>
  </si>
  <si>
    <t>['Cloud9', 'Complexity', 'OpTic']</t>
  </si>
  <si>
    <t>SPELLAN</t>
  </si>
  <si>
    <t>https://www.hltv.org//stats/players/11217/spellan</t>
  </si>
  <si>
    <t>['SKADE', 'Outlaws', 'Windigo', 'Epsilon']</t>
  </si>
  <si>
    <t>RpK</t>
  </si>
  <si>
    <t>https://www.hltv.org//stats/players/7169/rpk</t>
  </si>
  <si>
    <t>['Vitality', 'Envy', 'Titan', 'G2']</t>
  </si>
  <si>
    <t>ZEDKO</t>
  </si>
  <si>
    <t>https://www.hltv.org//stats/players/8488/zedko</t>
  </si>
  <si>
    <t>['SINNERS', 'eXtatus']</t>
  </si>
  <si>
    <t>mono</t>
  </si>
  <si>
    <t>https://www.hltv.org//stats/players/9916/mono</t>
  </si>
  <si>
    <t>['x-kom', 'Illuminar', 'Izako Boars']</t>
  </si>
  <si>
    <t>FinigaN</t>
  </si>
  <si>
    <t>https://www.hltv.org//stats/players/17305/finigan</t>
  </si>
  <si>
    <t>['Espada']</t>
  </si>
  <si>
    <t>Keoz</t>
  </si>
  <si>
    <t>https://www.hltv.org//stats/players/15117/keoz</t>
  </si>
  <si>
    <t>['Syman', 'LDLC', 'K23']</t>
  </si>
  <si>
    <t>leman</t>
  </si>
  <si>
    <t>https://www.hltv.org//stats/players/8539/leman</t>
  </si>
  <si>
    <t>jmqa</t>
  </si>
  <si>
    <t>https://www.hltv.org//stats/players/8368/jmqa</t>
  </si>
  <si>
    <t>['Quantum Bellator Fire', 'PiTER', 'EPG']</t>
  </si>
  <si>
    <t>Queenix</t>
  </si>
  <si>
    <t>https://www.hltv.org//stats/players/13749/queenix</t>
  </si>
  <si>
    <t>['MASONIC', 'x6tence', 'Copenhagen Flames', 'Singularity']</t>
  </si>
  <si>
    <t>propleh</t>
  </si>
  <si>
    <t>https://www.hltv.org//stats/players/14055/propleh</t>
  </si>
  <si>
    <t>['1WIN', 'Monolith', 'Spartak']</t>
  </si>
  <si>
    <t>oskarish</t>
  </si>
  <si>
    <t>https://www.hltv.org//stats/players/8321/oskarish</t>
  </si>
  <si>
    <t>['x-kom', 'Illuminar', 'AGO']</t>
  </si>
  <si>
    <t>RuStY</t>
  </si>
  <si>
    <t>https://www.hltv.org//stats/players/10784/rusty</t>
  </si>
  <si>
    <t>['GamerLegion', 'Singularity', 'Red Reserve']</t>
  </si>
  <si>
    <t>Marek</t>
  </si>
  <si>
    <t>Taiwan</t>
  </si>
  <si>
    <t>https://www.hltv.org//stats/players/8598/marek</t>
  </si>
  <si>
    <t>['EHOME', 'After']</t>
  </si>
  <si>
    <t>seb</t>
  </si>
  <si>
    <t>https://www.hltv.org//stats/players/3886/seb</t>
  </si>
  <si>
    <t>['Ghost', 'New Identity', "Bee's Money Crew"]</t>
  </si>
  <si>
    <t>kUcheR</t>
  </si>
  <si>
    <t>https://www.hltv.org//stats/players/302/kucher</t>
  </si>
  <si>
    <t>['HellRaisers', 'Virtus.pro']</t>
  </si>
  <si>
    <t>stk</t>
  </si>
  <si>
    <t>https://www.hltv.org//stats/players/12129/stk</t>
  </si>
  <si>
    <t>['Beyond', 'Signature', 'Alpha Red']</t>
  </si>
  <si>
    <t>ELUSIVE</t>
  </si>
  <si>
    <t>https://www.hltv.org//stats/players/8446/elusive</t>
  </si>
  <si>
    <t>ice</t>
  </si>
  <si>
    <t>https://www.hltv.org//stats/players/17792/ice</t>
  </si>
  <si>
    <t>SOKER</t>
  </si>
  <si>
    <t>https://www.hltv.org//stats/players/7388/soker</t>
  </si>
  <si>
    <t>['Movistar Riders', 'x6tence', 'k1ck']</t>
  </si>
  <si>
    <t>DEVIL</t>
  </si>
  <si>
    <t>https://www.hltv.org//stats/players/8569/devil</t>
  </si>
  <si>
    <t>['LDLC', 'Envy', 'LDLC White', '3DMAX']</t>
  </si>
  <si>
    <t>seized</t>
  </si>
  <si>
    <t>https://www.hltv.org//stats/players/3347/seized</t>
  </si>
  <si>
    <t>MAIROLLS</t>
  </si>
  <si>
    <t>https://www.hltv.org//stats/players/10666/mairolls</t>
  </si>
  <si>
    <t>Drea3er</t>
  </si>
  <si>
    <t>https://www.hltv.org//stats/players/11161/drea3er</t>
  </si>
  <si>
    <t>['New4', 'FIVE', 'BTRG']</t>
  </si>
  <si>
    <t>PKL</t>
  </si>
  <si>
    <t>https://www.hltv.org//stats/players/6593/pkl</t>
  </si>
  <si>
    <t>['paiN', 'Luminosity', 'Wild']</t>
  </si>
  <si>
    <t>gabesson</t>
  </si>
  <si>
    <t>https://www.hltv.org//stats/players/7925/gabesson</t>
  </si>
  <si>
    <t>['GameAgents', 'volgare']</t>
  </si>
  <si>
    <t>Sapec</t>
  </si>
  <si>
    <t>https://www.hltv.org//stats/players/15569/sapec</t>
  </si>
  <si>
    <t>['Young Ninjas']</t>
  </si>
  <si>
    <t>Mayker</t>
  </si>
  <si>
    <t>https://www.hltv.org//stats/players/14957/mayker</t>
  </si>
  <si>
    <t>['Genuine', 'Chiefs', 'Surge']</t>
  </si>
  <si>
    <t>TMB</t>
  </si>
  <si>
    <t>https://www.hltv.org//stats/players/11995/tmb</t>
  </si>
  <si>
    <t>['MAD Lions', 'AGF', 'Copenhagen Flames']</t>
  </si>
  <si>
    <t>The eLiVe</t>
  </si>
  <si>
    <t>https://www.hltv.org//stats/players/14388/the-elive</t>
  </si>
  <si>
    <t>['Enterprise', 'Universe']</t>
  </si>
  <si>
    <t>KHRN</t>
  </si>
  <si>
    <t>https://www.hltv.org//stats/players/971/khrn</t>
  </si>
  <si>
    <t>['SJ', 'HAVU']</t>
  </si>
  <si>
    <t>chopper</t>
  </si>
  <si>
    <t>https://www.hltv.org//stats/players/7716/chopper</t>
  </si>
  <si>
    <t>['Spirit', 'Vega Squadron']</t>
  </si>
  <si>
    <t>Leaf</t>
  </si>
  <si>
    <t>https://www.hltv.org//stats/players/11248/leaf</t>
  </si>
  <si>
    <t>['Lucid Dream', 'Maple', 'Signature']</t>
  </si>
  <si>
    <t>starix</t>
  </si>
  <si>
    <t>https://www.hltv.org//stats/players/303/starix</t>
  </si>
  <si>
    <t>['Natus Vincere', 'Spirit']</t>
  </si>
  <si>
    <t>reltuC</t>
  </si>
  <si>
    <t>https://www.hltv.org//stats/players/8137/reltuc</t>
  </si>
  <si>
    <t>['CLG']</t>
  </si>
  <si>
    <t>Surreal</t>
  </si>
  <si>
    <t>https://www.hltv.org//stats/players/9019/surreal</t>
  </si>
  <si>
    <t>['Endpoint', 'Epsilon', 'Complexity']</t>
  </si>
  <si>
    <t>Hyper</t>
  </si>
  <si>
    <t>https://www.hltv.org//stats/players/7368/hyper</t>
  </si>
  <si>
    <t>['AGG', 'Vexed', 'Kinguin', 'Izako Boars']</t>
  </si>
  <si>
    <t>phr</t>
  </si>
  <si>
    <t>https://www.hltv.org//stats/players/11891/phr</t>
  </si>
  <si>
    <t>['Illuminar', 'AGO', 'Virtus.pro']</t>
  </si>
  <si>
    <t>LUCAS1</t>
  </si>
  <si>
    <t>https://www.hltv.org//stats/players/8566/lucas1</t>
  </si>
  <si>
    <t>['Immortals', 'Luminosity', 'MIBR', 'Tempo Storm']</t>
  </si>
  <si>
    <t>Maniac</t>
  </si>
  <si>
    <t>Switzerland</t>
  </si>
  <si>
    <t>https://www.hltv.org//stats/players/823/maniac</t>
  </si>
  <si>
    <t>['LDLC', 'Titan']</t>
  </si>
  <si>
    <t>nafany</t>
  </si>
  <si>
    <t>https://www.hltv.org//stats/players/16921/nafany</t>
  </si>
  <si>
    <t>SmithZz</t>
  </si>
  <si>
    <t>https://www.hltv.org//stats/players/7170/smithzz</t>
  </si>
  <si>
    <t>['G2', 'Titan', 'VeryGames', 'Envy', 'LDLC']</t>
  </si>
  <si>
    <t>0i</t>
  </si>
  <si>
    <t>https://www.hltv.org//stats/players/11358/0i</t>
  </si>
  <si>
    <t>['New4', 'FIVE', 'Invictus', 'After']</t>
  </si>
  <si>
    <t>kaper</t>
  </si>
  <si>
    <t>https://www.hltv.org//stats/players/14221/kaper</t>
  </si>
  <si>
    <t>['AGO', 'Kinguin', 'Wisla Krakow', 'adwokacik']</t>
  </si>
  <si>
    <t>Aleksib</t>
  </si>
  <si>
    <t>https://www.hltv.org//stats/players/9816/aleksib</t>
  </si>
  <si>
    <t>['OG', 'ENCE', 'HAVU']</t>
  </si>
  <si>
    <t>SEMINTE</t>
  </si>
  <si>
    <t>https://www.hltv.org//stats/players/8453/seminte</t>
  </si>
  <si>
    <t>SADDYX</t>
  </si>
  <si>
    <t>https://www.hltv.org//stats/players/15563/saddyx</t>
  </si>
  <si>
    <t>['SJ']</t>
  </si>
  <si>
    <t>maeVe</t>
  </si>
  <si>
    <t>https://www.hltv.org//stats/players/8150/maeve</t>
  </si>
  <si>
    <t>['Tricked', 'Escape', 'Reason']</t>
  </si>
  <si>
    <t>stanislaw</t>
  </si>
  <si>
    <t>https://www.hltv.org//stats/players/8507/stanislaw</t>
  </si>
  <si>
    <t>['Evil Geniuses', 'OpTic', 'Complexity', 'Liquid']</t>
  </si>
  <si>
    <t>Kairi</t>
  </si>
  <si>
    <t>https://www.hltv.org//stats/players/329/kairi</t>
  </si>
  <si>
    <t>['x6tence', 'PENTA']</t>
  </si>
  <si>
    <t>Tommy</t>
  </si>
  <si>
    <t>https://www.hltv.org//stats/players/11460/tommy</t>
  </si>
  <si>
    <t>['BOOT-d[S]']</t>
  </si>
  <si>
    <t>HOLMES</t>
  </si>
  <si>
    <t>https://www.hltv.org//stats/players/3730/holmes</t>
  </si>
  <si>
    <t>['Squared', 'BLUEJAYS']</t>
  </si>
  <si>
    <t>ProbLeM</t>
  </si>
  <si>
    <t>https://www.hltv.org//stats/players/16870/problem</t>
  </si>
  <si>
    <t>w1nt3r</t>
  </si>
  <si>
    <t>https://www.hltv.org//stats/players/14359/w1nt3r</t>
  </si>
  <si>
    <t>['Unique', '100PG', 'Se7en', 'BOOT-d[S]']</t>
  </si>
  <si>
    <t>bodito</t>
  </si>
  <si>
    <t>https://www.hltv.org//stats/players/8733/bodito</t>
  </si>
  <si>
    <t>['Budapest Five', 'Salamander', 'Pixel', 'Sensei']</t>
  </si>
  <si>
    <t>xms</t>
  </si>
  <si>
    <t>https://www.hltv.org//stats/players/9545/xms</t>
  </si>
  <si>
    <t>['Envy', 'Heretics', 'LDLC']</t>
  </si>
  <si>
    <t>tiziaN</t>
  </si>
  <si>
    <t>https://www.hltv.org//stats/players/5796/tizian</t>
  </si>
  <si>
    <t>['BIG', 'ALTERNATE aTTaX']</t>
  </si>
  <si>
    <t>Uber</t>
  </si>
  <si>
    <t>https://www.hltv.org//stats/players/9053/uber</t>
  </si>
  <si>
    <t>['Enemy', 'Complexity', 'Selfless']</t>
  </si>
  <si>
    <t>JazzPimp</t>
  </si>
  <si>
    <t>https://www.hltv.org//stats/players/11039/jazzpimp</t>
  </si>
  <si>
    <t>['Gaimin Gladiators', 'Recon 5', 'ChocoCheck']</t>
  </si>
  <si>
    <t>nbl</t>
  </si>
  <si>
    <t>https://www.hltv.org//stats/players/10508/nbl</t>
  </si>
  <si>
    <t>Walco</t>
  </si>
  <si>
    <t>https://www.hltv.org//stats/players/17929/walco</t>
  </si>
  <si>
    <t>Snappi</t>
  </si>
  <si>
    <t>https://www.hltv.org//stats/players/922/snappi</t>
  </si>
  <si>
    <t>['ENCE', 'Heroic', 'OpTic']</t>
  </si>
  <si>
    <t>glow</t>
  </si>
  <si>
    <t>https://www.hltv.org//stats/players/205/glow</t>
  </si>
  <si>
    <t>Kvik</t>
  </si>
  <si>
    <t>https://www.hltv.org//stats/players/8459/kvik</t>
  </si>
  <si>
    <t>['Quantum Bellator Fire', 'Winstrike']</t>
  </si>
  <si>
    <t>Kristou</t>
  </si>
  <si>
    <t>https://www.hltv.org//stats/players/10961/kristou</t>
  </si>
  <si>
    <t>['AGF', 'North']</t>
  </si>
  <si>
    <t>expro</t>
  </si>
  <si>
    <t>https://www.hltv.org//stats/players/12490/expro</t>
  </si>
  <si>
    <t>['Lynn Vision', 'Invictus', 'EHOME']</t>
  </si>
  <si>
    <t>misutaaa</t>
  </si>
  <si>
    <t>https://www.hltv.org//stats/players/14176/misutaaa</t>
  </si>
  <si>
    <t>['Vitality']</t>
  </si>
  <si>
    <t>MAJ3R</t>
  </si>
  <si>
    <t>https://www.hltv.org//stats/players/150/maj3r</t>
  </si>
  <si>
    <t>LOGAN</t>
  </si>
  <si>
    <t>https://www.hltv.org//stats/players/13042/logan</t>
  </si>
  <si>
    <t>['LDLC', 'Heretics']</t>
  </si>
  <si>
    <t>RZU</t>
  </si>
  <si>
    <t>https://www.hltv.org//stats/players/13179/rzu</t>
  </si>
  <si>
    <t>['Triumph', 'Bad News Bears', 'Rugratz']</t>
  </si>
  <si>
    <t>nosraC</t>
  </si>
  <si>
    <t>https://www.hltv.org//stats/players/17918/nosrac</t>
  </si>
  <si>
    <t>['Gaimin Gladiators', 'Rebirth', 'ChocoCheck', 'Recon 5']</t>
  </si>
  <si>
    <t>smF</t>
  </si>
  <si>
    <t>https://www.hltv.org//stats/players/7414/smf</t>
  </si>
  <si>
    <t>['CPH Wolves', 'Secret', 'LPSP']</t>
  </si>
  <si>
    <t>YJ</t>
  </si>
  <si>
    <t>https://www.hltv.org//stats/players/11746/yj</t>
  </si>
  <si>
    <t>kinqie</t>
  </si>
  <si>
    <t>https://www.hltv.org//stats/players/3459/kinqie</t>
  </si>
  <si>
    <t>['DreamEaters', 'Hard Legion']</t>
  </si>
  <si>
    <t>NEO</t>
  </si>
  <si>
    <t>https://www.hltv.org//stats/players/165/neo</t>
  </si>
  <si>
    <t>['HONORIS', 'Virtus.pro']</t>
  </si>
  <si>
    <t>tahsiN</t>
  </si>
  <si>
    <t>https://www.hltv.org//stats/players/2148/tahsin</t>
  </si>
  <si>
    <t>['Berzerk', 'PENTA', 'KILLERFISH']</t>
  </si>
  <si>
    <t>ponczek</t>
  </si>
  <si>
    <t>https://www.hltv.org//stats/players/11286/ponczek</t>
  </si>
  <si>
    <t>['Wisla Krakow']</t>
  </si>
  <si>
    <t>denis</t>
  </si>
  <si>
    <t>https://www.hltv.org//stats/players/7511/denis</t>
  </si>
  <si>
    <t>maNkz</t>
  </si>
  <si>
    <t>https://www.hltv.org//stats/players/15349/mankz</t>
  </si>
  <si>
    <t>['ECSTATIC', 'Lyngby Vikings', 'Copenhagen Flames', 'x6tence']</t>
  </si>
  <si>
    <t>alexRr</t>
  </si>
  <si>
    <t>https://www.hltv.org//stats/players/7508/alexrr</t>
  </si>
  <si>
    <t>['expert', 'Planetkey', 'DIVIZON']</t>
  </si>
  <si>
    <t>dezon</t>
  </si>
  <si>
    <t>https://www.hltv.org//stats/players/15639/dezon</t>
  </si>
  <si>
    <t>['Savage', 'Galaxy Racer', 'Japaleno']</t>
  </si>
  <si>
    <t>dumz</t>
  </si>
  <si>
    <t>https://www.hltv.org//stats/players/7958/dumz</t>
  </si>
  <si>
    <t>['DenDD', 'Singularity', 'Manatee']</t>
  </si>
  <si>
    <t>JT</t>
  </si>
  <si>
    <t>https://www.hltv.org//stats/players/11630/jt</t>
  </si>
  <si>
    <t>['Extra Salt', 'Bravado', 'ATK', 'Cloud9']</t>
  </si>
  <si>
    <t>friberg</t>
  </si>
  <si>
    <t>https://www.hltv.org//stats/players/7148/friberg</t>
  </si>
  <si>
    <t>['Dignitas', 'NIP', 'Heroic']</t>
  </si>
  <si>
    <t>caike</t>
  </si>
  <si>
    <t>https://www.hltv.org//stats/players/10563/caike</t>
  </si>
  <si>
    <t>['g3x', 'Yeah', 'Isurus', 'TeamOne']</t>
  </si>
  <si>
    <t>H4RR3</t>
  </si>
  <si>
    <t>https://www.hltv.org//stats/players/14311/h4rr3</t>
  </si>
  <si>
    <t>['777', 'Nordavind']</t>
  </si>
  <si>
    <t>TaZ</t>
  </si>
  <si>
    <t>https://www.hltv.org//stats/players/161/taz</t>
  </si>
  <si>
    <t>['HONORIS', 'Virtus.pro', 'Kinguin']</t>
  </si>
  <si>
    <t>https://www.hltv.org//stats/players/7382/steel</t>
  </si>
  <si>
    <t>['Movistar Riders', 'Luminosity', 'Immortals']</t>
  </si>
  <si>
    <t>devoduvek</t>
  </si>
  <si>
    <t>https://www.hltv.org//stats/players/10569/devoduvek</t>
  </si>
  <si>
    <t>['LDLC', 'Misfits', 'Heretics']</t>
  </si>
  <si>
    <t>dERZKIY</t>
  </si>
  <si>
    <t>https://www.hltv.org//stats/players/7942/derzkiy</t>
  </si>
  <si>
    <t>['K29', 'ANOX']</t>
  </si>
  <si>
    <t>Console</t>
  </si>
  <si>
    <t>https://www.hltv.org//stats/players/10404/console</t>
  </si>
  <si>
    <t>['Tricked', 'ALTERNATE aTTaX', 'Copenhagen Flames', 'Singularity']</t>
  </si>
  <si>
    <t>CONNOR93</t>
  </si>
  <si>
    <t>https://www.hltv.org//stats/players/9660/connor93</t>
  </si>
  <si>
    <t>['Ghost', "Bee's Money Crew", 'BlackOut', 'The Pioneers']</t>
  </si>
  <si>
    <t>soju_j</t>
  </si>
  <si>
    <t>https://www.hltv.org//stats/players/12590/soju-j</t>
  </si>
  <si>
    <t>['Legacy', 'AVANT', 'Chiefs', 'Dire Wolves']</t>
  </si>
  <si>
    <t>darko</t>
  </si>
  <si>
    <t>https://www.hltv.org//stats/players/11287/darko</t>
  </si>
  <si>
    <t>['PACT']</t>
  </si>
  <si>
    <t>PR1mE</t>
  </si>
  <si>
    <t>https://www.hltv.org//stats/players/19038/pr1me</t>
  </si>
  <si>
    <t>KrizzeN</t>
  </si>
  <si>
    <t>https://www.hltv.org//stats/players/12161/krizzen</t>
  </si>
  <si>
    <t>['AVANGAR', 'Winstrike']</t>
  </si>
  <si>
    <t>beastik</t>
  </si>
  <si>
    <t>https://www.hltv.org//stats/players/11199/beastik</t>
  </si>
  <si>
    <t>Grusarn</t>
  </si>
  <si>
    <t>https://www.hltv.org//stats/players/16462/grusarn</t>
  </si>
  <si>
    <t>['777', 'Apeks']</t>
  </si>
  <si>
    <t>RAiLWAY</t>
  </si>
  <si>
    <t>https://www.hltv.org//stats/players/14161/railway</t>
  </si>
  <si>
    <t>['INDE IRAE', 'Espada']</t>
  </si>
  <si>
    <t>AcilioN</t>
  </si>
  <si>
    <t>https://www.hltv.org//stats/players/8151/acilion</t>
  </si>
  <si>
    <t>['Apeks', 'Copenhagen Flames', 'SK']</t>
  </si>
  <si>
    <t>flashie</t>
  </si>
  <si>
    <t>https://www.hltv.org//stats/players/5440/flashie</t>
  </si>
  <si>
    <t>['GameAgents', 'Orgless']</t>
  </si>
  <si>
    <t>strux1</t>
  </si>
  <si>
    <t>https://www.hltv.org//stats/players/7214/strux1</t>
  </si>
  <si>
    <t>['PENTA', '3DMAX', 'Planetkey']</t>
  </si>
  <si>
    <t>ecfN</t>
  </si>
  <si>
    <t>https://www.hltv.org//stats/players/10367/ecfn</t>
  </si>
  <si>
    <t>oxygeN</t>
  </si>
  <si>
    <t>https://www.hltv.org//stats/players/18697/oxygen</t>
  </si>
  <si>
    <t>Karsa</t>
  </si>
  <si>
    <t>https://www.hltv.org//stats/players/8599/karsa</t>
  </si>
  <si>
    <t>['Flash', 'OneThree', 'EHOME']</t>
  </si>
  <si>
    <t>arvid</t>
  </si>
  <si>
    <t>https://www.hltv.org//stats/players/9325/arvid</t>
  </si>
  <si>
    <t>Inzta</t>
  </si>
  <si>
    <t>https://www.hltv.org//stats/players/7463/inzta</t>
  </si>
  <si>
    <t>Rock1nG</t>
  </si>
  <si>
    <t>https://www.hltv.org//stats/players/10762/rock1ng</t>
  </si>
  <si>
    <t>['SKADE', 'Outlaws', 'Bpro']</t>
  </si>
  <si>
    <t>uNdo</t>
  </si>
  <si>
    <t>https://www.hltv.org//stats/players/7943/undo</t>
  </si>
  <si>
    <t>vSa</t>
  </si>
  <si>
    <t>https://www.hltv.org//stats/players/9845/vsa</t>
  </si>
  <si>
    <t>['Rise Nation', 'Vision', 'Ghost']</t>
  </si>
  <si>
    <t>Fifflaren</t>
  </si>
  <si>
    <t>https://www.hltv.org//stats/players/7147/fifflaren</t>
  </si>
  <si>
    <t>boX</t>
  </si>
  <si>
    <t>https://www.hltv.org//stats/players/13976/box</t>
  </si>
  <si>
    <t>kzy</t>
  </si>
  <si>
    <t>https://www.hltv.org//stats/players/3517/kzy</t>
  </si>
  <si>
    <t>['EURONICS', 'ALTERNATE aTTaX', 'Unicorns of Love']</t>
  </si>
  <si>
    <t>TOAO</t>
  </si>
  <si>
    <t>https://www.hltv.org//stats/players/11278/toao</t>
  </si>
  <si>
    <t>['AGO', 'Izako Boars']</t>
  </si>
  <si>
    <t>SileNt</t>
  </si>
  <si>
    <t>https://www.hltv.org//stats/players/8752/silent</t>
  </si>
  <si>
    <t>['Swole Patrol', 'Method', 'NRG']</t>
  </si>
  <si>
    <t>Twixie</t>
  </si>
  <si>
    <t>https://www.hltv.org//stats/players/15180/twixie</t>
  </si>
  <si>
    <t>['KOVA', 'HAVU']</t>
  </si>
  <si>
    <t>tonyblack</t>
  </si>
  <si>
    <t>https://www.hltv.org//stats/players/1950/tonyblack</t>
  </si>
  <si>
    <t>BRACE</t>
  </si>
  <si>
    <t>https://www.hltv.org//stats/players/12588/brace</t>
  </si>
  <si>
    <t>['VERTEX']</t>
  </si>
  <si>
    <t>rafftu</t>
  </si>
  <si>
    <t>https://www.hltv.org//stats/players/16412/rafftu</t>
  </si>
  <si>
    <t>['SKADE', 'Bpro', 'FATE']</t>
  </si>
  <si>
    <t>arch</t>
  </si>
  <si>
    <t>https://www.hltv.org//stats/players/8410/arch</t>
  </si>
  <si>
    <t>['Preparation', 'Spirit', 'Worst Players']</t>
  </si>
  <si>
    <t>Sidney</t>
  </si>
  <si>
    <t>https://www.hltv.org//stats/players/15697/sidney</t>
  </si>
  <si>
    <t>['UNGENTIUM', 'AGO', 'PACT', 'Illuminar']</t>
  </si>
  <si>
    <t>interz</t>
  </si>
  <si>
    <t>https://www.hltv.org//stats/players/15071/interz</t>
  </si>
  <si>
    <t>EXUS</t>
  </si>
  <si>
    <t>https://www.hltv.org//stats/players/8549/exus</t>
  </si>
  <si>
    <t>['PRIDE', 'Izako Boars']</t>
  </si>
  <si>
    <t>RIZZZ</t>
  </si>
  <si>
    <t>https://www.hltv.org//stats/players/2260/rizzz</t>
  </si>
  <si>
    <t>['OFFSET', 'Giants']</t>
  </si>
  <si>
    <t>LOMME</t>
  </si>
  <si>
    <t>https://www.hltv.org//stats/players/1889/lomme</t>
  </si>
  <si>
    <t>['North Academy', 'Tricked', 'No Problem!']</t>
  </si>
  <si>
    <t>Polly</t>
  </si>
  <si>
    <t>https://www.hltv.org//stats/players/3631/polly</t>
  </si>
  <si>
    <t>['LGB', 'London Conspiracy', 'Apeks']</t>
  </si>
  <si>
    <t>Ex6TenZ</t>
  </si>
  <si>
    <t>https://www.hltv.org//stats/players/7166/ex6tenz</t>
  </si>
  <si>
    <t>['Titan', 'LDLC', 'VeryGames', 'G2']</t>
  </si>
  <si>
    <t>ub1que</t>
  </si>
  <si>
    <t>https://www.hltv.org//stats/players/7405/ub1que</t>
  </si>
  <si>
    <t>['EPG', 'PiTER', 'Preparation']</t>
  </si>
  <si>
    <t>Noisia</t>
  </si>
  <si>
    <t>https://www.hltv.org//stats/players/11492/noisia</t>
  </si>
  <si>
    <t>['AVANT', 'Breakaway', 'Dark Sided']</t>
  </si>
  <si>
    <t>tutehen</t>
  </si>
  <si>
    <t>https://www.hltv.org//stats/players/10506/tutehen</t>
  </si>
  <si>
    <t>['VELOX', 'Isurus', 'Gale Force', 'Miami Flamingos']</t>
  </si>
  <si>
    <t>ngiN</t>
  </si>
  <si>
    <t>https://www.hltv.org//stats/players/9857/ngin</t>
  </si>
  <si>
    <t>forget</t>
  </si>
  <si>
    <t>https://www.hltv.org//stats/players/2292/forget</t>
  </si>
  <si>
    <t>['5POWER', 'UYA']</t>
  </si>
  <si>
    <t>Shakezullah</t>
  </si>
  <si>
    <t>https://www.hltv.org//stats/players/14203/shakezullah</t>
  </si>
  <si>
    <t>['Bad News Bears', 'Triumph', 'Singularity', 'iNTACT']</t>
  </si>
  <si>
    <t>repo</t>
  </si>
  <si>
    <t>https://www.hltv.org//stats/players/8320/repo</t>
  </si>
  <si>
    <t>['PRIDE', 'ESC', 'AGG', 'Vexed']</t>
  </si>
  <si>
    <t>neaLaN</t>
  </si>
  <si>
    <t>https://www.hltv.org//stats/players/11940/nealan</t>
  </si>
  <si>
    <t>['K23', 'Syman']</t>
  </si>
  <si>
    <t>DANZ</t>
  </si>
  <si>
    <t>https://www.hltv.org//stats/players/9104/danz</t>
  </si>
  <si>
    <t>['Kanga', 'Corvidae', 'AVANT']</t>
  </si>
  <si>
    <t>emi</t>
  </si>
  <si>
    <t>https://www.hltv.org//stats/players/2476/emi</t>
  </si>
  <si>
    <t>['Valiance', 'Binary Dragons', 'iNation']</t>
  </si>
  <si>
    <t>Duplicate</t>
  </si>
  <si>
    <t>https://www.hltv.org//stats/players/16410/duplicate</t>
  </si>
  <si>
    <t>['SKADE', 'FATE']</t>
  </si>
  <si>
    <t>hutji</t>
  </si>
  <si>
    <t>https://www.hltv.org//stats/players/8790/hutji</t>
  </si>
  <si>
    <t>['Vega Squadron']</t>
  </si>
  <si>
    <t>crisby</t>
  </si>
  <si>
    <t>https://www.hltv.org//stats/players/1064/crisby</t>
  </si>
  <si>
    <t>['ALTERNATE aTTaX', 'EURONICS', 'Unicorns of Love']</t>
  </si>
  <si>
    <t>matty</t>
  </si>
  <si>
    <t>https://www.hltv.org//stats/players/8231/matty</t>
  </si>
  <si>
    <t>['EC Brugge', 'Izako Boars']</t>
  </si>
  <si>
    <t>mynio</t>
  </si>
  <si>
    <t>https://www.hltv.org//stats/players/4829/mynio</t>
  </si>
  <si>
    <t>['Wisla Krakow', 'Anonymo']</t>
  </si>
  <si>
    <t>SkulL</t>
  </si>
  <si>
    <t>https://www.hltv.org//stats/players/14290/skull</t>
  </si>
  <si>
    <t>['Genuine', 'Taboo', 'Masterminds', 'Chiefs']</t>
  </si>
  <si>
    <t>quix</t>
  </si>
  <si>
    <t>https://www.hltv.org//stats/players/3329/quix</t>
  </si>
  <si>
    <t>['Lilmix', 'Vexed', 'Publiclir.se']</t>
  </si>
  <si>
    <t>ztr</t>
  </si>
  <si>
    <t>https://www.hltv.org//stats/players/16486/ztr</t>
  </si>
  <si>
    <t>kiR</t>
  </si>
  <si>
    <t>https://www.hltv.org//stats/players/10938/kir</t>
  </si>
  <si>
    <t>TACO</t>
  </si>
  <si>
    <t>https://www.hltv.org//stats/players/9217/taco</t>
  </si>
  <si>
    <t>['GODSENT', 'SK', 'MIBR', 'Liquid', 'Luminosity']</t>
  </si>
  <si>
    <t>aVN</t>
  </si>
  <si>
    <t>https://www.hltv.org//stats/players/5351/avn</t>
  </si>
  <si>
    <t>['4glory', 'lvlUP', 'BLUEJAYS', 'Juggernauts']</t>
  </si>
  <si>
    <t>S0tF1k</t>
  </si>
  <si>
    <t>https://www.hltv.org//stats/players/9081/s0tf1k</t>
  </si>
  <si>
    <t>hitMouse</t>
  </si>
  <si>
    <t>https://www.hltv.org//stats/players/1200/hitmouse</t>
  </si>
  <si>
    <t>['Nemiga', 'K29']</t>
  </si>
  <si>
    <t>arki</t>
  </si>
  <si>
    <t>https://www.hltv.org//stats/players/356/arki</t>
  </si>
  <si>
    <t>['SAW']</t>
  </si>
  <si>
    <t>Xp3</t>
  </si>
  <si>
    <t>https://www.hltv.org//stats/players/1331/xp3</t>
  </si>
  <si>
    <t>['Winterfox', 'Denial', 'ELEVATE']</t>
  </si>
  <si>
    <t>sorrow</t>
  </si>
  <si>
    <t>https://www.hltv.org//stats/players/19967/sorrow</t>
  </si>
  <si>
    <t>pNshr</t>
  </si>
  <si>
    <t>https://www.hltv.org//stats/players/1278/pnshr</t>
  </si>
  <si>
    <t>['Windigo', 'ex-Outlaws']</t>
  </si>
  <si>
    <t>MSL</t>
  </si>
  <si>
    <t>https://www.hltv.org//stats/players/7156/msl</t>
  </si>
  <si>
    <t>['Dignitas', 'North']</t>
  </si>
  <si>
    <t>SANJI</t>
  </si>
  <si>
    <t>Uzbekistan</t>
  </si>
  <si>
    <t>https://www.hltv.org//stats/players/11716/sanji</t>
  </si>
  <si>
    <t>['Virtus.pro', 'AVANGAR', 'Syman']</t>
  </si>
  <si>
    <t>akez</t>
  </si>
  <si>
    <t>https://www.hltv.org//stats/players/8837/akez</t>
  </si>
  <si>
    <t>ncl</t>
  </si>
  <si>
    <t>https://www.hltv.org//stats/players/9736/ncl</t>
  </si>
  <si>
    <t>['TheMongolz', 'TIGER', 'Mazaalai']</t>
  </si>
  <si>
    <t>Luz</t>
  </si>
  <si>
    <t>https://www.hltv.org//stats/players/5385/luz</t>
  </si>
  <si>
    <t>Zeus</t>
  </si>
  <si>
    <t>https://www.hltv.org//stats/players/484/zeus</t>
  </si>
  <si>
    <t>nak</t>
  </si>
  <si>
    <t>https://www.hltv.org//stats/players/169/nak</t>
  </si>
  <si>
    <t>['Sharks', 'RED Canids']</t>
  </si>
  <si>
    <t>arya</t>
  </si>
  <si>
    <t>https://www.hltv.org//stats/players/6453/arya</t>
  </si>
  <si>
    <t>['Splyce', '3sUP']</t>
  </si>
  <si>
    <t>Dav</t>
  </si>
  <si>
    <t>https://www.hltv.org//stats/players/4218/dav</t>
  </si>
  <si>
    <t>['Squared', 'ONYX']</t>
  </si>
  <si>
    <t>karrigan</t>
  </si>
  <si>
    <t>https://www.hltv.org//stats/players/429/karrigan</t>
  </si>
  <si>
    <t>['FaZe', 'MOUZ', 'TSM']</t>
  </si>
  <si>
    <t>pietola</t>
  </si>
  <si>
    <t>https://www.hltv.org//stats/players/9820/pietola</t>
  </si>
  <si>
    <t>svyat</t>
  </si>
  <si>
    <t>https://www.hltv.org//stats/players/12016/svyat</t>
  </si>
  <si>
    <t>['Hard Legion', 'DreamEaters', 'AVE']</t>
  </si>
  <si>
    <t>BTN</t>
  </si>
  <si>
    <t>https://www.hltv.org//stats/players/1206/btn</t>
  </si>
  <si>
    <t>xartE</t>
  </si>
  <si>
    <t>https://www.hltv.org//stats/players/7537/xarte</t>
  </si>
  <si>
    <t>['SJ', 'HAVU', 'ENCE', 'hREDS']</t>
  </si>
  <si>
    <t>tecek</t>
  </si>
  <si>
    <t>https://www.hltv.org//stats/players/8256/tecek</t>
  </si>
  <si>
    <t>LEGIJA</t>
  </si>
  <si>
    <t>https://www.hltv.org//stats/players/3252/legija</t>
  </si>
  <si>
    <t>['BIG', 'MOUZ', 'NRG']</t>
  </si>
  <si>
    <t>roman</t>
  </si>
  <si>
    <t>https://www.hltv.org//stats/players/1154/roman</t>
  </si>
  <si>
    <t>Shara</t>
  </si>
  <si>
    <t>https://www.hltv.org//stats/players/1866/shara</t>
  </si>
  <si>
    <t>["spray'n'pray", 'FlipSid3']</t>
  </si>
  <si>
    <t>wayLander</t>
  </si>
  <si>
    <t>https://www.hltv.org//stats/players/7796/waylander</t>
  </si>
  <si>
    <t>BONA</t>
  </si>
  <si>
    <t>https://www.hltv.org//stats/players/10114/bona</t>
  </si>
  <si>
    <t>['SJ', 'VITALIS', 'hREDS']</t>
  </si>
  <si>
    <t>sAw</t>
  </si>
  <si>
    <t>https://www.hltv.org//stats/players/7821/saw</t>
  </si>
  <si>
    <t>['HAVU', 'iGame.com', 'RCTIC']</t>
  </si>
  <si>
    <t>kRYSTAL</t>
  </si>
  <si>
    <t>https://www.hltv.org//stats/players/7218/krystal</t>
  </si>
  <si>
    <t>['PENTA', 'ALTERNATE aTTaX', 'GODSENT']</t>
  </si>
  <si>
    <t>MiGHTYMAX</t>
  </si>
  <si>
    <t>https://www.hltv.org//stats/players/8983/mightymax</t>
  </si>
  <si>
    <t>ben1337</t>
  </si>
  <si>
    <t>https://www.hltv.org//stats/players/13250/ben1337</t>
  </si>
  <si>
    <t>crush</t>
  </si>
  <si>
    <t>https://www.hltv.org//stats/players/9348/crush</t>
  </si>
  <si>
    <t>['pro100', 'Vega Squadron', 'HellRaisers']</t>
  </si>
  <si>
    <t>balblna</t>
  </si>
  <si>
    <t>https://www.hltv.org//stats/players/8294/balblna</t>
  </si>
  <si>
    <t>sycrone</t>
  </si>
  <si>
    <t>https://www.hltv.org//stats/players/9295/sycrone</t>
  </si>
  <si>
    <t>['Sprout', 'North Academy', 'Tricked', 'Team123']</t>
  </si>
  <si>
    <t>nkl</t>
  </si>
  <si>
    <t>https://www.hltv.org//stats/players/5327/nkl</t>
  </si>
  <si>
    <t>['E-frag.net', 'GPlay', 'MK', 'Orbit']</t>
  </si>
  <si>
    <t>hooch</t>
  </si>
  <si>
    <t>https://www.hltv.org//stats/players/499/hooch</t>
  </si>
  <si>
    <t>['EPG', 'Gambit']</t>
  </si>
  <si>
    <t>Golden</t>
  </si>
  <si>
    <t>https://www.hltv.org//stats/players/11110/golden</t>
  </si>
  <si>
    <t>['fnatic', 'fnatic Academy', 'Cloud9']</t>
  </si>
  <si>
    <t>lunAtic</t>
  </si>
  <si>
    <t>https://www.hltv.org//stats/players/9798/lunatic</t>
  </si>
  <si>
    <t>Adam9130</t>
  </si>
  <si>
    <t>https://www.hltv.org//stats/players/18219/adam9130</t>
  </si>
  <si>
    <t>['Into the Breach', 'GamerLegion', 'Vexed']</t>
  </si>
  <si>
    <t>FNS</t>
  </si>
  <si>
    <t>https://www.hltv.org//stats/players/6451/fns</t>
  </si>
  <si>
    <t>['CLG', 'TSM']</t>
  </si>
  <si>
    <t>spiker</t>
  </si>
  <si>
    <t>https://www.hltv.org//stats/players/7797/spiker</t>
  </si>
  <si>
    <t>['Monolith', 'PiTER', 'Empire', 'Rebels']</t>
  </si>
  <si>
    <t>JiNKZ</t>
  </si>
  <si>
    <t>https://www.hltv.org//stats/players/15120/jinkz</t>
  </si>
  <si>
    <t>MAiNLiNE</t>
  </si>
  <si>
    <t>https://www.hltv.org//stats/players/9017/mainline</t>
  </si>
  <si>
    <t>['Enemy', 'Selfless', 'eUnited', 'Method']</t>
  </si>
  <si>
    <t>Psycho</t>
  </si>
  <si>
    <t>https://www.hltv.org//stats/players/16563/psycho</t>
  </si>
  <si>
    <t>['Run or Die', 'Project X', 'CR4ZY', 'Akuma', 'Windigo Academy']</t>
  </si>
  <si>
    <t>pronax</t>
  </si>
  <si>
    <t>https://www.hltv.org//stats/players/41/pronax</t>
  </si>
  <si>
    <t>Polen</t>
  </si>
  <si>
    <t>https://www.hltv.org//stats/players/9882/polen</t>
  </si>
  <si>
    <t>ScrunK</t>
  </si>
  <si>
    <t>https://www.hltv.org//stats/players/8212/scrunk</t>
  </si>
  <si>
    <t>['ALTERNATE aTTaX', 'expert', 'EURONICS']</t>
  </si>
  <si>
    <t>Lambert</t>
  </si>
  <si>
    <t>https://www.hltv.org//stats/players/8047/lambert</t>
  </si>
  <si>
    <t>['LDLC', 'EnVyUs Academy']</t>
  </si>
  <si>
    <t>LeX</t>
  </si>
  <si>
    <t>https://www.hltv.org//stats/players/8504/lex</t>
  </si>
  <si>
    <t>['Mythic', 'Winterfox', 'Luminosity']</t>
  </si>
  <si>
    <t>torben</t>
  </si>
  <si>
    <t>https://www.hltv.org//stats/players/10993/torben</t>
  </si>
  <si>
    <t>JD</t>
  </si>
  <si>
    <t>https://www.hltv.org//stats/players/11806/jd</t>
  </si>
  <si>
    <t>['madlikewizards', 'Athletico', 'TRUCKERS WITH ATTITUDE', 'Airborne', 'Noxide']</t>
  </si>
  <si>
    <t>seang@res</t>
  </si>
  <si>
    <t>https://www.hltv.org//stats/players/1916/seangres</t>
  </si>
  <si>
    <t>['Cloud9', 'Misfits', 'Echo Fox']</t>
  </si>
  <si>
    <t>daps</t>
  </si>
  <si>
    <t>https://www.hltv.org//stats/players/8521/daps</t>
  </si>
  <si>
    <t>['NRG', 'OpTic', 'Gen.G']</t>
  </si>
  <si>
    <t>advent</t>
  </si>
  <si>
    <t>https://www.hltv.org//stats/players/8600/advent</t>
  </si>
  <si>
    <t>flowsicK</t>
  </si>
  <si>
    <t>https://www.hltv.org//stats/players/1328/flowsick</t>
  </si>
  <si>
    <t>['Denial', 'Winterfox', 'Liquid']</t>
  </si>
  <si>
    <t>birdfromsky</t>
  </si>
  <si>
    <t>https://www.hltv.org//stats/players/13718/birdfromsky</t>
  </si>
  <si>
    <t>['ECSTATIC', 'Lyngby Vikings']</t>
  </si>
  <si>
    <t>BERRY</t>
  </si>
  <si>
    <t>https://www.hltv.org//stats/players/921/berry</t>
  </si>
  <si>
    <t>['Ambush', 'OPAA']</t>
  </si>
  <si>
    <t>nawrot</t>
  </si>
  <si>
    <t>https://www.hltv.org//stats/players/15726/nawrot</t>
  </si>
  <si>
    <t>['AVEZ', 'Izako Boars']</t>
  </si>
  <si>
    <t>HooXi</t>
  </si>
  <si>
    <t>https://www.hltv.org//stats/players/10096/hooxi</t>
  </si>
  <si>
    <t>def</t>
  </si>
  <si>
    <t>https://www.hltv.org//stats/players/9350/def</t>
  </si>
  <si>
    <t>['pro100', 'ACG']</t>
  </si>
  <si>
    <t>djL</t>
  </si>
  <si>
    <t>https://www.hltv.org//stats/players/12572/djl</t>
  </si>
  <si>
    <t>['Chaos', 'Japaleno', 'Red Reserve']</t>
  </si>
  <si>
    <t>Devilwalk</t>
  </si>
  <si>
    <t>https://www.hltv.org//stats/players/7378/devilwalk</t>
  </si>
  <si>
    <t>['fnatic', 'Epsilon']</t>
  </si>
  <si>
    <t>Twista</t>
  </si>
  <si>
    <t>https://www.hltv.org//stats/players/1964/twista</t>
  </si>
  <si>
    <t>['RCTIC', 'iGame.com', 'LGR']</t>
  </si>
  <si>
    <t>gob b</t>
  </si>
  <si>
    <t>https://www.hltv.org//stats/players/136/gob-b</t>
  </si>
  <si>
    <t>Slemmy</t>
  </si>
  <si>
    <t>https://www.hltv.org//stats/players/8708/slemmy</t>
  </si>
  <si>
    <t>['Complexity', 'Cloud9', 'Selfless']</t>
  </si>
  <si>
    <t>SolEk</t>
  </si>
  <si>
    <t>https://www.hltv.org//stats/players/7217/solek</t>
  </si>
  <si>
    <t>['ALTERNATE aTTaX', 'Berzerk']</t>
  </si>
  <si>
    <t>PASHANOJ</t>
  </si>
  <si>
    <t>https://www.hltv.org//stats/players/13779/pashanoj</t>
  </si>
  <si>
    <t>['Unique', 'ex-ETHEREAL']</t>
  </si>
  <si>
    <t>B1ad3</t>
  </si>
  <si>
    <t>https://www.hltv.org//stats/players/472/b1ad3</t>
  </si>
  <si>
    <t>['FlipSid3']</t>
  </si>
  <si>
    <t>netrick</t>
  </si>
  <si>
    <t>https://www.hltv.org//stats/players/8422/netrick</t>
  </si>
  <si>
    <t>['AGF', 'unknown', 'LPSP', 'Forcebuy']</t>
  </si>
  <si>
    <t>HUNDEN</t>
  </si>
  <si>
    <t>https://www.hltv.org//stats/players/7415/hunden</t>
  </si>
  <si>
    <t>['Tricked', 'ALTERNATE aTTaX']</t>
  </si>
  <si>
    <t>RuFire</t>
  </si>
  <si>
    <t>https://www.hltv.org//stats/players/13156/rufire</t>
  </si>
  <si>
    <t>['SG.pro', '5balls', 'VP.Prodigy']</t>
  </si>
  <si>
    <t>OCEAN</t>
  </si>
  <si>
    <t>https://www.hltv.org//stats/players/6455/ocean</t>
  </si>
  <si>
    <t>['subtLe', 'SKDC', 'Splyce']</t>
  </si>
  <si>
    <t>Accuracy</t>
  </si>
  <si>
    <t>Players with Kill to death ratio above 1.25</t>
  </si>
  <si>
    <t>Sum of number rounds played by players who has played more than 20000 rounds</t>
  </si>
  <si>
    <t>Average  of number rounds played by players who has played more than 20000 rounds</t>
  </si>
  <si>
    <t>Countries Players are Participating from</t>
  </si>
  <si>
    <t>Player NiKo's Average Kill per Match</t>
  </si>
  <si>
    <t>Position of the only Poland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</si>
</sst>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4"/>
  <sheetViews>
    <sheetView tabSelected="1" topLeftCell="G1" workbookViewId="0">
      <selection activeCell="Y13" sqref="Y13"/>
    </sheetView>
  </sheetViews>
  <sheetFormatPr defaultRowHeight="15" x14ac:dyDescent="0.25"/>
  <cols>
    <col min="5" max="5" width="9.28515625" customWidth="1"/>
    <col min="6" max="6" width="8.42578125" customWidth="1"/>
    <col min="7" max="7" width="8.5703125" customWidth="1"/>
    <col min="14" max="14" width="9" customWidth="1"/>
    <col min="22" max="22" width="4.7109375" customWidth="1"/>
    <col min="23" max="23" width="2.5703125" customWidth="1"/>
    <col min="24" max="24" width="66.85546875" customWidth="1"/>
    <col min="25" max="25" width="10.28515625" customWidth="1"/>
    <col min="26" max="26" width="35.7109375" customWidth="1"/>
    <col min="27" max="27" width="2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2378</v>
      </c>
      <c r="Z1" t="s">
        <v>2382</v>
      </c>
    </row>
    <row r="2" spans="1:26" x14ac:dyDescent="0.25">
      <c r="A2" t="s">
        <v>20</v>
      </c>
      <c r="B2" t="s">
        <v>21</v>
      </c>
      <c r="C2" t="s">
        <v>22</v>
      </c>
      <c r="D2" t="s">
        <v>23</v>
      </c>
      <c r="E2">
        <v>970</v>
      </c>
      <c r="F2">
        <v>25491</v>
      </c>
      <c r="G2">
        <v>5917</v>
      </c>
      <c r="H2">
        <v>1.38</v>
      </c>
      <c r="I2">
        <v>1.27</v>
      </c>
      <c r="J2">
        <v>21602</v>
      </c>
      <c r="K2">
        <v>41.3</v>
      </c>
      <c r="L2">
        <v>15685</v>
      </c>
      <c r="M2">
        <v>3.6</v>
      </c>
      <c r="N2">
        <v>0.85</v>
      </c>
      <c r="O2">
        <v>0.13</v>
      </c>
      <c r="P2">
        <v>0.62</v>
      </c>
      <c r="Q2">
        <v>0.1</v>
      </c>
      <c r="R2">
        <v>0.12</v>
      </c>
      <c r="S2">
        <v>74.900000000000006</v>
      </c>
      <c r="T2">
        <v>1.45</v>
      </c>
      <c r="U2" cm="1">
        <f t="array" ref="U2:U804">IF(K2:K804&gt;50,1,0)</f>
        <v>0</v>
      </c>
      <c r="Z2" t="str" cm="1">
        <f t="array" ref="Z2:Z55">_xlfn.UNIQUE(B$2:B$1048576)</f>
        <v>France</v>
      </c>
    </row>
    <row r="3" spans="1:26" x14ac:dyDescent="0.25">
      <c r="A3" t="s">
        <v>24</v>
      </c>
      <c r="B3" t="s">
        <v>25</v>
      </c>
      <c r="C3" t="s">
        <v>26</v>
      </c>
      <c r="D3" t="s">
        <v>27</v>
      </c>
      <c r="E3">
        <v>1532</v>
      </c>
      <c r="F3">
        <v>40464</v>
      </c>
      <c r="G3">
        <v>8864</v>
      </c>
      <c r="H3">
        <v>1.34</v>
      </c>
      <c r="I3">
        <v>1.25</v>
      </c>
      <c r="J3">
        <v>34647</v>
      </c>
      <c r="K3">
        <v>41.3</v>
      </c>
      <c r="L3">
        <v>25783</v>
      </c>
      <c r="M3">
        <v>2.4</v>
      </c>
      <c r="N3">
        <v>0.86</v>
      </c>
      <c r="O3">
        <v>0.1</v>
      </c>
      <c r="P3">
        <v>0.64</v>
      </c>
      <c r="Q3">
        <v>0.08</v>
      </c>
      <c r="R3">
        <v>0.11</v>
      </c>
      <c r="S3">
        <v>74.2</v>
      </c>
      <c r="T3">
        <v>1.36</v>
      </c>
      <c r="U3">
        <v>0</v>
      </c>
      <c r="Z3" t="str">
        <v>Ukraine</v>
      </c>
    </row>
    <row r="4" spans="1:26" x14ac:dyDescent="0.25">
      <c r="A4" t="s">
        <v>28</v>
      </c>
      <c r="B4" t="s">
        <v>29</v>
      </c>
      <c r="C4" t="s">
        <v>30</v>
      </c>
      <c r="D4" t="s">
        <v>31</v>
      </c>
      <c r="E4">
        <v>847</v>
      </c>
      <c r="F4">
        <v>22465</v>
      </c>
      <c r="G4">
        <v>5361</v>
      </c>
      <c r="H4">
        <v>1.45</v>
      </c>
      <c r="I4">
        <v>1.23</v>
      </c>
      <c r="J4">
        <v>17320</v>
      </c>
      <c r="K4">
        <v>27.9</v>
      </c>
      <c r="L4">
        <v>11959</v>
      </c>
      <c r="M4">
        <v>3.9</v>
      </c>
      <c r="N4">
        <v>0.77</v>
      </c>
      <c r="O4">
        <v>0.11</v>
      </c>
      <c r="P4">
        <v>0.53</v>
      </c>
      <c r="Q4">
        <v>0.08</v>
      </c>
      <c r="R4">
        <v>0.11</v>
      </c>
      <c r="S4">
        <v>76.3</v>
      </c>
      <c r="T4">
        <v>1.21</v>
      </c>
      <c r="U4">
        <v>0</v>
      </c>
      <c r="Z4" t="str">
        <v>Russia</v>
      </c>
    </row>
    <row r="5" spans="1:26" x14ac:dyDescent="0.25">
      <c r="A5" t="s">
        <v>32</v>
      </c>
      <c r="B5" t="s">
        <v>29</v>
      </c>
      <c r="C5" t="s">
        <v>33</v>
      </c>
      <c r="D5" t="s">
        <v>34</v>
      </c>
      <c r="E5">
        <v>378</v>
      </c>
      <c r="F5">
        <v>10219</v>
      </c>
      <c r="G5">
        <v>2225</v>
      </c>
      <c r="H5">
        <v>1.37</v>
      </c>
      <c r="I5">
        <v>1.22</v>
      </c>
      <c r="J5">
        <v>8219</v>
      </c>
      <c r="K5">
        <v>36.9</v>
      </c>
      <c r="L5">
        <v>5994</v>
      </c>
      <c r="M5">
        <v>3.3</v>
      </c>
      <c r="N5">
        <v>0.8</v>
      </c>
      <c r="O5">
        <v>0.1</v>
      </c>
      <c r="P5">
        <v>0.59</v>
      </c>
      <c r="Q5">
        <v>0.09</v>
      </c>
      <c r="R5">
        <v>0.11</v>
      </c>
      <c r="S5">
        <v>74.5</v>
      </c>
      <c r="T5">
        <v>1.21</v>
      </c>
      <c r="U5">
        <v>0</v>
      </c>
      <c r="X5" t="s">
        <v>2383</v>
      </c>
      <c r="Y5">
        <f>AVERAGE(INDEX(A15:T15,11),INDEX(A15:T15,13),INDEX(A15:T15,15))</f>
        <v>18.309999999999999</v>
      </c>
      <c r="Z5" t="str">
        <v>Malaysia</v>
      </c>
    </row>
    <row r="6" spans="1:26" x14ac:dyDescent="0.25">
      <c r="A6" t="s">
        <v>35</v>
      </c>
      <c r="B6" t="s">
        <v>36</v>
      </c>
      <c r="C6" t="s">
        <v>37</v>
      </c>
      <c r="D6" t="s">
        <v>38</v>
      </c>
      <c r="E6">
        <v>829</v>
      </c>
      <c r="F6">
        <v>21617</v>
      </c>
      <c r="G6">
        <v>4118</v>
      </c>
      <c r="H6">
        <v>1.32</v>
      </c>
      <c r="I6">
        <v>1.2</v>
      </c>
      <c r="J6">
        <v>16957</v>
      </c>
      <c r="K6">
        <v>30.3</v>
      </c>
      <c r="L6">
        <v>12839</v>
      </c>
      <c r="M6">
        <v>2.9</v>
      </c>
      <c r="N6">
        <v>0.78</v>
      </c>
      <c r="O6">
        <v>0.11</v>
      </c>
      <c r="P6">
        <v>0.59</v>
      </c>
      <c r="Q6">
        <v>0.08</v>
      </c>
      <c r="R6">
        <v>0.1</v>
      </c>
      <c r="S6">
        <v>73.7</v>
      </c>
      <c r="T6">
        <v>1.24</v>
      </c>
      <c r="U6">
        <v>0</v>
      </c>
      <c r="Z6" t="str">
        <v>United Kingdom</v>
      </c>
    </row>
    <row r="7" spans="1:26" x14ac:dyDescent="0.25">
      <c r="A7" t="s">
        <v>39</v>
      </c>
      <c r="B7" t="s">
        <v>29</v>
      </c>
      <c r="C7" t="s">
        <v>40</v>
      </c>
      <c r="D7" t="s">
        <v>41</v>
      </c>
      <c r="E7">
        <v>661</v>
      </c>
      <c r="F7">
        <v>17582</v>
      </c>
      <c r="G7">
        <v>3226</v>
      </c>
      <c r="H7">
        <v>1.3</v>
      </c>
      <c r="I7">
        <v>1.19</v>
      </c>
      <c r="J7">
        <v>13820</v>
      </c>
      <c r="K7">
        <v>34.799999999999997</v>
      </c>
      <c r="L7">
        <v>10594</v>
      </c>
      <c r="M7">
        <v>3</v>
      </c>
      <c r="N7">
        <v>0.79</v>
      </c>
      <c r="O7">
        <v>0.09</v>
      </c>
      <c r="P7">
        <v>0.6</v>
      </c>
      <c r="Q7">
        <v>7.0000000000000007E-2</v>
      </c>
      <c r="R7">
        <v>0.1</v>
      </c>
      <c r="S7">
        <v>72.599999999999994</v>
      </c>
      <c r="T7">
        <v>1.26</v>
      </c>
      <c r="U7">
        <v>0</v>
      </c>
      <c r="X7" t="s">
        <v>2384</v>
      </c>
      <c r="Y7">
        <f>MATCH("Norway",B:B,0)</f>
        <v>154</v>
      </c>
      <c r="Z7" t="str">
        <v>New Zealand</v>
      </c>
    </row>
    <row r="8" spans="1:26" x14ac:dyDescent="0.25">
      <c r="A8" t="s">
        <v>42</v>
      </c>
      <c r="B8" t="s">
        <v>43</v>
      </c>
      <c r="C8" t="s">
        <v>44</v>
      </c>
      <c r="D8" t="s">
        <v>45</v>
      </c>
      <c r="E8">
        <v>860</v>
      </c>
      <c r="F8">
        <v>22747</v>
      </c>
      <c r="G8">
        <v>3775</v>
      </c>
      <c r="H8">
        <v>1.27</v>
      </c>
      <c r="I8">
        <v>1.18</v>
      </c>
      <c r="J8">
        <v>17883</v>
      </c>
      <c r="K8">
        <v>27.7</v>
      </c>
      <c r="L8">
        <v>14108</v>
      </c>
      <c r="M8">
        <v>2.4</v>
      </c>
      <c r="N8">
        <v>0.79</v>
      </c>
      <c r="O8">
        <v>0.1</v>
      </c>
      <c r="P8">
        <v>0.62</v>
      </c>
      <c r="Q8">
        <v>0.08</v>
      </c>
      <c r="R8">
        <v>0.1</v>
      </c>
      <c r="S8">
        <v>71.599999999999994</v>
      </c>
      <c r="T8">
        <v>1.27</v>
      </c>
      <c r="U8">
        <v>0</v>
      </c>
      <c r="Z8" t="str">
        <v>Turkey</v>
      </c>
    </row>
    <row r="9" spans="1:26" x14ac:dyDescent="0.25">
      <c r="A9" t="s">
        <v>46</v>
      </c>
      <c r="B9" t="s">
        <v>47</v>
      </c>
      <c r="C9" t="s">
        <v>48</v>
      </c>
      <c r="D9" t="s">
        <v>49</v>
      </c>
      <c r="E9">
        <v>844</v>
      </c>
      <c r="F9">
        <v>21625</v>
      </c>
      <c r="G9">
        <v>3970</v>
      </c>
      <c r="H9">
        <v>1.31</v>
      </c>
      <c r="I9">
        <v>1.17</v>
      </c>
      <c r="J9">
        <v>16815</v>
      </c>
      <c r="K9">
        <v>31.5</v>
      </c>
      <c r="L9">
        <v>12845</v>
      </c>
      <c r="M9">
        <v>4</v>
      </c>
      <c r="N9">
        <v>0.78</v>
      </c>
      <c r="O9">
        <v>0.1</v>
      </c>
      <c r="P9">
        <v>0.59</v>
      </c>
      <c r="Q9">
        <v>0.08</v>
      </c>
      <c r="R9">
        <v>0.11</v>
      </c>
      <c r="S9">
        <v>73.400000000000006</v>
      </c>
      <c r="T9">
        <v>1.19</v>
      </c>
      <c r="U9">
        <v>0</v>
      </c>
      <c r="X9" t="s">
        <v>2379</v>
      </c>
      <c r="Y9" s="1">
        <f>COUNTIFS(H$2:H$1048576,"&gt;1.25")</f>
        <v>13</v>
      </c>
      <c r="Z9" t="str">
        <v>Hungary</v>
      </c>
    </row>
    <row r="10" spans="1:26" x14ac:dyDescent="0.25">
      <c r="A10" t="s">
        <v>50</v>
      </c>
      <c r="B10" t="s">
        <v>51</v>
      </c>
      <c r="C10" t="s">
        <v>52</v>
      </c>
      <c r="D10" t="s">
        <v>53</v>
      </c>
      <c r="E10">
        <v>1725</v>
      </c>
      <c r="F10">
        <v>45404</v>
      </c>
      <c r="G10">
        <v>6135</v>
      </c>
      <c r="H10">
        <v>1.2</v>
      </c>
      <c r="I10">
        <v>1.17</v>
      </c>
      <c r="J10">
        <v>36911</v>
      </c>
      <c r="K10">
        <v>53.3</v>
      </c>
      <c r="L10">
        <v>30755</v>
      </c>
      <c r="M10">
        <v>4.5</v>
      </c>
      <c r="N10">
        <v>0.81</v>
      </c>
      <c r="O10">
        <v>0.15</v>
      </c>
      <c r="P10">
        <v>0.68</v>
      </c>
      <c r="Q10">
        <v>0.1</v>
      </c>
      <c r="R10">
        <v>0.1</v>
      </c>
      <c r="S10">
        <v>72.3</v>
      </c>
      <c r="T10">
        <v>1.34</v>
      </c>
      <c r="U10">
        <v>1</v>
      </c>
      <c r="Z10" t="str">
        <v>China</v>
      </c>
    </row>
    <row r="11" spans="1:26" x14ac:dyDescent="0.25">
      <c r="A11" t="s">
        <v>54</v>
      </c>
      <c r="B11" t="s">
        <v>55</v>
      </c>
      <c r="C11" t="s">
        <v>56</v>
      </c>
      <c r="D11" t="s">
        <v>57</v>
      </c>
      <c r="E11">
        <v>428</v>
      </c>
      <c r="F11">
        <v>11450</v>
      </c>
      <c r="G11">
        <v>1822</v>
      </c>
      <c r="H11">
        <v>1.26</v>
      </c>
      <c r="I11">
        <v>1.17</v>
      </c>
      <c r="J11">
        <v>8946</v>
      </c>
      <c r="K11">
        <v>29.2</v>
      </c>
      <c r="L11">
        <v>7124</v>
      </c>
      <c r="M11">
        <v>2.5</v>
      </c>
      <c r="N11">
        <v>0.78</v>
      </c>
      <c r="O11">
        <v>0.09</v>
      </c>
      <c r="P11">
        <v>0.62</v>
      </c>
      <c r="Q11">
        <v>0.09</v>
      </c>
      <c r="R11">
        <v>0.11</v>
      </c>
      <c r="S11">
        <v>71.3</v>
      </c>
      <c r="T11">
        <v>1.22</v>
      </c>
      <c r="U11">
        <v>0</v>
      </c>
      <c r="X11" t="s">
        <v>2380</v>
      </c>
      <c r="Y11">
        <f>SUMIFS(F$2:F$1048576,F$2:F$1048576,"&gt;20000")</f>
        <v>11718844</v>
      </c>
      <c r="Z11" t="str">
        <v>Denmark</v>
      </c>
    </row>
    <row r="12" spans="1:26" x14ac:dyDescent="0.25">
      <c r="A12" t="s">
        <v>58</v>
      </c>
      <c r="B12" t="s">
        <v>59</v>
      </c>
      <c r="C12" t="s">
        <v>60</v>
      </c>
      <c r="D12" t="s">
        <v>61</v>
      </c>
      <c r="E12">
        <v>374</v>
      </c>
      <c r="F12">
        <v>9935</v>
      </c>
      <c r="G12">
        <v>1597</v>
      </c>
      <c r="H12">
        <v>1.25</v>
      </c>
      <c r="I12">
        <v>1.1599999999999999</v>
      </c>
      <c r="J12">
        <v>7867</v>
      </c>
      <c r="K12">
        <v>39.700000000000003</v>
      </c>
      <c r="L12">
        <v>6270</v>
      </c>
      <c r="M12">
        <v>2.2000000000000002</v>
      </c>
      <c r="N12">
        <v>0.79</v>
      </c>
      <c r="O12">
        <v>0.1</v>
      </c>
      <c r="P12">
        <v>0.63</v>
      </c>
      <c r="Q12">
        <v>0.09</v>
      </c>
      <c r="R12">
        <v>0.1</v>
      </c>
      <c r="S12">
        <v>73.8</v>
      </c>
      <c r="T12">
        <v>1.25</v>
      </c>
      <c r="U12">
        <v>0</v>
      </c>
      <c r="Z12" t="str">
        <v>Bosnia and Herzegovina</v>
      </c>
    </row>
    <row r="13" spans="1:26" x14ac:dyDescent="0.25">
      <c r="A13" t="s">
        <v>62</v>
      </c>
      <c r="B13" t="s">
        <v>63</v>
      </c>
      <c r="C13" t="s">
        <v>64</v>
      </c>
      <c r="D13" t="s">
        <v>65</v>
      </c>
      <c r="E13">
        <v>1793</v>
      </c>
      <c r="F13">
        <v>46666</v>
      </c>
      <c r="G13">
        <v>7208</v>
      </c>
      <c r="H13">
        <v>1.25</v>
      </c>
      <c r="I13">
        <v>1.1599999999999999</v>
      </c>
      <c r="J13">
        <v>36293</v>
      </c>
      <c r="K13">
        <v>35</v>
      </c>
      <c r="L13">
        <v>29085</v>
      </c>
      <c r="M13">
        <v>4.3</v>
      </c>
      <c r="N13">
        <v>0.78</v>
      </c>
      <c r="O13">
        <v>0.13</v>
      </c>
      <c r="P13">
        <v>0.62</v>
      </c>
      <c r="Q13">
        <v>7.0000000000000007E-2</v>
      </c>
      <c r="R13">
        <v>0.08</v>
      </c>
      <c r="S13">
        <v>71.2</v>
      </c>
      <c r="T13">
        <v>1.28</v>
      </c>
      <c r="U13">
        <v>0</v>
      </c>
      <c r="X13" t="s">
        <v>2381</v>
      </c>
      <c r="Y13">
        <f>AVERAGEIFS(F$2:F$1048576,F$2:F$1048576,"&gt;20000")</f>
        <v>30677.60209424084</v>
      </c>
      <c r="Z13" t="str">
        <v>Indonesia</v>
      </c>
    </row>
    <row r="14" spans="1:26" x14ac:dyDescent="0.25">
      <c r="A14" t="s">
        <v>66</v>
      </c>
      <c r="B14" t="s">
        <v>25</v>
      </c>
      <c r="C14" t="s">
        <v>67</v>
      </c>
      <c r="D14" t="s">
        <v>68</v>
      </c>
      <c r="E14">
        <v>427</v>
      </c>
      <c r="F14">
        <v>11298</v>
      </c>
      <c r="G14">
        <v>2090</v>
      </c>
      <c r="H14">
        <v>1.33</v>
      </c>
      <c r="I14">
        <v>1.1599999999999999</v>
      </c>
      <c r="J14">
        <v>8421</v>
      </c>
      <c r="K14">
        <v>31.4</v>
      </c>
      <c r="L14">
        <v>6331</v>
      </c>
      <c r="M14">
        <v>2.6</v>
      </c>
      <c r="N14">
        <v>0.75</v>
      </c>
      <c r="O14">
        <v>0.08</v>
      </c>
      <c r="P14">
        <v>0.56000000000000005</v>
      </c>
      <c r="Q14">
        <v>7.0000000000000007E-2</v>
      </c>
      <c r="R14">
        <v>0.09</v>
      </c>
      <c r="S14">
        <v>73.2</v>
      </c>
      <c r="T14">
        <v>1.17</v>
      </c>
      <c r="U14">
        <v>0</v>
      </c>
      <c r="Z14" t="str">
        <v>Brazil</v>
      </c>
    </row>
    <row r="15" spans="1:26" x14ac:dyDescent="0.25">
      <c r="A15" t="s">
        <v>69</v>
      </c>
      <c r="B15" t="s">
        <v>70</v>
      </c>
      <c r="C15" t="s">
        <v>71</v>
      </c>
      <c r="D15" t="s">
        <v>72</v>
      </c>
      <c r="E15">
        <v>1596</v>
      </c>
      <c r="F15">
        <v>42408</v>
      </c>
      <c r="G15">
        <v>5428</v>
      </c>
      <c r="H15">
        <v>1.19</v>
      </c>
      <c r="I15">
        <v>1.1599999999999999</v>
      </c>
      <c r="J15">
        <v>33800</v>
      </c>
      <c r="K15">
        <v>50.5</v>
      </c>
      <c r="L15">
        <v>28372</v>
      </c>
      <c r="M15">
        <v>4.3</v>
      </c>
      <c r="N15">
        <v>0.8</v>
      </c>
      <c r="O15">
        <v>0.13</v>
      </c>
      <c r="P15">
        <v>0.67</v>
      </c>
      <c r="Q15">
        <v>0.08</v>
      </c>
      <c r="R15">
        <v>0.1</v>
      </c>
      <c r="S15">
        <v>71</v>
      </c>
      <c r="T15">
        <v>1.3</v>
      </c>
      <c r="U15">
        <v>1</v>
      </c>
      <c r="Z15" t="str">
        <v>Korea</v>
      </c>
    </row>
    <row r="16" spans="1:26" x14ac:dyDescent="0.25">
      <c r="A16" t="s">
        <v>73</v>
      </c>
      <c r="B16" t="s">
        <v>74</v>
      </c>
      <c r="C16" t="s">
        <v>75</v>
      </c>
      <c r="D16" t="s">
        <v>76</v>
      </c>
      <c r="E16">
        <v>1016</v>
      </c>
      <c r="F16">
        <v>26493</v>
      </c>
      <c r="G16">
        <v>3841</v>
      </c>
      <c r="H16">
        <v>1.23</v>
      </c>
      <c r="I16">
        <v>1.1499999999999999</v>
      </c>
      <c r="J16">
        <v>20329</v>
      </c>
      <c r="K16">
        <v>39.799999999999997</v>
      </c>
      <c r="L16">
        <v>16488</v>
      </c>
      <c r="M16">
        <v>5.0999999999999996</v>
      </c>
      <c r="N16">
        <v>0.77</v>
      </c>
      <c r="O16">
        <v>0.14000000000000001</v>
      </c>
      <c r="P16">
        <v>0.62</v>
      </c>
      <c r="Q16">
        <v>0.1</v>
      </c>
      <c r="R16">
        <v>0.12</v>
      </c>
      <c r="S16">
        <v>74.7</v>
      </c>
      <c r="T16">
        <v>1.1499999999999999</v>
      </c>
      <c r="U16">
        <v>0</v>
      </c>
      <c r="Z16" t="str">
        <v>Singapore</v>
      </c>
    </row>
    <row r="17" spans="1:26" x14ac:dyDescent="0.25">
      <c r="A17" t="s">
        <v>77</v>
      </c>
      <c r="B17" t="s">
        <v>78</v>
      </c>
      <c r="C17" t="s">
        <v>79</v>
      </c>
      <c r="D17" t="s">
        <v>80</v>
      </c>
      <c r="E17">
        <v>1410</v>
      </c>
      <c r="F17">
        <v>36822</v>
      </c>
      <c r="G17">
        <v>5672</v>
      </c>
      <c r="H17">
        <v>1.25</v>
      </c>
      <c r="I17">
        <v>1.1499999999999999</v>
      </c>
      <c r="J17">
        <v>28326</v>
      </c>
      <c r="K17">
        <v>49.4</v>
      </c>
      <c r="L17">
        <v>22654</v>
      </c>
      <c r="M17">
        <v>2.4</v>
      </c>
      <c r="N17">
        <v>0.77</v>
      </c>
      <c r="O17">
        <v>0.11</v>
      </c>
      <c r="P17">
        <v>0.62</v>
      </c>
      <c r="Q17">
        <v>0.08</v>
      </c>
      <c r="R17">
        <v>0.1</v>
      </c>
      <c r="S17">
        <v>73.5</v>
      </c>
      <c r="T17">
        <v>1.0900000000000001</v>
      </c>
      <c r="U17">
        <v>0</v>
      </c>
      <c r="Z17" t="str">
        <v>Romania</v>
      </c>
    </row>
    <row r="18" spans="1:26" x14ac:dyDescent="0.25">
      <c r="A18" t="s">
        <v>81</v>
      </c>
      <c r="B18" t="s">
        <v>82</v>
      </c>
      <c r="C18" t="s">
        <v>83</v>
      </c>
      <c r="D18" t="s">
        <v>84</v>
      </c>
      <c r="E18">
        <v>694</v>
      </c>
      <c r="F18">
        <v>17953</v>
      </c>
      <c r="G18">
        <v>2392</v>
      </c>
      <c r="H18">
        <v>1.2</v>
      </c>
      <c r="I18">
        <v>1.1499999999999999</v>
      </c>
      <c r="J18">
        <v>14100</v>
      </c>
      <c r="K18">
        <v>52.3</v>
      </c>
      <c r="L18">
        <v>11708</v>
      </c>
      <c r="M18">
        <v>2.7</v>
      </c>
      <c r="N18">
        <v>0.79</v>
      </c>
      <c r="O18">
        <v>0.12</v>
      </c>
      <c r="P18">
        <v>0.65</v>
      </c>
      <c r="Q18">
        <v>0.09</v>
      </c>
      <c r="R18">
        <v>0.1</v>
      </c>
      <c r="S18">
        <v>73.3</v>
      </c>
      <c r="T18">
        <v>1.23</v>
      </c>
      <c r="U18">
        <v>1</v>
      </c>
      <c r="Z18" t="str">
        <v>Australia</v>
      </c>
    </row>
    <row r="19" spans="1:26" x14ac:dyDescent="0.25">
      <c r="A19" t="s">
        <v>85</v>
      </c>
      <c r="B19" t="s">
        <v>47</v>
      </c>
      <c r="C19" t="s">
        <v>86</v>
      </c>
      <c r="D19" t="s">
        <v>87</v>
      </c>
      <c r="E19">
        <v>888</v>
      </c>
      <c r="F19">
        <v>22524</v>
      </c>
      <c r="G19">
        <v>3782</v>
      </c>
      <c r="H19">
        <v>1.29</v>
      </c>
      <c r="I19">
        <v>1.1499999999999999</v>
      </c>
      <c r="J19">
        <v>16985</v>
      </c>
      <c r="K19">
        <v>35.200000000000003</v>
      </c>
      <c r="L19">
        <v>13203</v>
      </c>
      <c r="M19">
        <v>7</v>
      </c>
      <c r="N19">
        <v>0.75</v>
      </c>
      <c r="O19">
        <v>0.14000000000000001</v>
      </c>
      <c r="P19">
        <v>0.59</v>
      </c>
      <c r="Q19">
        <v>0.09</v>
      </c>
      <c r="R19">
        <v>0.1</v>
      </c>
      <c r="S19">
        <v>74.099999999999994</v>
      </c>
      <c r="T19">
        <v>1.18</v>
      </c>
      <c r="U19">
        <v>0</v>
      </c>
      <c r="Z19" t="str">
        <v>Poland</v>
      </c>
    </row>
    <row r="20" spans="1:26" x14ac:dyDescent="0.25">
      <c r="A20" t="s">
        <v>88</v>
      </c>
      <c r="B20" t="s">
        <v>63</v>
      </c>
      <c r="C20" t="s">
        <v>89</v>
      </c>
      <c r="D20" t="s">
        <v>90</v>
      </c>
      <c r="E20">
        <v>834</v>
      </c>
      <c r="F20">
        <v>22326</v>
      </c>
      <c r="G20">
        <v>3429</v>
      </c>
      <c r="H20">
        <v>1.25</v>
      </c>
      <c r="I20">
        <v>1.1499999999999999</v>
      </c>
      <c r="J20">
        <v>16962</v>
      </c>
      <c r="K20">
        <v>39.200000000000003</v>
      </c>
      <c r="L20">
        <v>13533</v>
      </c>
      <c r="M20">
        <v>7</v>
      </c>
      <c r="N20">
        <v>0.76</v>
      </c>
      <c r="O20">
        <v>0.14000000000000001</v>
      </c>
      <c r="P20">
        <v>0.61</v>
      </c>
      <c r="Q20">
        <v>7.0000000000000007E-2</v>
      </c>
      <c r="R20">
        <v>0.09</v>
      </c>
      <c r="S20">
        <v>74</v>
      </c>
      <c r="T20">
        <v>1.21</v>
      </c>
      <c r="U20">
        <v>0</v>
      </c>
      <c r="Z20" t="str">
        <v>Czech Republic</v>
      </c>
    </row>
    <row r="21" spans="1:26" x14ac:dyDescent="0.25">
      <c r="A21" t="s">
        <v>91</v>
      </c>
      <c r="B21" t="s">
        <v>78</v>
      </c>
      <c r="C21" t="s">
        <v>92</v>
      </c>
      <c r="D21" t="s">
        <v>93</v>
      </c>
      <c r="E21">
        <v>890</v>
      </c>
      <c r="F21">
        <v>23120</v>
      </c>
      <c r="G21">
        <v>3730</v>
      </c>
      <c r="H21">
        <v>1.28</v>
      </c>
      <c r="I21">
        <v>1.1499999999999999</v>
      </c>
      <c r="J21">
        <v>17117</v>
      </c>
      <c r="K21">
        <v>49.6</v>
      </c>
      <c r="L21">
        <v>13387</v>
      </c>
      <c r="M21">
        <v>5.4</v>
      </c>
      <c r="N21">
        <v>0.74</v>
      </c>
      <c r="O21">
        <v>0.13</v>
      </c>
      <c r="P21">
        <v>0.57999999999999996</v>
      </c>
      <c r="Q21">
        <v>0.08</v>
      </c>
      <c r="R21">
        <v>0.1</v>
      </c>
      <c r="S21">
        <v>75.2</v>
      </c>
      <c r="T21">
        <v>1.0900000000000001</v>
      </c>
      <c r="U21">
        <v>0</v>
      </c>
      <c r="Z21" t="str">
        <v>Slovakia</v>
      </c>
    </row>
    <row r="22" spans="1:26" x14ac:dyDescent="0.25">
      <c r="A22" t="s">
        <v>94</v>
      </c>
      <c r="B22" t="s">
        <v>95</v>
      </c>
      <c r="C22" t="s">
        <v>96</v>
      </c>
      <c r="D22" t="s">
        <v>97</v>
      </c>
      <c r="E22">
        <v>603</v>
      </c>
      <c r="F22">
        <v>15560</v>
      </c>
      <c r="G22">
        <v>2046</v>
      </c>
      <c r="H22">
        <v>1.2</v>
      </c>
      <c r="I22">
        <v>1.1399999999999999</v>
      </c>
      <c r="J22">
        <v>12164</v>
      </c>
      <c r="K22">
        <v>46.7</v>
      </c>
      <c r="L22">
        <v>10118</v>
      </c>
      <c r="M22">
        <v>4.2</v>
      </c>
      <c r="N22">
        <v>0.78</v>
      </c>
      <c r="O22">
        <v>0.14000000000000001</v>
      </c>
      <c r="P22">
        <v>0.65</v>
      </c>
      <c r="Q22">
        <v>7.0000000000000007E-2</v>
      </c>
      <c r="R22">
        <v>0.1</v>
      </c>
      <c r="S22">
        <v>71.7</v>
      </c>
      <c r="T22">
        <v>1.25</v>
      </c>
      <c r="U22">
        <v>0</v>
      </c>
      <c r="Z22" t="str">
        <v>Mongolia</v>
      </c>
    </row>
    <row r="23" spans="1:26" x14ac:dyDescent="0.25">
      <c r="A23" t="s">
        <v>98</v>
      </c>
      <c r="B23" t="s">
        <v>29</v>
      </c>
      <c r="C23" t="s">
        <v>99</v>
      </c>
      <c r="D23" t="s">
        <v>100</v>
      </c>
      <c r="E23">
        <v>1154</v>
      </c>
      <c r="F23">
        <v>30609</v>
      </c>
      <c r="G23">
        <v>5191</v>
      </c>
      <c r="H23">
        <v>1.31</v>
      </c>
      <c r="I23">
        <v>1.1399999999999999</v>
      </c>
      <c r="J23">
        <v>22028</v>
      </c>
      <c r="K23">
        <v>25.2</v>
      </c>
      <c r="L23">
        <v>16837</v>
      </c>
      <c r="M23">
        <v>3.9</v>
      </c>
      <c r="N23">
        <v>0.72</v>
      </c>
      <c r="O23">
        <v>0.09</v>
      </c>
      <c r="P23">
        <v>0.55000000000000004</v>
      </c>
      <c r="Q23">
        <v>7.0000000000000007E-2</v>
      </c>
      <c r="R23">
        <v>0.09</v>
      </c>
      <c r="S23">
        <v>73.8</v>
      </c>
      <c r="T23">
        <v>1.1200000000000001</v>
      </c>
      <c r="U23">
        <v>0</v>
      </c>
      <c r="Z23" t="str">
        <v>Hong Kong</v>
      </c>
    </row>
    <row r="24" spans="1:26" x14ac:dyDescent="0.25">
      <c r="A24" t="s">
        <v>101</v>
      </c>
      <c r="B24" t="s">
        <v>102</v>
      </c>
      <c r="C24" t="s">
        <v>103</v>
      </c>
      <c r="D24" t="s">
        <v>104</v>
      </c>
      <c r="E24">
        <v>1054</v>
      </c>
      <c r="F24">
        <v>27629</v>
      </c>
      <c r="G24">
        <v>3258</v>
      </c>
      <c r="H24">
        <v>1.18</v>
      </c>
      <c r="I24">
        <v>1.1399999999999999</v>
      </c>
      <c r="J24">
        <v>21580</v>
      </c>
      <c r="K24">
        <v>40.799999999999997</v>
      </c>
      <c r="L24">
        <v>18322</v>
      </c>
      <c r="M24">
        <v>1.8</v>
      </c>
      <c r="N24">
        <v>0.78</v>
      </c>
      <c r="O24">
        <v>0.11</v>
      </c>
      <c r="P24">
        <v>0.66</v>
      </c>
      <c r="Q24">
        <v>0.09</v>
      </c>
      <c r="R24">
        <v>0.1</v>
      </c>
      <c r="S24">
        <v>70.7</v>
      </c>
      <c r="T24">
        <v>1.27</v>
      </c>
      <c r="U24">
        <v>0</v>
      </c>
      <c r="Z24" t="str">
        <v>Estonia</v>
      </c>
    </row>
    <row r="25" spans="1:26" x14ac:dyDescent="0.25">
      <c r="A25" t="s">
        <v>105</v>
      </c>
      <c r="B25" t="s">
        <v>106</v>
      </c>
      <c r="C25" t="s">
        <v>107</v>
      </c>
      <c r="D25" t="s">
        <v>108</v>
      </c>
      <c r="E25">
        <v>625</v>
      </c>
      <c r="F25">
        <v>15713</v>
      </c>
      <c r="G25">
        <v>1750</v>
      </c>
      <c r="H25">
        <v>1.1599999999999999</v>
      </c>
      <c r="I25">
        <v>1.1299999999999999</v>
      </c>
      <c r="J25">
        <v>12510</v>
      </c>
      <c r="K25">
        <v>40.299999999999997</v>
      </c>
      <c r="L25">
        <v>10760</v>
      </c>
      <c r="M25">
        <v>3.6</v>
      </c>
      <c r="N25">
        <v>0.8</v>
      </c>
      <c r="O25">
        <v>0.18</v>
      </c>
      <c r="P25">
        <v>0.68</v>
      </c>
      <c r="Q25">
        <v>0.1</v>
      </c>
      <c r="R25">
        <v>0.13</v>
      </c>
      <c r="S25">
        <v>73.3</v>
      </c>
      <c r="T25">
        <v>1.29</v>
      </c>
      <c r="U25">
        <v>0</v>
      </c>
      <c r="Z25" t="str">
        <v>Bulgaria</v>
      </c>
    </row>
    <row r="26" spans="1:26" x14ac:dyDescent="0.25">
      <c r="A26" t="s">
        <v>109</v>
      </c>
      <c r="B26" t="s">
        <v>110</v>
      </c>
      <c r="C26" t="s">
        <v>111</v>
      </c>
      <c r="D26" t="s">
        <v>112</v>
      </c>
      <c r="E26">
        <v>458</v>
      </c>
      <c r="F26">
        <v>12268</v>
      </c>
      <c r="G26">
        <v>1592</v>
      </c>
      <c r="H26">
        <v>1.2</v>
      </c>
      <c r="I26">
        <v>1.1299999999999999</v>
      </c>
      <c r="J26">
        <v>9397</v>
      </c>
      <c r="K26">
        <v>28.4</v>
      </c>
      <c r="L26">
        <v>7805</v>
      </c>
      <c r="M26">
        <v>3.9</v>
      </c>
      <c r="N26">
        <v>0.77</v>
      </c>
      <c r="O26">
        <v>0.12</v>
      </c>
      <c r="P26">
        <v>0.64</v>
      </c>
      <c r="Q26">
        <v>0.1</v>
      </c>
      <c r="R26">
        <v>0.11</v>
      </c>
      <c r="S26">
        <v>70.8</v>
      </c>
      <c r="T26">
        <v>1.22</v>
      </c>
      <c r="U26">
        <v>0</v>
      </c>
      <c r="Z26" t="str">
        <v>Finland</v>
      </c>
    </row>
    <row r="27" spans="1:26" x14ac:dyDescent="0.25">
      <c r="A27" t="s">
        <v>113</v>
      </c>
      <c r="B27" t="s">
        <v>29</v>
      </c>
      <c r="C27" t="s">
        <v>114</v>
      </c>
      <c r="D27" t="s">
        <v>115</v>
      </c>
      <c r="E27">
        <v>1262</v>
      </c>
      <c r="F27">
        <v>33663</v>
      </c>
      <c r="G27">
        <v>4681</v>
      </c>
      <c r="H27">
        <v>1.23</v>
      </c>
      <c r="I27">
        <v>1.1299999999999999</v>
      </c>
      <c r="J27">
        <v>25346</v>
      </c>
      <c r="K27">
        <v>27.2</v>
      </c>
      <c r="L27">
        <v>20665</v>
      </c>
      <c r="M27">
        <v>2.7</v>
      </c>
      <c r="N27">
        <v>0.75</v>
      </c>
      <c r="O27">
        <v>0.11</v>
      </c>
      <c r="P27">
        <v>0.61</v>
      </c>
      <c r="Q27">
        <v>7.0000000000000007E-2</v>
      </c>
      <c r="R27">
        <v>0.08</v>
      </c>
      <c r="S27">
        <v>70.599999999999994</v>
      </c>
      <c r="T27">
        <v>1.22</v>
      </c>
      <c r="U27">
        <v>0</v>
      </c>
      <c r="Z27" t="str">
        <v>United States</v>
      </c>
    </row>
    <row r="28" spans="1:26" x14ac:dyDescent="0.25">
      <c r="A28" t="s">
        <v>116</v>
      </c>
      <c r="B28" t="s">
        <v>117</v>
      </c>
      <c r="C28" t="s">
        <v>118</v>
      </c>
      <c r="D28" t="s">
        <v>119</v>
      </c>
      <c r="E28">
        <v>1458</v>
      </c>
      <c r="F28">
        <v>38450</v>
      </c>
      <c r="G28">
        <v>4848</v>
      </c>
      <c r="H28">
        <v>1.2</v>
      </c>
      <c r="I28">
        <v>1.1299999999999999</v>
      </c>
      <c r="J28">
        <v>29326</v>
      </c>
      <c r="K28">
        <v>30.5</v>
      </c>
      <c r="L28">
        <v>24478</v>
      </c>
      <c r="M28">
        <v>3.4</v>
      </c>
      <c r="N28">
        <v>0.76</v>
      </c>
      <c r="O28">
        <v>0.1</v>
      </c>
      <c r="P28">
        <v>0.64</v>
      </c>
      <c r="Q28">
        <v>7.0000000000000007E-2</v>
      </c>
      <c r="R28">
        <v>0.08</v>
      </c>
      <c r="S28">
        <v>70.400000000000006</v>
      </c>
      <c r="T28">
        <v>1.21</v>
      </c>
      <c r="U28">
        <v>0</v>
      </c>
      <c r="Z28" t="str">
        <v>Thailand</v>
      </c>
    </row>
    <row r="29" spans="1:26" x14ac:dyDescent="0.25">
      <c r="A29" t="s">
        <v>120</v>
      </c>
      <c r="B29" t="s">
        <v>21</v>
      </c>
      <c r="C29" t="s">
        <v>121</v>
      </c>
      <c r="D29" t="s">
        <v>122</v>
      </c>
      <c r="E29">
        <v>1852</v>
      </c>
      <c r="F29">
        <v>48898</v>
      </c>
      <c r="G29">
        <v>6331</v>
      </c>
      <c r="H29">
        <v>1.21</v>
      </c>
      <c r="I29">
        <v>1.1299999999999999</v>
      </c>
      <c r="J29">
        <v>37067</v>
      </c>
      <c r="K29">
        <v>31.2</v>
      </c>
      <c r="L29">
        <v>30736</v>
      </c>
      <c r="M29">
        <v>3.4</v>
      </c>
      <c r="N29">
        <v>0.76</v>
      </c>
      <c r="O29">
        <v>0.11</v>
      </c>
      <c r="P29">
        <v>0.63</v>
      </c>
      <c r="Q29">
        <v>0.09</v>
      </c>
      <c r="R29">
        <v>0.11</v>
      </c>
      <c r="S29">
        <v>70.7</v>
      </c>
      <c r="T29">
        <v>1.1200000000000001</v>
      </c>
      <c r="U29">
        <v>0</v>
      </c>
      <c r="Z29" t="str">
        <v>Canada</v>
      </c>
    </row>
    <row r="30" spans="1:26" x14ac:dyDescent="0.25">
      <c r="A30" t="s">
        <v>123</v>
      </c>
      <c r="B30" t="s">
        <v>124</v>
      </c>
      <c r="C30" t="s">
        <v>125</v>
      </c>
      <c r="D30" t="s">
        <v>126</v>
      </c>
      <c r="E30">
        <v>1168</v>
      </c>
      <c r="F30">
        <v>30540</v>
      </c>
      <c r="G30">
        <v>3450</v>
      </c>
      <c r="H30">
        <v>1.17</v>
      </c>
      <c r="I30">
        <v>1.1299999999999999</v>
      </c>
      <c r="J30">
        <v>23231</v>
      </c>
      <c r="K30">
        <v>54.8</v>
      </c>
      <c r="L30">
        <v>19781</v>
      </c>
      <c r="M30">
        <v>5</v>
      </c>
      <c r="N30">
        <v>0.76</v>
      </c>
      <c r="O30">
        <v>0.13</v>
      </c>
      <c r="P30">
        <v>0.65</v>
      </c>
      <c r="Q30">
        <v>0.09</v>
      </c>
      <c r="R30">
        <v>0.11</v>
      </c>
      <c r="S30">
        <v>72.900000000000006</v>
      </c>
      <c r="T30">
        <v>1.19</v>
      </c>
      <c r="U30">
        <v>1</v>
      </c>
      <c r="Z30" t="str">
        <v>Uruguay</v>
      </c>
    </row>
    <row r="31" spans="1:26" x14ac:dyDescent="0.25">
      <c r="A31" t="s">
        <v>127</v>
      </c>
      <c r="B31" t="s">
        <v>70</v>
      </c>
      <c r="C31" t="s">
        <v>128</v>
      </c>
      <c r="D31" t="s">
        <v>129</v>
      </c>
      <c r="E31">
        <v>1433</v>
      </c>
      <c r="F31">
        <v>37829</v>
      </c>
      <c r="G31">
        <v>4137</v>
      </c>
      <c r="H31">
        <v>1.1599999999999999</v>
      </c>
      <c r="I31">
        <v>1.1200000000000001</v>
      </c>
      <c r="J31">
        <v>29347</v>
      </c>
      <c r="K31">
        <v>49.4</v>
      </c>
      <c r="L31">
        <v>25210</v>
      </c>
      <c r="M31">
        <v>5.5</v>
      </c>
      <c r="N31">
        <v>0.78</v>
      </c>
      <c r="O31">
        <v>0.14000000000000001</v>
      </c>
      <c r="P31">
        <v>0.67</v>
      </c>
      <c r="Q31">
        <v>0.1</v>
      </c>
      <c r="R31">
        <v>0.11</v>
      </c>
      <c r="S31">
        <v>72.099999999999994</v>
      </c>
      <c r="T31">
        <v>1.24</v>
      </c>
      <c r="U31">
        <v>0</v>
      </c>
      <c r="Z31" t="str">
        <v>Sweden</v>
      </c>
    </row>
    <row r="32" spans="1:26" x14ac:dyDescent="0.25">
      <c r="A32" t="s">
        <v>130</v>
      </c>
      <c r="B32" t="s">
        <v>110</v>
      </c>
      <c r="C32" t="s">
        <v>131</v>
      </c>
      <c r="D32" t="s">
        <v>132</v>
      </c>
      <c r="E32">
        <v>682</v>
      </c>
      <c r="F32">
        <v>18286</v>
      </c>
      <c r="G32">
        <v>2345</v>
      </c>
      <c r="H32">
        <v>1.21</v>
      </c>
      <c r="I32">
        <v>1.1200000000000001</v>
      </c>
      <c r="J32">
        <v>13659</v>
      </c>
      <c r="K32">
        <v>35.799999999999997</v>
      </c>
      <c r="L32">
        <v>11314</v>
      </c>
      <c r="M32">
        <v>3.4</v>
      </c>
      <c r="N32">
        <v>0.75</v>
      </c>
      <c r="O32">
        <v>0.11</v>
      </c>
      <c r="P32">
        <v>0.62</v>
      </c>
      <c r="Q32">
        <v>0.09</v>
      </c>
      <c r="R32">
        <v>0.12</v>
      </c>
      <c r="S32">
        <v>72.900000000000006</v>
      </c>
      <c r="T32">
        <v>1.17</v>
      </c>
      <c r="U32">
        <v>0</v>
      </c>
      <c r="Z32" t="str">
        <v>Spain</v>
      </c>
    </row>
    <row r="33" spans="1:26" x14ac:dyDescent="0.25">
      <c r="A33" t="s">
        <v>133</v>
      </c>
      <c r="B33" t="s">
        <v>78</v>
      </c>
      <c r="C33" t="s">
        <v>134</v>
      </c>
      <c r="D33" t="s">
        <v>93</v>
      </c>
      <c r="E33">
        <v>982</v>
      </c>
      <c r="F33">
        <v>25589</v>
      </c>
      <c r="G33">
        <v>3107</v>
      </c>
      <c r="H33">
        <v>1.19</v>
      </c>
      <c r="I33">
        <v>1.1200000000000001</v>
      </c>
      <c r="J33">
        <v>19381</v>
      </c>
      <c r="K33">
        <v>44.4</v>
      </c>
      <c r="L33">
        <v>16274</v>
      </c>
      <c r="M33">
        <v>4.9000000000000004</v>
      </c>
      <c r="N33">
        <v>0.76</v>
      </c>
      <c r="O33">
        <v>0.15</v>
      </c>
      <c r="P33">
        <v>0.64</v>
      </c>
      <c r="Q33">
        <v>0.09</v>
      </c>
      <c r="R33">
        <v>0.11</v>
      </c>
      <c r="S33">
        <v>73.3</v>
      </c>
      <c r="T33">
        <v>1.1599999999999999</v>
      </c>
      <c r="U33">
        <v>0</v>
      </c>
      <c r="Z33" t="str">
        <v>Germany</v>
      </c>
    </row>
    <row r="34" spans="1:26" x14ac:dyDescent="0.25">
      <c r="A34" t="s">
        <v>135</v>
      </c>
      <c r="B34" t="s">
        <v>136</v>
      </c>
      <c r="C34" t="s">
        <v>137</v>
      </c>
      <c r="D34" t="s">
        <v>138</v>
      </c>
      <c r="E34">
        <v>859</v>
      </c>
      <c r="F34">
        <v>22286</v>
      </c>
      <c r="G34">
        <v>2504</v>
      </c>
      <c r="H34">
        <v>1.17</v>
      </c>
      <c r="I34">
        <v>1.1200000000000001</v>
      </c>
      <c r="J34">
        <v>17206</v>
      </c>
      <c r="K34">
        <v>50.2</v>
      </c>
      <c r="L34">
        <v>14702</v>
      </c>
      <c r="M34">
        <v>5</v>
      </c>
      <c r="N34">
        <v>0.77</v>
      </c>
      <c r="O34">
        <v>0.15</v>
      </c>
      <c r="P34">
        <v>0.66</v>
      </c>
      <c r="Q34">
        <v>0.09</v>
      </c>
      <c r="R34">
        <v>0.09</v>
      </c>
      <c r="S34">
        <v>72.2</v>
      </c>
      <c r="T34">
        <v>1.2</v>
      </c>
      <c r="U34">
        <v>1</v>
      </c>
      <c r="Z34" t="str">
        <v>Belarus</v>
      </c>
    </row>
    <row r="35" spans="1:26" x14ac:dyDescent="0.25">
      <c r="A35" t="s">
        <v>139</v>
      </c>
      <c r="B35" t="s">
        <v>140</v>
      </c>
      <c r="C35" t="s">
        <v>141</v>
      </c>
      <c r="D35" t="s">
        <v>142</v>
      </c>
      <c r="E35">
        <v>742</v>
      </c>
      <c r="F35">
        <v>18909</v>
      </c>
      <c r="G35">
        <v>2151</v>
      </c>
      <c r="H35">
        <v>1.18</v>
      </c>
      <c r="I35">
        <v>1.1200000000000001</v>
      </c>
      <c r="J35">
        <v>14338</v>
      </c>
      <c r="K35">
        <v>49.3</v>
      </c>
      <c r="L35">
        <v>12187</v>
      </c>
      <c r="M35">
        <v>2.9</v>
      </c>
      <c r="N35">
        <v>0.76</v>
      </c>
      <c r="O35">
        <v>0.13</v>
      </c>
      <c r="P35">
        <v>0.64</v>
      </c>
      <c r="Q35">
        <v>0.09</v>
      </c>
      <c r="R35">
        <v>0.11</v>
      </c>
      <c r="S35">
        <v>72.900000000000006</v>
      </c>
      <c r="T35">
        <v>1.1499999999999999</v>
      </c>
      <c r="U35">
        <v>0</v>
      </c>
      <c r="Z35" t="str">
        <v>Israel</v>
      </c>
    </row>
    <row r="36" spans="1:26" x14ac:dyDescent="0.25">
      <c r="A36" t="s">
        <v>143</v>
      </c>
      <c r="B36" t="s">
        <v>106</v>
      </c>
      <c r="C36" t="s">
        <v>144</v>
      </c>
      <c r="D36" t="s">
        <v>145</v>
      </c>
      <c r="E36">
        <v>932</v>
      </c>
      <c r="F36">
        <v>23654</v>
      </c>
      <c r="G36">
        <v>2654</v>
      </c>
      <c r="H36">
        <v>1.17</v>
      </c>
      <c r="I36">
        <v>1.1200000000000001</v>
      </c>
      <c r="J36">
        <v>17975</v>
      </c>
      <c r="K36">
        <v>42.4</v>
      </c>
      <c r="L36">
        <v>15321</v>
      </c>
      <c r="M36">
        <v>8.5</v>
      </c>
      <c r="N36">
        <v>0.76</v>
      </c>
      <c r="O36">
        <v>0.17</v>
      </c>
      <c r="P36">
        <v>0.65</v>
      </c>
      <c r="Q36">
        <v>0.1</v>
      </c>
      <c r="R36">
        <v>0.09</v>
      </c>
      <c r="S36">
        <v>72.3</v>
      </c>
      <c r="T36">
        <v>1.26</v>
      </c>
      <c r="U36">
        <v>0</v>
      </c>
      <c r="Z36" t="str">
        <v>South Africa</v>
      </c>
    </row>
    <row r="37" spans="1:26" x14ac:dyDescent="0.25">
      <c r="A37" t="s">
        <v>146</v>
      </c>
      <c r="B37" t="s">
        <v>47</v>
      </c>
      <c r="C37" t="s">
        <v>147</v>
      </c>
      <c r="D37" t="s">
        <v>148</v>
      </c>
      <c r="E37">
        <v>559</v>
      </c>
      <c r="F37">
        <v>14429</v>
      </c>
      <c r="G37">
        <v>1455</v>
      </c>
      <c r="H37">
        <v>1.1499999999999999</v>
      </c>
      <c r="I37">
        <v>1.1200000000000001</v>
      </c>
      <c r="J37">
        <v>11255</v>
      </c>
      <c r="K37">
        <v>32</v>
      </c>
      <c r="L37">
        <v>9800</v>
      </c>
      <c r="M37">
        <v>4.0999999999999996</v>
      </c>
      <c r="N37">
        <v>0.78</v>
      </c>
      <c r="O37">
        <v>0.13</v>
      </c>
      <c r="P37">
        <v>0.68</v>
      </c>
      <c r="Q37">
        <v>0.1</v>
      </c>
      <c r="R37">
        <v>0.09</v>
      </c>
      <c r="S37">
        <v>69.5</v>
      </c>
      <c r="T37">
        <v>1.39</v>
      </c>
      <c r="U37">
        <v>0</v>
      </c>
      <c r="Z37" t="str">
        <v>Belgium</v>
      </c>
    </row>
    <row r="38" spans="1:26" x14ac:dyDescent="0.25">
      <c r="A38" t="s">
        <v>149</v>
      </c>
      <c r="B38" t="s">
        <v>78</v>
      </c>
      <c r="C38" t="s">
        <v>150</v>
      </c>
      <c r="D38" t="s">
        <v>151</v>
      </c>
      <c r="E38">
        <v>533</v>
      </c>
      <c r="F38">
        <v>14130</v>
      </c>
      <c r="G38">
        <v>1485</v>
      </c>
      <c r="H38">
        <v>1.1599999999999999</v>
      </c>
      <c r="I38">
        <v>1.1200000000000001</v>
      </c>
      <c r="J38">
        <v>10883</v>
      </c>
      <c r="K38">
        <v>47</v>
      </c>
      <c r="L38">
        <v>9398</v>
      </c>
      <c r="M38">
        <v>3.1</v>
      </c>
      <c r="N38">
        <v>0.77</v>
      </c>
      <c r="O38">
        <v>0.13</v>
      </c>
      <c r="P38">
        <v>0.67</v>
      </c>
      <c r="Q38">
        <v>0.09</v>
      </c>
      <c r="R38">
        <v>0.1</v>
      </c>
      <c r="S38">
        <v>71.7</v>
      </c>
      <c r="T38">
        <v>1.25</v>
      </c>
      <c r="U38">
        <v>0</v>
      </c>
      <c r="Z38" t="str">
        <v>Lithuania</v>
      </c>
    </row>
    <row r="39" spans="1:26" x14ac:dyDescent="0.25">
      <c r="A39" t="s">
        <v>152</v>
      </c>
      <c r="B39" t="s">
        <v>51</v>
      </c>
      <c r="C39" t="s">
        <v>153</v>
      </c>
      <c r="D39" t="s">
        <v>154</v>
      </c>
      <c r="E39">
        <v>1131</v>
      </c>
      <c r="F39">
        <v>29650</v>
      </c>
      <c r="G39">
        <v>3684</v>
      </c>
      <c r="H39">
        <v>1.2</v>
      </c>
      <c r="I39">
        <v>1.1200000000000001</v>
      </c>
      <c r="J39">
        <v>21900</v>
      </c>
      <c r="K39">
        <v>32.299999999999997</v>
      </c>
      <c r="L39">
        <v>18203</v>
      </c>
      <c r="M39">
        <v>2.4</v>
      </c>
      <c r="N39">
        <v>0.74</v>
      </c>
      <c r="O39">
        <v>0.11</v>
      </c>
      <c r="P39">
        <v>0.61</v>
      </c>
      <c r="Q39">
        <v>0.08</v>
      </c>
      <c r="R39">
        <v>0.1</v>
      </c>
      <c r="S39">
        <v>71.400000000000006</v>
      </c>
      <c r="T39">
        <v>1.17</v>
      </c>
      <c r="U39">
        <v>0</v>
      </c>
      <c r="Z39" t="str">
        <v>Serbia</v>
      </c>
    </row>
    <row r="40" spans="1:26" x14ac:dyDescent="0.25">
      <c r="A40" t="s">
        <v>155</v>
      </c>
      <c r="B40" t="s">
        <v>29</v>
      </c>
      <c r="C40" t="s">
        <v>156</v>
      </c>
      <c r="D40" t="s">
        <v>157</v>
      </c>
      <c r="E40">
        <v>458</v>
      </c>
      <c r="F40">
        <v>12159</v>
      </c>
      <c r="G40">
        <v>1550</v>
      </c>
      <c r="H40">
        <v>1.2</v>
      </c>
      <c r="I40">
        <v>1.1200000000000001</v>
      </c>
      <c r="J40">
        <v>9317</v>
      </c>
      <c r="K40">
        <v>27.7</v>
      </c>
      <c r="L40">
        <v>7766</v>
      </c>
      <c r="M40">
        <v>2.6</v>
      </c>
      <c r="N40">
        <v>0.77</v>
      </c>
      <c r="O40">
        <v>0.1</v>
      </c>
      <c r="P40">
        <v>0.64</v>
      </c>
      <c r="Q40">
        <v>7.0000000000000007E-2</v>
      </c>
      <c r="R40">
        <v>0.09</v>
      </c>
      <c r="S40">
        <v>71.400000000000006</v>
      </c>
      <c r="T40">
        <v>1.22</v>
      </c>
      <c r="U40">
        <v>0</v>
      </c>
      <c r="Z40" t="str">
        <v>Latvia</v>
      </c>
    </row>
    <row r="41" spans="1:26" x14ac:dyDescent="0.25">
      <c r="A41" t="s">
        <v>158</v>
      </c>
      <c r="B41" t="s">
        <v>159</v>
      </c>
      <c r="C41" t="s">
        <v>160</v>
      </c>
      <c r="D41" t="s">
        <v>161</v>
      </c>
      <c r="E41">
        <v>1090</v>
      </c>
      <c r="F41">
        <v>28804</v>
      </c>
      <c r="G41">
        <v>3640</v>
      </c>
      <c r="H41">
        <v>1.21</v>
      </c>
      <c r="I41">
        <v>1.1200000000000001</v>
      </c>
      <c r="J41">
        <v>21373</v>
      </c>
      <c r="K41">
        <v>51.7</v>
      </c>
      <c r="L41">
        <v>17733</v>
      </c>
      <c r="M41">
        <v>2.4</v>
      </c>
      <c r="N41">
        <v>0.74</v>
      </c>
      <c r="O41">
        <v>0.11</v>
      </c>
      <c r="P41">
        <v>0.62</v>
      </c>
      <c r="Q41">
        <v>7.0000000000000007E-2</v>
      </c>
      <c r="R41">
        <v>0.09</v>
      </c>
      <c r="S41">
        <v>72.5</v>
      </c>
      <c r="T41">
        <v>1.1000000000000001</v>
      </c>
      <c r="U41">
        <v>1</v>
      </c>
      <c r="Z41" t="str">
        <v>Argentina</v>
      </c>
    </row>
    <row r="42" spans="1:26" x14ac:dyDescent="0.25">
      <c r="A42" t="s">
        <v>162</v>
      </c>
      <c r="B42" t="s">
        <v>163</v>
      </c>
      <c r="C42" t="s">
        <v>164</v>
      </c>
      <c r="D42" t="s">
        <v>165</v>
      </c>
      <c r="E42">
        <v>1233</v>
      </c>
      <c r="F42">
        <v>32271</v>
      </c>
      <c r="G42">
        <v>4176</v>
      </c>
      <c r="H42">
        <v>1.21</v>
      </c>
      <c r="I42">
        <v>1.1200000000000001</v>
      </c>
      <c r="J42">
        <v>24015</v>
      </c>
      <c r="K42">
        <v>49.7</v>
      </c>
      <c r="L42">
        <v>19839</v>
      </c>
      <c r="M42">
        <v>3.2</v>
      </c>
      <c r="N42">
        <v>0.74</v>
      </c>
      <c r="O42">
        <v>0.12</v>
      </c>
      <c r="P42">
        <v>0.61</v>
      </c>
      <c r="Q42">
        <v>0.08</v>
      </c>
      <c r="R42">
        <v>0.11</v>
      </c>
      <c r="S42">
        <v>73.3</v>
      </c>
      <c r="T42">
        <v>1.06</v>
      </c>
      <c r="U42">
        <v>0</v>
      </c>
      <c r="Z42" t="str">
        <v>Norway</v>
      </c>
    </row>
    <row r="43" spans="1:26" x14ac:dyDescent="0.25">
      <c r="A43" t="s">
        <v>166</v>
      </c>
      <c r="B43" t="s">
        <v>78</v>
      </c>
      <c r="C43" t="s">
        <v>167</v>
      </c>
      <c r="D43" t="s">
        <v>168</v>
      </c>
      <c r="E43">
        <v>827</v>
      </c>
      <c r="F43">
        <v>21606</v>
      </c>
      <c r="G43">
        <v>2406</v>
      </c>
      <c r="H43">
        <v>1.17</v>
      </c>
      <c r="I43">
        <v>1.1200000000000001</v>
      </c>
      <c r="J43">
        <v>16548</v>
      </c>
      <c r="K43">
        <v>32.700000000000003</v>
      </c>
      <c r="L43">
        <v>14142</v>
      </c>
      <c r="M43">
        <v>2.1</v>
      </c>
      <c r="N43">
        <v>0.77</v>
      </c>
      <c r="O43">
        <v>0.1</v>
      </c>
      <c r="P43">
        <v>0.65</v>
      </c>
      <c r="Q43">
        <v>0.08</v>
      </c>
      <c r="R43">
        <v>0.09</v>
      </c>
      <c r="S43">
        <v>70.099999999999994</v>
      </c>
      <c r="T43">
        <v>1.22</v>
      </c>
      <c r="U43">
        <v>0</v>
      </c>
      <c r="Z43" t="str">
        <v>Netherlands</v>
      </c>
    </row>
    <row r="44" spans="1:26" x14ac:dyDescent="0.25">
      <c r="A44" t="s">
        <v>169</v>
      </c>
      <c r="B44" t="s">
        <v>170</v>
      </c>
      <c r="C44" t="s">
        <v>171</v>
      </c>
      <c r="D44" t="s">
        <v>172</v>
      </c>
      <c r="E44">
        <v>503</v>
      </c>
      <c r="F44">
        <v>13449</v>
      </c>
      <c r="G44">
        <v>1408</v>
      </c>
      <c r="H44">
        <v>1.1599999999999999</v>
      </c>
      <c r="I44">
        <v>1.1200000000000001</v>
      </c>
      <c r="J44">
        <v>10302</v>
      </c>
      <c r="K44">
        <v>31.8</v>
      </c>
      <c r="L44">
        <v>8894</v>
      </c>
      <c r="M44">
        <v>2.8</v>
      </c>
      <c r="N44">
        <v>0.77</v>
      </c>
      <c r="O44">
        <v>0.1</v>
      </c>
      <c r="P44">
        <v>0.66</v>
      </c>
      <c r="Q44">
        <v>0.08</v>
      </c>
      <c r="R44">
        <v>0.09</v>
      </c>
      <c r="S44">
        <v>69.8</v>
      </c>
      <c r="T44">
        <v>1.28</v>
      </c>
      <c r="U44">
        <v>0</v>
      </c>
      <c r="Z44" t="str">
        <v>Kazakhstan</v>
      </c>
    </row>
    <row r="45" spans="1:26" x14ac:dyDescent="0.25">
      <c r="A45" t="s">
        <v>173</v>
      </c>
      <c r="B45" t="s">
        <v>174</v>
      </c>
      <c r="C45" t="s">
        <v>175</v>
      </c>
      <c r="D45" t="s">
        <v>176</v>
      </c>
      <c r="E45">
        <v>525</v>
      </c>
      <c r="F45">
        <v>13568</v>
      </c>
      <c r="G45">
        <v>1239</v>
      </c>
      <c r="H45">
        <v>1.1299999999999999</v>
      </c>
      <c r="I45">
        <v>1.1200000000000001</v>
      </c>
      <c r="J45">
        <v>10634</v>
      </c>
      <c r="K45">
        <v>50.1</v>
      </c>
      <c r="L45">
        <v>9395</v>
      </c>
      <c r="M45">
        <v>3.5</v>
      </c>
      <c r="N45">
        <v>0.78</v>
      </c>
      <c r="O45">
        <v>0.14000000000000001</v>
      </c>
      <c r="P45">
        <v>0.69</v>
      </c>
      <c r="Q45">
        <v>0.11</v>
      </c>
      <c r="R45">
        <v>0.14000000000000001</v>
      </c>
      <c r="S45">
        <v>72.2</v>
      </c>
      <c r="T45">
        <v>1.21</v>
      </c>
      <c r="U45">
        <v>1</v>
      </c>
      <c r="Z45" t="str">
        <v>Guatemala</v>
      </c>
    </row>
    <row r="46" spans="1:26" x14ac:dyDescent="0.25">
      <c r="A46" t="s">
        <v>177</v>
      </c>
      <c r="B46" t="s">
        <v>29</v>
      </c>
      <c r="C46" t="s">
        <v>178</v>
      </c>
      <c r="D46" t="s">
        <v>179</v>
      </c>
      <c r="E46">
        <v>1219</v>
      </c>
      <c r="F46">
        <v>32700</v>
      </c>
      <c r="G46">
        <v>4556</v>
      </c>
      <c r="H46">
        <v>1.24</v>
      </c>
      <c r="I46">
        <v>1.1100000000000001</v>
      </c>
      <c r="J46">
        <v>23591</v>
      </c>
      <c r="K46">
        <v>24.9</v>
      </c>
      <c r="L46">
        <v>19035</v>
      </c>
      <c r="M46">
        <v>2.2000000000000002</v>
      </c>
      <c r="N46">
        <v>0.72</v>
      </c>
      <c r="O46">
        <v>0.08</v>
      </c>
      <c r="P46">
        <v>0.57999999999999996</v>
      </c>
      <c r="Q46">
        <v>7.0000000000000007E-2</v>
      </c>
      <c r="R46">
        <v>0.08</v>
      </c>
      <c r="S46">
        <v>71.3</v>
      </c>
      <c r="T46">
        <v>1.2</v>
      </c>
      <c r="U46">
        <v>0</v>
      </c>
      <c r="Z46" t="str">
        <v>Jordan</v>
      </c>
    </row>
    <row r="47" spans="1:26" x14ac:dyDescent="0.25">
      <c r="A47" t="s">
        <v>180</v>
      </c>
      <c r="B47" t="s">
        <v>174</v>
      </c>
      <c r="C47" t="s">
        <v>181</v>
      </c>
      <c r="D47" t="s">
        <v>182</v>
      </c>
      <c r="E47">
        <v>1067</v>
      </c>
      <c r="F47">
        <v>27680</v>
      </c>
      <c r="G47">
        <v>3361</v>
      </c>
      <c r="H47">
        <v>1.19</v>
      </c>
      <c r="I47">
        <v>1.1100000000000001</v>
      </c>
      <c r="J47">
        <v>20626</v>
      </c>
      <c r="K47">
        <v>31.8</v>
      </c>
      <c r="L47">
        <v>17265</v>
      </c>
      <c r="M47">
        <v>2.9</v>
      </c>
      <c r="N47">
        <v>0.75</v>
      </c>
      <c r="O47">
        <v>0.11</v>
      </c>
      <c r="P47">
        <v>0.62</v>
      </c>
      <c r="Q47">
        <v>0.11</v>
      </c>
      <c r="R47">
        <v>0.12</v>
      </c>
      <c r="S47">
        <v>73.2</v>
      </c>
      <c r="T47">
        <v>1.1399999999999999</v>
      </c>
      <c r="U47">
        <v>0</v>
      </c>
      <c r="Z47" t="str">
        <v>Kosovo</v>
      </c>
    </row>
    <row r="48" spans="1:26" x14ac:dyDescent="0.25">
      <c r="A48" t="s">
        <v>183</v>
      </c>
      <c r="B48" t="s">
        <v>184</v>
      </c>
      <c r="C48" t="s">
        <v>185</v>
      </c>
      <c r="D48" t="s">
        <v>186</v>
      </c>
      <c r="E48">
        <v>476</v>
      </c>
      <c r="F48">
        <v>12393</v>
      </c>
      <c r="G48">
        <v>1408</v>
      </c>
      <c r="H48">
        <v>1.18</v>
      </c>
      <c r="I48">
        <v>1.1100000000000001</v>
      </c>
      <c r="J48">
        <v>9304</v>
      </c>
      <c r="K48">
        <v>36.1</v>
      </c>
      <c r="L48">
        <v>7896</v>
      </c>
      <c r="M48">
        <v>2</v>
      </c>
      <c r="N48">
        <v>0.75</v>
      </c>
      <c r="O48">
        <v>0.1</v>
      </c>
      <c r="P48">
        <v>0.64</v>
      </c>
      <c r="Q48">
        <v>0.08</v>
      </c>
      <c r="R48">
        <v>0.09</v>
      </c>
      <c r="S48">
        <v>71.2</v>
      </c>
      <c r="T48">
        <v>1.19</v>
      </c>
      <c r="U48">
        <v>0</v>
      </c>
      <c r="Z48" t="str">
        <v>Mexico</v>
      </c>
    </row>
    <row r="49" spans="1:26" x14ac:dyDescent="0.25">
      <c r="A49" t="s">
        <v>187</v>
      </c>
      <c r="B49" t="s">
        <v>124</v>
      </c>
      <c r="C49" t="s">
        <v>188</v>
      </c>
      <c r="D49" t="s">
        <v>189</v>
      </c>
      <c r="E49">
        <v>1568</v>
      </c>
      <c r="F49">
        <v>41069</v>
      </c>
      <c r="G49">
        <v>4811</v>
      </c>
      <c r="H49">
        <v>1.19</v>
      </c>
      <c r="I49">
        <v>1.1100000000000001</v>
      </c>
      <c r="J49">
        <v>30375</v>
      </c>
      <c r="K49">
        <v>29.6</v>
      </c>
      <c r="L49">
        <v>25564</v>
      </c>
      <c r="M49">
        <v>2.8</v>
      </c>
      <c r="N49">
        <v>0.74</v>
      </c>
      <c r="O49">
        <v>0.11</v>
      </c>
      <c r="P49">
        <v>0.62</v>
      </c>
      <c r="Q49">
        <v>0.08</v>
      </c>
      <c r="R49">
        <v>0.09</v>
      </c>
      <c r="S49">
        <v>69.8</v>
      </c>
      <c r="T49">
        <v>1.1000000000000001</v>
      </c>
      <c r="U49">
        <v>0</v>
      </c>
      <c r="Z49" t="str">
        <v>Montenegro</v>
      </c>
    </row>
    <row r="50" spans="1:26" x14ac:dyDescent="0.25">
      <c r="A50" t="s">
        <v>190</v>
      </c>
      <c r="B50" t="s">
        <v>191</v>
      </c>
      <c r="C50" t="s">
        <v>192</v>
      </c>
      <c r="D50" t="s">
        <v>193</v>
      </c>
      <c r="E50">
        <v>1336</v>
      </c>
      <c r="F50">
        <v>35058</v>
      </c>
      <c r="G50">
        <v>3874</v>
      </c>
      <c r="H50">
        <v>1.18</v>
      </c>
      <c r="I50">
        <v>1.1100000000000001</v>
      </c>
      <c r="J50">
        <v>25698</v>
      </c>
      <c r="K50">
        <v>62.3</v>
      </c>
      <c r="L50">
        <v>21824</v>
      </c>
      <c r="M50">
        <v>3.3</v>
      </c>
      <c r="N50">
        <v>0.73</v>
      </c>
      <c r="O50">
        <v>0.11</v>
      </c>
      <c r="P50">
        <v>0.62</v>
      </c>
      <c r="Q50">
        <v>0.1</v>
      </c>
      <c r="R50">
        <v>0.12</v>
      </c>
      <c r="S50">
        <v>73.8</v>
      </c>
      <c r="T50">
        <v>1.08</v>
      </c>
      <c r="U50">
        <v>1</v>
      </c>
      <c r="Z50" t="str">
        <v>Portugal</v>
      </c>
    </row>
    <row r="51" spans="1:26" x14ac:dyDescent="0.25">
      <c r="A51" t="s">
        <v>194</v>
      </c>
      <c r="B51" t="s">
        <v>117</v>
      </c>
      <c r="C51" t="s">
        <v>195</v>
      </c>
      <c r="D51" t="s">
        <v>196</v>
      </c>
      <c r="E51">
        <v>644</v>
      </c>
      <c r="F51">
        <v>17257</v>
      </c>
      <c r="G51">
        <v>1550</v>
      </c>
      <c r="H51">
        <v>1.1299999999999999</v>
      </c>
      <c r="I51">
        <v>1.1100000000000001</v>
      </c>
      <c r="J51">
        <v>13155</v>
      </c>
      <c r="K51">
        <v>49</v>
      </c>
      <c r="L51">
        <v>11605</v>
      </c>
      <c r="M51">
        <v>8.5</v>
      </c>
      <c r="N51">
        <v>0.76</v>
      </c>
      <c r="O51">
        <v>0.16</v>
      </c>
      <c r="P51">
        <v>0.67</v>
      </c>
      <c r="Q51">
        <v>0.09</v>
      </c>
      <c r="R51">
        <v>0.12</v>
      </c>
      <c r="S51">
        <v>71.599999999999994</v>
      </c>
      <c r="T51">
        <v>1.26</v>
      </c>
      <c r="U51">
        <v>0</v>
      </c>
      <c r="Z51" t="str">
        <v>North Macedonia</v>
      </c>
    </row>
    <row r="52" spans="1:26" x14ac:dyDescent="0.25">
      <c r="A52" t="s">
        <v>197</v>
      </c>
      <c r="B52" t="s">
        <v>95</v>
      </c>
      <c r="C52" t="s">
        <v>198</v>
      </c>
      <c r="D52" t="s">
        <v>199</v>
      </c>
      <c r="E52">
        <v>722</v>
      </c>
      <c r="F52">
        <v>18651</v>
      </c>
      <c r="G52">
        <v>1811</v>
      </c>
      <c r="H52">
        <v>1.1499999999999999</v>
      </c>
      <c r="I52">
        <v>1.1100000000000001</v>
      </c>
      <c r="J52">
        <v>14145</v>
      </c>
      <c r="K52">
        <v>38.4</v>
      </c>
      <c r="L52">
        <v>12334</v>
      </c>
      <c r="M52">
        <v>3.5</v>
      </c>
      <c r="N52">
        <v>0.76</v>
      </c>
      <c r="O52">
        <v>0.11</v>
      </c>
      <c r="P52">
        <v>0.66</v>
      </c>
      <c r="Q52">
        <v>0.09</v>
      </c>
      <c r="R52">
        <v>0.09</v>
      </c>
      <c r="S52">
        <v>70.2</v>
      </c>
      <c r="T52">
        <v>1.25</v>
      </c>
      <c r="U52">
        <v>0</v>
      </c>
      <c r="Z52" t="str">
        <v>Taiwan</v>
      </c>
    </row>
    <row r="53" spans="1:26" x14ac:dyDescent="0.25">
      <c r="A53" t="s">
        <v>200</v>
      </c>
      <c r="B53" t="s">
        <v>201</v>
      </c>
      <c r="C53" t="s">
        <v>202</v>
      </c>
      <c r="D53" t="s">
        <v>203</v>
      </c>
      <c r="E53">
        <v>403</v>
      </c>
      <c r="F53">
        <v>10643</v>
      </c>
      <c r="G53">
        <v>1319</v>
      </c>
      <c r="H53">
        <v>1.2</v>
      </c>
      <c r="I53">
        <v>1.1100000000000001</v>
      </c>
      <c r="J53">
        <v>7848</v>
      </c>
      <c r="K53">
        <v>49.7</v>
      </c>
      <c r="L53">
        <v>6529</v>
      </c>
      <c r="M53">
        <v>3.5</v>
      </c>
      <c r="N53">
        <v>0.74</v>
      </c>
      <c r="O53">
        <v>0.12</v>
      </c>
      <c r="P53">
        <v>0.61</v>
      </c>
      <c r="Q53">
        <v>0.09</v>
      </c>
      <c r="R53">
        <v>0.12</v>
      </c>
      <c r="S53">
        <v>73.900000000000006</v>
      </c>
      <c r="T53">
        <v>1.08</v>
      </c>
      <c r="U53">
        <v>0</v>
      </c>
      <c r="Z53" t="str">
        <v>Switzerland</v>
      </c>
    </row>
    <row r="54" spans="1:26" x14ac:dyDescent="0.25">
      <c r="A54" t="s">
        <v>204</v>
      </c>
      <c r="B54" t="s">
        <v>29</v>
      </c>
      <c r="C54" t="s">
        <v>205</v>
      </c>
      <c r="D54" t="s">
        <v>206</v>
      </c>
      <c r="E54">
        <v>684</v>
      </c>
      <c r="F54">
        <v>18227</v>
      </c>
      <c r="G54">
        <v>2218</v>
      </c>
      <c r="H54">
        <v>1.2</v>
      </c>
      <c r="I54">
        <v>1.1100000000000001</v>
      </c>
      <c r="J54">
        <v>13326</v>
      </c>
      <c r="K54">
        <v>36.9</v>
      </c>
      <c r="L54">
        <v>11108</v>
      </c>
      <c r="M54">
        <v>2.6</v>
      </c>
      <c r="N54">
        <v>0.73</v>
      </c>
      <c r="O54">
        <v>0.09</v>
      </c>
      <c r="P54">
        <v>0.61</v>
      </c>
      <c r="Q54">
        <v>0.09</v>
      </c>
      <c r="R54">
        <v>0.11</v>
      </c>
      <c r="S54">
        <v>72.400000000000006</v>
      </c>
      <c r="T54">
        <v>1.1599999999999999</v>
      </c>
      <c r="U54">
        <v>0</v>
      </c>
      <c r="Z54" t="str">
        <v>Uzbekistan</v>
      </c>
    </row>
    <row r="55" spans="1:26" x14ac:dyDescent="0.25">
      <c r="A55" t="s">
        <v>207</v>
      </c>
      <c r="B55" t="s">
        <v>170</v>
      </c>
      <c r="C55" t="s">
        <v>208</v>
      </c>
      <c r="D55" t="s">
        <v>209</v>
      </c>
      <c r="E55">
        <v>853</v>
      </c>
      <c r="F55">
        <v>22545</v>
      </c>
      <c r="G55">
        <v>2631</v>
      </c>
      <c r="H55">
        <v>1.19</v>
      </c>
      <c r="I55">
        <v>1.1100000000000001</v>
      </c>
      <c r="J55">
        <v>16676</v>
      </c>
      <c r="K55">
        <v>26.8</v>
      </c>
      <c r="L55">
        <v>14045</v>
      </c>
      <c r="M55">
        <v>3.3</v>
      </c>
      <c r="N55">
        <v>0.74</v>
      </c>
      <c r="O55">
        <v>0.11</v>
      </c>
      <c r="P55">
        <v>0.62</v>
      </c>
      <c r="Q55">
        <v>0.09</v>
      </c>
      <c r="R55">
        <v>0.11</v>
      </c>
      <c r="S55">
        <v>71.5</v>
      </c>
      <c r="T55">
        <v>1.17</v>
      </c>
      <c r="U55">
        <v>0</v>
      </c>
      <c r="Z55">
        <v>0</v>
      </c>
    </row>
    <row r="56" spans="1:26" x14ac:dyDescent="0.25">
      <c r="A56" t="s">
        <v>210</v>
      </c>
      <c r="B56" t="s">
        <v>211</v>
      </c>
      <c r="C56" t="s">
        <v>212</v>
      </c>
      <c r="D56" t="s">
        <v>213</v>
      </c>
      <c r="E56">
        <v>1207</v>
      </c>
      <c r="F56">
        <v>32156</v>
      </c>
      <c r="G56">
        <v>3616</v>
      </c>
      <c r="H56">
        <v>1.18</v>
      </c>
      <c r="I56">
        <v>1.1100000000000001</v>
      </c>
      <c r="J56">
        <v>23743</v>
      </c>
      <c r="K56">
        <v>40.299999999999997</v>
      </c>
      <c r="L56">
        <v>20127</v>
      </c>
      <c r="M56">
        <v>3.9</v>
      </c>
      <c r="N56">
        <v>0.74</v>
      </c>
      <c r="O56">
        <v>0.14000000000000001</v>
      </c>
      <c r="P56">
        <v>0.63</v>
      </c>
      <c r="Q56">
        <v>0.09</v>
      </c>
      <c r="R56">
        <v>0.11</v>
      </c>
      <c r="S56">
        <v>73.400000000000006</v>
      </c>
      <c r="T56">
        <v>1.1299999999999999</v>
      </c>
      <c r="U56">
        <v>0</v>
      </c>
    </row>
    <row r="57" spans="1:26" x14ac:dyDescent="0.25">
      <c r="A57" t="s">
        <v>214</v>
      </c>
      <c r="B57" t="s">
        <v>174</v>
      </c>
      <c r="C57" t="s">
        <v>215</v>
      </c>
      <c r="D57" t="s">
        <v>216</v>
      </c>
      <c r="E57">
        <v>1164</v>
      </c>
      <c r="F57">
        <v>30296</v>
      </c>
      <c r="G57">
        <v>2781</v>
      </c>
      <c r="H57">
        <v>1.1399999999999999</v>
      </c>
      <c r="I57">
        <v>1.1000000000000001</v>
      </c>
      <c r="J57">
        <v>23029</v>
      </c>
      <c r="K57">
        <v>52.4</v>
      </c>
      <c r="L57">
        <v>20248</v>
      </c>
      <c r="M57">
        <v>2.5</v>
      </c>
      <c r="N57">
        <v>0.76</v>
      </c>
      <c r="O57">
        <v>0.12</v>
      </c>
      <c r="P57">
        <v>0.67</v>
      </c>
      <c r="Q57">
        <v>0.1</v>
      </c>
      <c r="R57">
        <v>0.12</v>
      </c>
      <c r="S57">
        <v>71.900000000000006</v>
      </c>
      <c r="T57">
        <v>1.1499999999999999</v>
      </c>
      <c r="U57">
        <v>1</v>
      </c>
    </row>
    <row r="58" spans="1:26" x14ac:dyDescent="0.25">
      <c r="A58" t="s">
        <v>217</v>
      </c>
      <c r="B58" t="s">
        <v>174</v>
      </c>
      <c r="C58" t="s">
        <v>218</v>
      </c>
      <c r="D58" t="s">
        <v>219</v>
      </c>
      <c r="E58">
        <v>809</v>
      </c>
      <c r="F58">
        <v>21112</v>
      </c>
      <c r="G58">
        <v>1993</v>
      </c>
      <c r="H58">
        <v>1.1399999999999999</v>
      </c>
      <c r="I58">
        <v>1.1000000000000001</v>
      </c>
      <c r="J58">
        <v>15744</v>
      </c>
      <c r="K58">
        <v>50.9</v>
      </c>
      <c r="L58">
        <v>13751</v>
      </c>
      <c r="M58">
        <v>4.8</v>
      </c>
      <c r="N58">
        <v>0.75</v>
      </c>
      <c r="O58">
        <v>0.14000000000000001</v>
      </c>
      <c r="P58">
        <v>0.65</v>
      </c>
      <c r="Q58">
        <v>0.1</v>
      </c>
      <c r="R58">
        <v>0.11</v>
      </c>
      <c r="S58">
        <v>72.599999999999994</v>
      </c>
      <c r="T58">
        <v>1.17</v>
      </c>
      <c r="U58">
        <v>1</v>
      </c>
    </row>
    <row r="59" spans="1:26" x14ac:dyDescent="0.25">
      <c r="A59" t="s">
        <v>220</v>
      </c>
      <c r="B59" t="s">
        <v>191</v>
      </c>
      <c r="C59" t="s">
        <v>221</v>
      </c>
      <c r="D59" t="s">
        <v>222</v>
      </c>
      <c r="E59">
        <v>401</v>
      </c>
      <c r="F59">
        <v>10399</v>
      </c>
      <c r="G59">
        <v>839</v>
      </c>
      <c r="H59">
        <v>1.1200000000000001</v>
      </c>
      <c r="I59">
        <v>1.1000000000000001</v>
      </c>
      <c r="J59">
        <v>7931</v>
      </c>
      <c r="K59">
        <v>51.3</v>
      </c>
      <c r="L59">
        <v>7092</v>
      </c>
      <c r="M59">
        <v>3.2</v>
      </c>
      <c r="N59">
        <v>0.76</v>
      </c>
      <c r="O59">
        <v>0.14000000000000001</v>
      </c>
      <c r="P59">
        <v>0.68</v>
      </c>
      <c r="Q59">
        <v>0.1</v>
      </c>
      <c r="R59">
        <v>0.12</v>
      </c>
      <c r="S59">
        <v>71.5</v>
      </c>
      <c r="T59">
        <v>1.21</v>
      </c>
      <c r="U59">
        <v>1</v>
      </c>
    </row>
    <row r="60" spans="1:26" x14ac:dyDescent="0.25">
      <c r="A60" t="s">
        <v>223</v>
      </c>
      <c r="B60" t="s">
        <v>211</v>
      </c>
      <c r="C60" t="s">
        <v>224</v>
      </c>
      <c r="D60" t="s">
        <v>225</v>
      </c>
      <c r="E60">
        <v>2083</v>
      </c>
      <c r="F60">
        <v>54162</v>
      </c>
      <c r="G60">
        <v>5669</v>
      </c>
      <c r="H60">
        <v>1.1599999999999999</v>
      </c>
      <c r="I60">
        <v>1.1000000000000001</v>
      </c>
      <c r="J60">
        <v>40884</v>
      </c>
      <c r="K60">
        <v>51.9</v>
      </c>
      <c r="L60">
        <v>35215</v>
      </c>
      <c r="M60">
        <v>3.7</v>
      </c>
      <c r="N60">
        <v>0.75</v>
      </c>
      <c r="O60">
        <v>0.12</v>
      </c>
      <c r="P60">
        <v>0.65</v>
      </c>
      <c r="Q60">
        <v>0.09</v>
      </c>
      <c r="R60">
        <v>0.1</v>
      </c>
      <c r="S60">
        <v>70.5</v>
      </c>
      <c r="T60">
        <v>1.07</v>
      </c>
      <c r="U60">
        <v>1</v>
      </c>
    </row>
    <row r="61" spans="1:26" x14ac:dyDescent="0.25">
      <c r="A61" t="s">
        <v>226</v>
      </c>
      <c r="B61" t="s">
        <v>163</v>
      </c>
      <c r="C61" t="s">
        <v>227</v>
      </c>
      <c r="D61" t="s">
        <v>228</v>
      </c>
      <c r="E61">
        <v>1199</v>
      </c>
      <c r="F61">
        <v>31114</v>
      </c>
      <c r="G61">
        <v>3425</v>
      </c>
      <c r="H61">
        <v>1.18</v>
      </c>
      <c r="I61">
        <v>1.1000000000000001</v>
      </c>
      <c r="J61">
        <v>22812</v>
      </c>
      <c r="K61">
        <v>27.9</v>
      </c>
      <c r="L61">
        <v>19387</v>
      </c>
      <c r="M61">
        <v>2.4</v>
      </c>
      <c r="N61">
        <v>0.73</v>
      </c>
      <c r="O61">
        <v>0.1</v>
      </c>
      <c r="P61">
        <v>0.62</v>
      </c>
      <c r="Q61">
        <v>0.1</v>
      </c>
      <c r="R61">
        <v>0.11</v>
      </c>
      <c r="S61">
        <v>72.2</v>
      </c>
      <c r="T61">
        <v>1.1599999999999999</v>
      </c>
      <c r="U61">
        <v>0</v>
      </c>
    </row>
    <row r="62" spans="1:26" x14ac:dyDescent="0.25">
      <c r="A62" t="s">
        <v>229</v>
      </c>
      <c r="B62" t="s">
        <v>184</v>
      </c>
      <c r="C62" t="s">
        <v>230</v>
      </c>
      <c r="D62" t="s">
        <v>231</v>
      </c>
      <c r="E62">
        <v>634</v>
      </c>
      <c r="F62">
        <v>16189</v>
      </c>
      <c r="G62">
        <v>1565</v>
      </c>
      <c r="H62">
        <v>1.1499999999999999</v>
      </c>
      <c r="I62">
        <v>1.1000000000000001</v>
      </c>
      <c r="J62">
        <v>12279</v>
      </c>
      <c r="K62">
        <v>37</v>
      </c>
      <c r="L62">
        <v>10714</v>
      </c>
      <c r="M62">
        <v>2.4</v>
      </c>
      <c r="N62">
        <v>0.76</v>
      </c>
      <c r="O62">
        <v>0.11</v>
      </c>
      <c r="P62">
        <v>0.66</v>
      </c>
      <c r="Q62">
        <v>0.08</v>
      </c>
      <c r="R62">
        <v>0.09</v>
      </c>
      <c r="S62">
        <v>70.599999999999994</v>
      </c>
      <c r="T62">
        <v>1.19</v>
      </c>
      <c r="U62">
        <v>0</v>
      </c>
    </row>
    <row r="63" spans="1:26" x14ac:dyDescent="0.25">
      <c r="A63" t="s">
        <v>232</v>
      </c>
      <c r="B63" t="s">
        <v>163</v>
      </c>
      <c r="C63" t="s">
        <v>233</v>
      </c>
      <c r="D63" t="s">
        <v>234</v>
      </c>
      <c r="E63">
        <v>1101</v>
      </c>
      <c r="F63">
        <v>29160</v>
      </c>
      <c r="G63">
        <v>2855</v>
      </c>
      <c r="H63">
        <v>1.1499999999999999</v>
      </c>
      <c r="I63">
        <v>1.1000000000000001</v>
      </c>
      <c r="J63">
        <v>21485</v>
      </c>
      <c r="K63">
        <v>33.6</v>
      </c>
      <c r="L63">
        <v>18630</v>
      </c>
      <c r="M63">
        <v>3.8</v>
      </c>
      <c r="N63">
        <v>0.74</v>
      </c>
      <c r="O63">
        <v>0.12</v>
      </c>
      <c r="P63">
        <v>0.64</v>
      </c>
      <c r="Q63">
        <v>0.09</v>
      </c>
      <c r="R63">
        <v>0.1</v>
      </c>
      <c r="S63">
        <v>70.599999999999994</v>
      </c>
      <c r="T63">
        <v>1.2</v>
      </c>
      <c r="U63">
        <v>0</v>
      </c>
    </row>
    <row r="64" spans="1:26" x14ac:dyDescent="0.25">
      <c r="A64" t="s">
        <v>235</v>
      </c>
      <c r="B64" t="s">
        <v>63</v>
      </c>
      <c r="C64" t="s">
        <v>236</v>
      </c>
      <c r="D64" t="s">
        <v>237</v>
      </c>
      <c r="E64">
        <v>955</v>
      </c>
      <c r="F64">
        <v>25333</v>
      </c>
      <c r="G64">
        <v>2594</v>
      </c>
      <c r="H64">
        <v>1.1599999999999999</v>
      </c>
      <c r="I64">
        <v>1.1000000000000001</v>
      </c>
      <c r="J64">
        <v>19077</v>
      </c>
      <c r="K64">
        <v>32.5</v>
      </c>
      <c r="L64">
        <v>16483</v>
      </c>
      <c r="M64">
        <v>2.4</v>
      </c>
      <c r="N64">
        <v>0.75</v>
      </c>
      <c r="O64">
        <v>0.1</v>
      </c>
      <c r="P64">
        <v>0.65</v>
      </c>
      <c r="Q64">
        <v>0.1</v>
      </c>
      <c r="R64">
        <v>0.1</v>
      </c>
      <c r="S64">
        <v>70.400000000000006</v>
      </c>
      <c r="T64">
        <v>1.22</v>
      </c>
      <c r="U64">
        <v>0</v>
      </c>
    </row>
    <row r="65" spans="1:21" x14ac:dyDescent="0.25">
      <c r="A65" t="s">
        <v>238</v>
      </c>
      <c r="B65" t="s">
        <v>106</v>
      </c>
      <c r="C65" t="s">
        <v>239</v>
      </c>
      <c r="D65" t="s">
        <v>240</v>
      </c>
      <c r="E65">
        <v>449</v>
      </c>
      <c r="F65">
        <v>11608</v>
      </c>
      <c r="G65">
        <v>1003</v>
      </c>
      <c r="H65">
        <v>1.1299999999999999</v>
      </c>
      <c r="I65">
        <v>1.1000000000000001</v>
      </c>
      <c r="J65">
        <v>8845</v>
      </c>
      <c r="K65">
        <v>36.6</v>
      </c>
      <c r="L65">
        <v>7842</v>
      </c>
      <c r="M65">
        <v>2.9</v>
      </c>
      <c r="N65">
        <v>0.76</v>
      </c>
      <c r="O65">
        <v>0.11</v>
      </c>
      <c r="P65">
        <v>0.68</v>
      </c>
      <c r="Q65">
        <v>0.08</v>
      </c>
      <c r="R65">
        <v>0.09</v>
      </c>
      <c r="S65">
        <v>68.7</v>
      </c>
      <c r="T65">
        <v>1.29</v>
      </c>
      <c r="U65">
        <v>0</v>
      </c>
    </row>
    <row r="66" spans="1:21" x14ac:dyDescent="0.25">
      <c r="A66" t="s">
        <v>241</v>
      </c>
      <c r="B66" t="s">
        <v>211</v>
      </c>
      <c r="C66" t="s">
        <v>242</v>
      </c>
      <c r="D66" t="s">
        <v>243</v>
      </c>
      <c r="E66">
        <v>855</v>
      </c>
      <c r="F66">
        <v>22808</v>
      </c>
      <c r="G66">
        <v>2649</v>
      </c>
      <c r="H66">
        <v>1.19</v>
      </c>
      <c r="I66">
        <v>1.1000000000000001</v>
      </c>
      <c r="J66">
        <v>16778</v>
      </c>
      <c r="K66">
        <v>35.299999999999997</v>
      </c>
      <c r="L66">
        <v>14129</v>
      </c>
      <c r="M66">
        <v>2.8</v>
      </c>
      <c r="N66">
        <v>0.74</v>
      </c>
      <c r="O66">
        <v>0.1</v>
      </c>
      <c r="P66">
        <v>0.62</v>
      </c>
      <c r="Q66">
        <v>0.09</v>
      </c>
      <c r="R66">
        <v>0.11</v>
      </c>
      <c r="S66">
        <v>71.7</v>
      </c>
      <c r="T66">
        <v>1.0900000000000001</v>
      </c>
      <c r="U66">
        <v>0</v>
      </c>
    </row>
    <row r="67" spans="1:21" x14ac:dyDescent="0.25">
      <c r="A67" t="s">
        <v>244</v>
      </c>
      <c r="B67" t="s">
        <v>191</v>
      </c>
      <c r="C67" t="s">
        <v>245</v>
      </c>
      <c r="D67" t="s">
        <v>246</v>
      </c>
      <c r="E67">
        <v>609</v>
      </c>
      <c r="F67">
        <v>15901</v>
      </c>
      <c r="G67">
        <v>1648</v>
      </c>
      <c r="H67">
        <v>1.17</v>
      </c>
      <c r="I67">
        <v>1.1000000000000001</v>
      </c>
      <c r="J67">
        <v>11627</v>
      </c>
      <c r="K67">
        <v>27.2</v>
      </c>
      <c r="L67">
        <v>9979</v>
      </c>
      <c r="M67">
        <v>2.1</v>
      </c>
      <c r="N67">
        <v>0.73</v>
      </c>
      <c r="O67">
        <v>0.1</v>
      </c>
      <c r="P67">
        <v>0.63</v>
      </c>
      <c r="Q67">
        <v>0.09</v>
      </c>
      <c r="R67">
        <v>0.1</v>
      </c>
      <c r="S67">
        <v>70.900000000000006</v>
      </c>
      <c r="T67">
        <v>1.19</v>
      </c>
      <c r="U67">
        <v>0</v>
      </c>
    </row>
    <row r="68" spans="1:21" x14ac:dyDescent="0.25">
      <c r="A68" t="s">
        <v>247</v>
      </c>
      <c r="B68" t="s">
        <v>174</v>
      </c>
      <c r="C68" t="s">
        <v>248</v>
      </c>
      <c r="D68" t="s">
        <v>249</v>
      </c>
      <c r="E68">
        <v>556</v>
      </c>
      <c r="F68">
        <v>14447</v>
      </c>
      <c r="G68">
        <v>1629</v>
      </c>
      <c r="H68">
        <v>1.18</v>
      </c>
      <c r="I68">
        <v>1.1000000000000001</v>
      </c>
      <c r="J68">
        <v>10527</v>
      </c>
      <c r="K68">
        <v>49.5</v>
      </c>
      <c r="L68">
        <v>8898</v>
      </c>
      <c r="M68">
        <v>4.7</v>
      </c>
      <c r="N68">
        <v>0.73</v>
      </c>
      <c r="O68">
        <v>0.14000000000000001</v>
      </c>
      <c r="P68">
        <v>0.62</v>
      </c>
      <c r="Q68">
        <v>0.08</v>
      </c>
      <c r="R68">
        <v>0.09</v>
      </c>
      <c r="S68">
        <v>72.900000000000006</v>
      </c>
      <c r="T68">
        <v>1.0900000000000001</v>
      </c>
      <c r="U68">
        <v>0</v>
      </c>
    </row>
    <row r="69" spans="1:21" x14ac:dyDescent="0.25">
      <c r="A69" t="s">
        <v>250</v>
      </c>
      <c r="B69" t="s">
        <v>110</v>
      </c>
      <c r="C69" t="s">
        <v>251</v>
      </c>
      <c r="D69" t="s">
        <v>252</v>
      </c>
      <c r="E69">
        <v>555</v>
      </c>
      <c r="F69">
        <v>14898</v>
      </c>
      <c r="G69">
        <v>1711</v>
      </c>
      <c r="H69">
        <v>1.18</v>
      </c>
      <c r="I69">
        <v>1.1000000000000001</v>
      </c>
      <c r="J69">
        <v>10992</v>
      </c>
      <c r="K69">
        <v>29.8</v>
      </c>
      <c r="L69">
        <v>9281</v>
      </c>
      <c r="M69">
        <v>2.2999999999999998</v>
      </c>
      <c r="N69">
        <v>0.74</v>
      </c>
      <c r="O69">
        <v>0.09</v>
      </c>
      <c r="P69">
        <v>0.62</v>
      </c>
      <c r="Q69">
        <v>7.0000000000000007E-2</v>
      </c>
      <c r="R69">
        <v>0.08</v>
      </c>
      <c r="S69">
        <v>71</v>
      </c>
      <c r="T69">
        <v>1.1200000000000001</v>
      </c>
      <c r="U69">
        <v>0</v>
      </c>
    </row>
    <row r="70" spans="1:21" x14ac:dyDescent="0.25">
      <c r="A70" t="s">
        <v>253</v>
      </c>
      <c r="B70" t="s">
        <v>29</v>
      </c>
      <c r="C70" t="s">
        <v>254</v>
      </c>
      <c r="D70" t="s">
        <v>255</v>
      </c>
      <c r="E70">
        <v>980</v>
      </c>
      <c r="F70">
        <v>25665</v>
      </c>
      <c r="G70">
        <v>2534</v>
      </c>
      <c r="H70">
        <v>1.1499999999999999</v>
      </c>
      <c r="I70">
        <v>1.1000000000000001</v>
      </c>
      <c r="J70">
        <v>19402</v>
      </c>
      <c r="K70">
        <v>52.2</v>
      </c>
      <c r="L70">
        <v>16868</v>
      </c>
      <c r="M70">
        <v>5</v>
      </c>
      <c r="N70">
        <v>0.76</v>
      </c>
      <c r="O70">
        <v>0.13</v>
      </c>
      <c r="P70">
        <v>0.66</v>
      </c>
      <c r="Q70">
        <v>0.1</v>
      </c>
      <c r="R70">
        <v>0.12</v>
      </c>
      <c r="S70">
        <v>72</v>
      </c>
      <c r="T70">
        <v>1.19</v>
      </c>
      <c r="U70">
        <v>1</v>
      </c>
    </row>
    <row r="71" spans="1:21" x14ac:dyDescent="0.25">
      <c r="A71" t="s">
        <v>256</v>
      </c>
      <c r="B71" t="s">
        <v>78</v>
      </c>
      <c r="C71" t="s">
        <v>257</v>
      </c>
      <c r="D71" t="s">
        <v>258</v>
      </c>
      <c r="E71">
        <v>1076</v>
      </c>
      <c r="F71">
        <v>27940</v>
      </c>
      <c r="G71">
        <v>3457</v>
      </c>
      <c r="H71">
        <v>1.21</v>
      </c>
      <c r="I71">
        <v>1.1000000000000001</v>
      </c>
      <c r="J71">
        <v>19719</v>
      </c>
      <c r="K71">
        <v>28.6</v>
      </c>
      <c r="L71">
        <v>16262</v>
      </c>
      <c r="M71">
        <v>3.8</v>
      </c>
      <c r="N71">
        <v>0.71</v>
      </c>
      <c r="O71">
        <v>0.12</v>
      </c>
      <c r="P71">
        <v>0.57999999999999996</v>
      </c>
      <c r="Q71">
        <v>0.08</v>
      </c>
      <c r="R71">
        <v>0.09</v>
      </c>
      <c r="S71">
        <v>72.900000000000006</v>
      </c>
      <c r="T71">
        <v>1.0900000000000001</v>
      </c>
      <c r="U71">
        <v>0</v>
      </c>
    </row>
    <row r="72" spans="1:21" x14ac:dyDescent="0.25">
      <c r="A72" t="s">
        <v>259</v>
      </c>
      <c r="B72" t="s">
        <v>106</v>
      </c>
      <c r="C72" t="s">
        <v>260</v>
      </c>
      <c r="D72" t="s">
        <v>261</v>
      </c>
      <c r="E72">
        <v>1043</v>
      </c>
      <c r="F72">
        <v>26510</v>
      </c>
      <c r="G72">
        <v>2838</v>
      </c>
      <c r="H72">
        <v>1.17</v>
      </c>
      <c r="I72">
        <v>1.1000000000000001</v>
      </c>
      <c r="J72">
        <v>19355</v>
      </c>
      <c r="K72">
        <v>35.1</v>
      </c>
      <c r="L72">
        <v>16517</v>
      </c>
      <c r="M72">
        <v>3.4</v>
      </c>
      <c r="N72">
        <v>0.73</v>
      </c>
      <c r="O72">
        <v>0.12</v>
      </c>
      <c r="P72">
        <v>0.62</v>
      </c>
      <c r="Q72">
        <v>0.09</v>
      </c>
      <c r="R72">
        <v>0.09</v>
      </c>
      <c r="S72">
        <v>71.400000000000006</v>
      </c>
      <c r="T72">
        <v>1.21</v>
      </c>
      <c r="U72">
        <v>0</v>
      </c>
    </row>
    <row r="73" spans="1:21" x14ac:dyDescent="0.25">
      <c r="A73" t="s">
        <v>262</v>
      </c>
      <c r="B73" t="s">
        <v>163</v>
      </c>
      <c r="C73" t="s">
        <v>263</v>
      </c>
      <c r="D73" t="s">
        <v>264</v>
      </c>
      <c r="E73">
        <v>511</v>
      </c>
      <c r="F73">
        <v>13616</v>
      </c>
      <c r="G73">
        <v>1525</v>
      </c>
      <c r="H73">
        <v>1.18</v>
      </c>
      <c r="I73">
        <v>1.1000000000000001</v>
      </c>
      <c r="J73">
        <v>9803</v>
      </c>
      <c r="K73">
        <v>29.1</v>
      </c>
      <c r="L73">
        <v>8278</v>
      </c>
      <c r="M73">
        <v>3.3</v>
      </c>
      <c r="N73">
        <v>0.72</v>
      </c>
      <c r="O73">
        <v>0.1</v>
      </c>
      <c r="P73">
        <v>0.61</v>
      </c>
      <c r="Q73">
        <v>0.09</v>
      </c>
      <c r="R73">
        <v>0.09</v>
      </c>
      <c r="S73">
        <v>71.8</v>
      </c>
      <c r="T73">
        <v>1.1100000000000001</v>
      </c>
      <c r="U73">
        <v>0</v>
      </c>
    </row>
    <row r="74" spans="1:21" x14ac:dyDescent="0.25">
      <c r="A74" t="s">
        <v>265</v>
      </c>
      <c r="B74" t="s">
        <v>29</v>
      </c>
      <c r="C74" t="s">
        <v>266</v>
      </c>
      <c r="D74" t="s">
        <v>31</v>
      </c>
      <c r="E74">
        <v>920</v>
      </c>
      <c r="F74">
        <v>24383</v>
      </c>
      <c r="G74">
        <v>2458</v>
      </c>
      <c r="H74">
        <v>1.1599999999999999</v>
      </c>
      <c r="I74">
        <v>1.1000000000000001</v>
      </c>
      <c r="J74">
        <v>17753</v>
      </c>
      <c r="K74">
        <v>48.9</v>
      </c>
      <c r="L74">
        <v>15295</v>
      </c>
      <c r="M74">
        <v>5.0999999999999996</v>
      </c>
      <c r="N74">
        <v>0.73</v>
      </c>
      <c r="O74">
        <v>0.14000000000000001</v>
      </c>
      <c r="P74">
        <v>0.63</v>
      </c>
      <c r="Q74">
        <v>0.09</v>
      </c>
      <c r="R74">
        <v>0.1</v>
      </c>
      <c r="S74">
        <v>72.400000000000006</v>
      </c>
      <c r="T74">
        <v>1.1499999999999999</v>
      </c>
      <c r="U74">
        <v>0</v>
      </c>
    </row>
    <row r="75" spans="1:21" x14ac:dyDescent="0.25">
      <c r="A75" t="s">
        <v>267</v>
      </c>
      <c r="B75" t="s">
        <v>78</v>
      </c>
      <c r="C75" t="s">
        <v>268</v>
      </c>
      <c r="D75" t="s">
        <v>269</v>
      </c>
      <c r="E75">
        <v>432</v>
      </c>
      <c r="F75">
        <v>11453</v>
      </c>
      <c r="G75">
        <v>1265</v>
      </c>
      <c r="H75">
        <v>1.18</v>
      </c>
      <c r="I75">
        <v>1.1000000000000001</v>
      </c>
      <c r="J75">
        <v>8417</v>
      </c>
      <c r="K75">
        <v>41.3</v>
      </c>
      <c r="L75">
        <v>7152</v>
      </c>
      <c r="M75">
        <v>4.5999999999999996</v>
      </c>
      <c r="N75">
        <v>0.73</v>
      </c>
      <c r="O75">
        <v>0.13</v>
      </c>
      <c r="P75">
        <v>0.62</v>
      </c>
      <c r="Q75">
        <v>0.08</v>
      </c>
      <c r="R75">
        <v>0.11</v>
      </c>
      <c r="S75">
        <v>72.5</v>
      </c>
      <c r="T75">
        <v>1.1200000000000001</v>
      </c>
      <c r="U75">
        <v>0</v>
      </c>
    </row>
    <row r="76" spans="1:21" x14ac:dyDescent="0.25">
      <c r="A76" t="s">
        <v>270</v>
      </c>
      <c r="B76" t="s">
        <v>51</v>
      </c>
      <c r="C76" t="s">
        <v>271</v>
      </c>
      <c r="D76" t="s">
        <v>272</v>
      </c>
      <c r="E76">
        <v>1066</v>
      </c>
      <c r="F76">
        <v>27822</v>
      </c>
      <c r="G76">
        <v>2847</v>
      </c>
      <c r="H76">
        <v>1.1599999999999999</v>
      </c>
      <c r="I76">
        <v>1.1000000000000001</v>
      </c>
      <c r="J76">
        <v>20404</v>
      </c>
      <c r="K76">
        <v>56.9</v>
      </c>
      <c r="L76">
        <v>17540</v>
      </c>
      <c r="M76">
        <v>3.6</v>
      </c>
      <c r="N76">
        <v>0.73</v>
      </c>
      <c r="O76">
        <v>0.12</v>
      </c>
      <c r="P76">
        <v>0.63</v>
      </c>
      <c r="Q76">
        <v>0.09</v>
      </c>
      <c r="R76">
        <v>0.1</v>
      </c>
      <c r="S76">
        <v>72.7</v>
      </c>
      <c r="T76">
        <v>1.0900000000000001</v>
      </c>
      <c r="U76">
        <v>1</v>
      </c>
    </row>
    <row r="77" spans="1:21" x14ac:dyDescent="0.25">
      <c r="A77" t="s">
        <v>273</v>
      </c>
      <c r="B77" t="s">
        <v>191</v>
      </c>
      <c r="C77" t="s">
        <v>274</v>
      </c>
      <c r="D77" t="s">
        <v>275</v>
      </c>
      <c r="E77">
        <v>752</v>
      </c>
      <c r="F77">
        <v>19559</v>
      </c>
      <c r="G77">
        <v>1975</v>
      </c>
      <c r="H77">
        <v>1.1599999999999999</v>
      </c>
      <c r="I77">
        <v>1.1000000000000001</v>
      </c>
      <c r="J77">
        <v>14503</v>
      </c>
      <c r="K77">
        <v>44.1</v>
      </c>
      <c r="L77">
        <v>12528</v>
      </c>
      <c r="M77">
        <v>2</v>
      </c>
      <c r="N77">
        <v>0.74</v>
      </c>
      <c r="O77">
        <v>0.12</v>
      </c>
      <c r="P77">
        <v>0.64</v>
      </c>
      <c r="Q77">
        <v>0.08</v>
      </c>
      <c r="R77">
        <v>0.09</v>
      </c>
      <c r="S77">
        <v>71.5</v>
      </c>
      <c r="T77">
        <v>1.1200000000000001</v>
      </c>
      <c r="U77">
        <v>0</v>
      </c>
    </row>
    <row r="78" spans="1:21" x14ac:dyDescent="0.25">
      <c r="A78" t="s">
        <v>276</v>
      </c>
      <c r="B78" t="s">
        <v>78</v>
      </c>
      <c r="C78" t="s">
        <v>277</v>
      </c>
      <c r="D78" t="s">
        <v>278</v>
      </c>
      <c r="E78">
        <v>477</v>
      </c>
      <c r="F78">
        <v>12731</v>
      </c>
      <c r="G78">
        <v>1272</v>
      </c>
      <c r="H78">
        <v>1.1499999999999999</v>
      </c>
      <c r="I78">
        <v>1.1000000000000001</v>
      </c>
      <c r="J78">
        <v>9580</v>
      </c>
      <c r="K78">
        <v>37.9</v>
      </c>
      <c r="L78">
        <v>8308</v>
      </c>
      <c r="M78">
        <v>2.2999999999999998</v>
      </c>
      <c r="N78">
        <v>0.75</v>
      </c>
      <c r="O78">
        <v>0.11</v>
      </c>
      <c r="P78">
        <v>0.65</v>
      </c>
      <c r="Q78">
        <v>0.09</v>
      </c>
      <c r="R78">
        <v>0.1</v>
      </c>
      <c r="S78">
        <v>71.400000000000006</v>
      </c>
      <c r="T78">
        <v>1.17</v>
      </c>
      <c r="U78">
        <v>0</v>
      </c>
    </row>
    <row r="79" spans="1:21" x14ac:dyDescent="0.25">
      <c r="A79" t="s">
        <v>279</v>
      </c>
      <c r="B79" t="s">
        <v>74</v>
      </c>
      <c r="C79" t="s">
        <v>280</v>
      </c>
      <c r="D79" t="s">
        <v>281</v>
      </c>
      <c r="E79">
        <v>698</v>
      </c>
      <c r="F79">
        <v>18113</v>
      </c>
      <c r="G79">
        <v>1724</v>
      </c>
      <c r="H79">
        <v>1.1499999999999999</v>
      </c>
      <c r="I79">
        <v>1.0900000000000001</v>
      </c>
      <c r="J79">
        <v>13334</v>
      </c>
      <c r="K79">
        <v>31.2</v>
      </c>
      <c r="L79">
        <v>11610</v>
      </c>
      <c r="M79">
        <v>1.9</v>
      </c>
      <c r="N79">
        <v>0.74</v>
      </c>
      <c r="O79">
        <v>0.1</v>
      </c>
      <c r="P79">
        <v>0.64</v>
      </c>
      <c r="Q79">
        <v>0.1</v>
      </c>
      <c r="R79">
        <v>0.1</v>
      </c>
      <c r="S79">
        <v>71.099999999999994</v>
      </c>
      <c r="T79">
        <v>1.1399999999999999</v>
      </c>
      <c r="U79">
        <v>0</v>
      </c>
    </row>
    <row r="80" spans="1:21" x14ac:dyDescent="0.25">
      <c r="A80" t="s">
        <v>282</v>
      </c>
      <c r="B80" t="s">
        <v>283</v>
      </c>
      <c r="C80" t="s">
        <v>284</v>
      </c>
      <c r="D80" t="s">
        <v>285</v>
      </c>
      <c r="E80">
        <v>840</v>
      </c>
      <c r="F80">
        <v>21804</v>
      </c>
      <c r="G80">
        <v>1911</v>
      </c>
      <c r="H80">
        <v>1.1299999999999999</v>
      </c>
      <c r="I80">
        <v>1.0900000000000001</v>
      </c>
      <c r="J80">
        <v>16275</v>
      </c>
      <c r="K80">
        <v>38.1</v>
      </c>
      <c r="L80">
        <v>14364</v>
      </c>
      <c r="M80">
        <v>5.7</v>
      </c>
      <c r="N80">
        <v>0.75</v>
      </c>
      <c r="O80">
        <v>0.13</v>
      </c>
      <c r="P80">
        <v>0.66</v>
      </c>
      <c r="Q80">
        <v>0.1</v>
      </c>
      <c r="R80">
        <v>0.1</v>
      </c>
      <c r="S80">
        <v>71.2</v>
      </c>
      <c r="T80">
        <v>1.22</v>
      </c>
      <c r="U80">
        <v>0</v>
      </c>
    </row>
    <row r="81" spans="1:21" x14ac:dyDescent="0.25">
      <c r="A81" t="s">
        <v>286</v>
      </c>
      <c r="B81" t="s">
        <v>170</v>
      </c>
      <c r="C81" t="s">
        <v>287</v>
      </c>
      <c r="D81" t="s">
        <v>288</v>
      </c>
      <c r="E81">
        <v>1610</v>
      </c>
      <c r="F81">
        <v>42162</v>
      </c>
      <c r="G81">
        <v>4305</v>
      </c>
      <c r="H81">
        <v>1.1599999999999999</v>
      </c>
      <c r="I81">
        <v>1.0900000000000001</v>
      </c>
      <c r="J81">
        <v>31240</v>
      </c>
      <c r="K81">
        <v>28.6</v>
      </c>
      <c r="L81">
        <v>26935</v>
      </c>
      <c r="M81">
        <v>3.7</v>
      </c>
      <c r="N81">
        <v>0.74</v>
      </c>
      <c r="O81">
        <v>0.11</v>
      </c>
      <c r="P81">
        <v>0.64</v>
      </c>
      <c r="Q81">
        <v>0.08</v>
      </c>
      <c r="R81">
        <v>0.09</v>
      </c>
      <c r="S81">
        <v>69.900000000000006</v>
      </c>
      <c r="T81">
        <v>1.1299999999999999</v>
      </c>
      <c r="U81">
        <v>0</v>
      </c>
    </row>
    <row r="82" spans="1:21" x14ac:dyDescent="0.25">
      <c r="A82" t="s">
        <v>289</v>
      </c>
      <c r="B82" t="s">
        <v>29</v>
      </c>
      <c r="C82" t="s">
        <v>290</v>
      </c>
      <c r="D82" t="s">
        <v>291</v>
      </c>
      <c r="E82">
        <v>1279</v>
      </c>
      <c r="F82">
        <v>33752</v>
      </c>
      <c r="G82">
        <v>3016</v>
      </c>
      <c r="H82">
        <v>1.1399999999999999</v>
      </c>
      <c r="I82">
        <v>1.0900000000000001</v>
      </c>
      <c r="J82">
        <v>25165</v>
      </c>
      <c r="K82">
        <v>50.5</v>
      </c>
      <c r="L82">
        <v>22149</v>
      </c>
      <c r="M82">
        <v>4.5999999999999996</v>
      </c>
      <c r="N82">
        <v>0.75</v>
      </c>
      <c r="O82">
        <v>0.14000000000000001</v>
      </c>
      <c r="P82">
        <v>0.66</v>
      </c>
      <c r="Q82">
        <v>0.09</v>
      </c>
      <c r="R82">
        <v>0.1</v>
      </c>
      <c r="S82">
        <v>71.8</v>
      </c>
      <c r="T82">
        <v>1.19</v>
      </c>
      <c r="U82">
        <v>1</v>
      </c>
    </row>
    <row r="83" spans="1:21" x14ac:dyDescent="0.25">
      <c r="A83" t="s">
        <v>292</v>
      </c>
      <c r="B83" t="s">
        <v>63</v>
      </c>
      <c r="C83" t="s">
        <v>293</v>
      </c>
      <c r="D83" t="s">
        <v>294</v>
      </c>
      <c r="E83">
        <v>681</v>
      </c>
      <c r="F83">
        <v>18202</v>
      </c>
      <c r="G83">
        <v>1822</v>
      </c>
      <c r="H83">
        <v>1.1599999999999999</v>
      </c>
      <c r="I83">
        <v>1.0900000000000001</v>
      </c>
      <c r="J83">
        <v>13265</v>
      </c>
      <c r="K83">
        <v>33.4</v>
      </c>
      <c r="L83">
        <v>11443</v>
      </c>
      <c r="M83">
        <v>2.2999999999999998</v>
      </c>
      <c r="N83">
        <v>0.73</v>
      </c>
      <c r="O83">
        <v>0.09</v>
      </c>
      <c r="P83">
        <v>0.63</v>
      </c>
      <c r="Q83">
        <v>0.09</v>
      </c>
      <c r="R83">
        <v>0.1</v>
      </c>
      <c r="S83">
        <v>70.2</v>
      </c>
      <c r="T83">
        <v>1.1399999999999999</v>
      </c>
      <c r="U83">
        <v>0</v>
      </c>
    </row>
    <row r="84" spans="1:21" x14ac:dyDescent="0.25">
      <c r="A84" t="s">
        <v>295</v>
      </c>
      <c r="B84" t="s">
        <v>296</v>
      </c>
      <c r="C84" t="s">
        <v>297</v>
      </c>
      <c r="D84" t="s">
        <v>298</v>
      </c>
      <c r="E84">
        <v>1688</v>
      </c>
      <c r="F84">
        <v>44789</v>
      </c>
      <c r="G84">
        <v>4493</v>
      </c>
      <c r="H84">
        <v>1.1599999999999999</v>
      </c>
      <c r="I84">
        <v>1.0900000000000001</v>
      </c>
      <c r="J84">
        <v>32760</v>
      </c>
      <c r="K84">
        <v>29.6</v>
      </c>
      <c r="L84">
        <v>28267</v>
      </c>
      <c r="M84">
        <v>2.5</v>
      </c>
      <c r="N84">
        <v>0.73</v>
      </c>
      <c r="O84">
        <v>0.1</v>
      </c>
      <c r="P84">
        <v>0.63</v>
      </c>
      <c r="Q84">
        <v>0.08</v>
      </c>
      <c r="R84">
        <v>0.09</v>
      </c>
      <c r="S84">
        <v>70</v>
      </c>
      <c r="T84">
        <v>1.2</v>
      </c>
      <c r="U84">
        <v>0</v>
      </c>
    </row>
    <row r="85" spans="1:21" x14ac:dyDescent="0.25">
      <c r="A85" t="s">
        <v>299</v>
      </c>
      <c r="B85" t="s">
        <v>300</v>
      </c>
      <c r="C85" t="s">
        <v>301</v>
      </c>
      <c r="D85" t="s">
        <v>302</v>
      </c>
      <c r="E85">
        <v>1149</v>
      </c>
      <c r="F85">
        <v>30740</v>
      </c>
      <c r="G85">
        <v>2490</v>
      </c>
      <c r="H85">
        <v>1.1200000000000001</v>
      </c>
      <c r="I85">
        <v>1.0900000000000001</v>
      </c>
      <c r="J85">
        <v>23157</v>
      </c>
      <c r="K85">
        <v>49.2</v>
      </c>
      <c r="L85">
        <v>20664</v>
      </c>
      <c r="M85">
        <v>3.7</v>
      </c>
      <c r="N85">
        <v>0.75</v>
      </c>
      <c r="O85">
        <v>0.13</v>
      </c>
      <c r="P85">
        <v>0.67</v>
      </c>
      <c r="Q85">
        <v>0.09</v>
      </c>
      <c r="R85">
        <v>0.1</v>
      </c>
      <c r="S85">
        <v>72.2</v>
      </c>
      <c r="T85">
        <v>1.1299999999999999</v>
      </c>
      <c r="U85">
        <v>0</v>
      </c>
    </row>
    <row r="86" spans="1:21" x14ac:dyDescent="0.25">
      <c r="A86" t="s">
        <v>303</v>
      </c>
      <c r="B86" t="s">
        <v>174</v>
      </c>
      <c r="C86" t="s">
        <v>304</v>
      </c>
      <c r="D86" t="s">
        <v>305</v>
      </c>
      <c r="E86">
        <v>791</v>
      </c>
      <c r="F86">
        <v>20779</v>
      </c>
      <c r="G86">
        <v>1735</v>
      </c>
      <c r="H86">
        <v>1.1299999999999999</v>
      </c>
      <c r="I86">
        <v>1.0900000000000001</v>
      </c>
      <c r="J86">
        <v>15453</v>
      </c>
      <c r="K86">
        <v>49.4</v>
      </c>
      <c r="L86">
        <v>13718</v>
      </c>
      <c r="M86">
        <v>3.1</v>
      </c>
      <c r="N86">
        <v>0.74</v>
      </c>
      <c r="O86">
        <v>0.14000000000000001</v>
      </c>
      <c r="P86">
        <v>0.66</v>
      </c>
      <c r="Q86">
        <v>0.11</v>
      </c>
      <c r="R86">
        <v>0.14000000000000001</v>
      </c>
      <c r="S86">
        <v>73.400000000000006</v>
      </c>
      <c r="T86">
        <v>1.1399999999999999</v>
      </c>
      <c r="U86">
        <v>0</v>
      </c>
    </row>
    <row r="87" spans="1:21" x14ac:dyDescent="0.25">
      <c r="A87" t="s">
        <v>306</v>
      </c>
      <c r="B87" t="s">
        <v>174</v>
      </c>
      <c r="C87" t="s">
        <v>307</v>
      </c>
      <c r="D87" t="s">
        <v>308</v>
      </c>
      <c r="E87">
        <v>888</v>
      </c>
      <c r="F87">
        <v>23148</v>
      </c>
      <c r="G87">
        <v>2189</v>
      </c>
      <c r="H87">
        <v>1.1499999999999999</v>
      </c>
      <c r="I87">
        <v>1.0900000000000001</v>
      </c>
      <c r="J87">
        <v>16836</v>
      </c>
      <c r="K87">
        <v>31.8</v>
      </c>
      <c r="L87">
        <v>14647</v>
      </c>
      <c r="M87">
        <v>3.3</v>
      </c>
      <c r="N87">
        <v>0.73</v>
      </c>
      <c r="O87">
        <v>0.12</v>
      </c>
      <c r="P87">
        <v>0.63</v>
      </c>
      <c r="Q87">
        <v>0.1</v>
      </c>
      <c r="R87">
        <v>0.1</v>
      </c>
      <c r="S87">
        <v>71.8</v>
      </c>
      <c r="T87">
        <v>1.17</v>
      </c>
      <c r="U87">
        <v>0</v>
      </c>
    </row>
    <row r="88" spans="1:21" x14ac:dyDescent="0.25">
      <c r="A88" t="s">
        <v>309</v>
      </c>
      <c r="B88" t="s">
        <v>310</v>
      </c>
      <c r="C88" t="s">
        <v>311</v>
      </c>
      <c r="D88" t="s">
        <v>312</v>
      </c>
      <c r="E88">
        <v>405</v>
      </c>
      <c r="F88">
        <v>10737</v>
      </c>
      <c r="G88">
        <v>943</v>
      </c>
      <c r="H88">
        <v>1.1399999999999999</v>
      </c>
      <c r="I88">
        <v>1.0900000000000001</v>
      </c>
      <c r="J88">
        <v>7918</v>
      </c>
      <c r="K88">
        <v>56.9</v>
      </c>
      <c r="L88">
        <v>6975</v>
      </c>
      <c r="M88">
        <v>3.5</v>
      </c>
      <c r="N88">
        <v>0.74</v>
      </c>
      <c r="O88">
        <v>0.11</v>
      </c>
      <c r="P88">
        <v>0.65</v>
      </c>
      <c r="Q88">
        <v>0.09</v>
      </c>
      <c r="R88">
        <v>0.1</v>
      </c>
      <c r="S88">
        <v>71.2</v>
      </c>
      <c r="T88">
        <v>1.1200000000000001</v>
      </c>
      <c r="U88">
        <v>1</v>
      </c>
    </row>
    <row r="89" spans="1:21" x14ac:dyDescent="0.25">
      <c r="A89" t="s">
        <v>313</v>
      </c>
      <c r="B89" t="s">
        <v>211</v>
      </c>
      <c r="C89" t="s">
        <v>314</v>
      </c>
      <c r="D89" t="s">
        <v>315</v>
      </c>
      <c r="E89">
        <v>1745</v>
      </c>
      <c r="F89">
        <v>45030</v>
      </c>
      <c r="G89">
        <v>4298</v>
      </c>
      <c r="H89">
        <v>1.1499999999999999</v>
      </c>
      <c r="I89">
        <v>1.0900000000000001</v>
      </c>
      <c r="J89">
        <v>33271</v>
      </c>
      <c r="K89">
        <v>49.3</v>
      </c>
      <c r="L89">
        <v>28973</v>
      </c>
      <c r="M89">
        <v>4.4000000000000004</v>
      </c>
      <c r="N89">
        <v>0.74</v>
      </c>
      <c r="O89">
        <v>0.15</v>
      </c>
      <c r="P89">
        <v>0.64</v>
      </c>
      <c r="Q89">
        <v>0.09</v>
      </c>
      <c r="R89">
        <v>0.08</v>
      </c>
      <c r="S89">
        <v>68.900000000000006</v>
      </c>
      <c r="T89">
        <v>1.03</v>
      </c>
      <c r="U89">
        <v>0</v>
      </c>
    </row>
    <row r="90" spans="1:21" x14ac:dyDescent="0.25">
      <c r="A90" t="s">
        <v>316</v>
      </c>
      <c r="B90" t="s">
        <v>63</v>
      </c>
      <c r="C90" t="s">
        <v>317</v>
      </c>
      <c r="D90" t="s">
        <v>318</v>
      </c>
      <c r="E90">
        <v>940</v>
      </c>
      <c r="F90">
        <v>24427</v>
      </c>
      <c r="G90">
        <v>2676</v>
      </c>
      <c r="H90">
        <v>1.18</v>
      </c>
      <c r="I90">
        <v>1.0900000000000001</v>
      </c>
      <c r="J90">
        <v>17527</v>
      </c>
      <c r="K90">
        <v>27.8</v>
      </c>
      <c r="L90">
        <v>14851</v>
      </c>
      <c r="M90">
        <v>2.4</v>
      </c>
      <c r="N90">
        <v>0.72</v>
      </c>
      <c r="O90">
        <v>0.1</v>
      </c>
      <c r="P90">
        <v>0.61</v>
      </c>
      <c r="Q90">
        <v>0.08</v>
      </c>
      <c r="R90">
        <v>0.1</v>
      </c>
      <c r="S90">
        <v>72</v>
      </c>
      <c r="T90">
        <v>1.1299999999999999</v>
      </c>
      <c r="U90">
        <v>0</v>
      </c>
    </row>
    <row r="91" spans="1:21" x14ac:dyDescent="0.25">
      <c r="A91" t="s">
        <v>319</v>
      </c>
      <c r="B91" t="s">
        <v>106</v>
      </c>
      <c r="C91" t="s">
        <v>320</v>
      </c>
      <c r="D91" t="s">
        <v>321</v>
      </c>
      <c r="E91">
        <v>956</v>
      </c>
      <c r="F91">
        <v>24578</v>
      </c>
      <c r="G91">
        <v>2061</v>
      </c>
      <c r="H91">
        <v>1.1299999999999999</v>
      </c>
      <c r="I91">
        <v>1.0900000000000001</v>
      </c>
      <c r="J91">
        <v>18309</v>
      </c>
      <c r="K91">
        <v>48.8</v>
      </c>
      <c r="L91">
        <v>16248</v>
      </c>
      <c r="M91">
        <v>5.2</v>
      </c>
      <c r="N91">
        <v>0.74</v>
      </c>
      <c r="O91">
        <v>0.14000000000000001</v>
      </c>
      <c r="P91">
        <v>0.66</v>
      </c>
      <c r="Q91">
        <v>0.09</v>
      </c>
      <c r="R91">
        <v>0.1</v>
      </c>
      <c r="S91">
        <v>71.5</v>
      </c>
      <c r="T91">
        <v>1.2</v>
      </c>
      <c r="U91">
        <v>0</v>
      </c>
    </row>
    <row r="92" spans="1:21" x14ac:dyDescent="0.25">
      <c r="A92" t="s">
        <v>322</v>
      </c>
      <c r="B92" t="s">
        <v>174</v>
      </c>
      <c r="C92" t="s">
        <v>323</v>
      </c>
      <c r="D92" t="s">
        <v>324</v>
      </c>
      <c r="E92">
        <v>752</v>
      </c>
      <c r="F92">
        <v>19490</v>
      </c>
      <c r="G92">
        <v>1968</v>
      </c>
      <c r="H92">
        <v>1.1599999999999999</v>
      </c>
      <c r="I92">
        <v>1.0900000000000001</v>
      </c>
      <c r="J92">
        <v>14332</v>
      </c>
      <c r="K92">
        <v>32.299999999999997</v>
      </c>
      <c r="L92">
        <v>12364</v>
      </c>
      <c r="M92">
        <v>2.2000000000000002</v>
      </c>
      <c r="N92">
        <v>0.74</v>
      </c>
      <c r="O92">
        <v>0.09</v>
      </c>
      <c r="P92">
        <v>0.63</v>
      </c>
      <c r="Q92">
        <v>0.09</v>
      </c>
      <c r="R92">
        <v>0.1</v>
      </c>
      <c r="S92">
        <v>71.3</v>
      </c>
      <c r="T92">
        <v>1.1299999999999999</v>
      </c>
      <c r="U92">
        <v>0</v>
      </c>
    </row>
    <row r="93" spans="1:21" x14ac:dyDescent="0.25">
      <c r="A93" t="s">
        <v>325</v>
      </c>
      <c r="B93" t="s">
        <v>326</v>
      </c>
      <c r="C93" t="s">
        <v>327</v>
      </c>
      <c r="D93" t="s">
        <v>328</v>
      </c>
      <c r="E93">
        <v>940</v>
      </c>
      <c r="F93">
        <v>24238</v>
      </c>
      <c r="G93">
        <v>2217</v>
      </c>
      <c r="H93">
        <v>1.1399999999999999</v>
      </c>
      <c r="I93">
        <v>1.0900000000000001</v>
      </c>
      <c r="J93">
        <v>17758</v>
      </c>
      <c r="K93">
        <v>46.6</v>
      </c>
      <c r="L93">
        <v>15541</v>
      </c>
      <c r="M93">
        <v>4.3</v>
      </c>
      <c r="N93">
        <v>0.73</v>
      </c>
      <c r="O93">
        <v>0.13</v>
      </c>
      <c r="P93">
        <v>0.64</v>
      </c>
      <c r="Q93">
        <v>0.11</v>
      </c>
      <c r="R93">
        <v>0.12</v>
      </c>
      <c r="S93">
        <v>72.400000000000006</v>
      </c>
      <c r="T93">
        <v>1.1399999999999999</v>
      </c>
      <c r="U93">
        <v>0</v>
      </c>
    </row>
    <row r="94" spans="1:21" x14ac:dyDescent="0.25">
      <c r="A94" t="s">
        <v>329</v>
      </c>
      <c r="B94" t="s">
        <v>78</v>
      </c>
      <c r="C94" t="s">
        <v>330</v>
      </c>
      <c r="D94" t="s">
        <v>331</v>
      </c>
      <c r="E94">
        <v>387</v>
      </c>
      <c r="F94">
        <v>10061</v>
      </c>
      <c r="G94">
        <v>930</v>
      </c>
      <c r="H94">
        <v>1.1399999999999999</v>
      </c>
      <c r="I94">
        <v>1.0900000000000001</v>
      </c>
      <c r="J94">
        <v>7352</v>
      </c>
      <c r="K94">
        <v>41.5</v>
      </c>
      <c r="L94">
        <v>6422</v>
      </c>
      <c r="M94">
        <v>6.4</v>
      </c>
      <c r="N94">
        <v>0.73</v>
      </c>
      <c r="O94">
        <v>0.16</v>
      </c>
      <c r="P94">
        <v>0.64</v>
      </c>
      <c r="Q94">
        <v>0.1</v>
      </c>
      <c r="R94">
        <v>0.1</v>
      </c>
      <c r="S94">
        <v>73.2</v>
      </c>
      <c r="T94">
        <v>1.1399999999999999</v>
      </c>
      <c r="U94">
        <v>0</v>
      </c>
    </row>
    <row r="95" spans="1:21" x14ac:dyDescent="0.25">
      <c r="A95" t="s">
        <v>332</v>
      </c>
      <c r="B95" t="s">
        <v>170</v>
      </c>
      <c r="C95" t="s">
        <v>333</v>
      </c>
      <c r="D95" t="s">
        <v>334</v>
      </c>
      <c r="E95">
        <v>1073</v>
      </c>
      <c r="F95">
        <v>28305</v>
      </c>
      <c r="G95">
        <v>2384</v>
      </c>
      <c r="H95">
        <v>1.1299999999999999</v>
      </c>
      <c r="I95">
        <v>1.0900000000000001</v>
      </c>
      <c r="J95">
        <v>20665</v>
      </c>
      <c r="K95">
        <v>46</v>
      </c>
      <c r="L95">
        <v>18281</v>
      </c>
      <c r="M95">
        <v>7.7</v>
      </c>
      <c r="N95">
        <v>0.73</v>
      </c>
      <c r="O95">
        <v>0.14000000000000001</v>
      </c>
      <c r="P95">
        <v>0.65</v>
      </c>
      <c r="Q95">
        <v>0.08</v>
      </c>
      <c r="R95">
        <v>0.09</v>
      </c>
      <c r="S95">
        <v>71.599999999999994</v>
      </c>
      <c r="T95">
        <v>1.1000000000000001</v>
      </c>
      <c r="U95">
        <v>0</v>
      </c>
    </row>
    <row r="96" spans="1:21" x14ac:dyDescent="0.25">
      <c r="A96" t="s">
        <v>335</v>
      </c>
      <c r="B96" t="s">
        <v>170</v>
      </c>
      <c r="C96" t="s">
        <v>336</v>
      </c>
      <c r="D96" t="s">
        <v>337</v>
      </c>
      <c r="E96">
        <v>1656</v>
      </c>
      <c r="F96">
        <v>43985</v>
      </c>
      <c r="G96">
        <v>4449</v>
      </c>
      <c r="H96">
        <v>1.1599999999999999</v>
      </c>
      <c r="I96">
        <v>1.0900000000000001</v>
      </c>
      <c r="J96">
        <v>31759</v>
      </c>
      <c r="K96">
        <v>32.200000000000003</v>
      </c>
      <c r="L96">
        <v>27310</v>
      </c>
      <c r="M96">
        <v>3.7</v>
      </c>
      <c r="N96">
        <v>0.72</v>
      </c>
      <c r="O96">
        <v>0.1</v>
      </c>
      <c r="P96">
        <v>0.62</v>
      </c>
      <c r="Q96">
        <v>0.08</v>
      </c>
      <c r="R96">
        <v>0.1</v>
      </c>
      <c r="S96">
        <v>70.8</v>
      </c>
      <c r="T96">
        <v>1.1100000000000001</v>
      </c>
      <c r="U96">
        <v>0</v>
      </c>
    </row>
    <row r="97" spans="1:21" x14ac:dyDescent="0.25">
      <c r="A97" t="s">
        <v>338</v>
      </c>
      <c r="B97" t="s">
        <v>191</v>
      </c>
      <c r="C97" t="s">
        <v>339</v>
      </c>
      <c r="D97" t="s">
        <v>340</v>
      </c>
      <c r="E97">
        <v>1543</v>
      </c>
      <c r="F97">
        <v>40472</v>
      </c>
      <c r="G97">
        <v>3959</v>
      </c>
      <c r="H97">
        <v>1.1599999999999999</v>
      </c>
      <c r="I97">
        <v>1.0900000000000001</v>
      </c>
      <c r="J97">
        <v>29440</v>
      </c>
      <c r="K97">
        <v>41.8</v>
      </c>
      <c r="L97">
        <v>25481</v>
      </c>
      <c r="M97">
        <v>5.7</v>
      </c>
      <c r="N97">
        <v>0.73</v>
      </c>
      <c r="O97">
        <v>0.16</v>
      </c>
      <c r="P97">
        <v>0.63</v>
      </c>
      <c r="Q97">
        <v>0.1</v>
      </c>
      <c r="R97">
        <v>0.11</v>
      </c>
      <c r="S97">
        <v>73.3</v>
      </c>
      <c r="T97">
        <v>1.1000000000000001</v>
      </c>
      <c r="U97">
        <v>0</v>
      </c>
    </row>
    <row r="98" spans="1:21" x14ac:dyDescent="0.25">
      <c r="A98" t="s">
        <v>341</v>
      </c>
      <c r="B98" t="s">
        <v>59</v>
      </c>
      <c r="C98" t="s">
        <v>342</v>
      </c>
      <c r="D98" t="s">
        <v>343</v>
      </c>
      <c r="E98">
        <v>445</v>
      </c>
      <c r="F98">
        <v>11621</v>
      </c>
      <c r="G98">
        <v>709</v>
      </c>
      <c r="H98">
        <v>1.0900000000000001</v>
      </c>
      <c r="I98">
        <v>1.0900000000000001</v>
      </c>
      <c r="J98">
        <v>9038</v>
      </c>
      <c r="K98">
        <v>60.3</v>
      </c>
      <c r="L98">
        <v>8329</v>
      </c>
      <c r="M98">
        <v>2.2000000000000002</v>
      </c>
      <c r="N98">
        <v>0.78</v>
      </c>
      <c r="O98">
        <v>0.12</v>
      </c>
      <c r="P98">
        <v>0.72</v>
      </c>
      <c r="Q98">
        <v>0.09</v>
      </c>
      <c r="R98">
        <v>0.12</v>
      </c>
      <c r="S98">
        <v>69.2</v>
      </c>
      <c r="T98">
        <v>1.18</v>
      </c>
      <c r="U98">
        <v>1</v>
      </c>
    </row>
    <row r="99" spans="1:21" x14ac:dyDescent="0.25">
      <c r="A99" t="s">
        <v>344</v>
      </c>
      <c r="B99" t="s">
        <v>174</v>
      </c>
      <c r="C99" t="s">
        <v>345</v>
      </c>
      <c r="D99" t="s">
        <v>346</v>
      </c>
      <c r="E99">
        <v>625</v>
      </c>
      <c r="F99">
        <v>16171</v>
      </c>
      <c r="G99">
        <v>1541</v>
      </c>
      <c r="H99">
        <v>1.1499999999999999</v>
      </c>
      <c r="I99">
        <v>1.0900000000000001</v>
      </c>
      <c r="J99">
        <v>11994</v>
      </c>
      <c r="K99">
        <v>40.700000000000003</v>
      </c>
      <c r="L99">
        <v>10453</v>
      </c>
      <c r="M99">
        <v>5.5</v>
      </c>
      <c r="N99">
        <v>0.74</v>
      </c>
      <c r="O99">
        <v>0.14000000000000001</v>
      </c>
      <c r="P99">
        <v>0.65</v>
      </c>
      <c r="Q99">
        <v>0.1</v>
      </c>
      <c r="R99">
        <v>0.11</v>
      </c>
      <c r="S99">
        <v>73.400000000000006</v>
      </c>
      <c r="T99">
        <v>1.08</v>
      </c>
      <c r="U99">
        <v>0</v>
      </c>
    </row>
    <row r="100" spans="1:21" x14ac:dyDescent="0.25">
      <c r="A100" t="s">
        <v>347</v>
      </c>
      <c r="B100" t="s">
        <v>174</v>
      </c>
      <c r="C100" t="s">
        <v>348</v>
      </c>
      <c r="D100" t="s">
        <v>349</v>
      </c>
      <c r="E100">
        <v>491</v>
      </c>
      <c r="F100">
        <v>12856</v>
      </c>
      <c r="G100">
        <v>1181</v>
      </c>
      <c r="H100">
        <v>1.1399999999999999</v>
      </c>
      <c r="I100">
        <v>1.0900000000000001</v>
      </c>
      <c r="J100">
        <v>9797</v>
      </c>
      <c r="K100">
        <v>36.299999999999997</v>
      </c>
      <c r="L100">
        <v>8616</v>
      </c>
      <c r="M100">
        <v>3.6</v>
      </c>
      <c r="N100">
        <v>0.76</v>
      </c>
      <c r="O100">
        <v>0.16</v>
      </c>
      <c r="P100">
        <v>0.67</v>
      </c>
      <c r="Q100">
        <v>0.09</v>
      </c>
      <c r="R100">
        <v>0.12</v>
      </c>
      <c r="S100">
        <v>72.7</v>
      </c>
      <c r="T100">
        <v>1.1100000000000001</v>
      </c>
      <c r="U100">
        <v>0</v>
      </c>
    </row>
    <row r="101" spans="1:21" x14ac:dyDescent="0.25">
      <c r="A101" t="s">
        <v>350</v>
      </c>
      <c r="B101" t="s">
        <v>43</v>
      </c>
      <c r="C101" t="s">
        <v>351</v>
      </c>
      <c r="D101" t="s">
        <v>352</v>
      </c>
      <c r="E101">
        <v>500</v>
      </c>
      <c r="F101">
        <v>13551</v>
      </c>
      <c r="G101">
        <v>1240</v>
      </c>
      <c r="H101">
        <v>1.1399999999999999</v>
      </c>
      <c r="I101">
        <v>1.0900000000000001</v>
      </c>
      <c r="J101">
        <v>9829</v>
      </c>
      <c r="K101">
        <v>49.8</v>
      </c>
      <c r="L101">
        <v>8589</v>
      </c>
      <c r="M101">
        <v>5.4</v>
      </c>
      <c r="N101">
        <v>0.73</v>
      </c>
      <c r="O101">
        <v>0.14000000000000001</v>
      </c>
      <c r="P101">
        <v>0.63</v>
      </c>
      <c r="Q101">
        <v>0.09</v>
      </c>
      <c r="R101">
        <v>0.12</v>
      </c>
      <c r="S101">
        <v>73.400000000000006</v>
      </c>
      <c r="T101">
        <v>1.08</v>
      </c>
      <c r="U101">
        <v>0</v>
      </c>
    </row>
    <row r="102" spans="1:21" x14ac:dyDescent="0.25">
      <c r="A102" t="s">
        <v>353</v>
      </c>
      <c r="B102" t="s">
        <v>106</v>
      </c>
      <c r="C102" t="s">
        <v>354</v>
      </c>
      <c r="D102" t="s">
        <v>355</v>
      </c>
      <c r="E102">
        <v>732</v>
      </c>
      <c r="F102">
        <v>18819</v>
      </c>
      <c r="G102">
        <v>1628</v>
      </c>
      <c r="H102">
        <v>1.1299999999999999</v>
      </c>
      <c r="I102">
        <v>1.0900000000000001</v>
      </c>
      <c r="J102">
        <v>13957</v>
      </c>
      <c r="K102">
        <v>43</v>
      </c>
      <c r="L102">
        <v>12329</v>
      </c>
      <c r="M102">
        <v>2.4</v>
      </c>
      <c r="N102">
        <v>0.74</v>
      </c>
      <c r="O102">
        <v>0.1</v>
      </c>
      <c r="P102">
        <v>0.66</v>
      </c>
      <c r="Q102">
        <v>0.08</v>
      </c>
      <c r="R102">
        <v>0.09</v>
      </c>
      <c r="S102">
        <v>69.2</v>
      </c>
      <c r="T102">
        <v>1.1499999999999999</v>
      </c>
      <c r="U102">
        <v>0</v>
      </c>
    </row>
    <row r="103" spans="1:21" x14ac:dyDescent="0.25">
      <c r="A103" t="s">
        <v>356</v>
      </c>
      <c r="B103" t="s">
        <v>357</v>
      </c>
      <c r="C103" t="s">
        <v>358</v>
      </c>
      <c r="D103" t="s">
        <v>359</v>
      </c>
      <c r="E103">
        <v>1430</v>
      </c>
      <c r="F103">
        <v>37087</v>
      </c>
      <c r="G103">
        <v>3105</v>
      </c>
      <c r="H103">
        <v>1.1299999999999999</v>
      </c>
      <c r="I103">
        <v>1.0900000000000001</v>
      </c>
      <c r="J103">
        <v>27501</v>
      </c>
      <c r="K103">
        <v>68.099999999999994</v>
      </c>
      <c r="L103">
        <v>24396</v>
      </c>
      <c r="M103">
        <v>3.3</v>
      </c>
      <c r="N103">
        <v>0.74</v>
      </c>
      <c r="O103">
        <v>0.12</v>
      </c>
      <c r="P103">
        <v>0.66</v>
      </c>
      <c r="Q103">
        <v>0.1</v>
      </c>
      <c r="R103">
        <v>0.11</v>
      </c>
      <c r="S103">
        <v>71.099999999999994</v>
      </c>
      <c r="T103">
        <v>1.1100000000000001</v>
      </c>
      <c r="U103">
        <v>1</v>
      </c>
    </row>
    <row r="104" spans="1:21" x14ac:dyDescent="0.25">
      <c r="A104" t="s">
        <v>360</v>
      </c>
      <c r="B104" t="s">
        <v>174</v>
      </c>
      <c r="C104" t="s">
        <v>361</v>
      </c>
      <c r="D104" t="s">
        <v>362</v>
      </c>
      <c r="E104">
        <v>1582</v>
      </c>
      <c r="F104">
        <v>41424</v>
      </c>
      <c r="G104">
        <v>3014</v>
      </c>
      <c r="H104">
        <v>1.1100000000000001</v>
      </c>
      <c r="I104">
        <v>1.0900000000000001</v>
      </c>
      <c r="J104">
        <v>31338</v>
      </c>
      <c r="K104">
        <v>48.9</v>
      </c>
      <c r="L104">
        <v>28324</v>
      </c>
      <c r="M104">
        <v>4.0999999999999996</v>
      </c>
      <c r="N104">
        <v>0.76</v>
      </c>
      <c r="O104">
        <v>0.16</v>
      </c>
      <c r="P104">
        <v>0.68</v>
      </c>
      <c r="Q104">
        <v>0.1</v>
      </c>
      <c r="R104">
        <v>0.12</v>
      </c>
      <c r="S104">
        <v>71.3</v>
      </c>
      <c r="T104">
        <v>1.25</v>
      </c>
      <c r="U104">
        <v>0</v>
      </c>
    </row>
    <row r="105" spans="1:21" x14ac:dyDescent="0.25">
      <c r="A105" t="s">
        <v>363</v>
      </c>
      <c r="B105" t="s">
        <v>106</v>
      </c>
      <c r="C105" t="s">
        <v>364</v>
      </c>
      <c r="D105" t="s">
        <v>365</v>
      </c>
      <c r="E105">
        <v>767</v>
      </c>
      <c r="F105">
        <v>19621</v>
      </c>
      <c r="G105">
        <v>1331</v>
      </c>
      <c r="H105">
        <v>1.1000000000000001</v>
      </c>
      <c r="I105">
        <v>1.0900000000000001</v>
      </c>
      <c r="J105">
        <v>14687</v>
      </c>
      <c r="K105">
        <v>55.9</v>
      </c>
      <c r="L105">
        <v>13356</v>
      </c>
      <c r="M105">
        <v>4.4000000000000004</v>
      </c>
      <c r="N105">
        <v>0.75</v>
      </c>
      <c r="O105">
        <v>0.14000000000000001</v>
      </c>
      <c r="P105">
        <v>0.68</v>
      </c>
      <c r="Q105">
        <v>0.11</v>
      </c>
      <c r="R105">
        <v>0.11</v>
      </c>
      <c r="S105">
        <v>71.599999999999994</v>
      </c>
      <c r="T105">
        <v>1.19</v>
      </c>
      <c r="U105">
        <v>1</v>
      </c>
    </row>
    <row r="106" spans="1:21" x14ac:dyDescent="0.25">
      <c r="A106" t="s">
        <v>366</v>
      </c>
      <c r="B106" t="s">
        <v>296</v>
      </c>
      <c r="C106" t="s">
        <v>367</v>
      </c>
      <c r="D106" t="s">
        <v>368</v>
      </c>
      <c r="E106">
        <v>1315</v>
      </c>
      <c r="F106">
        <v>35117</v>
      </c>
      <c r="G106">
        <v>3080</v>
      </c>
      <c r="H106">
        <v>1.1299999999999999</v>
      </c>
      <c r="I106">
        <v>1.0900000000000001</v>
      </c>
      <c r="J106">
        <v>25954</v>
      </c>
      <c r="K106">
        <v>54.4</v>
      </c>
      <c r="L106">
        <v>22874</v>
      </c>
      <c r="M106">
        <v>3.3</v>
      </c>
      <c r="N106">
        <v>0.74</v>
      </c>
      <c r="O106">
        <v>0.12</v>
      </c>
      <c r="P106">
        <v>0.65</v>
      </c>
      <c r="Q106">
        <v>0.1</v>
      </c>
      <c r="R106">
        <v>0.12</v>
      </c>
      <c r="S106">
        <v>72.3</v>
      </c>
      <c r="T106">
        <v>1.1299999999999999</v>
      </c>
      <c r="U106">
        <v>1</v>
      </c>
    </row>
    <row r="107" spans="1:21" x14ac:dyDescent="0.25">
      <c r="A107" t="s">
        <v>369</v>
      </c>
      <c r="B107" t="s">
        <v>163</v>
      </c>
      <c r="C107" t="s">
        <v>370</v>
      </c>
      <c r="D107" t="s">
        <v>371</v>
      </c>
      <c r="E107">
        <v>1121</v>
      </c>
      <c r="F107">
        <v>30168</v>
      </c>
      <c r="G107">
        <v>2782</v>
      </c>
      <c r="H107">
        <v>1.1399999999999999</v>
      </c>
      <c r="I107">
        <v>1.0900000000000001</v>
      </c>
      <c r="J107">
        <v>22051</v>
      </c>
      <c r="K107">
        <v>31.4</v>
      </c>
      <c r="L107">
        <v>19269</v>
      </c>
      <c r="M107">
        <v>2.9</v>
      </c>
      <c r="N107">
        <v>0.73</v>
      </c>
      <c r="O107">
        <v>0.1</v>
      </c>
      <c r="P107">
        <v>0.64</v>
      </c>
      <c r="Q107">
        <v>0.08</v>
      </c>
      <c r="R107">
        <v>0.1</v>
      </c>
      <c r="S107">
        <v>70.8</v>
      </c>
      <c r="T107">
        <v>1.1399999999999999</v>
      </c>
      <c r="U107">
        <v>0</v>
      </c>
    </row>
    <row r="108" spans="1:21" x14ac:dyDescent="0.25">
      <c r="A108" t="s">
        <v>372</v>
      </c>
      <c r="B108" t="s">
        <v>78</v>
      </c>
      <c r="C108" t="s">
        <v>373</v>
      </c>
      <c r="D108" t="s">
        <v>374</v>
      </c>
      <c r="E108">
        <v>575</v>
      </c>
      <c r="F108">
        <v>15308</v>
      </c>
      <c r="G108">
        <v>1437</v>
      </c>
      <c r="H108">
        <v>1.1499999999999999</v>
      </c>
      <c r="I108">
        <v>1.0900000000000001</v>
      </c>
      <c r="J108">
        <v>11066</v>
      </c>
      <c r="K108">
        <v>51.3</v>
      </c>
      <c r="L108">
        <v>9629</v>
      </c>
      <c r="M108">
        <v>5.3</v>
      </c>
      <c r="N108">
        <v>0.72</v>
      </c>
      <c r="O108">
        <v>0.15</v>
      </c>
      <c r="P108">
        <v>0.63</v>
      </c>
      <c r="Q108">
        <v>0.1</v>
      </c>
      <c r="R108">
        <v>0.11</v>
      </c>
      <c r="S108">
        <v>73</v>
      </c>
      <c r="T108">
        <v>1.1299999999999999</v>
      </c>
      <c r="U108">
        <v>1</v>
      </c>
    </row>
    <row r="109" spans="1:21" x14ac:dyDescent="0.25">
      <c r="A109" t="s">
        <v>375</v>
      </c>
      <c r="B109" t="s">
        <v>296</v>
      </c>
      <c r="C109" t="s">
        <v>376</v>
      </c>
      <c r="D109" t="s">
        <v>377</v>
      </c>
      <c r="E109">
        <v>1074</v>
      </c>
      <c r="F109">
        <v>28389</v>
      </c>
      <c r="G109">
        <v>2435</v>
      </c>
      <c r="H109">
        <v>1.1299999999999999</v>
      </c>
      <c r="I109">
        <v>1.0900000000000001</v>
      </c>
      <c r="J109">
        <v>21063</v>
      </c>
      <c r="K109">
        <v>51.5</v>
      </c>
      <c r="L109">
        <v>18628</v>
      </c>
      <c r="M109">
        <v>4.7</v>
      </c>
      <c r="N109">
        <v>0.74</v>
      </c>
      <c r="O109">
        <v>0.15</v>
      </c>
      <c r="P109">
        <v>0.66</v>
      </c>
      <c r="Q109">
        <v>0.1</v>
      </c>
      <c r="R109">
        <v>0.12</v>
      </c>
      <c r="S109">
        <v>72.2</v>
      </c>
      <c r="T109">
        <v>1.04</v>
      </c>
      <c r="U109">
        <v>1</v>
      </c>
    </row>
    <row r="110" spans="1:21" x14ac:dyDescent="0.25">
      <c r="A110" t="s">
        <v>378</v>
      </c>
      <c r="B110" t="s">
        <v>78</v>
      </c>
      <c r="C110" t="s">
        <v>379</v>
      </c>
      <c r="D110" t="s">
        <v>380</v>
      </c>
      <c r="E110">
        <v>1391</v>
      </c>
      <c r="F110">
        <v>36269</v>
      </c>
      <c r="G110">
        <v>2767</v>
      </c>
      <c r="H110">
        <v>1.1100000000000001</v>
      </c>
      <c r="I110">
        <v>1.0900000000000001</v>
      </c>
      <c r="J110">
        <v>27300</v>
      </c>
      <c r="K110">
        <v>44.9</v>
      </c>
      <c r="L110">
        <v>24533</v>
      </c>
      <c r="M110">
        <v>5</v>
      </c>
      <c r="N110">
        <v>0.75</v>
      </c>
      <c r="O110">
        <v>0.15</v>
      </c>
      <c r="P110">
        <v>0.68</v>
      </c>
      <c r="Q110">
        <v>0.09</v>
      </c>
      <c r="R110">
        <v>0.08</v>
      </c>
      <c r="S110">
        <v>71.400000000000006</v>
      </c>
      <c r="T110">
        <v>1.22</v>
      </c>
      <c r="U110">
        <v>0</v>
      </c>
    </row>
    <row r="111" spans="1:21" x14ac:dyDescent="0.25">
      <c r="A111" t="s">
        <v>381</v>
      </c>
      <c r="B111" t="s">
        <v>63</v>
      </c>
      <c r="C111" t="s">
        <v>382</v>
      </c>
      <c r="D111" t="s">
        <v>383</v>
      </c>
      <c r="E111">
        <v>1512</v>
      </c>
      <c r="F111">
        <v>40027</v>
      </c>
      <c r="G111">
        <v>2502</v>
      </c>
      <c r="H111">
        <v>1.0900000000000001</v>
      </c>
      <c r="I111">
        <v>1.0900000000000001</v>
      </c>
      <c r="J111">
        <v>30190</v>
      </c>
      <c r="K111">
        <v>55.8</v>
      </c>
      <c r="L111">
        <v>27688</v>
      </c>
      <c r="M111">
        <v>2.9</v>
      </c>
      <c r="N111">
        <v>0.75</v>
      </c>
      <c r="O111">
        <v>0.13</v>
      </c>
      <c r="P111">
        <v>0.69</v>
      </c>
      <c r="Q111">
        <v>0.09</v>
      </c>
      <c r="R111">
        <v>0.1</v>
      </c>
      <c r="S111">
        <v>69.7</v>
      </c>
      <c r="T111">
        <v>1.2</v>
      </c>
      <c r="U111">
        <v>1</v>
      </c>
    </row>
    <row r="112" spans="1:21" x14ac:dyDescent="0.25">
      <c r="A112" t="s">
        <v>384</v>
      </c>
      <c r="B112" t="s">
        <v>63</v>
      </c>
      <c r="C112" t="s">
        <v>385</v>
      </c>
      <c r="D112" t="s">
        <v>386</v>
      </c>
      <c r="E112">
        <v>1230</v>
      </c>
      <c r="F112">
        <v>32676</v>
      </c>
      <c r="G112">
        <v>2826</v>
      </c>
      <c r="H112">
        <v>1.1299999999999999</v>
      </c>
      <c r="I112">
        <v>1.0900000000000001</v>
      </c>
      <c r="J112">
        <v>24018</v>
      </c>
      <c r="K112">
        <v>46.8</v>
      </c>
      <c r="L112">
        <v>21192</v>
      </c>
      <c r="M112">
        <v>4.9000000000000004</v>
      </c>
      <c r="N112">
        <v>0.74</v>
      </c>
      <c r="O112">
        <v>0.13</v>
      </c>
      <c r="P112">
        <v>0.65</v>
      </c>
      <c r="Q112">
        <v>0.1</v>
      </c>
      <c r="R112">
        <v>0.1</v>
      </c>
      <c r="S112">
        <v>72.5</v>
      </c>
      <c r="T112">
        <v>1.1000000000000001</v>
      </c>
      <c r="U112">
        <v>0</v>
      </c>
    </row>
    <row r="113" spans="1:21" x14ac:dyDescent="0.25">
      <c r="A113" t="s">
        <v>387</v>
      </c>
      <c r="B113" t="s">
        <v>63</v>
      </c>
      <c r="C113" t="s">
        <v>388</v>
      </c>
      <c r="D113" t="s">
        <v>65</v>
      </c>
      <c r="E113">
        <v>1903</v>
      </c>
      <c r="F113">
        <v>49550</v>
      </c>
      <c r="G113">
        <v>4374</v>
      </c>
      <c r="H113">
        <v>1.1399999999999999</v>
      </c>
      <c r="I113">
        <v>1.0900000000000001</v>
      </c>
      <c r="J113">
        <v>36431</v>
      </c>
      <c r="K113">
        <v>50.6</v>
      </c>
      <c r="L113">
        <v>32057</v>
      </c>
      <c r="M113">
        <v>3.2</v>
      </c>
      <c r="N113">
        <v>0.74</v>
      </c>
      <c r="O113">
        <v>0.14000000000000001</v>
      </c>
      <c r="P113">
        <v>0.65</v>
      </c>
      <c r="Q113">
        <v>0.09</v>
      </c>
      <c r="R113">
        <v>0.09</v>
      </c>
      <c r="S113">
        <v>71.599999999999994</v>
      </c>
      <c r="T113">
        <v>1.1399999999999999</v>
      </c>
      <c r="U113">
        <v>1</v>
      </c>
    </row>
    <row r="114" spans="1:21" x14ac:dyDescent="0.25">
      <c r="A114" t="s">
        <v>389</v>
      </c>
      <c r="B114" t="s">
        <v>390</v>
      </c>
      <c r="C114" t="s">
        <v>391</v>
      </c>
      <c r="D114" t="s">
        <v>392</v>
      </c>
      <c r="E114">
        <v>592</v>
      </c>
      <c r="F114">
        <v>15492</v>
      </c>
      <c r="G114">
        <v>1330</v>
      </c>
      <c r="H114">
        <v>1.1299999999999999</v>
      </c>
      <c r="I114">
        <v>1.08</v>
      </c>
      <c r="J114">
        <v>11227</v>
      </c>
      <c r="K114">
        <v>39.200000000000003</v>
      </c>
      <c r="L114">
        <v>9897</v>
      </c>
      <c r="M114">
        <v>2.6</v>
      </c>
      <c r="N114">
        <v>0.72</v>
      </c>
      <c r="O114">
        <v>0.12</v>
      </c>
      <c r="P114">
        <v>0.64</v>
      </c>
      <c r="Q114">
        <v>0.08</v>
      </c>
      <c r="R114">
        <v>0.09</v>
      </c>
      <c r="S114">
        <v>71.400000000000006</v>
      </c>
      <c r="T114">
        <v>1.1100000000000001</v>
      </c>
      <c r="U114">
        <v>0</v>
      </c>
    </row>
    <row r="115" spans="1:21" x14ac:dyDescent="0.25">
      <c r="A115" t="s">
        <v>393</v>
      </c>
      <c r="B115" t="s">
        <v>59</v>
      </c>
      <c r="C115" t="s">
        <v>394</v>
      </c>
      <c r="D115" t="s">
        <v>395</v>
      </c>
      <c r="E115">
        <v>1244</v>
      </c>
      <c r="F115">
        <v>32013</v>
      </c>
      <c r="G115">
        <v>2709</v>
      </c>
      <c r="H115">
        <v>1.1299999999999999</v>
      </c>
      <c r="I115">
        <v>1.08</v>
      </c>
      <c r="J115">
        <v>23926</v>
      </c>
      <c r="K115">
        <v>46.4</v>
      </c>
      <c r="L115">
        <v>21217</v>
      </c>
      <c r="M115">
        <v>2.2999999999999998</v>
      </c>
      <c r="N115">
        <v>0.75</v>
      </c>
      <c r="O115">
        <v>0.14000000000000001</v>
      </c>
      <c r="P115">
        <v>0.66</v>
      </c>
      <c r="Q115">
        <v>0.11</v>
      </c>
      <c r="R115">
        <v>0.12</v>
      </c>
      <c r="S115">
        <v>73.2</v>
      </c>
      <c r="T115">
        <v>1.1200000000000001</v>
      </c>
      <c r="U115">
        <v>0</v>
      </c>
    </row>
    <row r="116" spans="1:21" x14ac:dyDescent="0.25">
      <c r="A116" t="s">
        <v>396</v>
      </c>
      <c r="B116" t="s">
        <v>174</v>
      </c>
      <c r="C116" t="s">
        <v>397</v>
      </c>
      <c r="D116" t="s">
        <v>398</v>
      </c>
      <c r="E116">
        <v>463</v>
      </c>
      <c r="F116">
        <v>12120</v>
      </c>
      <c r="G116">
        <v>1338</v>
      </c>
      <c r="H116">
        <v>1.18</v>
      </c>
      <c r="I116">
        <v>1.08</v>
      </c>
      <c r="J116">
        <v>8596</v>
      </c>
      <c r="K116">
        <v>29.3</v>
      </c>
      <c r="L116">
        <v>7258</v>
      </c>
      <c r="M116">
        <v>2.2000000000000002</v>
      </c>
      <c r="N116">
        <v>0.71</v>
      </c>
      <c r="O116">
        <v>0.09</v>
      </c>
      <c r="P116">
        <v>0.6</v>
      </c>
      <c r="Q116">
        <v>0.08</v>
      </c>
      <c r="R116">
        <v>0.1</v>
      </c>
      <c r="S116">
        <v>71.5</v>
      </c>
      <c r="T116">
        <v>1.08</v>
      </c>
      <c r="U116">
        <v>0</v>
      </c>
    </row>
    <row r="117" spans="1:21" x14ac:dyDescent="0.25">
      <c r="A117" t="s">
        <v>399</v>
      </c>
      <c r="B117" t="s">
        <v>78</v>
      </c>
      <c r="C117" t="s">
        <v>400</v>
      </c>
      <c r="D117" t="s">
        <v>401</v>
      </c>
      <c r="E117">
        <v>696</v>
      </c>
      <c r="F117">
        <v>17883</v>
      </c>
      <c r="G117">
        <v>1848</v>
      </c>
      <c r="H117">
        <v>1.17</v>
      </c>
      <c r="I117">
        <v>1.08</v>
      </c>
      <c r="J117">
        <v>12707</v>
      </c>
      <c r="K117">
        <v>45.3</v>
      </c>
      <c r="L117">
        <v>10859</v>
      </c>
      <c r="M117">
        <v>4.9000000000000004</v>
      </c>
      <c r="N117">
        <v>0.71</v>
      </c>
      <c r="O117">
        <v>0.13</v>
      </c>
      <c r="P117">
        <v>0.61</v>
      </c>
      <c r="Q117">
        <v>0.1</v>
      </c>
      <c r="R117">
        <v>0.12</v>
      </c>
      <c r="S117">
        <v>74</v>
      </c>
      <c r="T117">
        <v>1.01</v>
      </c>
      <c r="U117">
        <v>0</v>
      </c>
    </row>
    <row r="118" spans="1:21" x14ac:dyDescent="0.25">
      <c r="A118" t="s">
        <v>402</v>
      </c>
      <c r="B118" t="s">
        <v>63</v>
      </c>
      <c r="C118" t="s">
        <v>403</v>
      </c>
      <c r="D118" t="s">
        <v>404</v>
      </c>
      <c r="E118">
        <v>1361</v>
      </c>
      <c r="F118">
        <v>35822</v>
      </c>
      <c r="G118">
        <v>3210</v>
      </c>
      <c r="H118">
        <v>1.1399999999999999</v>
      </c>
      <c r="I118">
        <v>1.08</v>
      </c>
      <c r="J118">
        <v>25858</v>
      </c>
      <c r="K118">
        <v>47.5</v>
      </c>
      <c r="L118">
        <v>22648</v>
      </c>
      <c r="M118">
        <v>5.7</v>
      </c>
      <c r="N118">
        <v>0.72</v>
      </c>
      <c r="O118">
        <v>0.15</v>
      </c>
      <c r="P118">
        <v>0.63</v>
      </c>
      <c r="Q118">
        <v>0.09</v>
      </c>
      <c r="R118">
        <v>0.1</v>
      </c>
      <c r="S118">
        <v>72.8</v>
      </c>
      <c r="T118">
        <v>1.1200000000000001</v>
      </c>
      <c r="U118">
        <v>0</v>
      </c>
    </row>
    <row r="119" spans="1:21" x14ac:dyDescent="0.25">
      <c r="A119" t="s">
        <v>405</v>
      </c>
      <c r="B119" t="s">
        <v>59</v>
      </c>
      <c r="C119" t="s">
        <v>406</v>
      </c>
      <c r="D119" t="s">
        <v>407</v>
      </c>
      <c r="E119">
        <v>836</v>
      </c>
      <c r="F119">
        <v>21434</v>
      </c>
      <c r="G119">
        <v>1926</v>
      </c>
      <c r="H119">
        <v>1.1399999999999999</v>
      </c>
      <c r="I119">
        <v>1.08</v>
      </c>
      <c r="J119">
        <v>15647</v>
      </c>
      <c r="K119">
        <v>37</v>
      </c>
      <c r="L119">
        <v>13721</v>
      </c>
      <c r="M119">
        <v>5.5</v>
      </c>
      <c r="N119">
        <v>0.73</v>
      </c>
      <c r="O119">
        <v>0.13</v>
      </c>
      <c r="P119">
        <v>0.64</v>
      </c>
      <c r="Q119">
        <v>0.09</v>
      </c>
      <c r="R119">
        <v>0.09</v>
      </c>
      <c r="S119">
        <v>71.2</v>
      </c>
      <c r="T119">
        <v>1.1499999999999999</v>
      </c>
      <c r="U119">
        <v>0</v>
      </c>
    </row>
    <row r="120" spans="1:21" x14ac:dyDescent="0.25">
      <c r="A120" t="s">
        <v>408</v>
      </c>
      <c r="B120" t="s">
        <v>136</v>
      </c>
      <c r="C120" t="s">
        <v>409</v>
      </c>
      <c r="D120" t="s">
        <v>410</v>
      </c>
      <c r="E120">
        <v>421</v>
      </c>
      <c r="F120">
        <v>10714</v>
      </c>
      <c r="G120">
        <v>671</v>
      </c>
      <c r="H120">
        <v>1.0900000000000001</v>
      </c>
      <c r="I120">
        <v>1.08</v>
      </c>
      <c r="J120">
        <v>8143</v>
      </c>
      <c r="K120">
        <v>50</v>
      </c>
      <c r="L120">
        <v>7472</v>
      </c>
      <c r="M120">
        <v>3.1</v>
      </c>
      <c r="N120">
        <v>0.76</v>
      </c>
      <c r="O120">
        <v>0.13</v>
      </c>
      <c r="P120">
        <v>0.7</v>
      </c>
      <c r="Q120">
        <v>0.08</v>
      </c>
      <c r="R120">
        <v>0.09</v>
      </c>
      <c r="S120">
        <v>68.7</v>
      </c>
      <c r="T120">
        <v>1.19</v>
      </c>
      <c r="U120">
        <v>0</v>
      </c>
    </row>
    <row r="121" spans="1:21" x14ac:dyDescent="0.25">
      <c r="A121" t="s">
        <v>411</v>
      </c>
      <c r="B121" t="s">
        <v>412</v>
      </c>
      <c r="C121" t="s">
        <v>413</v>
      </c>
      <c r="D121" t="s">
        <v>414</v>
      </c>
      <c r="E121">
        <v>489</v>
      </c>
      <c r="F121">
        <v>12531</v>
      </c>
      <c r="G121">
        <v>1204</v>
      </c>
      <c r="H121">
        <v>1.1499999999999999</v>
      </c>
      <c r="I121">
        <v>1.08</v>
      </c>
      <c r="J121">
        <v>9002</v>
      </c>
      <c r="K121">
        <v>29.8</v>
      </c>
      <c r="L121">
        <v>7798</v>
      </c>
      <c r="M121">
        <v>2.9</v>
      </c>
      <c r="N121">
        <v>0.72</v>
      </c>
      <c r="O121">
        <v>0.1</v>
      </c>
      <c r="P121">
        <v>0.62</v>
      </c>
      <c r="Q121">
        <v>0.09</v>
      </c>
      <c r="R121">
        <v>0.1</v>
      </c>
      <c r="S121">
        <v>70.599999999999994</v>
      </c>
      <c r="T121">
        <v>1.1599999999999999</v>
      </c>
      <c r="U121">
        <v>0</v>
      </c>
    </row>
    <row r="122" spans="1:21" x14ac:dyDescent="0.25">
      <c r="A122" t="s">
        <v>415</v>
      </c>
      <c r="B122" t="s">
        <v>326</v>
      </c>
      <c r="C122" t="s">
        <v>416</v>
      </c>
      <c r="D122" t="s">
        <v>417</v>
      </c>
      <c r="E122">
        <v>412</v>
      </c>
      <c r="F122">
        <v>10449</v>
      </c>
      <c r="G122">
        <v>862</v>
      </c>
      <c r="H122">
        <v>1.1299999999999999</v>
      </c>
      <c r="I122">
        <v>1.08</v>
      </c>
      <c r="J122">
        <v>7633</v>
      </c>
      <c r="K122">
        <v>34.700000000000003</v>
      </c>
      <c r="L122">
        <v>6771</v>
      </c>
      <c r="M122">
        <v>4.4000000000000004</v>
      </c>
      <c r="N122">
        <v>0.73</v>
      </c>
      <c r="O122">
        <v>0.13</v>
      </c>
      <c r="P122">
        <v>0.65</v>
      </c>
      <c r="Q122">
        <v>0.1</v>
      </c>
      <c r="R122">
        <v>0.09</v>
      </c>
      <c r="S122">
        <v>71.2</v>
      </c>
      <c r="T122">
        <v>1.17</v>
      </c>
      <c r="U122">
        <v>0</v>
      </c>
    </row>
    <row r="123" spans="1:21" x14ac:dyDescent="0.25">
      <c r="A123" t="s">
        <v>418</v>
      </c>
      <c r="B123" t="s">
        <v>59</v>
      </c>
      <c r="C123" t="s">
        <v>419</v>
      </c>
      <c r="D123" t="s">
        <v>395</v>
      </c>
      <c r="E123">
        <v>1251</v>
      </c>
      <c r="F123">
        <v>32235</v>
      </c>
      <c r="G123">
        <v>2836</v>
      </c>
      <c r="H123">
        <v>1.1399999999999999</v>
      </c>
      <c r="I123">
        <v>1.08</v>
      </c>
      <c r="J123">
        <v>23556</v>
      </c>
      <c r="K123">
        <v>48.8</v>
      </c>
      <c r="L123">
        <v>20720</v>
      </c>
      <c r="M123">
        <v>5.6</v>
      </c>
      <c r="N123">
        <v>0.73</v>
      </c>
      <c r="O123">
        <v>0.14000000000000001</v>
      </c>
      <c r="P123">
        <v>0.64</v>
      </c>
      <c r="Q123">
        <v>0.09</v>
      </c>
      <c r="R123">
        <v>0.09</v>
      </c>
      <c r="S123">
        <v>72.900000000000006</v>
      </c>
      <c r="T123">
        <v>1.1000000000000001</v>
      </c>
      <c r="U123">
        <v>0</v>
      </c>
    </row>
    <row r="124" spans="1:21" x14ac:dyDescent="0.25">
      <c r="A124" t="s">
        <v>420</v>
      </c>
      <c r="B124" t="s">
        <v>106</v>
      </c>
      <c r="C124" t="s">
        <v>421</v>
      </c>
      <c r="D124" t="s">
        <v>422</v>
      </c>
      <c r="E124">
        <v>933</v>
      </c>
      <c r="F124">
        <v>23765</v>
      </c>
      <c r="G124">
        <v>2055</v>
      </c>
      <c r="H124">
        <v>1.1399999999999999</v>
      </c>
      <c r="I124">
        <v>1.08</v>
      </c>
      <c r="J124">
        <v>17120</v>
      </c>
      <c r="K124">
        <v>50.8</v>
      </c>
      <c r="L124">
        <v>15065</v>
      </c>
      <c r="M124">
        <v>5.0999999999999996</v>
      </c>
      <c r="N124">
        <v>0.72</v>
      </c>
      <c r="O124">
        <v>0.14000000000000001</v>
      </c>
      <c r="P124">
        <v>0.63</v>
      </c>
      <c r="Q124">
        <v>0.1</v>
      </c>
      <c r="R124">
        <v>0.11</v>
      </c>
      <c r="S124">
        <v>73.2</v>
      </c>
      <c r="T124">
        <v>1.1499999999999999</v>
      </c>
      <c r="U124">
        <v>1</v>
      </c>
    </row>
    <row r="125" spans="1:21" x14ac:dyDescent="0.25">
      <c r="A125" t="s">
        <v>423</v>
      </c>
      <c r="B125" t="s">
        <v>296</v>
      </c>
      <c r="C125" t="s">
        <v>424</v>
      </c>
      <c r="D125" t="s">
        <v>425</v>
      </c>
      <c r="E125">
        <v>594</v>
      </c>
      <c r="F125">
        <v>15524</v>
      </c>
      <c r="G125">
        <v>1217</v>
      </c>
      <c r="H125">
        <v>1.1200000000000001</v>
      </c>
      <c r="I125">
        <v>1.08</v>
      </c>
      <c r="J125">
        <v>11408</v>
      </c>
      <c r="K125">
        <v>29.1</v>
      </c>
      <c r="L125">
        <v>10191</v>
      </c>
      <c r="M125">
        <v>2.8</v>
      </c>
      <c r="N125">
        <v>0.73</v>
      </c>
      <c r="O125">
        <v>0.09</v>
      </c>
      <c r="P125">
        <v>0.66</v>
      </c>
      <c r="Q125">
        <v>0.08</v>
      </c>
      <c r="R125">
        <v>0.08</v>
      </c>
      <c r="S125">
        <v>68</v>
      </c>
      <c r="T125">
        <v>1.21</v>
      </c>
      <c r="U125">
        <v>0</v>
      </c>
    </row>
    <row r="126" spans="1:21" x14ac:dyDescent="0.25">
      <c r="A126" t="s">
        <v>426</v>
      </c>
      <c r="B126" t="s">
        <v>78</v>
      </c>
      <c r="C126" t="s">
        <v>427</v>
      </c>
      <c r="D126" t="s">
        <v>428</v>
      </c>
      <c r="E126">
        <v>998</v>
      </c>
      <c r="F126">
        <v>25554</v>
      </c>
      <c r="G126">
        <v>1601</v>
      </c>
      <c r="H126">
        <v>1.0900000000000001</v>
      </c>
      <c r="I126">
        <v>1.08</v>
      </c>
      <c r="J126">
        <v>19490</v>
      </c>
      <c r="K126">
        <v>43.9</v>
      </c>
      <c r="L126">
        <v>17889</v>
      </c>
      <c r="M126">
        <v>3.5</v>
      </c>
      <c r="N126">
        <v>0.76</v>
      </c>
      <c r="O126">
        <v>0.16</v>
      </c>
      <c r="P126">
        <v>0.7</v>
      </c>
      <c r="Q126">
        <v>0.1</v>
      </c>
      <c r="R126">
        <v>0.09</v>
      </c>
      <c r="S126">
        <v>70.400000000000006</v>
      </c>
      <c r="T126">
        <v>1.26</v>
      </c>
      <c r="U126">
        <v>0</v>
      </c>
    </row>
    <row r="127" spans="1:21" x14ac:dyDescent="0.25">
      <c r="A127" t="s">
        <v>429</v>
      </c>
      <c r="B127" t="s">
        <v>211</v>
      </c>
      <c r="C127" t="s">
        <v>430</v>
      </c>
      <c r="D127" t="s">
        <v>431</v>
      </c>
      <c r="E127">
        <v>1093</v>
      </c>
      <c r="F127">
        <v>28857</v>
      </c>
      <c r="G127">
        <v>2660</v>
      </c>
      <c r="H127">
        <v>1.1499999999999999</v>
      </c>
      <c r="I127">
        <v>1.08</v>
      </c>
      <c r="J127">
        <v>20821</v>
      </c>
      <c r="K127">
        <v>31</v>
      </c>
      <c r="L127">
        <v>18161</v>
      </c>
      <c r="M127">
        <v>2.1</v>
      </c>
      <c r="N127">
        <v>0.72</v>
      </c>
      <c r="O127">
        <v>0.1</v>
      </c>
      <c r="P127">
        <v>0.63</v>
      </c>
      <c r="Q127">
        <v>0.08</v>
      </c>
      <c r="R127">
        <v>0.08</v>
      </c>
      <c r="S127">
        <v>70.099999999999994</v>
      </c>
      <c r="T127">
        <v>1.17</v>
      </c>
      <c r="U127">
        <v>0</v>
      </c>
    </row>
    <row r="128" spans="1:21" x14ac:dyDescent="0.25">
      <c r="A128" t="s">
        <v>432</v>
      </c>
      <c r="B128" t="s">
        <v>170</v>
      </c>
      <c r="C128" t="s">
        <v>433</v>
      </c>
      <c r="D128" t="s">
        <v>434</v>
      </c>
      <c r="E128">
        <v>776</v>
      </c>
      <c r="F128">
        <v>20425</v>
      </c>
      <c r="G128">
        <v>1816</v>
      </c>
      <c r="H128">
        <v>1.1399999999999999</v>
      </c>
      <c r="I128">
        <v>1.08</v>
      </c>
      <c r="J128">
        <v>14855</v>
      </c>
      <c r="K128">
        <v>48.2</v>
      </c>
      <c r="L128">
        <v>13039</v>
      </c>
      <c r="M128">
        <v>4</v>
      </c>
      <c r="N128">
        <v>0.73</v>
      </c>
      <c r="O128">
        <v>0.14000000000000001</v>
      </c>
      <c r="P128">
        <v>0.64</v>
      </c>
      <c r="Q128">
        <v>0.1</v>
      </c>
      <c r="R128">
        <v>0.11</v>
      </c>
      <c r="S128">
        <v>72.3</v>
      </c>
      <c r="T128">
        <v>1.1200000000000001</v>
      </c>
      <c r="U128">
        <v>0</v>
      </c>
    </row>
    <row r="129" spans="1:21" x14ac:dyDescent="0.25">
      <c r="A129" t="s">
        <v>435</v>
      </c>
      <c r="B129" t="s">
        <v>106</v>
      </c>
      <c r="C129" t="s">
        <v>436</v>
      </c>
      <c r="D129" t="s">
        <v>437</v>
      </c>
      <c r="E129">
        <v>426</v>
      </c>
      <c r="F129">
        <v>11132</v>
      </c>
      <c r="G129">
        <v>949</v>
      </c>
      <c r="H129">
        <v>1.1399999999999999</v>
      </c>
      <c r="I129">
        <v>1.08</v>
      </c>
      <c r="J129">
        <v>7962</v>
      </c>
      <c r="K129">
        <v>29.3</v>
      </c>
      <c r="L129">
        <v>7013</v>
      </c>
      <c r="M129">
        <v>5.4</v>
      </c>
      <c r="N129">
        <v>0.72</v>
      </c>
      <c r="O129">
        <v>0.12</v>
      </c>
      <c r="P129">
        <v>0.63</v>
      </c>
      <c r="Q129">
        <v>0.09</v>
      </c>
      <c r="R129">
        <v>0.09</v>
      </c>
      <c r="S129">
        <v>70.8</v>
      </c>
      <c r="T129">
        <v>1.1499999999999999</v>
      </c>
      <c r="U129">
        <v>0</v>
      </c>
    </row>
    <row r="130" spans="1:21" x14ac:dyDescent="0.25">
      <c r="A130" t="s">
        <v>438</v>
      </c>
      <c r="B130" t="s">
        <v>174</v>
      </c>
      <c r="C130" t="s">
        <v>439</v>
      </c>
      <c r="D130" t="s">
        <v>440</v>
      </c>
      <c r="E130">
        <v>966</v>
      </c>
      <c r="F130">
        <v>25252</v>
      </c>
      <c r="G130">
        <v>2058</v>
      </c>
      <c r="H130">
        <v>1.1299999999999999</v>
      </c>
      <c r="I130">
        <v>1.08</v>
      </c>
      <c r="J130">
        <v>18509</v>
      </c>
      <c r="K130">
        <v>34</v>
      </c>
      <c r="L130">
        <v>16451</v>
      </c>
      <c r="M130">
        <v>2.4</v>
      </c>
      <c r="N130">
        <v>0.73</v>
      </c>
      <c r="O130">
        <v>0.1</v>
      </c>
      <c r="P130">
        <v>0.65</v>
      </c>
      <c r="Q130">
        <v>0.09</v>
      </c>
      <c r="R130">
        <v>0.1</v>
      </c>
      <c r="S130">
        <v>70</v>
      </c>
      <c r="T130">
        <v>1.1599999999999999</v>
      </c>
      <c r="U130">
        <v>0</v>
      </c>
    </row>
    <row r="131" spans="1:21" x14ac:dyDescent="0.25">
      <c r="A131" t="s">
        <v>441</v>
      </c>
      <c r="B131" t="s">
        <v>211</v>
      </c>
      <c r="C131" t="s">
        <v>442</v>
      </c>
      <c r="D131" t="s">
        <v>443</v>
      </c>
      <c r="E131">
        <v>525</v>
      </c>
      <c r="F131">
        <v>13870</v>
      </c>
      <c r="G131">
        <v>953</v>
      </c>
      <c r="H131">
        <v>1.1000000000000001</v>
      </c>
      <c r="I131">
        <v>1.08</v>
      </c>
      <c r="J131">
        <v>10382</v>
      </c>
      <c r="K131">
        <v>36.299999999999997</v>
      </c>
      <c r="L131">
        <v>9429</v>
      </c>
      <c r="M131">
        <v>3.5</v>
      </c>
      <c r="N131">
        <v>0.75</v>
      </c>
      <c r="O131">
        <v>0.12</v>
      </c>
      <c r="P131">
        <v>0.68</v>
      </c>
      <c r="Q131">
        <v>0.09</v>
      </c>
      <c r="R131">
        <v>0.1</v>
      </c>
      <c r="S131">
        <v>70</v>
      </c>
      <c r="T131">
        <v>1.21</v>
      </c>
      <c r="U131">
        <v>0</v>
      </c>
    </row>
    <row r="132" spans="1:21" x14ac:dyDescent="0.25">
      <c r="A132" t="s">
        <v>444</v>
      </c>
      <c r="B132" t="s">
        <v>29</v>
      </c>
      <c r="C132" t="s">
        <v>445</v>
      </c>
      <c r="D132" t="s">
        <v>446</v>
      </c>
      <c r="E132">
        <v>1214</v>
      </c>
      <c r="F132">
        <v>32761</v>
      </c>
      <c r="G132">
        <v>2768</v>
      </c>
      <c r="H132">
        <v>1.1299999999999999</v>
      </c>
      <c r="I132">
        <v>1.08</v>
      </c>
      <c r="J132">
        <v>24004</v>
      </c>
      <c r="K132">
        <v>46.9</v>
      </c>
      <c r="L132">
        <v>21236</v>
      </c>
      <c r="M132">
        <v>4.3</v>
      </c>
      <c r="N132">
        <v>0.73</v>
      </c>
      <c r="O132">
        <v>0.13</v>
      </c>
      <c r="P132">
        <v>0.65</v>
      </c>
      <c r="Q132">
        <v>0.09</v>
      </c>
      <c r="R132">
        <v>0.11</v>
      </c>
      <c r="S132">
        <v>72.3</v>
      </c>
      <c r="T132">
        <v>1.07</v>
      </c>
      <c r="U132">
        <v>0</v>
      </c>
    </row>
    <row r="133" spans="1:21" x14ac:dyDescent="0.25">
      <c r="A133" t="s">
        <v>447</v>
      </c>
      <c r="B133" t="s">
        <v>63</v>
      </c>
      <c r="C133" t="s">
        <v>448</v>
      </c>
      <c r="D133" t="s">
        <v>449</v>
      </c>
      <c r="E133">
        <v>834</v>
      </c>
      <c r="F133">
        <v>21932</v>
      </c>
      <c r="G133">
        <v>1896</v>
      </c>
      <c r="H133">
        <v>1.1399999999999999</v>
      </c>
      <c r="I133">
        <v>1.08</v>
      </c>
      <c r="J133">
        <v>15729</v>
      </c>
      <c r="K133">
        <v>33</v>
      </c>
      <c r="L133">
        <v>13833</v>
      </c>
      <c r="M133">
        <v>6.3</v>
      </c>
      <c r="N133">
        <v>0.72</v>
      </c>
      <c r="O133">
        <v>0.12</v>
      </c>
      <c r="P133">
        <v>0.63</v>
      </c>
      <c r="Q133">
        <v>0.09</v>
      </c>
      <c r="R133">
        <v>0.1</v>
      </c>
      <c r="S133">
        <v>71.5</v>
      </c>
      <c r="T133">
        <v>1.1200000000000001</v>
      </c>
      <c r="U133">
        <v>0</v>
      </c>
    </row>
    <row r="134" spans="1:21" x14ac:dyDescent="0.25">
      <c r="A134" t="s">
        <v>450</v>
      </c>
      <c r="B134" t="s">
        <v>110</v>
      </c>
      <c r="C134" t="s">
        <v>451</v>
      </c>
      <c r="D134" t="s">
        <v>452</v>
      </c>
      <c r="E134">
        <v>1732</v>
      </c>
      <c r="F134">
        <v>45397</v>
      </c>
      <c r="G134">
        <v>3065</v>
      </c>
      <c r="H134">
        <v>1.1000000000000001</v>
      </c>
      <c r="I134">
        <v>1.08</v>
      </c>
      <c r="J134">
        <v>33874</v>
      </c>
      <c r="K134">
        <v>50.7</v>
      </c>
      <c r="L134">
        <v>30809</v>
      </c>
      <c r="M134">
        <v>3.8</v>
      </c>
      <c r="N134">
        <v>0.75</v>
      </c>
      <c r="O134">
        <v>0.13</v>
      </c>
      <c r="P134">
        <v>0.68</v>
      </c>
      <c r="Q134">
        <v>0.09</v>
      </c>
      <c r="R134">
        <v>0.1</v>
      </c>
      <c r="S134">
        <v>70.5</v>
      </c>
      <c r="T134">
        <v>1.1499999999999999</v>
      </c>
      <c r="U134">
        <v>1</v>
      </c>
    </row>
    <row r="135" spans="1:21" x14ac:dyDescent="0.25">
      <c r="A135" t="s">
        <v>453</v>
      </c>
      <c r="B135" t="s">
        <v>21</v>
      </c>
      <c r="C135" t="s">
        <v>454</v>
      </c>
      <c r="D135" t="s">
        <v>455</v>
      </c>
      <c r="E135">
        <v>1128</v>
      </c>
      <c r="F135">
        <v>29772</v>
      </c>
      <c r="G135">
        <v>2241</v>
      </c>
      <c r="H135">
        <v>1.1100000000000001</v>
      </c>
      <c r="I135">
        <v>1.08</v>
      </c>
      <c r="J135">
        <v>21859</v>
      </c>
      <c r="K135">
        <v>48.9</v>
      </c>
      <c r="L135">
        <v>19618</v>
      </c>
      <c r="M135">
        <v>4.0999999999999996</v>
      </c>
      <c r="N135">
        <v>0.73</v>
      </c>
      <c r="O135">
        <v>0.13</v>
      </c>
      <c r="P135">
        <v>0.66</v>
      </c>
      <c r="Q135">
        <v>0.1</v>
      </c>
      <c r="R135">
        <v>0.12</v>
      </c>
      <c r="S135">
        <v>72.2</v>
      </c>
      <c r="T135">
        <v>1.1100000000000001</v>
      </c>
      <c r="U135">
        <v>0</v>
      </c>
    </row>
    <row r="136" spans="1:21" x14ac:dyDescent="0.25">
      <c r="A136" t="s">
        <v>456</v>
      </c>
      <c r="B136" t="s">
        <v>106</v>
      </c>
      <c r="C136" t="s">
        <v>457</v>
      </c>
      <c r="D136" t="s">
        <v>458</v>
      </c>
      <c r="E136">
        <v>948</v>
      </c>
      <c r="F136">
        <v>24829</v>
      </c>
      <c r="G136">
        <v>2351</v>
      </c>
      <c r="H136">
        <v>1.1499999999999999</v>
      </c>
      <c r="I136">
        <v>1.07</v>
      </c>
      <c r="J136">
        <v>17589</v>
      </c>
      <c r="K136">
        <v>37.799999999999997</v>
      </c>
      <c r="L136">
        <v>15238</v>
      </c>
      <c r="M136">
        <v>5.2</v>
      </c>
      <c r="N136">
        <v>0.71</v>
      </c>
      <c r="O136">
        <v>0.13</v>
      </c>
      <c r="P136">
        <v>0.61</v>
      </c>
      <c r="Q136">
        <v>0.08</v>
      </c>
      <c r="R136">
        <v>0.09</v>
      </c>
      <c r="S136">
        <v>72.7</v>
      </c>
      <c r="T136">
        <v>1.1399999999999999</v>
      </c>
      <c r="U136">
        <v>0</v>
      </c>
    </row>
    <row r="137" spans="1:21" x14ac:dyDescent="0.25">
      <c r="A137" t="s">
        <v>459</v>
      </c>
      <c r="B137" t="s">
        <v>174</v>
      </c>
      <c r="C137" t="s">
        <v>460</v>
      </c>
      <c r="D137" t="s">
        <v>461</v>
      </c>
      <c r="E137">
        <v>1132</v>
      </c>
      <c r="F137">
        <v>29624</v>
      </c>
      <c r="G137">
        <v>2697</v>
      </c>
      <c r="H137">
        <v>1.1499999999999999</v>
      </c>
      <c r="I137">
        <v>1.07</v>
      </c>
      <c r="J137">
        <v>20902</v>
      </c>
      <c r="K137">
        <v>26</v>
      </c>
      <c r="L137">
        <v>18205</v>
      </c>
      <c r="M137">
        <v>3.4</v>
      </c>
      <c r="N137">
        <v>0.71</v>
      </c>
      <c r="O137">
        <v>0.11</v>
      </c>
      <c r="P137">
        <v>0.61</v>
      </c>
      <c r="Q137">
        <v>0.09</v>
      </c>
      <c r="R137">
        <v>0.1</v>
      </c>
      <c r="S137">
        <v>71.400000000000006</v>
      </c>
      <c r="T137">
        <v>1.1100000000000001</v>
      </c>
      <c r="U137">
        <v>0</v>
      </c>
    </row>
    <row r="138" spans="1:21" x14ac:dyDescent="0.25">
      <c r="A138" t="s">
        <v>462</v>
      </c>
      <c r="B138" t="s">
        <v>296</v>
      </c>
      <c r="C138" t="s">
        <v>463</v>
      </c>
      <c r="D138" t="s">
        <v>464</v>
      </c>
      <c r="E138">
        <v>853</v>
      </c>
      <c r="F138">
        <v>23053</v>
      </c>
      <c r="G138">
        <v>1991</v>
      </c>
      <c r="H138">
        <v>1.1399999999999999</v>
      </c>
      <c r="I138">
        <v>1.07</v>
      </c>
      <c r="J138">
        <v>16323</v>
      </c>
      <c r="K138">
        <v>29.6</v>
      </c>
      <c r="L138">
        <v>14332</v>
      </c>
      <c r="M138">
        <v>3.1</v>
      </c>
      <c r="N138">
        <v>0.71</v>
      </c>
      <c r="O138">
        <v>0.1</v>
      </c>
      <c r="P138">
        <v>0.62</v>
      </c>
      <c r="Q138">
        <v>0.09</v>
      </c>
      <c r="R138">
        <v>0.09</v>
      </c>
      <c r="S138">
        <v>70.900000000000006</v>
      </c>
      <c r="T138">
        <v>1.1399999999999999</v>
      </c>
      <c r="U138">
        <v>0</v>
      </c>
    </row>
    <row r="139" spans="1:21" x14ac:dyDescent="0.25">
      <c r="A139" t="s">
        <v>465</v>
      </c>
      <c r="B139" t="s">
        <v>412</v>
      </c>
      <c r="C139" t="s">
        <v>466</v>
      </c>
      <c r="D139" t="s">
        <v>467</v>
      </c>
      <c r="E139">
        <v>766</v>
      </c>
      <c r="F139">
        <v>20371</v>
      </c>
      <c r="G139">
        <v>1598</v>
      </c>
      <c r="H139">
        <v>1.1200000000000001</v>
      </c>
      <c r="I139">
        <v>1.07</v>
      </c>
      <c r="J139">
        <v>14644</v>
      </c>
      <c r="K139">
        <v>35.4</v>
      </c>
      <c r="L139">
        <v>13046</v>
      </c>
      <c r="M139">
        <v>3.6</v>
      </c>
      <c r="N139">
        <v>0.72</v>
      </c>
      <c r="O139">
        <v>0.11</v>
      </c>
      <c r="P139">
        <v>0.64</v>
      </c>
      <c r="Q139">
        <v>0.1</v>
      </c>
      <c r="R139">
        <v>0.11</v>
      </c>
      <c r="S139">
        <v>71.2</v>
      </c>
      <c r="T139">
        <v>1.1100000000000001</v>
      </c>
      <c r="U139">
        <v>0</v>
      </c>
    </row>
    <row r="140" spans="1:21" x14ac:dyDescent="0.25">
      <c r="A140" t="s">
        <v>468</v>
      </c>
      <c r="B140" t="s">
        <v>174</v>
      </c>
      <c r="C140" t="s">
        <v>469</v>
      </c>
      <c r="D140" t="s">
        <v>470</v>
      </c>
      <c r="E140">
        <v>594</v>
      </c>
      <c r="F140">
        <v>15426</v>
      </c>
      <c r="G140">
        <v>1002</v>
      </c>
      <c r="H140">
        <v>1.1000000000000001</v>
      </c>
      <c r="I140">
        <v>1.07</v>
      </c>
      <c r="J140">
        <v>11313</v>
      </c>
      <c r="K140">
        <v>44.1</v>
      </c>
      <c r="L140">
        <v>10311</v>
      </c>
      <c r="M140">
        <v>6.4</v>
      </c>
      <c r="N140">
        <v>0.73</v>
      </c>
      <c r="O140">
        <v>0.15</v>
      </c>
      <c r="P140">
        <v>0.67</v>
      </c>
      <c r="Q140">
        <v>0.1</v>
      </c>
      <c r="R140">
        <v>0.11</v>
      </c>
      <c r="S140">
        <v>71.3</v>
      </c>
      <c r="T140">
        <v>1.1599999999999999</v>
      </c>
      <c r="U140">
        <v>0</v>
      </c>
    </row>
    <row r="141" spans="1:21" x14ac:dyDescent="0.25">
      <c r="A141" t="s">
        <v>471</v>
      </c>
      <c r="B141" t="s">
        <v>63</v>
      </c>
      <c r="C141" t="s">
        <v>472</v>
      </c>
      <c r="D141" t="s">
        <v>473</v>
      </c>
      <c r="E141">
        <v>695</v>
      </c>
      <c r="F141">
        <v>18671</v>
      </c>
      <c r="G141">
        <v>1729</v>
      </c>
      <c r="H141">
        <v>1.1499999999999999</v>
      </c>
      <c r="I141">
        <v>1.07</v>
      </c>
      <c r="J141">
        <v>13211</v>
      </c>
      <c r="K141">
        <v>31.3</v>
      </c>
      <c r="L141">
        <v>11482</v>
      </c>
      <c r="M141">
        <v>3.2</v>
      </c>
      <c r="N141">
        <v>0.71</v>
      </c>
      <c r="O141">
        <v>0.08</v>
      </c>
      <c r="P141">
        <v>0.61</v>
      </c>
      <c r="Q141">
        <v>0.09</v>
      </c>
      <c r="R141">
        <v>0.1</v>
      </c>
      <c r="S141">
        <v>70.900000000000006</v>
      </c>
      <c r="T141">
        <v>1.06</v>
      </c>
      <c r="U141">
        <v>0</v>
      </c>
    </row>
    <row r="142" spans="1:21" x14ac:dyDescent="0.25">
      <c r="A142" t="s">
        <v>474</v>
      </c>
      <c r="B142" t="s">
        <v>475</v>
      </c>
      <c r="C142" t="s">
        <v>476</v>
      </c>
      <c r="D142" t="s">
        <v>477</v>
      </c>
      <c r="E142">
        <v>1078</v>
      </c>
      <c r="F142">
        <v>28645</v>
      </c>
      <c r="G142">
        <v>1449</v>
      </c>
      <c r="H142">
        <v>1.07</v>
      </c>
      <c r="I142">
        <v>1.07</v>
      </c>
      <c r="J142">
        <v>21415</v>
      </c>
      <c r="K142">
        <v>59.2</v>
      </c>
      <c r="L142">
        <v>19966</v>
      </c>
      <c r="M142">
        <v>3.9</v>
      </c>
      <c r="N142">
        <v>0.75</v>
      </c>
      <c r="O142">
        <v>0.13</v>
      </c>
      <c r="P142">
        <v>0.7</v>
      </c>
      <c r="Q142">
        <v>0.09</v>
      </c>
      <c r="R142">
        <v>0.09</v>
      </c>
      <c r="S142">
        <v>68.7</v>
      </c>
      <c r="T142">
        <v>1.29</v>
      </c>
      <c r="U142">
        <v>1</v>
      </c>
    </row>
    <row r="143" spans="1:21" x14ac:dyDescent="0.25">
      <c r="A143" t="s">
        <v>478</v>
      </c>
      <c r="B143" t="s">
        <v>106</v>
      </c>
      <c r="C143" t="s">
        <v>479</v>
      </c>
      <c r="D143" t="s">
        <v>480</v>
      </c>
      <c r="E143">
        <v>964</v>
      </c>
      <c r="F143">
        <v>24883</v>
      </c>
      <c r="G143">
        <v>2106</v>
      </c>
      <c r="H143">
        <v>1.1399999999999999</v>
      </c>
      <c r="I143">
        <v>1.07</v>
      </c>
      <c r="J143">
        <v>17464</v>
      </c>
      <c r="K143">
        <v>45.8</v>
      </c>
      <c r="L143">
        <v>15358</v>
      </c>
      <c r="M143">
        <v>4.5999999999999996</v>
      </c>
      <c r="N143">
        <v>0.7</v>
      </c>
      <c r="O143">
        <v>0.15</v>
      </c>
      <c r="P143">
        <v>0.62</v>
      </c>
      <c r="Q143">
        <v>0.1</v>
      </c>
      <c r="R143">
        <v>0.11</v>
      </c>
      <c r="S143">
        <v>73.8</v>
      </c>
      <c r="T143">
        <v>1.08</v>
      </c>
      <c r="U143">
        <v>0</v>
      </c>
    </row>
    <row r="144" spans="1:21" x14ac:dyDescent="0.25">
      <c r="A144" t="s">
        <v>481</v>
      </c>
      <c r="B144" t="s">
        <v>482</v>
      </c>
      <c r="C144" t="s">
        <v>483</v>
      </c>
      <c r="D144" t="s">
        <v>484</v>
      </c>
      <c r="E144">
        <v>426</v>
      </c>
      <c r="F144">
        <v>11104</v>
      </c>
      <c r="G144">
        <v>711</v>
      </c>
      <c r="H144">
        <v>1.1000000000000001</v>
      </c>
      <c r="I144">
        <v>1.07</v>
      </c>
      <c r="J144">
        <v>8080</v>
      </c>
      <c r="K144">
        <v>54.1</v>
      </c>
      <c r="L144">
        <v>7369</v>
      </c>
      <c r="M144">
        <v>3.5</v>
      </c>
      <c r="N144">
        <v>0.73</v>
      </c>
      <c r="O144">
        <v>0.11</v>
      </c>
      <c r="P144">
        <v>0.66</v>
      </c>
      <c r="Q144">
        <v>0.1</v>
      </c>
      <c r="R144">
        <v>0.13</v>
      </c>
      <c r="S144">
        <v>71.3</v>
      </c>
      <c r="T144">
        <v>1.1200000000000001</v>
      </c>
      <c r="U144">
        <v>1</v>
      </c>
    </row>
    <row r="145" spans="1:21" x14ac:dyDescent="0.25">
      <c r="A145" t="s">
        <v>485</v>
      </c>
      <c r="B145" t="s">
        <v>63</v>
      </c>
      <c r="C145" t="s">
        <v>486</v>
      </c>
      <c r="D145" t="s">
        <v>487</v>
      </c>
      <c r="E145">
        <v>948</v>
      </c>
      <c r="F145">
        <v>25338</v>
      </c>
      <c r="G145">
        <v>2439</v>
      </c>
      <c r="H145">
        <v>1.1599999999999999</v>
      </c>
      <c r="I145">
        <v>1.07</v>
      </c>
      <c r="J145">
        <v>17805</v>
      </c>
      <c r="K145">
        <v>36.799999999999997</v>
      </c>
      <c r="L145">
        <v>15366</v>
      </c>
      <c r="M145">
        <v>3.2</v>
      </c>
      <c r="N145">
        <v>0.7</v>
      </c>
      <c r="O145">
        <v>0.1</v>
      </c>
      <c r="P145">
        <v>0.61</v>
      </c>
      <c r="Q145">
        <v>0.09</v>
      </c>
      <c r="R145">
        <v>0.1</v>
      </c>
      <c r="S145">
        <v>72.5</v>
      </c>
      <c r="T145">
        <v>1.06</v>
      </c>
      <c r="U145">
        <v>0</v>
      </c>
    </row>
    <row r="146" spans="1:21" x14ac:dyDescent="0.25">
      <c r="A146" t="s">
        <v>488</v>
      </c>
      <c r="B146" t="s">
        <v>21</v>
      </c>
      <c r="C146" t="s">
        <v>489</v>
      </c>
      <c r="D146" t="s">
        <v>490</v>
      </c>
      <c r="E146">
        <v>1999</v>
      </c>
      <c r="F146">
        <v>52420</v>
      </c>
      <c r="G146">
        <v>3832</v>
      </c>
      <c r="H146">
        <v>1.1100000000000001</v>
      </c>
      <c r="I146">
        <v>1.07</v>
      </c>
      <c r="J146">
        <v>38385</v>
      </c>
      <c r="K146">
        <v>48.8</v>
      </c>
      <c r="L146">
        <v>34553</v>
      </c>
      <c r="M146">
        <v>3</v>
      </c>
      <c r="N146">
        <v>0.73</v>
      </c>
      <c r="O146">
        <v>0.12</v>
      </c>
      <c r="P146">
        <v>0.66</v>
      </c>
      <c r="Q146">
        <v>0.08</v>
      </c>
      <c r="R146">
        <v>0.08</v>
      </c>
      <c r="S146">
        <v>69.5</v>
      </c>
      <c r="T146">
        <v>1.0900000000000001</v>
      </c>
      <c r="U146">
        <v>0</v>
      </c>
    </row>
    <row r="147" spans="1:21" x14ac:dyDescent="0.25">
      <c r="A147" t="s">
        <v>491</v>
      </c>
      <c r="B147" t="s">
        <v>29</v>
      </c>
      <c r="C147" t="s">
        <v>492</v>
      </c>
      <c r="D147" t="s">
        <v>493</v>
      </c>
      <c r="E147">
        <v>856</v>
      </c>
      <c r="F147">
        <v>22672</v>
      </c>
      <c r="G147">
        <v>2039</v>
      </c>
      <c r="H147">
        <v>1.1399999999999999</v>
      </c>
      <c r="I147">
        <v>1.07</v>
      </c>
      <c r="J147">
        <v>16215</v>
      </c>
      <c r="K147">
        <v>27</v>
      </c>
      <c r="L147">
        <v>14176</v>
      </c>
      <c r="M147">
        <v>2.5</v>
      </c>
      <c r="N147">
        <v>0.72</v>
      </c>
      <c r="O147">
        <v>0.1</v>
      </c>
      <c r="P147">
        <v>0.63</v>
      </c>
      <c r="Q147">
        <v>0.09</v>
      </c>
      <c r="R147">
        <v>0.09</v>
      </c>
      <c r="S147">
        <v>71.7</v>
      </c>
      <c r="T147">
        <v>1.1299999999999999</v>
      </c>
      <c r="U147">
        <v>0</v>
      </c>
    </row>
    <row r="148" spans="1:21" x14ac:dyDescent="0.25">
      <c r="A148" t="s">
        <v>494</v>
      </c>
      <c r="B148" t="s">
        <v>174</v>
      </c>
      <c r="C148" t="s">
        <v>495</v>
      </c>
      <c r="D148" t="s">
        <v>496</v>
      </c>
      <c r="E148">
        <v>1166</v>
      </c>
      <c r="F148">
        <v>30439</v>
      </c>
      <c r="G148">
        <v>2245</v>
      </c>
      <c r="H148">
        <v>1.1100000000000001</v>
      </c>
      <c r="I148">
        <v>1.07</v>
      </c>
      <c r="J148">
        <v>22601</v>
      </c>
      <c r="K148">
        <v>44.3</v>
      </c>
      <c r="L148">
        <v>20356</v>
      </c>
      <c r="M148">
        <v>3.9</v>
      </c>
      <c r="N148">
        <v>0.74</v>
      </c>
      <c r="O148">
        <v>0.13</v>
      </c>
      <c r="P148">
        <v>0.67</v>
      </c>
      <c r="Q148">
        <v>0.1</v>
      </c>
      <c r="R148">
        <v>0.1</v>
      </c>
      <c r="S148">
        <v>71.5</v>
      </c>
      <c r="T148">
        <v>1.1200000000000001</v>
      </c>
      <c r="U148">
        <v>0</v>
      </c>
    </row>
    <row r="149" spans="1:21" x14ac:dyDescent="0.25">
      <c r="A149" t="s">
        <v>497</v>
      </c>
      <c r="B149" t="s">
        <v>159</v>
      </c>
      <c r="C149" t="s">
        <v>498</v>
      </c>
      <c r="D149" t="s">
        <v>499</v>
      </c>
      <c r="E149">
        <v>735</v>
      </c>
      <c r="F149">
        <v>19506</v>
      </c>
      <c r="G149">
        <v>1358</v>
      </c>
      <c r="H149">
        <v>1.1000000000000001</v>
      </c>
      <c r="I149">
        <v>1.07</v>
      </c>
      <c r="J149">
        <v>14402</v>
      </c>
      <c r="K149">
        <v>46</v>
      </c>
      <c r="L149">
        <v>13044</v>
      </c>
      <c r="M149">
        <v>3.6</v>
      </c>
      <c r="N149">
        <v>0.74</v>
      </c>
      <c r="O149">
        <v>0.12</v>
      </c>
      <c r="P149">
        <v>0.67</v>
      </c>
      <c r="Q149">
        <v>0.1</v>
      </c>
      <c r="R149">
        <v>0.13</v>
      </c>
      <c r="S149">
        <v>72</v>
      </c>
      <c r="T149">
        <v>1.0900000000000001</v>
      </c>
      <c r="U149">
        <v>0</v>
      </c>
    </row>
    <row r="150" spans="1:21" x14ac:dyDescent="0.25">
      <c r="A150" t="s">
        <v>500</v>
      </c>
      <c r="B150" t="s">
        <v>106</v>
      </c>
      <c r="C150" t="s">
        <v>501</v>
      </c>
      <c r="D150" t="s">
        <v>502</v>
      </c>
      <c r="E150">
        <v>1183</v>
      </c>
      <c r="F150">
        <v>30912</v>
      </c>
      <c r="G150">
        <v>2347</v>
      </c>
      <c r="H150">
        <v>1.1200000000000001</v>
      </c>
      <c r="I150">
        <v>1.07</v>
      </c>
      <c r="J150">
        <v>21807</v>
      </c>
      <c r="K150">
        <v>52.9</v>
      </c>
      <c r="L150">
        <v>19460</v>
      </c>
      <c r="M150">
        <v>5.4</v>
      </c>
      <c r="N150">
        <v>0.71</v>
      </c>
      <c r="O150">
        <v>0.13</v>
      </c>
      <c r="P150">
        <v>0.63</v>
      </c>
      <c r="Q150">
        <v>0.09</v>
      </c>
      <c r="R150">
        <v>0.11</v>
      </c>
      <c r="S150">
        <v>72.099999999999994</v>
      </c>
      <c r="T150">
        <v>1.05</v>
      </c>
      <c r="U150">
        <v>1</v>
      </c>
    </row>
    <row r="151" spans="1:21" x14ac:dyDescent="0.25">
      <c r="A151" t="s">
        <v>503</v>
      </c>
      <c r="B151" t="s">
        <v>25</v>
      </c>
      <c r="C151" t="s">
        <v>504</v>
      </c>
      <c r="D151" t="s">
        <v>505</v>
      </c>
      <c r="E151">
        <v>480</v>
      </c>
      <c r="F151">
        <v>12461</v>
      </c>
      <c r="G151">
        <v>655</v>
      </c>
      <c r="H151">
        <v>1.08</v>
      </c>
      <c r="I151">
        <v>1.07</v>
      </c>
      <c r="J151">
        <v>9299</v>
      </c>
      <c r="K151">
        <v>33.1</v>
      </c>
      <c r="L151">
        <v>8644</v>
      </c>
      <c r="M151">
        <v>1.4</v>
      </c>
      <c r="N151">
        <v>0.75</v>
      </c>
      <c r="O151">
        <v>0.1</v>
      </c>
      <c r="P151">
        <v>0.69</v>
      </c>
      <c r="Q151">
        <v>0.09</v>
      </c>
      <c r="R151">
        <v>0.08</v>
      </c>
      <c r="S151">
        <v>67</v>
      </c>
      <c r="T151">
        <v>1.24</v>
      </c>
      <c r="U151">
        <v>0</v>
      </c>
    </row>
    <row r="152" spans="1:21" x14ac:dyDescent="0.25">
      <c r="A152" t="s">
        <v>506</v>
      </c>
      <c r="B152" t="s">
        <v>482</v>
      </c>
      <c r="C152" t="s">
        <v>507</v>
      </c>
      <c r="D152" t="s">
        <v>508</v>
      </c>
      <c r="E152">
        <v>475</v>
      </c>
      <c r="F152">
        <v>12189</v>
      </c>
      <c r="G152">
        <v>864</v>
      </c>
      <c r="H152">
        <v>1.1100000000000001</v>
      </c>
      <c r="I152">
        <v>1.07</v>
      </c>
      <c r="J152">
        <v>8906</v>
      </c>
      <c r="K152">
        <v>46.3</v>
      </c>
      <c r="L152">
        <v>8042</v>
      </c>
      <c r="M152">
        <v>4.5</v>
      </c>
      <c r="N152">
        <v>0.73</v>
      </c>
      <c r="O152">
        <v>0.14000000000000001</v>
      </c>
      <c r="P152">
        <v>0.66</v>
      </c>
      <c r="Q152">
        <v>0.1</v>
      </c>
      <c r="R152">
        <v>0.11</v>
      </c>
      <c r="S152">
        <v>72.2</v>
      </c>
      <c r="T152">
        <v>1.0900000000000001</v>
      </c>
      <c r="U152">
        <v>0</v>
      </c>
    </row>
    <row r="153" spans="1:21" x14ac:dyDescent="0.25">
      <c r="A153" t="s">
        <v>509</v>
      </c>
      <c r="B153" t="s">
        <v>78</v>
      </c>
      <c r="C153" t="s">
        <v>510</v>
      </c>
      <c r="D153" t="s">
        <v>511</v>
      </c>
      <c r="E153">
        <v>790</v>
      </c>
      <c r="F153">
        <v>20690</v>
      </c>
      <c r="G153">
        <v>1485</v>
      </c>
      <c r="H153">
        <v>1.1100000000000001</v>
      </c>
      <c r="I153">
        <v>1.07</v>
      </c>
      <c r="J153">
        <v>15052</v>
      </c>
      <c r="K153">
        <v>48.2</v>
      </c>
      <c r="L153">
        <v>13567</v>
      </c>
      <c r="M153">
        <v>4.9000000000000004</v>
      </c>
      <c r="N153">
        <v>0.73</v>
      </c>
      <c r="O153">
        <v>0.15</v>
      </c>
      <c r="P153">
        <v>0.66</v>
      </c>
      <c r="Q153">
        <v>0.12</v>
      </c>
      <c r="R153">
        <v>0.13</v>
      </c>
      <c r="S153">
        <v>73.7</v>
      </c>
      <c r="T153">
        <v>1.1200000000000001</v>
      </c>
      <c r="U153">
        <v>0</v>
      </c>
    </row>
    <row r="154" spans="1:21" x14ac:dyDescent="0.25">
      <c r="A154" t="s">
        <v>512</v>
      </c>
      <c r="B154" t="s">
        <v>513</v>
      </c>
      <c r="C154" t="s">
        <v>514</v>
      </c>
      <c r="D154" t="s">
        <v>515</v>
      </c>
      <c r="E154">
        <v>746</v>
      </c>
      <c r="F154">
        <v>20275</v>
      </c>
      <c r="G154">
        <v>1405</v>
      </c>
      <c r="H154">
        <v>1.1100000000000001</v>
      </c>
      <c r="I154">
        <v>1.07</v>
      </c>
      <c r="J154">
        <v>14681</v>
      </c>
      <c r="K154">
        <v>34.1</v>
      </c>
      <c r="L154">
        <v>13276</v>
      </c>
      <c r="M154">
        <v>3.1</v>
      </c>
      <c r="N154">
        <v>0.72</v>
      </c>
      <c r="O154">
        <v>0.09</v>
      </c>
      <c r="P154">
        <v>0.65</v>
      </c>
      <c r="Q154">
        <v>0.1</v>
      </c>
      <c r="R154">
        <v>0.11</v>
      </c>
      <c r="S154">
        <v>69.900000000000006</v>
      </c>
      <c r="T154">
        <v>1.1499999999999999</v>
      </c>
      <c r="U154">
        <v>0</v>
      </c>
    </row>
    <row r="155" spans="1:21" x14ac:dyDescent="0.25">
      <c r="A155" t="s">
        <v>516</v>
      </c>
      <c r="B155" t="s">
        <v>110</v>
      </c>
      <c r="C155" t="s">
        <v>517</v>
      </c>
      <c r="D155" t="s">
        <v>518</v>
      </c>
      <c r="E155">
        <v>766</v>
      </c>
      <c r="F155">
        <v>20522</v>
      </c>
      <c r="G155">
        <v>1244</v>
      </c>
      <c r="H155">
        <v>1.0900000000000001</v>
      </c>
      <c r="I155">
        <v>1.07</v>
      </c>
      <c r="J155">
        <v>15005</v>
      </c>
      <c r="K155">
        <v>53.8</v>
      </c>
      <c r="L155">
        <v>13761</v>
      </c>
      <c r="M155">
        <v>4.7</v>
      </c>
      <c r="N155">
        <v>0.73</v>
      </c>
      <c r="O155">
        <v>0.14000000000000001</v>
      </c>
      <c r="P155">
        <v>0.67</v>
      </c>
      <c r="Q155">
        <v>0.09</v>
      </c>
      <c r="R155">
        <v>0.09</v>
      </c>
      <c r="S155">
        <v>70.5</v>
      </c>
      <c r="T155">
        <v>1.17</v>
      </c>
      <c r="U155">
        <v>1</v>
      </c>
    </row>
    <row r="156" spans="1:21" x14ac:dyDescent="0.25">
      <c r="A156" t="s">
        <v>519</v>
      </c>
      <c r="B156" t="s">
        <v>78</v>
      </c>
      <c r="C156" t="s">
        <v>520</v>
      </c>
      <c r="D156" t="s">
        <v>521</v>
      </c>
      <c r="E156">
        <v>515</v>
      </c>
      <c r="F156">
        <v>13210</v>
      </c>
      <c r="G156">
        <v>875</v>
      </c>
      <c r="H156">
        <v>1.1000000000000001</v>
      </c>
      <c r="I156">
        <v>1.07</v>
      </c>
      <c r="J156">
        <v>9681</v>
      </c>
      <c r="K156">
        <v>50.2</v>
      </c>
      <c r="L156">
        <v>8806</v>
      </c>
      <c r="M156">
        <v>4.7</v>
      </c>
      <c r="N156">
        <v>0.73</v>
      </c>
      <c r="O156">
        <v>0.14000000000000001</v>
      </c>
      <c r="P156">
        <v>0.67</v>
      </c>
      <c r="Q156">
        <v>0.1</v>
      </c>
      <c r="R156">
        <v>0.1</v>
      </c>
      <c r="S156">
        <v>71.7</v>
      </c>
      <c r="T156">
        <v>1.1200000000000001</v>
      </c>
      <c r="U156">
        <v>1</v>
      </c>
    </row>
    <row r="157" spans="1:21" x14ac:dyDescent="0.25">
      <c r="A157" t="s">
        <v>522</v>
      </c>
      <c r="B157" t="s">
        <v>51</v>
      </c>
      <c r="C157" t="s">
        <v>523</v>
      </c>
      <c r="D157" t="s">
        <v>524</v>
      </c>
      <c r="E157">
        <v>1068</v>
      </c>
      <c r="F157">
        <v>27990</v>
      </c>
      <c r="G157">
        <v>1998</v>
      </c>
      <c r="H157">
        <v>1.1100000000000001</v>
      </c>
      <c r="I157">
        <v>1.07</v>
      </c>
      <c r="J157">
        <v>20217</v>
      </c>
      <c r="K157">
        <v>51.2</v>
      </c>
      <c r="L157">
        <v>18219</v>
      </c>
      <c r="M157">
        <v>2.4</v>
      </c>
      <c r="N157">
        <v>0.72</v>
      </c>
      <c r="O157">
        <v>0.12</v>
      </c>
      <c r="P157">
        <v>0.65</v>
      </c>
      <c r="Q157">
        <v>0.1</v>
      </c>
      <c r="R157">
        <v>0.1</v>
      </c>
      <c r="S157">
        <v>71.5</v>
      </c>
      <c r="T157">
        <v>1.08</v>
      </c>
      <c r="U157">
        <v>1</v>
      </c>
    </row>
    <row r="158" spans="1:21" x14ac:dyDescent="0.25">
      <c r="A158" t="s">
        <v>525</v>
      </c>
      <c r="B158" t="s">
        <v>526</v>
      </c>
      <c r="C158" t="s">
        <v>527</v>
      </c>
      <c r="D158" t="s">
        <v>528</v>
      </c>
      <c r="E158">
        <v>1461</v>
      </c>
      <c r="F158">
        <v>38299</v>
      </c>
      <c r="G158">
        <v>2796</v>
      </c>
      <c r="H158">
        <v>1.1100000000000001</v>
      </c>
      <c r="I158">
        <v>1.07</v>
      </c>
      <c r="J158">
        <v>27614</v>
      </c>
      <c r="K158">
        <v>28.9</v>
      </c>
      <c r="L158">
        <v>24818</v>
      </c>
      <c r="M158">
        <v>2.6</v>
      </c>
      <c r="N158">
        <v>0.72</v>
      </c>
      <c r="O158">
        <v>0.1</v>
      </c>
      <c r="P158">
        <v>0.65</v>
      </c>
      <c r="Q158">
        <v>0.1</v>
      </c>
      <c r="R158">
        <v>0.11</v>
      </c>
      <c r="S158">
        <v>70.099999999999994</v>
      </c>
      <c r="T158">
        <v>1.1499999999999999</v>
      </c>
      <c r="U158">
        <v>0</v>
      </c>
    </row>
    <row r="159" spans="1:21" x14ac:dyDescent="0.25">
      <c r="A159" t="s">
        <v>529</v>
      </c>
      <c r="B159" t="s">
        <v>106</v>
      </c>
      <c r="C159" t="s">
        <v>530</v>
      </c>
      <c r="D159" t="s">
        <v>531</v>
      </c>
      <c r="E159">
        <v>479</v>
      </c>
      <c r="F159">
        <v>12350</v>
      </c>
      <c r="G159">
        <v>920</v>
      </c>
      <c r="H159">
        <v>1.1100000000000001</v>
      </c>
      <c r="I159">
        <v>1.07</v>
      </c>
      <c r="J159">
        <v>8937</v>
      </c>
      <c r="K159">
        <v>33.799999999999997</v>
      </c>
      <c r="L159">
        <v>8017</v>
      </c>
      <c r="M159">
        <v>4.2</v>
      </c>
      <c r="N159">
        <v>0.72</v>
      </c>
      <c r="O159">
        <v>0.12</v>
      </c>
      <c r="P159">
        <v>0.65</v>
      </c>
      <c r="Q159">
        <v>0.09</v>
      </c>
      <c r="R159">
        <v>0.1</v>
      </c>
      <c r="S159">
        <v>70.2</v>
      </c>
      <c r="T159">
        <v>1.18</v>
      </c>
      <c r="U159">
        <v>0</v>
      </c>
    </row>
    <row r="160" spans="1:21" x14ac:dyDescent="0.25">
      <c r="A160" t="s">
        <v>532</v>
      </c>
      <c r="B160" t="s">
        <v>533</v>
      </c>
      <c r="C160" t="s">
        <v>534</v>
      </c>
      <c r="D160" t="s">
        <v>535</v>
      </c>
      <c r="E160">
        <v>1147</v>
      </c>
      <c r="F160">
        <v>30237</v>
      </c>
      <c r="G160">
        <v>2223</v>
      </c>
      <c r="H160">
        <v>1.1100000000000001</v>
      </c>
      <c r="I160">
        <v>1.07</v>
      </c>
      <c r="J160">
        <v>21968</v>
      </c>
      <c r="K160">
        <v>46.6</v>
      </c>
      <c r="L160">
        <v>19745</v>
      </c>
      <c r="M160">
        <v>5.6</v>
      </c>
      <c r="N160">
        <v>0.73</v>
      </c>
      <c r="O160">
        <v>0.15</v>
      </c>
      <c r="P160">
        <v>0.65</v>
      </c>
      <c r="Q160">
        <v>0.08</v>
      </c>
      <c r="R160">
        <v>0.09</v>
      </c>
      <c r="S160">
        <v>71.5</v>
      </c>
      <c r="T160">
        <v>1.1299999999999999</v>
      </c>
      <c r="U160">
        <v>0</v>
      </c>
    </row>
    <row r="161" spans="1:21" x14ac:dyDescent="0.25">
      <c r="A161" t="s">
        <v>536</v>
      </c>
      <c r="B161" t="s">
        <v>78</v>
      </c>
      <c r="C161" t="s">
        <v>537</v>
      </c>
      <c r="D161" t="s">
        <v>538</v>
      </c>
      <c r="E161">
        <v>1259</v>
      </c>
      <c r="F161">
        <v>32756</v>
      </c>
      <c r="G161">
        <v>2605</v>
      </c>
      <c r="H161">
        <v>1.1299999999999999</v>
      </c>
      <c r="I161">
        <v>1.07</v>
      </c>
      <c r="J161">
        <v>23379</v>
      </c>
      <c r="K161">
        <v>39.4</v>
      </c>
      <c r="L161">
        <v>20774</v>
      </c>
      <c r="M161">
        <v>8.8000000000000007</v>
      </c>
      <c r="N161">
        <v>0.71</v>
      </c>
      <c r="O161">
        <v>0.17</v>
      </c>
      <c r="P161">
        <v>0.63</v>
      </c>
      <c r="Q161">
        <v>0.08</v>
      </c>
      <c r="R161">
        <v>0.09</v>
      </c>
      <c r="S161">
        <v>72.3</v>
      </c>
      <c r="T161">
        <v>1.0900000000000001</v>
      </c>
      <c r="U161">
        <v>0</v>
      </c>
    </row>
    <row r="162" spans="1:21" x14ac:dyDescent="0.25">
      <c r="A162" t="s">
        <v>539</v>
      </c>
      <c r="B162" t="s">
        <v>390</v>
      </c>
      <c r="C162" t="s">
        <v>540</v>
      </c>
      <c r="D162" t="s">
        <v>541</v>
      </c>
      <c r="E162">
        <v>871</v>
      </c>
      <c r="F162">
        <v>22800</v>
      </c>
      <c r="G162">
        <v>1316</v>
      </c>
      <c r="H162">
        <v>1.08</v>
      </c>
      <c r="I162">
        <v>1.07</v>
      </c>
      <c r="J162">
        <v>16973</v>
      </c>
      <c r="K162">
        <v>59.9</v>
      </c>
      <c r="L162">
        <v>15656</v>
      </c>
      <c r="M162">
        <v>3.2</v>
      </c>
      <c r="N162">
        <v>0.74</v>
      </c>
      <c r="O162">
        <v>0.11</v>
      </c>
      <c r="P162">
        <v>0.69</v>
      </c>
      <c r="Q162">
        <v>0.1</v>
      </c>
      <c r="R162">
        <v>0.1</v>
      </c>
      <c r="S162">
        <v>70.3</v>
      </c>
      <c r="T162">
        <v>1.1599999999999999</v>
      </c>
      <c r="U162">
        <v>1</v>
      </c>
    </row>
    <row r="163" spans="1:21" x14ac:dyDescent="0.25">
      <c r="A163" t="s">
        <v>542</v>
      </c>
      <c r="B163" t="s">
        <v>29</v>
      </c>
      <c r="C163" t="s">
        <v>543</v>
      </c>
      <c r="D163" t="s">
        <v>544</v>
      </c>
      <c r="E163">
        <v>1328</v>
      </c>
      <c r="F163">
        <v>34716</v>
      </c>
      <c r="G163">
        <v>2476</v>
      </c>
      <c r="H163">
        <v>1.1100000000000001</v>
      </c>
      <c r="I163">
        <v>1.07</v>
      </c>
      <c r="J163">
        <v>25226</v>
      </c>
      <c r="K163">
        <v>28</v>
      </c>
      <c r="L163">
        <v>22750</v>
      </c>
      <c r="M163">
        <v>2.6</v>
      </c>
      <c r="N163">
        <v>0.73</v>
      </c>
      <c r="O163">
        <v>0.12</v>
      </c>
      <c r="P163">
        <v>0.66</v>
      </c>
      <c r="Q163">
        <v>0.08</v>
      </c>
      <c r="R163">
        <v>0.08</v>
      </c>
      <c r="S163">
        <v>69</v>
      </c>
      <c r="T163">
        <v>1.1499999999999999</v>
      </c>
      <c r="U163">
        <v>0</v>
      </c>
    </row>
    <row r="164" spans="1:21" x14ac:dyDescent="0.25">
      <c r="A164" t="s">
        <v>545</v>
      </c>
      <c r="B164" t="s">
        <v>59</v>
      </c>
      <c r="C164" t="s">
        <v>546</v>
      </c>
      <c r="D164" t="s">
        <v>547</v>
      </c>
      <c r="E164">
        <v>402</v>
      </c>
      <c r="F164">
        <v>10409</v>
      </c>
      <c r="G164">
        <v>702</v>
      </c>
      <c r="H164">
        <v>1.1000000000000001</v>
      </c>
      <c r="I164">
        <v>1.07</v>
      </c>
      <c r="J164">
        <v>7690</v>
      </c>
      <c r="K164">
        <v>40.4</v>
      </c>
      <c r="L164">
        <v>6988</v>
      </c>
      <c r="M164">
        <v>1.6</v>
      </c>
      <c r="N164">
        <v>0.74</v>
      </c>
      <c r="O164">
        <v>0.1</v>
      </c>
      <c r="P164">
        <v>0.67</v>
      </c>
      <c r="Q164">
        <v>0.08</v>
      </c>
      <c r="R164">
        <v>0.09</v>
      </c>
      <c r="S164">
        <v>69.5</v>
      </c>
      <c r="T164">
        <v>1.1599999999999999</v>
      </c>
      <c r="U164">
        <v>0</v>
      </c>
    </row>
    <row r="165" spans="1:21" x14ac:dyDescent="0.25">
      <c r="A165" t="s">
        <v>548</v>
      </c>
      <c r="B165" t="s">
        <v>78</v>
      </c>
      <c r="C165" t="s">
        <v>549</v>
      </c>
      <c r="D165" t="s">
        <v>380</v>
      </c>
      <c r="E165">
        <v>1538</v>
      </c>
      <c r="F165">
        <v>40215</v>
      </c>
      <c r="G165">
        <v>3654</v>
      </c>
      <c r="H165">
        <v>1.1499999999999999</v>
      </c>
      <c r="I165">
        <v>1.07</v>
      </c>
      <c r="J165">
        <v>27904</v>
      </c>
      <c r="K165">
        <v>30.8</v>
      </c>
      <c r="L165">
        <v>24250</v>
      </c>
      <c r="M165">
        <v>3.5</v>
      </c>
      <c r="N165">
        <v>0.69</v>
      </c>
      <c r="O165">
        <v>0.11</v>
      </c>
      <c r="P165">
        <v>0.6</v>
      </c>
      <c r="Q165">
        <v>0.08</v>
      </c>
      <c r="R165">
        <v>0.08</v>
      </c>
      <c r="S165">
        <v>71.8</v>
      </c>
      <c r="T165">
        <v>1.08</v>
      </c>
      <c r="U165">
        <v>0</v>
      </c>
    </row>
    <row r="166" spans="1:21" x14ac:dyDescent="0.25">
      <c r="A166" t="s">
        <v>550</v>
      </c>
      <c r="B166" t="s">
        <v>59</v>
      </c>
      <c r="C166" t="s">
        <v>551</v>
      </c>
      <c r="D166" t="s">
        <v>552</v>
      </c>
      <c r="E166">
        <v>1253</v>
      </c>
      <c r="F166">
        <v>32437</v>
      </c>
      <c r="G166">
        <v>2141</v>
      </c>
      <c r="H166">
        <v>1.1000000000000001</v>
      </c>
      <c r="I166">
        <v>1.07</v>
      </c>
      <c r="J166">
        <v>23702</v>
      </c>
      <c r="K166">
        <v>45.8</v>
      </c>
      <c r="L166">
        <v>21561</v>
      </c>
      <c r="M166">
        <v>3.5</v>
      </c>
      <c r="N166">
        <v>0.73</v>
      </c>
      <c r="O166">
        <v>0.13</v>
      </c>
      <c r="P166">
        <v>0.66</v>
      </c>
      <c r="Q166">
        <v>0.1</v>
      </c>
      <c r="R166">
        <v>0.09</v>
      </c>
      <c r="S166">
        <v>71.599999999999994</v>
      </c>
      <c r="T166">
        <v>1.1599999999999999</v>
      </c>
      <c r="U166">
        <v>0</v>
      </c>
    </row>
    <row r="167" spans="1:21" x14ac:dyDescent="0.25">
      <c r="A167" t="s">
        <v>553</v>
      </c>
      <c r="B167" t="s">
        <v>211</v>
      </c>
      <c r="C167" t="s">
        <v>554</v>
      </c>
      <c r="D167" t="s">
        <v>555</v>
      </c>
      <c r="E167">
        <v>967</v>
      </c>
      <c r="F167">
        <v>25710</v>
      </c>
      <c r="G167">
        <v>1506</v>
      </c>
      <c r="H167">
        <v>1.0900000000000001</v>
      </c>
      <c r="I167">
        <v>1.07</v>
      </c>
      <c r="J167">
        <v>18732</v>
      </c>
      <c r="K167">
        <v>52.5</v>
      </c>
      <c r="L167">
        <v>17226</v>
      </c>
      <c r="M167">
        <v>4.7</v>
      </c>
      <c r="N167">
        <v>0.73</v>
      </c>
      <c r="O167">
        <v>0.13</v>
      </c>
      <c r="P167">
        <v>0.67</v>
      </c>
      <c r="Q167">
        <v>0.09</v>
      </c>
      <c r="R167">
        <v>0.1</v>
      </c>
      <c r="S167">
        <v>70.599999999999994</v>
      </c>
      <c r="T167">
        <v>1.17</v>
      </c>
      <c r="U167">
        <v>1</v>
      </c>
    </row>
    <row r="168" spans="1:21" x14ac:dyDescent="0.25">
      <c r="A168" t="s">
        <v>556</v>
      </c>
      <c r="B168" t="s">
        <v>191</v>
      </c>
      <c r="C168" t="s">
        <v>557</v>
      </c>
      <c r="D168" t="s">
        <v>558</v>
      </c>
      <c r="E168">
        <v>676</v>
      </c>
      <c r="F168">
        <v>17460</v>
      </c>
      <c r="G168">
        <v>1311</v>
      </c>
      <c r="H168">
        <v>1.1200000000000001</v>
      </c>
      <c r="I168">
        <v>1.07</v>
      </c>
      <c r="J168">
        <v>12588</v>
      </c>
      <c r="K168">
        <v>52.9</v>
      </c>
      <c r="L168">
        <v>11277</v>
      </c>
      <c r="M168">
        <v>3.9</v>
      </c>
      <c r="N168">
        <v>0.72</v>
      </c>
      <c r="O168">
        <v>0.14000000000000001</v>
      </c>
      <c r="P168">
        <v>0.65</v>
      </c>
      <c r="Q168">
        <v>0.09</v>
      </c>
      <c r="R168">
        <v>0.11</v>
      </c>
      <c r="S168">
        <v>71.5</v>
      </c>
      <c r="T168">
        <v>1.04</v>
      </c>
      <c r="U168">
        <v>1</v>
      </c>
    </row>
    <row r="169" spans="1:21" x14ac:dyDescent="0.25">
      <c r="A169" t="s">
        <v>559</v>
      </c>
      <c r="B169" t="s">
        <v>63</v>
      </c>
      <c r="C169" t="s">
        <v>560</v>
      </c>
      <c r="D169" t="s">
        <v>561</v>
      </c>
      <c r="E169">
        <v>976</v>
      </c>
      <c r="F169">
        <v>25052</v>
      </c>
      <c r="G169">
        <v>2016</v>
      </c>
      <c r="H169">
        <v>1.1299999999999999</v>
      </c>
      <c r="I169">
        <v>1.07</v>
      </c>
      <c r="J169">
        <v>18116</v>
      </c>
      <c r="K169">
        <v>46.6</v>
      </c>
      <c r="L169">
        <v>16100</v>
      </c>
      <c r="M169">
        <v>3.9</v>
      </c>
      <c r="N169">
        <v>0.72</v>
      </c>
      <c r="O169">
        <v>0.14000000000000001</v>
      </c>
      <c r="P169">
        <v>0.64</v>
      </c>
      <c r="Q169">
        <v>0.1</v>
      </c>
      <c r="R169">
        <v>0.11</v>
      </c>
      <c r="S169">
        <v>70.8</v>
      </c>
      <c r="T169">
        <v>1.05</v>
      </c>
      <c r="U169">
        <v>0</v>
      </c>
    </row>
    <row r="170" spans="1:21" x14ac:dyDescent="0.25">
      <c r="A170" t="s">
        <v>562</v>
      </c>
      <c r="B170" t="s">
        <v>29</v>
      </c>
      <c r="C170" t="s">
        <v>563</v>
      </c>
      <c r="D170" t="s">
        <v>564</v>
      </c>
      <c r="E170">
        <v>491</v>
      </c>
      <c r="F170">
        <v>13123</v>
      </c>
      <c r="G170">
        <v>854</v>
      </c>
      <c r="H170">
        <v>1.1000000000000001</v>
      </c>
      <c r="I170">
        <v>1.07</v>
      </c>
      <c r="J170">
        <v>9589</v>
      </c>
      <c r="K170">
        <v>57.6</v>
      </c>
      <c r="L170">
        <v>8735</v>
      </c>
      <c r="M170">
        <v>3.2</v>
      </c>
      <c r="N170">
        <v>0.73</v>
      </c>
      <c r="O170">
        <v>0.11</v>
      </c>
      <c r="P170">
        <v>0.67</v>
      </c>
      <c r="Q170">
        <v>0.08</v>
      </c>
      <c r="R170">
        <v>0.11</v>
      </c>
      <c r="S170">
        <v>70.599999999999994</v>
      </c>
      <c r="T170">
        <v>1.1499999999999999</v>
      </c>
      <c r="U170">
        <v>1</v>
      </c>
    </row>
    <row r="171" spans="1:21" x14ac:dyDescent="0.25">
      <c r="A171" t="s">
        <v>565</v>
      </c>
      <c r="B171" t="s">
        <v>78</v>
      </c>
      <c r="C171" t="s">
        <v>566</v>
      </c>
      <c r="D171" t="s">
        <v>567</v>
      </c>
      <c r="E171">
        <v>655</v>
      </c>
      <c r="F171">
        <v>17219</v>
      </c>
      <c r="G171">
        <v>1454</v>
      </c>
      <c r="H171">
        <v>1.1399999999999999</v>
      </c>
      <c r="I171">
        <v>1.07</v>
      </c>
      <c r="J171">
        <v>12073</v>
      </c>
      <c r="K171">
        <v>47.1</v>
      </c>
      <c r="L171">
        <v>10619</v>
      </c>
      <c r="M171">
        <v>4.5</v>
      </c>
      <c r="N171">
        <v>0.7</v>
      </c>
      <c r="O171">
        <v>0.12</v>
      </c>
      <c r="P171">
        <v>0.62</v>
      </c>
      <c r="Q171">
        <v>0.1</v>
      </c>
      <c r="R171">
        <v>0.1</v>
      </c>
      <c r="S171">
        <v>73.3</v>
      </c>
      <c r="T171">
        <v>1.04</v>
      </c>
      <c r="U171">
        <v>0</v>
      </c>
    </row>
    <row r="172" spans="1:21" x14ac:dyDescent="0.25">
      <c r="A172" t="s">
        <v>568</v>
      </c>
      <c r="B172" t="s">
        <v>310</v>
      </c>
      <c r="C172" t="s">
        <v>569</v>
      </c>
      <c r="D172" t="s">
        <v>570</v>
      </c>
      <c r="E172">
        <v>666</v>
      </c>
      <c r="F172">
        <v>17822</v>
      </c>
      <c r="G172">
        <v>1223</v>
      </c>
      <c r="H172">
        <v>1.1100000000000001</v>
      </c>
      <c r="I172">
        <v>1.07</v>
      </c>
      <c r="J172">
        <v>12819</v>
      </c>
      <c r="K172">
        <v>30.8</v>
      </c>
      <c r="L172">
        <v>11596</v>
      </c>
      <c r="M172">
        <v>2.2999999999999998</v>
      </c>
      <c r="N172">
        <v>0.72</v>
      </c>
      <c r="O172">
        <v>0.09</v>
      </c>
      <c r="P172">
        <v>0.65</v>
      </c>
      <c r="Q172">
        <v>0.09</v>
      </c>
      <c r="R172">
        <v>0.08</v>
      </c>
      <c r="S172">
        <v>69.2</v>
      </c>
      <c r="T172">
        <v>1.18</v>
      </c>
      <c r="U172">
        <v>0</v>
      </c>
    </row>
    <row r="173" spans="1:21" x14ac:dyDescent="0.25">
      <c r="A173" t="s">
        <v>571</v>
      </c>
      <c r="B173" t="s">
        <v>63</v>
      </c>
      <c r="C173" t="s">
        <v>572</v>
      </c>
      <c r="D173" t="s">
        <v>573</v>
      </c>
      <c r="E173">
        <v>865</v>
      </c>
      <c r="F173">
        <v>22846</v>
      </c>
      <c r="G173">
        <v>1395</v>
      </c>
      <c r="H173">
        <v>1.0900000000000001</v>
      </c>
      <c r="I173">
        <v>1.07</v>
      </c>
      <c r="J173">
        <v>17051</v>
      </c>
      <c r="K173">
        <v>55.5</v>
      </c>
      <c r="L173">
        <v>15656</v>
      </c>
      <c r="M173">
        <v>4.3</v>
      </c>
      <c r="N173">
        <v>0.75</v>
      </c>
      <c r="O173">
        <v>0.15</v>
      </c>
      <c r="P173">
        <v>0.69</v>
      </c>
      <c r="Q173">
        <v>0.11</v>
      </c>
      <c r="R173">
        <v>0.11</v>
      </c>
      <c r="S173">
        <v>71.7</v>
      </c>
      <c r="T173">
        <v>1.22</v>
      </c>
      <c r="U173">
        <v>1</v>
      </c>
    </row>
    <row r="174" spans="1:21" x14ac:dyDescent="0.25">
      <c r="A174" t="s">
        <v>574</v>
      </c>
      <c r="B174" t="s">
        <v>78</v>
      </c>
      <c r="C174" t="s">
        <v>575</v>
      </c>
      <c r="D174" t="s">
        <v>576</v>
      </c>
      <c r="E174">
        <v>794</v>
      </c>
      <c r="F174">
        <v>20588</v>
      </c>
      <c r="G174">
        <v>1444</v>
      </c>
      <c r="H174">
        <v>1.1100000000000001</v>
      </c>
      <c r="I174">
        <v>1.07</v>
      </c>
      <c r="J174">
        <v>14776</v>
      </c>
      <c r="K174">
        <v>51.2</v>
      </c>
      <c r="L174">
        <v>13332</v>
      </c>
      <c r="M174">
        <v>3.2</v>
      </c>
      <c r="N174">
        <v>0.72</v>
      </c>
      <c r="O174">
        <v>0.13</v>
      </c>
      <c r="P174">
        <v>0.65</v>
      </c>
      <c r="Q174">
        <v>0.1</v>
      </c>
      <c r="R174">
        <v>0.11</v>
      </c>
      <c r="S174">
        <v>71.7</v>
      </c>
      <c r="T174">
        <v>1.05</v>
      </c>
      <c r="U174">
        <v>1</v>
      </c>
    </row>
    <row r="175" spans="1:21" x14ac:dyDescent="0.25">
      <c r="A175" t="s">
        <v>577</v>
      </c>
      <c r="B175" t="s">
        <v>78</v>
      </c>
      <c r="C175" t="s">
        <v>578</v>
      </c>
      <c r="D175" t="s">
        <v>579</v>
      </c>
      <c r="E175">
        <v>872</v>
      </c>
      <c r="F175">
        <v>22547</v>
      </c>
      <c r="G175">
        <v>1412</v>
      </c>
      <c r="H175">
        <v>1.1000000000000001</v>
      </c>
      <c r="I175">
        <v>1.07</v>
      </c>
      <c r="J175">
        <v>16149</v>
      </c>
      <c r="K175">
        <v>60.9</v>
      </c>
      <c r="L175">
        <v>14737</v>
      </c>
      <c r="M175">
        <v>3.6</v>
      </c>
      <c r="N175">
        <v>0.72</v>
      </c>
      <c r="O175">
        <v>0.13</v>
      </c>
      <c r="P175">
        <v>0.65</v>
      </c>
      <c r="Q175">
        <v>0.1</v>
      </c>
      <c r="R175">
        <v>0.1</v>
      </c>
      <c r="S175">
        <v>72</v>
      </c>
      <c r="T175">
        <v>1.1499999999999999</v>
      </c>
      <c r="U175">
        <v>1</v>
      </c>
    </row>
    <row r="176" spans="1:21" x14ac:dyDescent="0.25">
      <c r="A176" t="s">
        <v>580</v>
      </c>
      <c r="B176" t="s">
        <v>59</v>
      </c>
      <c r="C176" t="s">
        <v>581</v>
      </c>
      <c r="D176" t="s">
        <v>582</v>
      </c>
      <c r="E176">
        <v>913</v>
      </c>
      <c r="F176">
        <v>23620</v>
      </c>
      <c r="G176">
        <v>1521</v>
      </c>
      <c r="H176">
        <v>1.1000000000000001</v>
      </c>
      <c r="I176">
        <v>1.07</v>
      </c>
      <c r="J176">
        <v>17368</v>
      </c>
      <c r="K176">
        <v>41.9</v>
      </c>
      <c r="L176">
        <v>15847</v>
      </c>
      <c r="M176">
        <v>3.1</v>
      </c>
      <c r="N176">
        <v>0.74</v>
      </c>
      <c r="O176">
        <v>0.16</v>
      </c>
      <c r="P176">
        <v>0.67</v>
      </c>
      <c r="Q176">
        <v>0.11</v>
      </c>
      <c r="R176">
        <v>0.1</v>
      </c>
      <c r="S176">
        <v>72.8</v>
      </c>
      <c r="T176">
        <v>1.1299999999999999</v>
      </c>
      <c r="U176">
        <v>0</v>
      </c>
    </row>
    <row r="177" spans="1:21" x14ac:dyDescent="0.25">
      <c r="A177" t="s">
        <v>583</v>
      </c>
      <c r="B177" t="s">
        <v>475</v>
      </c>
      <c r="C177" t="s">
        <v>584</v>
      </c>
      <c r="D177" t="s">
        <v>585</v>
      </c>
      <c r="E177">
        <v>656</v>
      </c>
      <c r="F177">
        <v>17484</v>
      </c>
      <c r="G177">
        <v>1484</v>
      </c>
      <c r="H177">
        <v>1.1399999999999999</v>
      </c>
      <c r="I177">
        <v>1.06</v>
      </c>
      <c r="J177">
        <v>12148</v>
      </c>
      <c r="K177">
        <v>38.6</v>
      </c>
      <c r="L177">
        <v>10664</v>
      </c>
      <c r="M177">
        <v>3.6</v>
      </c>
      <c r="N177">
        <v>0.69</v>
      </c>
      <c r="O177">
        <v>0.1</v>
      </c>
      <c r="P177">
        <v>0.61</v>
      </c>
      <c r="Q177">
        <v>0.1</v>
      </c>
      <c r="R177">
        <v>0.11</v>
      </c>
      <c r="S177">
        <v>72.5</v>
      </c>
      <c r="T177">
        <v>1.01</v>
      </c>
      <c r="U177">
        <v>0</v>
      </c>
    </row>
    <row r="178" spans="1:21" x14ac:dyDescent="0.25">
      <c r="A178" t="s">
        <v>586</v>
      </c>
      <c r="B178" t="s">
        <v>106</v>
      </c>
      <c r="C178" t="s">
        <v>587</v>
      </c>
      <c r="D178" t="s">
        <v>588</v>
      </c>
      <c r="E178">
        <v>399</v>
      </c>
      <c r="F178">
        <v>10276</v>
      </c>
      <c r="G178">
        <v>556</v>
      </c>
      <c r="H178">
        <v>1.08</v>
      </c>
      <c r="I178">
        <v>1.06</v>
      </c>
      <c r="J178">
        <v>7677</v>
      </c>
      <c r="K178">
        <v>46.5</v>
      </c>
      <c r="L178">
        <v>7121</v>
      </c>
      <c r="M178">
        <v>4.4000000000000004</v>
      </c>
      <c r="N178">
        <v>0.75</v>
      </c>
      <c r="O178">
        <v>0.15</v>
      </c>
      <c r="P178">
        <v>0.69</v>
      </c>
      <c r="Q178">
        <v>0.09</v>
      </c>
      <c r="R178">
        <v>0.1</v>
      </c>
      <c r="S178">
        <v>69.900000000000006</v>
      </c>
      <c r="T178">
        <v>1.1499999999999999</v>
      </c>
      <c r="U178">
        <v>0</v>
      </c>
    </row>
    <row r="179" spans="1:21" x14ac:dyDescent="0.25">
      <c r="A179" t="s">
        <v>589</v>
      </c>
      <c r="B179" t="s">
        <v>110</v>
      </c>
      <c r="C179" t="s">
        <v>590</v>
      </c>
      <c r="D179" t="s">
        <v>591</v>
      </c>
      <c r="E179">
        <v>1548</v>
      </c>
      <c r="F179">
        <v>41527</v>
      </c>
      <c r="G179">
        <v>2472</v>
      </c>
      <c r="H179">
        <v>1.0900000000000001</v>
      </c>
      <c r="I179">
        <v>1.06</v>
      </c>
      <c r="J179">
        <v>30062</v>
      </c>
      <c r="K179">
        <v>29.3</v>
      </c>
      <c r="L179">
        <v>27589</v>
      </c>
      <c r="M179">
        <v>1.6</v>
      </c>
      <c r="N179">
        <v>0.72</v>
      </c>
      <c r="O179">
        <v>0.09</v>
      </c>
      <c r="P179">
        <v>0.66</v>
      </c>
      <c r="Q179">
        <v>0.08</v>
      </c>
      <c r="R179">
        <v>0.09</v>
      </c>
      <c r="S179">
        <v>68.7</v>
      </c>
      <c r="T179">
        <v>1.1499999999999999</v>
      </c>
      <c r="U179">
        <v>0</v>
      </c>
    </row>
    <row r="180" spans="1:21" x14ac:dyDescent="0.25">
      <c r="A180" t="s">
        <v>592</v>
      </c>
      <c r="B180" t="s">
        <v>59</v>
      </c>
      <c r="C180" t="s">
        <v>593</v>
      </c>
      <c r="D180" t="s">
        <v>594</v>
      </c>
      <c r="E180">
        <v>1197</v>
      </c>
      <c r="F180">
        <v>30537</v>
      </c>
      <c r="G180">
        <v>1457</v>
      </c>
      <c r="H180">
        <v>1.07</v>
      </c>
      <c r="I180">
        <v>1.06</v>
      </c>
      <c r="J180">
        <v>22986</v>
      </c>
      <c r="K180">
        <v>51</v>
      </c>
      <c r="L180">
        <v>21529</v>
      </c>
      <c r="M180">
        <v>3.8</v>
      </c>
      <c r="N180">
        <v>0.75</v>
      </c>
      <c r="O180">
        <v>0.17</v>
      </c>
      <c r="P180">
        <v>0.71</v>
      </c>
      <c r="Q180">
        <v>0.12</v>
      </c>
      <c r="R180">
        <v>0.1</v>
      </c>
      <c r="S180">
        <v>72.7</v>
      </c>
      <c r="T180">
        <v>1.28</v>
      </c>
      <c r="U180">
        <v>1</v>
      </c>
    </row>
    <row r="181" spans="1:21" x14ac:dyDescent="0.25">
      <c r="A181" t="s">
        <v>595</v>
      </c>
      <c r="B181" t="s">
        <v>47</v>
      </c>
      <c r="C181" t="s">
        <v>596</v>
      </c>
      <c r="D181" t="s">
        <v>597</v>
      </c>
      <c r="E181">
        <v>852</v>
      </c>
      <c r="F181">
        <v>21778</v>
      </c>
      <c r="G181">
        <v>1380</v>
      </c>
      <c r="H181">
        <v>1.1000000000000001</v>
      </c>
      <c r="I181">
        <v>1.06</v>
      </c>
      <c r="J181">
        <v>15793</v>
      </c>
      <c r="K181">
        <v>48.9</v>
      </c>
      <c r="L181">
        <v>14413</v>
      </c>
      <c r="M181">
        <v>5.2</v>
      </c>
      <c r="N181">
        <v>0.73</v>
      </c>
      <c r="O181">
        <v>0.15</v>
      </c>
      <c r="P181">
        <v>0.66</v>
      </c>
      <c r="Q181">
        <v>0.1</v>
      </c>
      <c r="R181">
        <v>0.1</v>
      </c>
      <c r="S181">
        <v>71.400000000000006</v>
      </c>
      <c r="T181">
        <v>1.1100000000000001</v>
      </c>
      <c r="U181">
        <v>0</v>
      </c>
    </row>
    <row r="182" spans="1:21" x14ac:dyDescent="0.25">
      <c r="A182" t="s">
        <v>598</v>
      </c>
      <c r="B182" t="s">
        <v>63</v>
      </c>
      <c r="C182" t="s">
        <v>599</v>
      </c>
      <c r="D182" t="s">
        <v>600</v>
      </c>
      <c r="E182">
        <v>403</v>
      </c>
      <c r="F182">
        <v>10503</v>
      </c>
      <c r="G182">
        <v>763</v>
      </c>
      <c r="H182">
        <v>1.1100000000000001</v>
      </c>
      <c r="I182">
        <v>1.06</v>
      </c>
      <c r="J182">
        <v>7530</v>
      </c>
      <c r="K182">
        <v>50.7</v>
      </c>
      <c r="L182">
        <v>6767</v>
      </c>
      <c r="M182">
        <v>3.8</v>
      </c>
      <c r="N182">
        <v>0.72</v>
      </c>
      <c r="O182">
        <v>0.12</v>
      </c>
      <c r="P182">
        <v>0.64</v>
      </c>
      <c r="Q182">
        <v>0.09</v>
      </c>
      <c r="R182">
        <v>0.12</v>
      </c>
      <c r="S182">
        <v>71.7</v>
      </c>
      <c r="T182">
        <v>1.0900000000000001</v>
      </c>
      <c r="U182">
        <v>1</v>
      </c>
    </row>
    <row r="183" spans="1:21" x14ac:dyDescent="0.25">
      <c r="A183" t="s">
        <v>601</v>
      </c>
      <c r="B183" t="s">
        <v>174</v>
      </c>
      <c r="C183" t="s">
        <v>602</v>
      </c>
      <c r="D183" t="s">
        <v>603</v>
      </c>
      <c r="E183">
        <v>986</v>
      </c>
      <c r="F183">
        <v>25998</v>
      </c>
      <c r="G183">
        <v>1488</v>
      </c>
      <c r="H183">
        <v>1.0900000000000001</v>
      </c>
      <c r="I183">
        <v>1.06</v>
      </c>
      <c r="J183">
        <v>18853</v>
      </c>
      <c r="K183">
        <v>49.4</v>
      </c>
      <c r="L183">
        <v>17365</v>
      </c>
      <c r="M183">
        <v>4.3</v>
      </c>
      <c r="N183">
        <v>0.73</v>
      </c>
      <c r="O183">
        <v>0.15</v>
      </c>
      <c r="P183">
        <v>0.67</v>
      </c>
      <c r="Q183">
        <v>0.11</v>
      </c>
      <c r="R183">
        <v>0.11</v>
      </c>
      <c r="S183">
        <v>72.099999999999994</v>
      </c>
      <c r="T183">
        <v>1.18</v>
      </c>
      <c r="U183">
        <v>0</v>
      </c>
    </row>
    <row r="184" spans="1:21" x14ac:dyDescent="0.25">
      <c r="A184" t="s">
        <v>604</v>
      </c>
      <c r="B184" t="s">
        <v>21</v>
      </c>
      <c r="C184" t="s">
        <v>605</v>
      </c>
      <c r="D184" t="s">
        <v>606</v>
      </c>
      <c r="E184">
        <v>1464</v>
      </c>
      <c r="F184">
        <v>37933</v>
      </c>
      <c r="G184">
        <v>2745</v>
      </c>
      <c r="H184">
        <v>1.1100000000000001</v>
      </c>
      <c r="I184">
        <v>1.06</v>
      </c>
      <c r="J184">
        <v>28022</v>
      </c>
      <c r="K184">
        <v>41.2</v>
      </c>
      <c r="L184">
        <v>25277</v>
      </c>
      <c r="M184">
        <v>2.7</v>
      </c>
      <c r="N184">
        <v>0.74</v>
      </c>
      <c r="O184">
        <v>0.12</v>
      </c>
      <c r="P184">
        <v>0.67</v>
      </c>
      <c r="Q184">
        <v>0.06</v>
      </c>
      <c r="R184">
        <v>7.0000000000000007E-2</v>
      </c>
      <c r="S184">
        <v>67.8</v>
      </c>
      <c r="T184">
        <v>1</v>
      </c>
      <c r="U184">
        <v>0</v>
      </c>
    </row>
    <row r="185" spans="1:21" x14ac:dyDescent="0.25">
      <c r="A185" t="s">
        <v>607</v>
      </c>
      <c r="B185" t="s">
        <v>63</v>
      </c>
      <c r="C185" t="s">
        <v>608</v>
      </c>
      <c r="D185" t="s">
        <v>609</v>
      </c>
      <c r="E185">
        <v>1057</v>
      </c>
      <c r="F185">
        <v>27637</v>
      </c>
      <c r="G185">
        <v>1982</v>
      </c>
      <c r="H185">
        <v>1.1100000000000001</v>
      </c>
      <c r="I185">
        <v>1.06</v>
      </c>
      <c r="J185">
        <v>19475</v>
      </c>
      <c r="K185">
        <v>38.1</v>
      </c>
      <c r="L185">
        <v>17493</v>
      </c>
      <c r="M185">
        <v>3.7</v>
      </c>
      <c r="N185">
        <v>0.7</v>
      </c>
      <c r="O185">
        <v>0.1</v>
      </c>
      <c r="P185">
        <v>0.63</v>
      </c>
      <c r="Q185">
        <v>0.09</v>
      </c>
      <c r="R185">
        <v>0.1</v>
      </c>
      <c r="S185">
        <v>69.900000000000006</v>
      </c>
      <c r="T185">
        <v>1.1000000000000001</v>
      </c>
      <c r="U185">
        <v>0</v>
      </c>
    </row>
    <row r="186" spans="1:21" x14ac:dyDescent="0.25">
      <c r="A186" t="s">
        <v>610</v>
      </c>
      <c r="B186" t="s">
        <v>25</v>
      </c>
      <c r="C186" t="s">
        <v>611</v>
      </c>
      <c r="D186" t="s">
        <v>612</v>
      </c>
      <c r="E186">
        <v>420</v>
      </c>
      <c r="F186">
        <v>11153</v>
      </c>
      <c r="G186">
        <v>806</v>
      </c>
      <c r="H186">
        <v>1.1100000000000001</v>
      </c>
      <c r="I186">
        <v>1.06</v>
      </c>
      <c r="J186">
        <v>7855</v>
      </c>
      <c r="K186">
        <v>68.400000000000006</v>
      </c>
      <c r="L186">
        <v>7049</v>
      </c>
      <c r="M186">
        <v>4.4000000000000004</v>
      </c>
      <c r="N186">
        <v>0.7</v>
      </c>
      <c r="O186">
        <v>0.11</v>
      </c>
      <c r="P186">
        <v>0.63</v>
      </c>
      <c r="Q186">
        <v>0.09</v>
      </c>
      <c r="R186">
        <v>0.1</v>
      </c>
      <c r="S186">
        <v>72</v>
      </c>
      <c r="T186">
        <v>1.1200000000000001</v>
      </c>
      <c r="U186">
        <v>1</v>
      </c>
    </row>
    <row r="187" spans="1:21" x14ac:dyDescent="0.25">
      <c r="A187" t="s">
        <v>613</v>
      </c>
      <c r="B187" t="s">
        <v>163</v>
      </c>
      <c r="C187" t="s">
        <v>614</v>
      </c>
      <c r="D187" t="s">
        <v>615</v>
      </c>
      <c r="E187">
        <v>1645</v>
      </c>
      <c r="F187">
        <v>43845</v>
      </c>
      <c r="G187">
        <v>2140</v>
      </c>
      <c r="H187">
        <v>1.07</v>
      </c>
      <c r="I187">
        <v>1.06</v>
      </c>
      <c r="J187">
        <v>32404</v>
      </c>
      <c r="K187">
        <v>50</v>
      </c>
      <c r="L187">
        <v>30264</v>
      </c>
      <c r="M187">
        <v>3.6</v>
      </c>
      <c r="N187">
        <v>0.74</v>
      </c>
      <c r="O187">
        <v>0.13</v>
      </c>
      <c r="P187">
        <v>0.69</v>
      </c>
      <c r="Q187">
        <v>0.1</v>
      </c>
      <c r="R187">
        <v>0.1</v>
      </c>
      <c r="S187">
        <v>70.400000000000006</v>
      </c>
      <c r="T187">
        <v>1.1499999999999999</v>
      </c>
      <c r="U187">
        <v>0</v>
      </c>
    </row>
    <row r="188" spans="1:21" x14ac:dyDescent="0.25">
      <c r="A188" t="s">
        <v>616</v>
      </c>
      <c r="B188" t="s">
        <v>25</v>
      </c>
      <c r="C188" t="s">
        <v>617</v>
      </c>
      <c r="D188" t="s">
        <v>618</v>
      </c>
      <c r="E188">
        <v>947</v>
      </c>
      <c r="F188">
        <v>24917</v>
      </c>
      <c r="G188">
        <v>1718</v>
      </c>
      <c r="H188">
        <v>1.1100000000000001</v>
      </c>
      <c r="I188">
        <v>1.06</v>
      </c>
      <c r="J188">
        <v>17902</v>
      </c>
      <c r="K188">
        <v>55.1</v>
      </c>
      <c r="L188">
        <v>16184</v>
      </c>
      <c r="M188">
        <v>3.9</v>
      </c>
      <c r="N188">
        <v>0.72</v>
      </c>
      <c r="O188">
        <v>0.13</v>
      </c>
      <c r="P188">
        <v>0.65</v>
      </c>
      <c r="Q188">
        <v>0.09</v>
      </c>
      <c r="R188">
        <v>0.11</v>
      </c>
      <c r="S188">
        <v>71.5</v>
      </c>
      <c r="T188">
        <v>1.07</v>
      </c>
      <c r="U188">
        <v>1</v>
      </c>
    </row>
    <row r="189" spans="1:21" x14ac:dyDescent="0.25">
      <c r="A189" t="s">
        <v>619</v>
      </c>
      <c r="B189" t="s">
        <v>59</v>
      </c>
      <c r="C189" t="s">
        <v>620</v>
      </c>
      <c r="D189" t="s">
        <v>621</v>
      </c>
      <c r="E189">
        <v>393</v>
      </c>
      <c r="F189">
        <v>10502</v>
      </c>
      <c r="G189">
        <v>548</v>
      </c>
      <c r="H189">
        <v>1.08</v>
      </c>
      <c r="I189">
        <v>1.06</v>
      </c>
      <c r="J189">
        <v>7736</v>
      </c>
      <c r="K189">
        <v>50.7</v>
      </c>
      <c r="L189">
        <v>7188</v>
      </c>
      <c r="M189">
        <v>3.7</v>
      </c>
      <c r="N189">
        <v>0.74</v>
      </c>
      <c r="O189">
        <v>0.12</v>
      </c>
      <c r="P189">
        <v>0.68</v>
      </c>
      <c r="Q189">
        <v>0.09</v>
      </c>
      <c r="R189">
        <v>0.1</v>
      </c>
      <c r="S189">
        <v>70.8</v>
      </c>
      <c r="T189">
        <v>1.08</v>
      </c>
      <c r="U189">
        <v>1</v>
      </c>
    </row>
    <row r="190" spans="1:21" x14ac:dyDescent="0.25">
      <c r="A190" t="s">
        <v>622</v>
      </c>
      <c r="B190" t="s">
        <v>59</v>
      </c>
      <c r="C190" t="s">
        <v>623</v>
      </c>
      <c r="D190" t="s">
        <v>61</v>
      </c>
      <c r="E190">
        <v>523</v>
      </c>
      <c r="F190">
        <v>13867</v>
      </c>
      <c r="G190">
        <v>679</v>
      </c>
      <c r="H190">
        <v>1.07</v>
      </c>
      <c r="I190">
        <v>1.06</v>
      </c>
      <c r="J190">
        <v>10108</v>
      </c>
      <c r="K190">
        <v>59.4</v>
      </c>
      <c r="L190">
        <v>9429</v>
      </c>
      <c r="M190">
        <v>2.9</v>
      </c>
      <c r="N190">
        <v>0.73</v>
      </c>
      <c r="O190">
        <v>0.13</v>
      </c>
      <c r="P190">
        <v>0.68</v>
      </c>
      <c r="Q190">
        <v>0.1</v>
      </c>
      <c r="R190">
        <v>0.11</v>
      </c>
      <c r="S190">
        <v>71.8</v>
      </c>
      <c r="T190">
        <v>1.1499999999999999</v>
      </c>
      <c r="U190">
        <v>1</v>
      </c>
    </row>
    <row r="191" spans="1:21" x14ac:dyDescent="0.25">
      <c r="A191" t="s">
        <v>624</v>
      </c>
      <c r="B191" t="s">
        <v>106</v>
      </c>
      <c r="C191" t="s">
        <v>625</v>
      </c>
      <c r="D191" t="s">
        <v>626</v>
      </c>
      <c r="E191">
        <v>646</v>
      </c>
      <c r="F191">
        <v>16727</v>
      </c>
      <c r="G191">
        <v>1090</v>
      </c>
      <c r="H191">
        <v>1.1000000000000001</v>
      </c>
      <c r="I191">
        <v>1.06</v>
      </c>
      <c r="J191">
        <v>11723</v>
      </c>
      <c r="K191">
        <v>51.5</v>
      </c>
      <c r="L191">
        <v>10633</v>
      </c>
      <c r="M191">
        <v>3.6</v>
      </c>
      <c r="N191">
        <v>0.7</v>
      </c>
      <c r="O191">
        <v>0.13</v>
      </c>
      <c r="P191">
        <v>0.64</v>
      </c>
      <c r="Q191">
        <v>0.1</v>
      </c>
      <c r="R191">
        <v>0.11</v>
      </c>
      <c r="S191">
        <v>72.400000000000006</v>
      </c>
      <c r="T191">
        <v>1.04</v>
      </c>
      <c r="U191">
        <v>1</v>
      </c>
    </row>
    <row r="192" spans="1:21" x14ac:dyDescent="0.25">
      <c r="A192" t="s">
        <v>627</v>
      </c>
      <c r="B192" t="s">
        <v>174</v>
      </c>
      <c r="C192" t="s">
        <v>628</v>
      </c>
      <c r="D192" t="s">
        <v>558</v>
      </c>
      <c r="E192">
        <v>1047</v>
      </c>
      <c r="F192">
        <v>27129</v>
      </c>
      <c r="G192">
        <v>2458</v>
      </c>
      <c r="H192">
        <v>1.1499999999999999</v>
      </c>
      <c r="I192">
        <v>1.06</v>
      </c>
      <c r="J192">
        <v>18365</v>
      </c>
      <c r="K192">
        <v>24.8</v>
      </c>
      <c r="L192">
        <v>15907</v>
      </c>
      <c r="M192">
        <v>2.7</v>
      </c>
      <c r="N192">
        <v>0.68</v>
      </c>
      <c r="O192">
        <v>0.11</v>
      </c>
      <c r="P192">
        <v>0.59</v>
      </c>
      <c r="Q192">
        <v>0.09</v>
      </c>
      <c r="R192">
        <v>0.09</v>
      </c>
      <c r="S192">
        <v>73.099999999999994</v>
      </c>
      <c r="T192">
        <v>0.95</v>
      </c>
      <c r="U192">
        <v>0</v>
      </c>
    </row>
    <row r="193" spans="1:21" x14ac:dyDescent="0.25">
      <c r="A193" t="s">
        <v>629</v>
      </c>
      <c r="B193" t="s">
        <v>78</v>
      </c>
      <c r="C193" t="s">
        <v>630</v>
      </c>
      <c r="D193" t="s">
        <v>631</v>
      </c>
      <c r="E193">
        <v>581</v>
      </c>
      <c r="F193">
        <v>15327</v>
      </c>
      <c r="G193">
        <v>787</v>
      </c>
      <c r="H193">
        <v>1.08</v>
      </c>
      <c r="I193">
        <v>1.06</v>
      </c>
      <c r="J193">
        <v>11087</v>
      </c>
      <c r="K193">
        <v>53.6</v>
      </c>
      <c r="L193">
        <v>10300</v>
      </c>
      <c r="M193">
        <v>5.2</v>
      </c>
      <c r="N193">
        <v>0.72</v>
      </c>
      <c r="O193">
        <v>0.14000000000000001</v>
      </c>
      <c r="P193">
        <v>0.67</v>
      </c>
      <c r="Q193">
        <v>0.09</v>
      </c>
      <c r="R193">
        <v>0.1</v>
      </c>
      <c r="S193">
        <v>70.3</v>
      </c>
      <c r="T193">
        <v>1.1499999999999999</v>
      </c>
      <c r="U193">
        <v>1</v>
      </c>
    </row>
    <row r="194" spans="1:21" x14ac:dyDescent="0.25">
      <c r="A194" t="s">
        <v>632</v>
      </c>
      <c r="B194" t="s">
        <v>78</v>
      </c>
      <c r="C194" t="s">
        <v>633</v>
      </c>
      <c r="D194" t="s">
        <v>634</v>
      </c>
      <c r="E194">
        <v>512</v>
      </c>
      <c r="F194">
        <v>13404</v>
      </c>
      <c r="G194">
        <v>869</v>
      </c>
      <c r="H194">
        <v>1.1000000000000001</v>
      </c>
      <c r="I194">
        <v>1.06</v>
      </c>
      <c r="J194">
        <v>9496</v>
      </c>
      <c r="K194">
        <v>55.3</v>
      </c>
      <c r="L194">
        <v>8627</v>
      </c>
      <c r="M194">
        <v>3.6</v>
      </c>
      <c r="N194">
        <v>0.71</v>
      </c>
      <c r="O194">
        <v>0.12</v>
      </c>
      <c r="P194">
        <v>0.64</v>
      </c>
      <c r="Q194">
        <v>0.1</v>
      </c>
      <c r="R194">
        <v>0.11</v>
      </c>
      <c r="S194">
        <v>72.900000000000006</v>
      </c>
      <c r="T194">
        <v>1.06</v>
      </c>
      <c r="U194">
        <v>1</v>
      </c>
    </row>
    <row r="195" spans="1:21" x14ac:dyDescent="0.25">
      <c r="A195" t="s">
        <v>635</v>
      </c>
      <c r="B195" t="s">
        <v>174</v>
      </c>
      <c r="C195" t="s">
        <v>636</v>
      </c>
      <c r="D195" t="s">
        <v>637</v>
      </c>
      <c r="E195">
        <v>977</v>
      </c>
      <c r="F195">
        <v>25766</v>
      </c>
      <c r="G195">
        <v>1341</v>
      </c>
      <c r="H195">
        <v>1.08</v>
      </c>
      <c r="I195">
        <v>1.06</v>
      </c>
      <c r="J195">
        <v>18522</v>
      </c>
      <c r="K195">
        <v>37.299999999999997</v>
      </c>
      <c r="L195">
        <v>17181</v>
      </c>
      <c r="M195">
        <v>3.6</v>
      </c>
      <c r="N195">
        <v>0.72</v>
      </c>
      <c r="O195">
        <v>0.12</v>
      </c>
      <c r="P195">
        <v>0.67</v>
      </c>
      <c r="Q195">
        <v>0.09</v>
      </c>
      <c r="R195">
        <v>0.1</v>
      </c>
      <c r="S195">
        <v>69.5</v>
      </c>
      <c r="T195">
        <v>1.1200000000000001</v>
      </c>
      <c r="U195">
        <v>0</v>
      </c>
    </row>
    <row r="196" spans="1:21" x14ac:dyDescent="0.25">
      <c r="A196" t="s">
        <v>638</v>
      </c>
      <c r="B196" t="s">
        <v>21</v>
      </c>
      <c r="C196" t="s">
        <v>639</v>
      </c>
      <c r="D196" t="s">
        <v>640</v>
      </c>
      <c r="E196">
        <v>1175</v>
      </c>
      <c r="F196">
        <v>31236</v>
      </c>
      <c r="G196">
        <v>2062</v>
      </c>
      <c r="H196">
        <v>1.1000000000000001</v>
      </c>
      <c r="I196">
        <v>1.06</v>
      </c>
      <c r="J196">
        <v>22108</v>
      </c>
      <c r="K196">
        <v>36</v>
      </c>
      <c r="L196">
        <v>20046</v>
      </c>
      <c r="M196">
        <v>4.5999999999999996</v>
      </c>
      <c r="N196">
        <v>0.71</v>
      </c>
      <c r="O196">
        <v>0.11</v>
      </c>
      <c r="P196">
        <v>0.64</v>
      </c>
      <c r="Q196">
        <v>0.09</v>
      </c>
      <c r="R196">
        <v>0.08</v>
      </c>
      <c r="S196">
        <v>69.900000000000006</v>
      </c>
      <c r="T196">
        <v>1.1499999999999999</v>
      </c>
      <c r="U196">
        <v>0</v>
      </c>
    </row>
    <row r="197" spans="1:21" x14ac:dyDescent="0.25">
      <c r="A197" t="s">
        <v>641</v>
      </c>
      <c r="B197" t="s">
        <v>170</v>
      </c>
      <c r="C197" t="s">
        <v>642</v>
      </c>
      <c r="D197" t="s">
        <v>643</v>
      </c>
      <c r="E197">
        <v>1311</v>
      </c>
      <c r="F197">
        <v>34560</v>
      </c>
      <c r="G197">
        <v>1609</v>
      </c>
      <c r="H197">
        <v>1.07</v>
      </c>
      <c r="I197">
        <v>1.06</v>
      </c>
      <c r="J197">
        <v>25460</v>
      </c>
      <c r="K197">
        <v>47.4</v>
      </c>
      <c r="L197">
        <v>23851</v>
      </c>
      <c r="M197">
        <v>4.9000000000000004</v>
      </c>
      <c r="N197">
        <v>0.74</v>
      </c>
      <c r="O197">
        <v>0.14000000000000001</v>
      </c>
      <c r="P197">
        <v>0.69</v>
      </c>
      <c r="Q197">
        <v>0.09</v>
      </c>
      <c r="R197">
        <v>0.09</v>
      </c>
      <c r="S197">
        <v>70</v>
      </c>
      <c r="T197">
        <v>1.1399999999999999</v>
      </c>
      <c r="U197">
        <v>0</v>
      </c>
    </row>
    <row r="198" spans="1:21" x14ac:dyDescent="0.25">
      <c r="A198" t="s">
        <v>644</v>
      </c>
      <c r="B198" t="s">
        <v>106</v>
      </c>
      <c r="C198" t="s">
        <v>645</v>
      </c>
      <c r="D198" t="s">
        <v>646</v>
      </c>
      <c r="E198">
        <v>718</v>
      </c>
      <c r="F198">
        <v>18208</v>
      </c>
      <c r="G198">
        <v>1227</v>
      </c>
      <c r="H198">
        <v>1.1000000000000001</v>
      </c>
      <c r="I198">
        <v>1.06</v>
      </c>
      <c r="J198">
        <v>12952</v>
      </c>
      <c r="K198">
        <v>43.9</v>
      </c>
      <c r="L198">
        <v>11725</v>
      </c>
      <c r="M198">
        <v>4.0999999999999996</v>
      </c>
      <c r="N198">
        <v>0.71</v>
      </c>
      <c r="O198">
        <v>0.13</v>
      </c>
      <c r="P198">
        <v>0.64</v>
      </c>
      <c r="Q198">
        <v>0.09</v>
      </c>
      <c r="R198">
        <v>0.09</v>
      </c>
      <c r="S198">
        <v>71.2</v>
      </c>
      <c r="T198">
        <v>1.1100000000000001</v>
      </c>
      <c r="U198">
        <v>0</v>
      </c>
    </row>
    <row r="199" spans="1:21" x14ac:dyDescent="0.25">
      <c r="A199" t="s">
        <v>647</v>
      </c>
      <c r="B199" t="s">
        <v>184</v>
      </c>
      <c r="C199" t="s">
        <v>648</v>
      </c>
      <c r="D199" t="s">
        <v>649</v>
      </c>
      <c r="E199">
        <v>452</v>
      </c>
      <c r="F199">
        <v>11472</v>
      </c>
      <c r="G199">
        <v>657</v>
      </c>
      <c r="H199">
        <v>1.0900000000000001</v>
      </c>
      <c r="I199">
        <v>1.06</v>
      </c>
      <c r="J199">
        <v>8271</v>
      </c>
      <c r="K199">
        <v>28.9</v>
      </c>
      <c r="L199">
        <v>7614</v>
      </c>
      <c r="M199">
        <v>2.9</v>
      </c>
      <c r="N199">
        <v>0.72</v>
      </c>
      <c r="O199">
        <v>0.12</v>
      </c>
      <c r="P199">
        <v>0.66</v>
      </c>
      <c r="Q199">
        <v>0.08</v>
      </c>
      <c r="R199">
        <v>0.09</v>
      </c>
      <c r="S199">
        <v>68.900000000000006</v>
      </c>
      <c r="T199">
        <v>1.1399999999999999</v>
      </c>
      <c r="U199">
        <v>0</v>
      </c>
    </row>
    <row r="200" spans="1:21" x14ac:dyDescent="0.25">
      <c r="A200" t="s">
        <v>650</v>
      </c>
      <c r="B200" t="s">
        <v>211</v>
      </c>
      <c r="C200" t="s">
        <v>651</v>
      </c>
      <c r="D200" t="s">
        <v>652</v>
      </c>
      <c r="E200">
        <v>1560</v>
      </c>
      <c r="F200">
        <v>40776</v>
      </c>
      <c r="G200">
        <v>2696</v>
      </c>
      <c r="H200">
        <v>1.1000000000000001</v>
      </c>
      <c r="I200">
        <v>1.06</v>
      </c>
      <c r="J200">
        <v>29037</v>
      </c>
      <c r="K200">
        <v>46.6</v>
      </c>
      <c r="L200">
        <v>26340</v>
      </c>
      <c r="M200">
        <v>4.4000000000000004</v>
      </c>
      <c r="N200">
        <v>0.71</v>
      </c>
      <c r="O200">
        <v>0.13</v>
      </c>
      <c r="P200">
        <v>0.65</v>
      </c>
      <c r="Q200">
        <v>0.09</v>
      </c>
      <c r="R200">
        <v>0.08</v>
      </c>
      <c r="S200">
        <v>69.3</v>
      </c>
      <c r="T200">
        <v>1.01</v>
      </c>
      <c r="U200">
        <v>0</v>
      </c>
    </row>
    <row r="201" spans="1:21" x14ac:dyDescent="0.25">
      <c r="A201" t="s">
        <v>653</v>
      </c>
      <c r="B201" t="s">
        <v>654</v>
      </c>
      <c r="C201" t="s">
        <v>655</v>
      </c>
      <c r="D201" t="s">
        <v>656</v>
      </c>
      <c r="E201">
        <v>525</v>
      </c>
      <c r="F201">
        <v>13434</v>
      </c>
      <c r="G201">
        <v>369</v>
      </c>
      <c r="H201">
        <v>1.04</v>
      </c>
      <c r="I201">
        <v>1.06</v>
      </c>
      <c r="J201">
        <v>10096</v>
      </c>
      <c r="K201">
        <v>62.9</v>
      </c>
      <c r="L201">
        <v>9727</v>
      </c>
      <c r="M201">
        <v>4.8</v>
      </c>
      <c r="N201">
        <v>0.75</v>
      </c>
      <c r="O201">
        <v>0.12</v>
      </c>
      <c r="P201">
        <v>0.72</v>
      </c>
      <c r="Q201">
        <v>0.11</v>
      </c>
      <c r="R201">
        <v>0.11</v>
      </c>
      <c r="S201">
        <v>68.8</v>
      </c>
      <c r="T201">
        <v>1.2</v>
      </c>
      <c r="U201">
        <v>1</v>
      </c>
    </row>
    <row r="202" spans="1:21" x14ac:dyDescent="0.25">
      <c r="A202" t="s">
        <v>657</v>
      </c>
      <c r="B202" t="s">
        <v>412</v>
      </c>
      <c r="C202" t="s">
        <v>658</v>
      </c>
      <c r="D202" t="s">
        <v>659</v>
      </c>
      <c r="E202">
        <v>1231</v>
      </c>
      <c r="F202">
        <v>32586</v>
      </c>
      <c r="G202">
        <v>2160</v>
      </c>
      <c r="H202">
        <v>1.1000000000000001</v>
      </c>
      <c r="I202">
        <v>1.05</v>
      </c>
      <c r="J202">
        <v>22808</v>
      </c>
      <c r="K202">
        <v>51</v>
      </c>
      <c r="L202">
        <v>20648</v>
      </c>
      <c r="M202">
        <v>4.4000000000000004</v>
      </c>
      <c r="N202">
        <v>0.7</v>
      </c>
      <c r="O202">
        <v>0.13</v>
      </c>
      <c r="P202">
        <v>0.63</v>
      </c>
      <c r="Q202">
        <v>0.1</v>
      </c>
      <c r="R202">
        <v>0.11</v>
      </c>
      <c r="S202">
        <v>73.3</v>
      </c>
      <c r="T202">
        <v>1.02</v>
      </c>
      <c r="U202">
        <v>1</v>
      </c>
    </row>
    <row r="203" spans="1:21" x14ac:dyDescent="0.25">
      <c r="A203" t="s">
        <v>660</v>
      </c>
      <c r="B203" t="s">
        <v>47</v>
      </c>
      <c r="C203" t="s">
        <v>661</v>
      </c>
      <c r="D203" t="s">
        <v>662</v>
      </c>
      <c r="E203">
        <v>897</v>
      </c>
      <c r="F203">
        <v>23347</v>
      </c>
      <c r="G203">
        <v>1689</v>
      </c>
      <c r="H203">
        <v>1.1200000000000001</v>
      </c>
      <c r="I203">
        <v>1.05</v>
      </c>
      <c r="J203">
        <v>16191</v>
      </c>
      <c r="K203">
        <v>31.9</v>
      </c>
      <c r="L203">
        <v>14502</v>
      </c>
      <c r="M203">
        <v>3.3</v>
      </c>
      <c r="N203">
        <v>0.69</v>
      </c>
      <c r="O203">
        <v>0.12</v>
      </c>
      <c r="P203">
        <v>0.62</v>
      </c>
      <c r="Q203">
        <v>0.1</v>
      </c>
      <c r="R203">
        <v>0.1</v>
      </c>
      <c r="S203">
        <v>70.8</v>
      </c>
      <c r="T203">
        <v>1.1399999999999999</v>
      </c>
      <c r="U203">
        <v>0</v>
      </c>
    </row>
    <row r="204" spans="1:21" x14ac:dyDescent="0.25">
      <c r="A204" t="s">
        <v>663</v>
      </c>
      <c r="B204" t="s">
        <v>110</v>
      </c>
      <c r="C204" t="s">
        <v>664</v>
      </c>
      <c r="D204" t="s">
        <v>665</v>
      </c>
      <c r="E204">
        <v>633</v>
      </c>
      <c r="F204">
        <v>17036</v>
      </c>
      <c r="G204">
        <v>650</v>
      </c>
      <c r="H204">
        <v>1.05</v>
      </c>
      <c r="I204">
        <v>1.05</v>
      </c>
      <c r="J204">
        <v>12649</v>
      </c>
      <c r="K204">
        <v>46.4</v>
      </c>
      <c r="L204">
        <v>11999</v>
      </c>
      <c r="M204">
        <v>4.8</v>
      </c>
      <c r="N204">
        <v>0.74</v>
      </c>
      <c r="O204">
        <v>0.15</v>
      </c>
      <c r="P204">
        <v>0.7</v>
      </c>
      <c r="Q204">
        <v>0.09</v>
      </c>
      <c r="R204">
        <v>0.09</v>
      </c>
      <c r="S204">
        <v>69.7</v>
      </c>
      <c r="T204">
        <v>1.22</v>
      </c>
      <c r="U204">
        <v>0</v>
      </c>
    </row>
    <row r="205" spans="1:21" x14ac:dyDescent="0.25">
      <c r="A205" t="s">
        <v>666</v>
      </c>
      <c r="B205" t="s">
        <v>163</v>
      </c>
      <c r="C205" t="s">
        <v>667</v>
      </c>
      <c r="D205" t="s">
        <v>668</v>
      </c>
      <c r="E205">
        <v>614</v>
      </c>
      <c r="F205">
        <v>16301</v>
      </c>
      <c r="G205">
        <v>1143</v>
      </c>
      <c r="H205">
        <v>1.1100000000000001</v>
      </c>
      <c r="I205">
        <v>1.05</v>
      </c>
      <c r="J205">
        <v>11529</v>
      </c>
      <c r="K205">
        <v>48.3</v>
      </c>
      <c r="L205">
        <v>10386</v>
      </c>
      <c r="M205">
        <v>4.3</v>
      </c>
      <c r="N205">
        <v>0.71</v>
      </c>
      <c r="O205">
        <v>0.12</v>
      </c>
      <c r="P205">
        <v>0.64</v>
      </c>
      <c r="Q205">
        <v>0.1</v>
      </c>
      <c r="R205">
        <v>0.1</v>
      </c>
      <c r="S205">
        <v>71.599999999999994</v>
      </c>
      <c r="T205">
        <v>1.08</v>
      </c>
      <c r="U205">
        <v>0</v>
      </c>
    </row>
    <row r="206" spans="1:21" x14ac:dyDescent="0.25">
      <c r="A206" t="s">
        <v>669</v>
      </c>
      <c r="B206" t="s">
        <v>110</v>
      </c>
      <c r="C206" t="s">
        <v>670</v>
      </c>
      <c r="D206" t="s">
        <v>671</v>
      </c>
      <c r="E206">
        <v>1745</v>
      </c>
      <c r="F206">
        <v>46592</v>
      </c>
      <c r="G206">
        <v>2994</v>
      </c>
      <c r="H206">
        <v>1.1000000000000001</v>
      </c>
      <c r="I206">
        <v>1.05</v>
      </c>
      <c r="J206">
        <v>33560</v>
      </c>
      <c r="K206">
        <v>43</v>
      </c>
      <c r="L206">
        <v>30566</v>
      </c>
      <c r="M206">
        <v>7.4</v>
      </c>
      <c r="N206">
        <v>0.72</v>
      </c>
      <c r="O206">
        <v>0.16</v>
      </c>
      <c r="P206">
        <v>0.66</v>
      </c>
      <c r="Q206">
        <v>0.09</v>
      </c>
      <c r="R206">
        <v>0.09</v>
      </c>
      <c r="S206">
        <v>71.3</v>
      </c>
      <c r="T206">
        <v>1.1200000000000001</v>
      </c>
      <c r="U206">
        <v>0</v>
      </c>
    </row>
    <row r="207" spans="1:21" x14ac:dyDescent="0.25">
      <c r="A207" t="s">
        <v>672</v>
      </c>
      <c r="B207" t="s">
        <v>110</v>
      </c>
      <c r="C207" t="s">
        <v>673</v>
      </c>
      <c r="D207" t="s">
        <v>674</v>
      </c>
      <c r="E207">
        <v>775</v>
      </c>
      <c r="F207">
        <v>20957</v>
      </c>
      <c r="G207">
        <v>1121</v>
      </c>
      <c r="H207">
        <v>1.08</v>
      </c>
      <c r="I207">
        <v>1.05</v>
      </c>
      <c r="J207">
        <v>15028</v>
      </c>
      <c r="K207">
        <v>52.1</v>
      </c>
      <c r="L207">
        <v>13902</v>
      </c>
      <c r="M207">
        <v>4.2</v>
      </c>
      <c r="N207">
        <v>0.72</v>
      </c>
      <c r="O207">
        <v>0.13</v>
      </c>
      <c r="P207">
        <v>0.66</v>
      </c>
      <c r="Q207">
        <v>0.08</v>
      </c>
      <c r="R207">
        <v>0.08</v>
      </c>
      <c r="S207">
        <v>70.7</v>
      </c>
      <c r="T207">
        <v>1.07</v>
      </c>
      <c r="U207">
        <v>1</v>
      </c>
    </row>
    <row r="208" spans="1:21" x14ac:dyDescent="0.25">
      <c r="A208" t="s">
        <v>675</v>
      </c>
      <c r="B208" t="s">
        <v>59</v>
      </c>
      <c r="C208" t="s">
        <v>676</v>
      </c>
      <c r="D208" t="s">
        <v>677</v>
      </c>
      <c r="E208">
        <v>768</v>
      </c>
      <c r="F208">
        <v>19801</v>
      </c>
      <c r="G208">
        <v>871</v>
      </c>
      <c r="H208">
        <v>1.06</v>
      </c>
      <c r="I208">
        <v>1.05</v>
      </c>
      <c r="J208">
        <v>14489</v>
      </c>
      <c r="K208">
        <v>56.8</v>
      </c>
      <c r="L208">
        <v>13618</v>
      </c>
      <c r="M208">
        <v>3.6</v>
      </c>
      <c r="N208">
        <v>0.73</v>
      </c>
      <c r="O208">
        <v>0.14000000000000001</v>
      </c>
      <c r="P208">
        <v>0.69</v>
      </c>
      <c r="Q208">
        <v>0.1</v>
      </c>
      <c r="R208">
        <v>0.1</v>
      </c>
      <c r="S208">
        <v>71.099999999999994</v>
      </c>
      <c r="T208">
        <v>1.1100000000000001</v>
      </c>
      <c r="U208">
        <v>1</v>
      </c>
    </row>
    <row r="209" spans="1:21" x14ac:dyDescent="0.25">
      <c r="A209" t="s">
        <v>678</v>
      </c>
      <c r="B209" t="s">
        <v>102</v>
      </c>
      <c r="C209" t="s">
        <v>679</v>
      </c>
      <c r="D209" t="s">
        <v>680</v>
      </c>
      <c r="E209">
        <v>763</v>
      </c>
      <c r="F209">
        <v>20486</v>
      </c>
      <c r="G209">
        <v>842</v>
      </c>
      <c r="H209">
        <v>1.06</v>
      </c>
      <c r="I209">
        <v>1.05</v>
      </c>
      <c r="J209">
        <v>15153</v>
      </c>
      <c r="K209">
        <v>48.7</v>
      </c>
      <c r="L209">
        <v>14311</v>
      </c>
      <c r="M209">
        <v>3.7</v>
      </c>
      <c r="N209">
        <v>0.74</v>
      </c>
      <c r="O209">
        <v>0.13</v>
      </c>
      <c r="P209">
        <v>0.7</v>
      </c>
      <c r="Q209">
        <v>0.09</v>
      </c>
      <c r="R209">
        <v>0.09</v>
      </c>
      <c r="S209">
        <v>69.900000000000006</v>
      </c>
      <c r="T209">
        <v>1.17</v>
      </c>
      <c r="U209">
        <v>0</v>
      </c>
    </row>
    <row r="210" spans="1:21" x14ac:dyDescent="0.25">
      <c r="A210" t="s">
        <v>681</v>
      </c>
      <c r="B210" t="s">
        <v>296</v>
      </c>
      <c r="C210" t="s">
        <v>682</v>
      </c>
      <c r="D210" t="s">
        <v>683</v>
      </c>
      <c r="E210">
        <v>1906</v>
      </c>
      <c r="F210">
        <v>50299</v>
      </c>
      <c r="G210">
        <v>1566</v>
      </c>
      <c r="H210">
        <v>1.04</v>
      </c>
      <c r="I210">
        <v>1.05</v>
      </c>
      <c r="J210">
        <v>36872</v>
      </c>
      <c r="K210">
        <v>48.9</v>
      </c>
      <c r="L210">
        <v>35306</v>
      </c>
      <c r="M210">
        <v>8.1</v>
      </c>
      <c r="N210">
        <v>0.73</v>
      </c>
      <c r="O210">
        <v>0.16</v>
      </c>
      <c r="P210">
        <v>0.7</v>
      </c>
      <c r="Q210">
        <v>0.09</v>
      </c>
      <c r="R210">
        <v>0.09</v>
      </c>
      <c r="S210">
        <v>69.5</v>
      </c>
      <c r="T210">
        <v>1.24</v>
      </c>
      <c r="U210">
        <v>0</v>
      </c>
    </row>
    <row r="211" spans="1:21" x14ac:dyDescent="0.25">
      <c r="A211" t="s">
        <v>684</v>
      </c>
      <c r="B211" t="s">
        <v>685</v>
      </c>
      <c r="C211" t="s">
        <v>686</v>
      </c>
      <c r="D211" t="s">
        <v>687</v>
      </c>
      <c r="E211">
        <v>870</v>
      </c>
      <c r="F211">
        <v>22834</v>
      </c>
      <c r="G211">
        <v>1402</v>
      </c>
      <c r="H211">
        <v>1.0900000000000001</v>
      </c>
      <c r="I211">
        <v>1.05</v>
      </c>
      <c r="J211">
        <v>16229</v>
      </c>
      <c r="K211">
        <v>55.5</v>
      </c>
      <c r="L211">
        <v>14827</v>
      </c>
      <c r="M211">
        <v>3.6</v>
      </c>
      <c r="N211">
        <v>0.71</v>
      </c>
      <c r="O211">
        <v>0.12</v>
      </c>
      <c r="P211">
        <v>0.65</v>
      </c>
      <c r="Q211">
        <v>0.1</v>
      </c>
      <c r="R211">
        <v>0.11</v>
      </c>
      <c r="S211">
        <v>72.099999999999994</v>
      </c>
      <c r="T211">
        <v>1.06</v>
      </c>
      <c r="U211">
        <v>1</v>
      </c>
    </row>
    <row r="212" spans="1:21" x14ac:dyDescent="0.25">
      <c r="A212" t="s">
        <v>688</v>
      </c>
      <c r="B212" t="s">
        <v>106</v>
      </c>
      <c r="C212" t="s">
        <v>689</v>
      </c>
      <c r="D212" t="s">
        <v>690</v>
      </c>
      <c r="E212">
        <v>555</v>
      </c>
      <c r="F212">
        <v>14146</v>
      </c>
      <c r="G212">
        <v>585</v>
      </c>
      <c r="H212">
        <v>1.06</v>
      </c>
      <c r="I212">
        <v>1.05</v>
      </c>
      <c r="J212">
        <v>10452</v>
      </c>
      <c r="K212">
        <v>48.7</v>
      </c>
      <c r="L212">
        <v>9867</v>
      </c>
      <c r="M212">
        <v>3.9</v>
      </c>
      <c r="N212">
        <v>0.74</v>
      </c>
      <c r="O212">
        <v>0.13</v>
      </c>
      <c r="P212">
        <v>0.7</v>
      </c>
      <c r="Q212">
        <v>0.1</v>
      </c>
      <c r="R212">
        <v>0.1</v>
      </c>
      <c r="S212">
        <v>69.3</v>
      </c>
      <c r="T212">
        <v>1.21</v>
      </c>
      <c r="U212">
        <v>0</v>
      </c>
    </row>
    <row r="213" spans="1:21" x14ac:dyDescent="0.25">
      <c r="A213" t="s">
        <v>691</v>
      </c>
      <c r="B213" t="s">
        <v>163</v>
      </c>
      <c r="C213" t="s">
        <v>692</v>
      </c>
      <c r="D213" t="s">
        <v>371</v>
      </c>
      <c r="E213">
        <v>1077</v>
      </c>
      <c r="F213">
        <v>29055</v>
      </c>
      <c r="G213">
        <v>1848</v>
      </c>
      <c r="H213">
        <v>1.1000000000000001</v>
      </c>
      <c r="I213">
        <v>1.05</v>
      </c>
      <c r="J213">
        <v>20281</v>
      </c>
      <c r="K213">
        <v>42.5</v>
      </c>
      <c r="L213">
        <v>18433</v>
      </c>
      <c r="M213">
        <v>4.5</v>
      </c>
      <c r="N213">
        <v>0.7</v>
      </c>
      <c r="O213">
        <v>0.13</v>
      </c>
      <c r="P213">
        <v>0.63</v>
      </c>
      <c r="Q213">
        <v>0.08</v>
      </c>
      <c r="R213">
        <v>0.1</v>
      </c>
      <c r="S213">
        <v>72.400000000000006</v>
      </c>
      <c r="T213">
        <v>1.05</v>
      </c>
      <c r="U213">
        <v>0</v>
      </c>
    </row>
    <row r="214" spans="1:21" x14ac:dyDescent="0.25">
      <c r="A214" t="s">
        <v>693</v>
      </c>
      <c r="B214" t="s">
        <v>211</v>
      </c>
      <c r="C214" t="s">
        <v>694</v>
      </c>
      <c r="D214" t="s">
        <v>695</v>
      </c>
      <c r="E214">
        <v>1930</v>
      </c>
      <c r="F214">
        <v>50719</v>
      </c>
      <c r="G214">
        <v>2512</v>
      </c>
      <c r="H214">
        <v>1.07</v>
      </c>
      <c r="I214">
        <v>1.05</v>
      </c>
      <c r="J214">
        <v>37047</v>
      </c>
      <c r="K214">
        <v>36.6</v>
      </c>
      <c r="L214">
        <v>34535</v>
      </c>
      <c r="M214">
        <v>4</v>
      </c>
      <c r="N214">
        <v>0.73</v>
      </c>
      <c r="O214">
        <v>0.14000000000000001</v>
      </c>
      <c r="P214">
        <v>0.68</v>
      </c>
      <c r="Q214">
        <v>0.08</v>
      </c>
      <c r="R214">
        <v>0.08</v>
      </c>
      <c r="S214">
        <v>67.599999999999994</v>
      </c>
      <c r="T214">
        <v>1.1599999999999999</v>
      </c>
      <c r="U214">
        <v>0</v>
      </c>
    </row>
    <row r="215" spans="1:21" x14ac:dyDescent="0.25">
      <c r="A215" t="s">
        <v>696</v>
      </c>
      <c r="B215" t="s">
        <v>533</v>
      </c>
      <c r="C215" t="s">
        <v>697</v>
      </c>
      <c r="D215" t="s">
        <v>698</v>
      </c>
      <c r="E215">
        <v>425</v>
      </c>
      <c r="F215">
        <v>11070</v>
      </c>
      <c r="G215">
        <v>553</v>
      </c>
      <c r="H215">
        <v>1.07</v>
      </c>
      <c r="I215">
        <v>1.05</v>
      </c>
      <c r="J215">
        <v>8110</v>
      </c>
      <c r="K215">
        <v>33.799999999999997</v>
      </c>
      <c r="L215">
        <v>7557</v>
      </c>
      <c r="M215">
        <v>1.5</v>
      </c>
      <c r="N215">
        <v>0.73</v>
      </c>
      <c r="O215">
        <v>0.1</v>
      </c>
      <c r="P215">
        <v>0.68</v>
      </c>
      <c r="Q215">
        <v>7.0000000000000007E-2</v>
      </c>
      <c r="R215">
        <v>0.08</v>
      </c>
      <c r="S215">
        <v>67.2</v>
      </c>
      <c r="T215">
        <v>1.2</v>
      </c>
      <c r="U215">
        <v>0</v>
      </c>
    </row>
    <row r="216" spans="1:21" x14ac:dyDescent="0.25">
      <c r="A216" t="s">
        <v>699</v>
      </c>
      <c r="B216" t="s">
        <v>63</v>
      </c>
      <c r="C216" t="s">
        <v>700</v>
      </c>
      <c r="D216" t="s">
        <v>701</v>
      </c>
      <c r="E216">
        <v>799</v>
      </c>
      <c r="F216">
        <v>21344</v>
      </c>
      <c r="G216">
        <v>1033</v>
      </c>
      <c r="H216">
        <v>1.07</v>
      </c>
      <c r="I216">
        <v>1.05</v>
      </c>
      <c r="J216">
        <v>15351</v>
      </c>
      <c r="K216">
        <v>55.3</v>
      </c>
      <c r="L216">
        <v>14318</v>
      </c>
      <c r="M216">
        <v>4.5</v>
      </c>
      <c r="N216">
        <v>0.72</v>
      </c>
      <c r="O216">
        <v>0.13</v>
      </c>
      <c r="P216">
        <v>0.67</v>
      </c>
      <c r="Q216">
        <v>0.11</v>
      </c>
      <c r="R216">
        <v>0.12</v>
      </c>
      <c r="S216">
        <v>71.2</v>
      </c>
      <c r="T216">
        <v>1.1200000000000001</v>
      </c>
      <c r="U216">
        <v>1</v>
      </c>
    </row>
    <row r="217" spans="1:21" x14ac:dyDescent="0.25">
      <c r="A217" t="s">
        <v>702</v>
      </c>
      <c r="B217" t="s">
        <v>59</v>
      </c>
      <c r="C217" t="s">
        <v>703</v>
      </c>
      <c r="D217" t="s">
        <v>704</v>
      </c>
      <c r="E217">
        <v>500</v>
      </c>
      <c r="F217">
        <v>12856</v>
      </c>
      <c r="G217">
        <v>691</v>
      </c>
      <c r="H217">
        <v>1.08</v>
      </c>
      <c r="I217">
        <v>1.05</v>
      </c>
      <c r="J217">
        <v>9305</v>
      </c>
      <c r="K217">
        <v>49.4</v>
      </c>
      <c r="L217">
        <v>8614</v>
      </c>
      <c r="M217">
        <v>3.8</v>
      </c>
      <c r="N217">
        <v>0.72</v>
      </c>
      <c r="O217">
        <v>0.17</v>
      </c>
      <c r="P217">
        <v>0.67</v>
      </c>
      <c r="Q217">
        <v>0.13</v>
      </c>
      <c r="R217">
        <v>0.12</v>
      </c>
      <c r="S217">
        <v>73.8</v>
      </c>
      <c r="T217">
        <v>1.1399999999999999</v>
      </c>
      <c r="U217">
        <v>0</v>
      </c>
    </row>
    <row r="218" spans="1:21" x14ac:dyDescent="0.25">
      <c r="A218" t="s">
        <v>705</v>
      </c>
      <c r="B218" t="s">
        <v>63</v>
      </c>
      <c r="C218" t="s">
        <v>706</v>
      </c>
      <c r="D218" t="s">
        <v>707</v>
      </c>
      <c r="E218">
        <v>1745</v>
      </c>
      <c r="F218">
        <v>45680</v>
      </c>
      <c r="G218">
        <v>2884</v>
      </c>
      <c r="H218">
        <v>1.1000000000000001</v>
      </c>
      <c r="I218">
        <v>1.05</v>
      </c>
      <c r="J218">
        <v>31980</v>
      </c>
      <c r="K218">
        <v>41</v>
      </c>
      <c r="L218">
        <v>29096</v>
      </c>
      <c r="M218">
        <v>3.1</v>
      </c>
      <c r="N218">
        <v>0.7</v>
      </c>
      <c r="O218">
        <v>0.12</v>
      </c>
      <c r="P218">
        <v>0.64</v>
      </c>
      <c r="Q218">
        <v>0.09</v>
      </c>
      <c r="R218">
        <v>0.1</v>
      </c>
      <c r="S218">
        <v>70.099999999999994</v>
      </c>
      <c r="T218">
        <v>1.02</v>
      </c>
      <c r="U218">
        <v>0</v>
      </c>
    </row>
    <row r="219" spans="1:21" x14ac:dyDescent="0.25">
      <c r="A219" t="s">
        <v>708</v>
      </c>
      <c r="B219" t="s">
        <v>533</v>
      </c>
      <c r="C219" t="s">
        <v>709</v>
      </c>
      <c r="D219" t="s">
        <v>710</v>
      </c>
      <c r="E219">
        <v>1489</v>
      </c>
      <c r="F219">
        <v>39475</v>
      </c>
      <c r="G219">
        <v>2484</v>
      </c>
      <c r="H219">
        <v>1.1000000000000001</v>
      </c>
      <c r="I219">
        <v>1.05</v>
      </c>
      <c r="J219">
        <v>28048</v>
      </c>
      <c r="K219">
        <v>28</v>
      </c>
      <c r="L219">
        <v>25564</v>
      </c>
      <c r="M219">
        <v>4</v>
      </c>
      <c r="N219">
        <v>0.71</v>
      </c>
      <c r="O219">
        <v>0.11</v>
      </c>
      <c r="P219">
        <v>0.65</v>
      </c>
      <c r="Q219">
        <v>0.08</v>
      </c>
      <c r="R219">
        <v>0.09</v>
      </c>
      <c r="S219">
        <v>69.7</v>
      </c>
      <c r="T219">
        <v>1.1299999999999999</v>
      </c>
      <c r="U219">
        <v>0</v>
      </c>
    </row>
    <row r="220" spans="1:21" x14ac:dyDescent="0.25">
      <c r="A220" t="s">
        <v>711</v>
      </c>
      <c r="B220" t="s">
        <v>712</v>
      </c>
      <c r="C220" t="s">
        <v>713</v>
      </c>
      <c r="D220" t="s">
        <v>714</v>
      </c>
      <c r="E220">
        <v>532</v>
      </c>
      <c r="F220">
        <v>14210</v>
      </c>
      <c r="G220">
        <v>416</v>
      </c>
      <c r="H220">
        <v>1.04</v>
      </c>
      <c r="I220">
        <v>1.05</v>
      </c>
      <c r="J220">
        <v>10762</v>
      </c>
      <c r="K220">
        <v>57.2</v>
      </c>
      <c r="L220">
        <v>10346</v>
      </c>
      <c r="M220">
        <v>5.3</v>
      </c>
      <c r="N220">
        <v>0.76</v>
      </c>
      <c r="O220">
        <v>0.13</v>
      </c>
      <c r="P220">
        <v>0.73</v>
      </c>
      <c r="Q220">
        <v>0.1</v>
      </c>
      <c r="R220">
        <v>0.1</v>
      </c>
      <c r="S220">
        <v>68.7</v>
      </c>
      <c r="T220">
        <v>1.17</v>
      </c>
      <c r="U220">
        <v>1</v>
      </c>
    </row>
    <row r="221" spans="1:21" x14ac:dyDescent="0.25">
      <c r="A221" t="s">
        <v>715</v>
      </c>
      <c r="B221" t="s">
        <v>174</v>
      </c>
      <c r="C221" t="s">
        <v>716</v>
      </c>
      <c r="D221" t="s">
        <v>717</v>
      </c>
      <c r="E221">
        <v>870</v>
      </c>
      <c r="F221">
        <v>22901</v>
      </c>
      <c r="G221">
        <v>783</v>
      </c>
      <c r="H221">
        <v>1.05</v>
      </c>
      <c r="I221">
        <v>1.05</v>
      </c>
      <c r="J221">
        <v>16450</v>
      </c>
      <c r="K221">
        <v>47.9</v>
      </c>
      <c r="L221">
        <v>15667</v>
      </c>
      <c r="M221">
        <v>3.6</v>
      </c>
      <c r="N221">
        <v>0.72</v>
      </c>
      <c r="O221">
        <v>0.13</v>
      </c>
      <c r="P221">
        <v>0.68</v>
      </c>
      <c r="Q221">
        <v>0.12</v>
      </c>
      <c r="R221">
        <v>0.13</v>
      </c>
      <c r="S221">
        <v>71.7</v>
      </c>
      <c r="T221">
        <v>1.1100000000000001</v>
      </c>
      <c r="U221">
        <v>0</v>
      </c>
    </row>
    <row r="222" spans="1:21" x14ac:dyDescent="0.25">
      <c r="A222" t="s">
        <v>718</v>
      </c>
      <c r="B222" t="s">
        <v>25</v>
      </c>
      <c r="C222" t="s">
        <v>719</v>
      </c>
      <c r="D222" t="s">
        <v>618</v>
      </c>
      <c r="E222">
        <v>1054</v>
      </c>
      <c r="F222">
        <v>27638</v>
      </c>
      <c r="G222">
        <v>1872</v>
      </c>
      <c r="H222">
        <v>1.1100000000000001</v>
      </c>
      <c r="I222">
        <v>1.05</v>
      </c>
      <c r="J222">
        <v>19254</v>
      </c>
      <c r="K222">
        <v>50.8</v>
      </c>
      <c r="L222">
        <v>17382</v>
      </c>
      <c r="M222">
        <v>4.2</v>
      </c>
      <c r="N222">
        <v>0.7</v>
      </c>
      <c r="O222">
        <v>0.13</v>
      </c>
      <c r="P222">
        <v>0.63</v>
      </c>
      <c r="Q222">
        <v>0.1</v>
      </c>
      <c r="R222">
        <v>0.11</v>
      </c>
      <c r="S222">
        <v>72.599999999999994</v>
      </c>
      <c r="T222">
        <v>1.04</v>
      </c>
      <c r="U222">
        <v>1</v>
      </c>
    </row>
    <row r="223" spans="1:21" x14ac:dyDescent="0.25">
      <c r="A223" t="s">
        <v>720</v>
      </c>
      <c r="B223" t="s">
        <v>211</v>
      </c>
      <c r="C223" t="s">
        <v>721</v>
      </c>
      <c r="D223" t="s">
        <v>695</v>
      </c>
      <c r="E223">
        <v>1772</v>
      </c>
      <c r="F223">
        <v>46627</v>
      </c>
      <c r="G223">
        <v>3043</v>
      </c>
      <c r="H223">
        <v>1.1000000000000001</v>
      </c>
      <c r="I223">
        <v>1.05</v>
      </c>
      <c r="J223">
        <v>32732</v>
      </c>
      <c r="K223">
        <v>40.799999999999997</v>
      </c>
      <c r="L223">
        <v>29689</v>
      </c>
      <c r="M223">
        <v>4.2</v>
      </c>
      <c r="N223">
        <v>0.7</v>
      </c>
      <c r="O223">
        <v>0.15</v>
      </c>
      <c r="P223">
        <v>0.64</v>
      </c>
      <c r="Q223">
        <v>0.09</v>
      </c>
      <c r="R223">
        <v>0.1</v>
      </c>
      <c r="S223">
        <v>71.3</v>
      </c>
      <c r="T223">
        <v>1.01</v>
      </c>
      <c r="U223">
        <v>0</v>
      </c>
    </row>
    <row r="224" spans="1:21" x14ac:dyDescent="0.25">
      <c r="A224" t="s">
        <v>722</v>
      </c>
      <c r="B224" t="s">
        <v>513</v>
      </c>
      <c r="C224" t="s">
        <v>723</v>
      </c>
      <c r="D224" t="s">
        <v>724</v>
      </c>
      <c r="E224">
        <v>464</v>
      </c>
      <c r="F224">
        <v>12520</v>
      </c>
      <c r="G224">
        <v>627</v>
      </c>
      <c r="H224">
        <v>1.08</v>
      </c>
      <c r="I224">
        <v>1.05</v>
      </c>
      <c r="J224">
        <v>8902</v>
      </c>
      <c r="K224">
        <v>31.2</v>
      </c>
      <c r="L224">
        <v>8275</v>
      </c>
      <c r="M224">
        <v>3.2</v>
      </c>
      <c r="N224">
        <v>0.71</v>
      </c>
      <c r="O224">
        <v>0.1</v>
      </c>
      <c r="P224">
        <v>0.66</v>
      </c>
      <c r="Q224">
        <v>0.1</v>
      </c>
      <c r="R224">
        <v>0.11</v>
      </c>
      <c r="S224">
        <v>69.3</v>
      </c>
      <c r="T224">
        <v>1.1000000000000001</v>
      </c>
      <c r="U224">
        <v>0</v>
      </c>
    </row>
    <row r="225" spans="1:21" x14ac:dyDescent="0.25">
      <c r="A225" t="s">
        <v>725</v>
      </c>
      <c r="B225" t="s">
        <v>174</v>
      </c>
      <c r="C225" t="s">
        <v>726</v>
      </c>
      <c r="D225" t="s">
        <v>727</v>
      </c>
      <c r="E225">
        <v>653</v>
      </c>
      <c r="F225">
        <v>17182</v>
      </c>
      <c r="G225">
        <v>604</v>
      </c>
      <c r="H225">
        <v>1.05</v>
      </c>
      <c r="I225">
        <v>1.05</v>
      </c>
      <c r="J225">
        <v>12452</v>
      </c>
      <c r="K225">
        <v>46.7</v>
      </c>
      <c r="L225">
        <v>11848</v>
      </c>
      <c r="M225">
        <v>3.4</v>
      </c>
      <c r="N225">
        <v>0.72</v>
      </c>
      <c r="O225">
        <v>0.13</v>
      </c>
      <c r="P225">
        <v>0.69</v>
      </c>
      <c r="Q225">
        <v>0.1</v>
      </c>
      <c r="R225">
        <v>0.11</v>
      </c>
      <c r="S225">
        <v>69.900000000000006</v>
      </c>
      <c r="T225">
        <v>1.1599999999999999</v>
      </c>
      <c r="U225">
        <v>0</v>
      </c>
    </row>
    <row r="226" spans="1:21" x14ac:dyDescent="0.25">
      <c r="A226" t="s">
        <v>728</v>
      </c>
      <c r="B226" t="s">
        <v>533</v>
      </c>
      <c r="C226" t="s">
        <v>729</v>
      </c>
      <c r="D226" t="s">
        <v>100</v>
      </c>
      <c r="E226">
        <v>1234</v>
      </c>
      <c r="F226">
        <v>32625</v>
      </c>
      <c r="G226">
        <v>1982</v>
      </c>
      <c r="H226">
        <v>1.0900000000000001</v>
      </c>
      <c r="I226">
        <v>1.05</v>
      </c>
      <c r="J226">
        <v>22914</v>
      </c>
      <c r="K226">
        <v>56.4</v>
      </c>
      <c r="L226">
        <v>20932</v>
      </c>
      <c r="M226">
        <v>4.7</v>
      </c>
      <c r="N226">
        <v>0.7</v>
      </c>
      <c r="O226">
        <v>0.13</v>
      </c>
      <c r="P226">
        <v>0.64</v>
      </c>
      <c r="Q226">
        <v>0.1</v>
      </c>
      <c r="R226">
        <v>0.1</v>
      </c>
      <c r="S226">
        <v>72</v>
      </c>
      <c r="T226">
        <v>1.0900000000000001</v>
      </c>
      <c r="U226">
        <v>1</v>
      </c>
    </row>
    <row r="227" spans="1:21" x14ac:dyDescent="0.25">
      <c r="A227" t="s">
        <v>730</v>
      </c>
      <c r="B227" t="s">
        <v>63</v>
      </c>
      <c r="C227" t="s">
        <v>731</v>
      </c>
      <c r="D227" t="s">
        <v>732</v>
      </c>
      <c r="E227">
        <v>953</v>
      </c>
      <c r="F227">
        <v>25375</v>
      </c>
      <c r="G227">
        <v>1383</v>
      </c>
      <c r="H227">
        <v>1.08</v>
      </c>
      <c r="I227">
        <v>1.05</v>
      </c>
      <c r="J227">
        <v>17918</v>
      </c>
      <c r="K227">
        <v>49.4</v>
      </c>
      <c r="L227">
        <v>16535</v>
      </c>
      <c r="M227">
        <v>3.4</v>
      </c>
      <c r="N227">
        <v>0.71</v>
      </c>
      <c r="O227">
        <v>0.11</v>
      </c>
      <c r="P227">
        <v>0.65</v>
      </c>
      <c r="Q227">
        <v>0.1</v>
      </c>
      <c r="R227">
        <v>0.1</v>
      </c>
      <c r="S227">
        <v>71.7</v>
      </c>
      <c r="T227">
        <v>1.06</v>
      </c>
      <c r="U227">
        <v>0</v>
      </c>
    </row>
    <row r="228" spans="1:21" x14ac:dyDescent="0.25">
      <c r="A228" t="s">
        <v>733</v>
      </c>
      <c r="B228" t="s">
        <v>174</v>
      </c>
      <c r="C228" t="s">
        <v>734</v>
      </c>
      <c r="D228" t="s">
        <v>735</v>
      </c>
      <c r="E228">
        <v>795</v>
      </c>
      <c r="F228">
        <v>20701</v>
      </c>
      <c r="G228">
        <v>1040</v>
      </c>
      <c r="H228">
        <v>1.07</v>
      </c>
      <c r="I228">
        <v>1.05</v>
      </c>
      <c r="J228">
        <v>15002</v>
      </c>
      <c r="K228">
        <v>49.8</v>
      </c>
      <c r="L228">
        <v>13962</v>
      </c>
      <c r="M228">
        <v>2.6</v>
      </c>
      <c r="N228">
        <v>0.72</v>
      </c>
      <c r="O228">
        <v>0.13</v>
      </c>
      <c r="P228">
        <v>0.67</v>
      </c>
      <c r="Q228">
        <v>0.1</v>
      </c>
      <c r="R228">
        <v>0.12</v>
      </c>
      <c r="S228">
        <v>71.900000000000006</v>
      </c>
      <c r="T228">
        <v>1.1100000000000001</v>
      </c>
      <c r="U228">
        <v>0</v>
      </c>
    </row>
    <row r="229" spans="1:21" x14ac:dyDescent="0.25">
      <c r="A229" t="s">
        <v>736</v>
      </c>
      <c r="B229" t="s">
        <v>110</v>
      </c>
      <c r="C229" t="s">
        <v>737</v>
      </c>
      <c r="D229" t="s">
        <v>738</v>
      </c>
      <c r="E229">
        <v>429</v>
      </c>
      <c r="F229">
        <v>11195</v>
      </c>
      <c r="G229">
        <v>574</v>
      </c>
      <c r="H229">
        <v>1.08</v>
      </c>
      <c r="I229">
        <v>1.05</v>
      </c>
      <c r="J229">
        <v>8076</v>
      </c>
      <c r="K229">
        <v>31.3</v>
      </c>
      <c r="L229">
        <v>7502</v>
      </c>
      <c r="M229">
        <v>1.6</v>
      </c>
      <c r="N229">
        <v>0.72</v>
      </c>
      <c r="O229">
        <v>0.09</v>
      </c>
      <c r="P229">
        <v>0.67</v>
      </c>
      <c r="Q229">
        <v>0.08</v>
      </c>
      <c r="R229">
        <v>0.1</v>
      </c>
      <c r="S229">
        <v>68.2</v>
      </c>
      <c r="T229">
        <v>1.0900000000000001</v>
      </c>
      <c r="U229">
        <v>0</v>
      </c>
    </row>
    <row r="230" spans="1:21" x14ac:dyDescent="0.25">
      <c r="A230" t="s">
        <v>739</v>
      </c>
      <c r="B230" t="s">
        <v>170</v>
      </c>
      <c r="C230" t="s">
        <v>740</v>
      </c>
      <c r="D230" t="s">
        <v>741</v>
      </c>
      <c r="E230">
        <v>941</v>
      </c>
      <c r="F230">
        <v>24972</v>
      </c>
      <c r="G230">
        <v>1215</v>
      </c>
      <c r="H230">
        <v>1.07</v>
      </c>
      <c r="I230">
        <v>1.05</v>
      </c>
      <c r="J230">
        <v>17881</v>
      </c>
      <c r="K230">
        <v>41.6</v>
      </c>
      <c r="L230">
        <v>16666</v>
      </c>
      <c r="M230">
        <v>2.7</v>
      </c>
      <c r="N230">
        <v>0.72</v>
      </c>
      <c r="O230">
        <v>0.15</v>
      </c>
      <c r="P230">
        <v>0.67</v>
      </c>
      <c r="Q230">
        <v>0.11</v>
      </c>
      <c r="R230">
        <v>0.11</v>
      </c>
      <c r="S230">
        <v>72.5</v>
      </c>
      <c r="T230">
        <v>1.1299999999999999</v>
      </c>
      <c r="U230">
        <v>0</v>
      </c>
    </row>
    <row r="231" spans="1:21" x14ac:dyDescent="0.25">
      <c r="A231" t="s">
        <v>742</v>
      </c>
      <c r="B231" t="s">
        <v>63</v>
      </c>
      <c r="C231" t="s">
        <v>743</v>
      </c>
      <c r="D231" t="s">
        <v>744</v>
      </c>
      <c r="E231">
        <v>1088</v>
      </c>
      <c r="F231">
        <v>28991</v>
      </c>
      <c r="G231">
        <v>1373</v>
      </c>
      <c r="H231">
        <v>1.07</v>
      </c>
      <c r="I231">
        <v>1.05</v>
      </c>
      <c r="J231">
        <v>21088</v>
      </c>
      <c r="K231">
        <v>43.1</v>
      </c>
      <c r="L231">
        <v>19715</v>
      </c>
      <c r="M231">
        <v>4</v>
      </c>
      <c r="N231">
        <v>0.73</v>
      </c>
      <c r="O231">
        <v>0.14000000000000001</v>
      </c>
      <c r="P231">
        <v>0.68</v>
      </c>
      <c r="Q231">
        <v>0.1</v>
      </c>
      <c r="R231">
        <v>0.1</v>
      </c>
      <c r="S231">
        <v>70.599999999999994</v>
      </c>
      <c r="T231">
        <v>1.1399999999999999</v>
      </c>
      <c r="U231">
        <v>0</v>
      </c>
    </row>
    <row r="232" spans="1:21" x14ac:dyDescent="0.25">
      <c r="A232" t="s">
        <v>745</v>
      </c>
      <c r="B232" t="s">
        <v>283</v>
      </c>
      <c r="C232" t="s">
        <v>746</v>
      </c>
      <c r="D232" t="s">
        <v>747</v>
      </c>
      <c r="E232">
        <v>1008</v>
      </c>
      <c r="F232">
        <v>26413</v>
      </c>
      <c r="G232">
        <v>1739</v>
      </c>
      <c r="H232">
        <v>1.1000000000000001</v>
      </c>
      <c r="I232">
        <v>1.05</v>
      </c>
      <c r="J232">
        <v>18549</v>
      </c>
      <c r="K232">
        <v>47.5</v>
      </c>
      <c r="L232">
        <v>16810</v>
      </c>
      <c r="M232">
        <v>4.5</v>
      </c>
      <c r="N232">
        <v>0.7</v>
      </c>
      <c r="O232">
        <v>0.13</v>
      </c>
      <c r="P232">
        <v>0.64</v>
      </c>
      <c r="Q232">
        <v>0.09</v>
      </c>
      <c r="R232">
        <v>0.11</v>
      </c>
      <c r="S232">
        <v>73.099999999999994</v>
      </c>
      <c r="T232">
        <v>0.97</v>
      </c>
      <c r="U232">
        <v>0</v>
      </c>
    </row>
    <row r="233" spans="1:21" x14ac:dyDescent="0.25">
      <c r="A233" t="s">
        <v>748</v>
      </c>
      <c r="B233" t="s">
        <v>475</v>
      </c>
      <c r="C233" t="s">
        <v>749</v>
      </c>
      <c r="D233" t="s">
        <v>750</v>
      </c>
      <c r="E233">
        <v>1058</v>
      </c>
      <c r="F233">
        <v>28161</v>
      </c>
      <c r="G233">
        <v>1801</v>
      </c>
      <c r="H233">
        <v>1.1000000000000001</v>
      </c>
      <c r="I233">
        <v>1.05</v>
      </c>
      <c r="J233">
        <v>19389</v>
      </c>
      <c r="K233">
        <v>55.2</v>
      </c>
      <c r="L233">
        <v>17588</v>
      </c>
      <c r="M233">
        <v>3.7</v>
      </c>
      <c r="N233">
        <v>0.69</v>
      </c>
      <c r="O233">
        <v>0.11</v>
      </c>
      <c r="P233">
        <v>0.62</v>
      </c>
      <c r="Q233">
        <v>0.08</v>
      </c>
      <c r="R233">
        <v>0.1</v>
      </c>
      <c r="S233">
        <v>71.599999999999994</v>
      </c>
      <c r="T233">
        <v>0.98</v>
      </c>
      <c r="U233">
        <v>1</v>
      </c>
    </row>
    <row r="234" spans="1:21" x14ac:dyDescent="0.25">
      <c r="A234" t="s">
        <v>751</v>
      </c>
      <c r="B234" t="s">
        <v>78</v>
      </c>
      <c r="C234" t="s">
        <v>752</v>
      </c>
      <c r="D234" t="s">
        <v>753</v>
      </c>
      <c r="E234">
        <v>640</v>
      </c>
      <c r="F234">
        <v>16832</v>
      </c>
      <c r="G234">
        <v>1092</v>
      </c>
      <c r="H234">
        <v>1.1000000000000001</v>
      </c>
      <c r="I234">
        <v>1.05</v>
      </c>
      <c r="J234">
        <v>11650</v>
      </c>
      <c r="K234">
        <v>27.4</v>
      </c>
      <c r="L234">
        <v>10558</v>
      </c>
      <c r="M234">
        <v>3.7</v>
      </c>
      <c r="N234">
        <v>0.69</v>
      </c>
      <c r="O234">
        <v>0.11</v>
      </c>
      <c r="P234">
        <v>0.63</v>
      </c>
      <c r="Q234">
        <v>7.0000000000000007E-2</v>
      </c>
      <c r="R234">
        <v>0.08</v>
      </c>
      <c r="S234">
        <v>69.099999999999994</v>
      </c>
      <c r="T234">
        <v>1.08</v>
      </c>
      <c r="U234">
        <v>0</v>
      </c>
    </row>
    <row r="235" spans="1:21" x14ac:dyDescent="0.25">
      <c r="A235" t="s">
        <v>754</v>
      </c>
      <c r="B235" t="s">
        <v>174</v>
      </c>
      <c r="C235" t="s">
        <v>755</v>
      </c>
      <c r="D235" t="s">
        <v>756</v>
      </c>
      <c r="E235">
        <v>626</v>
      </c>
      <c r="F235">
        <v>16210</v>
      </c>
      <c r="G235">
        <v>803</v>
      </c>
      <c r="H235">
        <v>1.07</v>
      </c>
      <c r="I235">
        <v>1.05</v>
      </c>
      <c r="J235">
        <v>11657</v>
      </c>
      <c r="K235">
        <v>46.4</v>
      </c>
      <c r="L235">
        <v>10854</v>
      </c>
      <c r="M235">
        <v>4.8</v>
      </c>
      <c r="N235">
        <v>0.72</v>
      </c>
      <c r="O235">
        <v>0.15</v>
      </c>
      <c r="P235">
        <v>0.67</v>
      </c>
      <c r="Q235">
        <v>0.1</v>
      </c>
      <c r="R235">
        <v>0.11</v>
      </c>
      <c r="S235">
        <v>71.5</v>
      </c>
      <c r="T235">
        <v>1.1100000000000001</v>
      </c>
      <c r="U235">
        <v>0</v>
      </c>
    </row>
    <row r="236" spans="1:21" x14ac:dyDescent="0.25">
      <c r="A236" t="s">
        <v>757</v>
      </c>
      <c r="B236" t="s">
        <v>211</v>
      </c>
      <c r="C236" t="s">
        <v>758</v>
      </c>
      <c r="D236" t="s">
        <v>695</v>
      </c>
      <c r="E236">
        <v>1868</v>
      </c>
      <c r="F236">
        <v>49019</v>
      </c>
      <c r="G236">
        <v>2712</v>
      </c>
      <c r="H236">
        <v>1.08</v>
      </c>
      <c r="I236">
        <v>1.05</v>
      </c>
      <c r="J236">
        <v>34701</v>
      </c>
      <c r="K236">
        <v>42</v>
      </c>
      <c r="L236">
        <v>31989</v>
      </c>
      <c r="M236">
        <v>9.1</v>
      </c>
      <c r="N236">
        <v>0.71</v>
      </c>
      <c r="O236">
        <v>0.17</v>
      </c>
      <c r="P236">
        <v>0.65</v>
      </c>
      <c r="Q236">
        <v>0.09</v>
      </c>
      <c r="R236">
        <v>0.08</v>
      </c>
      <c r="S236">
        <v>70.2</v>
      </c>
      <c r="T236">
        <v>1.06</v>
      </c>
      <c r="U236">
        <v>0</v>
      </c>
    </row>
    <row r="237" spans="1:21" x14ac:dyDescent="0.25">
      <c r="A237" t="s">
        <v>759</v>
      </c>
      <c r="B237" t="s">
        <v>174</v>
      </c>
      <c r="C237" t="s">
        <v>760</v>
      </c>
      <c r="D237" t="s">
        <v>761</v>
      </c>
      <c r="E237">
        <v>527</v>
      </c>
      <c r="F237">
        <v>14037</v>
      </c>
      <c r="G237">
        <v>993</v>
      </c>
      <c r="H237">
        <v>1.1100000000000001</v>
      </c>
      <c r="I237">
        <v>1.05</v>
      </c>
      <c r="J237">
        <v>9766</v>
      </c>
      <c r="K237">
        <v>34.700000000000003</v>
      </c>
      <c r="L237">
        <v>8773</v>
      </c>
      <c r="M237">
        <v>3</v>
      </c>
      <c r="N237">
        <v>0.7</v>
      </c>
      <c r="O237">
        <v>0.1</v>
      </c>
      <c r="P237">
        <v>0.62</v>
      </c>
      <c r="Q237">
        <v>0.09</v>
      </c>
      <c r="R237">
        <v>0.11</v>
      </c>
      <c r="S237">
        <v>71.7</v>
      </c>
      <c r="T237">
        <v>1.06</v>
      </c>
      <c r="U237">
        <v>0</v>
      </c>
    </row>
    <row r="238" spans="1:21" x14ac:dyDescent="0.25">
      <c r="A238" t="s">
        <v>762</v>
      </c>
      <c r="B238" t="s">
        <v>29</v>
      </c>
      <c r="C238" t="s">
        <v>763</v>
      </c>
      <c r="D238" t="s">
        <v>764</v>
      </c>
      <c r="E238">
        <v>516</v>
      </c>
      <c r="F238">
        <v>13467</v>
      </c>
      <c r="G238">
        <v>604</v>
      </c>
      <c r="H238">
        <v>1.06</v>
      </c>
      <c r="I238">
        <v>1.05</v>
      </c>
      <c r="J238">
        <v>9899</v>
      </c>
      <c r="K238">
        <v>50.8</v>
      </c>
      <c r="L238">
        <v>9295</v>
      </c>
      <c r="M238">
        <v>3.7</v>
      </c>
      <c r="N238">
        <v>0.74</v>
      </c>
      <c r="O238">
        <v>0.14000000000000001</v>
      </c>
      <c r="P238">
        <v>0.69</v>
      </c>
      <c r="Q238">
        <v>0.08</v>
      </c>
      <c r="R238">
        <v>0.1</v>
      </c>
      <c r="S238">
        <v>69.7</v>
      </c>
      <c r="T238">
        <v>1.05</v>
      </c>
      <c r="U238">
        <v>1</v>
      </c>
    </row>
    <row r="239" spans="1:21" x14ac:dyDescent="0.25">
      <c r="A239" t="s">
        <v>765</v>
      </c>
      <c r="B239" t="s">
        <v>174</v>
      </c>
      <c r="C239" t="s">
        <v>766</v>
      </c>
      <c r="D239" t="s">
        <v>767</v>
      </c>
      <c r="E239">
        <v>747</v>
      </c>
      <c r="F239">
        <v>19299</v>
      </c>
      <c r="G239">
        <v>925</v>
      </c>
      <c r="H239">
        <v>1.07</v>
      </c>
      <c r="I239">
        <v>1.05</v>
      </c>
      <c r="J239">
        <v>13698</v>
      </c>
      <c r="K239">
        <v>51.4</v>
      </c>
      <c r="L239">
        <v>12773</v>
      </c>
      <c r="M239">
        <v>6.2</v>
      </c>
      <c r="N239">
        <v>0.71</v>
      </c>
      <c r="O239">
        <v>0.15</v>
      </c>
      <c r="P239">
        <v>0.66</v>
      </c>
      <c r="Q239">
        <v>0.12</v>
      </c>
      <c r="R239">
        <v>0.14000000000000001</v>
      </c>
      <c r="S239">
        <v>72.599999999999994</v>
      </c>
      <c r="T239">
        <v>1.06</v>
      </c>
      <c r="U239">
        <v>1</v>
      </c>
    </row>
    <row r="240" spans="1:21" x14ac:dyDescent="0.25">
      <c r="A240" t="s">
        <v>768</v>
      </c>
      <c r="B240" t="s">
        <v>63</v>
      </c>
      <c r="C240" t="s">
        <v>769</v>
      </c>
      <c r="D240" t="s">
        <v>770</v>
      </c>
      <c r="E240">
        <v>1443</v>
      </c>
      <c r="F240">
        <v>38127</v>
      </c>
      <c r="G240">
        <v>2478</v>
      </c>
      <c r="H240">
        <v>1.1000000000000001</v>
      </c>
      <c r="I240">
        <v>1.05</v>
      </c>
      <c r="J240">
        <v>26511</v>
      </c>
      <c r="K240">
        <v>27.6</v>
      </c>
      <c r="L240">
        <v>24033</v>
      </c>
      <c r="M240">
        <v>4.5999999999999996</v>
      </c>
      <c r="N240">
        <v>0.7</v>
      </c>
      <c r="O240">
        <v>0.11</v>
      </c>
      <c r="P240">
        <v>0.63</v>
      </c>
      <c r="Q240">
        <v>0.09</v>
      </c>
      <c r="R240">
        <v>0.08</v>
      </c>
      <c r="S240">
        <v>70.400000000000006</v>
      </c>
      <c r="T240">
        <v>1.1200000000000001</v>
      </c>
      <c r="U240">
        <v>0</v>
      </c>
    </row>
    <row r="241" spans="1:21" x14ac:dyDescent="0.25">
      <c r="A241" t="s">
        <v>771</v>
      </c>
      <c r="B241" t="s">
        <v>136</v>
      </c>
      <c r="C241" t="s">
        <v>772</v>
      </c>
      <c r="D241" t="s">
        <v>773</v>
      </c>
      <c r="E241">
        <v>771</v>
      </c>
      <c r="F241">
        <v>20216</v>
      </c>
      <c r="G241">
        <v>1111</v>
      </c>
      <c r="H241">
        <v>1.08</v>
      </c>
      <c r="I241">
        <v>1.04</v>
      </c>
      <c r="J241">
        <v>14338</v>
      </c>
      <c r="K241">
        <v>46</v>
      </c>
      <c r="L241">
        <v>13227</v>
      </c>
      <c r="M241">
        <v>4.5999999999999996</v>
      </c>
      <c r="N241">
        <v>0.71</v>
      </c>
      <c r="O241">
        <v>0.13</v>
      </c>
      <c r="P241">
        <v>0.65</v>
      </c>
      <c r="Q241">
        <v>0.08</v>
      </c>
      <c r="R241">
        <v>0.09</v>
      </c>
      <c r="S241">
        <v>71.099999999999994</v>
      </c>
      <c r="T241">
        <v>1.06</v>
      </c>
      <c r="U241">
        <v>0</v>
      </c>
    </row>
    <row r="242" spans="1:21" x14ac:dyDescent="0.25">
      <c r="A242" t="s">
        <v>774</v>
      </c>
      <c r="B242" t="s">
        <v>106</v>
      </c>
      <c r="C242" t="s">
        <v>775</v>
      </c>
      <c r="D242" t="s">
        <v>776</v>
      </c>
      <c r="E242">
        <v>989</v>
      </c>
      <c r="F242">
        <v>25205</v>
      </c>
      <c r="G242">
        <v>1445</v>
      </c>
      <c r="H242">
        <v>1.0900000000000001</v>
      </c>
      <c r="I242">
        <v>1.04</v>
      </c>
      <c r="J242">
        <v>17507</v>
      </c>
      <c r="K242">
        <v>39.700000000000003</v>
      </c>
      <c r="L242">
        <v>16062</v>
      </c>
      <c r="M242">
        <v>3.7</v>
      </c>
      <c r="N242">
        <v>0.69</v>
      </c>
      <c r="O242">
        <v>0.15</v>
      </c>
      <c r="P242">
        <v>0.64</v>
      </c>
      <c r="Q242">
        <v>0.09</v>
      </c>
      <c r="R242">
        <v>0.08</v>
      </c>
      <c r="S242">
        <v>71.900000000000006</v>
      </c>
      <c r="T242">
        <v>1.08</v>
      </c>
      <c r="U242">
        <v>0</v>
      </c>
    </row>
    <row r="243" spans="1:21" x14ac:dyDescent="0.25">
      <c r="A243" t="s">
        <v>777</v>
      </c>
      <c r="B243" t="s">
        <v>778</v>
      </c>
      <c r="C243" t="s">
        <v>779</v>
      </c>
      <c r="D243" t="s">
        <v>780</v>
      </c>
      <c r="E243">
        <v>926</v>
      </c>
      <c r="F243">
        <v>23830</v>
      </c>
      <c r="G243">
        <v>1348</v>
      </c>
      <c r="H243">
        <v>1.0900000000000001</v>
      </c>
      <c r="I243">
        <v>1.04</v>
      </c>
      <c r="J243">
        <v>16750</v>
      </c>
      <c r="K243">
        <v>53.1</v>
      </c>
      <c r="L243">
        <v>15402</v>
      </c>
      <c r="M243">
        <v>5.2</v>
      </c>
      <c r="N243">
        <v>0.7</v>
      </c>
      <c r="O243">
        <v>0.15</v>
      </c>
      <c r="P243">
        <v>0.65</v>
      </c>
      <c r="Q243">
        <v>0.11</v>
      </c>
      <c r="R243">
        <v>0.12</v>
      </c>
      <c r="S243">
        <v>72.900000000000006</v>
      </c>
      <c r="T243">
        <v>1.1000000000000001</v>
      </c>
      <c r="U243">
        <v>1</v>
      </c>
    </row>
    <row r="244" spans="1:21" x14ac:dyDescent="0.25">
      <c r="A244" t="s">
        <v>781</v>
      </c>
      <c r="B244" t="s">
        <v>174</v>
      </c>
      <c r="C244" t="s">
        <v>782</v>
      </c>
      <c r="D244" t="s">
        <v>783</v>
      </c>
      <c r="E244">
        <v>374</v>
      </c>
      <c r="F244">
        <v>9836</v>
      </c>
      <c r="G244">
        <v>558</v>
      </c>
      <c r="H244">
        <v>1.0900000000000001</v>
      </c>
      <c r="I244">
        <v>1.04</v>
      </c>
      <c r="J244">
        <v>6902</v>
      </c>
      <c r="K244">
        <v>25.5</v>
      </c>
      <c r="L244">
        <v>6344</v>
      </c>
      <c r="M244">
        <v>3.6</v>
      </c>
      <c r="N244">
        <v>0.7</v>
      </c>
      <c r="O244">
        <v>0.1</v>
      </c>
      <c r="P244">
        <v>0.64</v>
      </c>
      <c r="Q244">
        <v>0.1</v>
      </c>
      <c r="R244">
        <v>0.1</v>
      </c>
      <c r="S244">
        <v>69.599999999999994</v>
      </c>
      <c r="T244">
        <v>1.1100000000000001</v>
      </c>
      <c r="U244">
        <v>0</v>
      </c>
    </row>
    <row r="245" spans="1:21" x14ac:dyDescent="0.25">
      <c r="A245" t="s">
        <v>784</v>
      </c>
      <c r="B245" t="s">
        <v>63</v>
      </c>
      <c r="C245" t="s">
        <v>785</v>
      </c>
      <c r="D245" t="s">
        <v>786</v>
      </c>
      <c r="E245">
        <v>1519</v>
      </c>
      <c r="F245">
        <v>39947</v>
      </c>
      <c r="G245">
        <v>2110</v>
      </c>
      <c r="H245">
        <v>1.08</v>
      </c>
      <c r="I245">
        <v>1.04</v>
      </c>
      <c r="J245">
        <v>28410</v>
      </c>
      <c r="K245">
        <v>52.9</v>
      </c>
      <c r="L245">
        <v>26300</v>
      </c>
      <c r="M245">
        <v>3.9</v>
      </c>
      <c r="N245">
        <v>0.71</v>
      </c>
      <c r="O245">
        <v>0.14000000000000001</v>
      </c>
      <c r="P245">
        <v>0.66</v>
      </c>
      <c r="Q245">
        <v>0.09</v>
      </c>
      <c r="R245">
        <v>0.1</v>
      </c>
      <c r="S245">
        <v>70.099999999999994</v>
      </c>
      <c r="T245">
        <v>1.1000000000000001</v>
      </c>
      <c r="U245">
        <v>1</v>
      </c>
    </row>
    <row r="246" spans="1:21" x14ac:dyDescent="0.25">
      <c r="A246" t="s">
        <v>787</v>
      </c>
      <c r="B246" t="s">
        <v>21</v>
      </c>
      <c r="C246" t="s">
        <v>788</v>
      </c>
      <c r="D246" t="s">
        <v>789</v>
      </c>
      <c r="E246">
        <v>547</v>
      </c>
      <c r="F246">
        <v>14615</v>
      </c>
      <c r="G246">
        <v>806</v>
      </c>
      <c r="H246">
        <v>1.0900000000000001</v>
      </c>
      <c r="I246">
        <v>1.04</v>
      </c>
      <c r="J246">
        <v>10077</v>
      </c>
      <c r="K246">
        <v>35.299999999999997</v>
      </c>
      <c r="L246">
        <v>9271</v>
      </c>
      <c r="M246">
        <v>5.4</v>
      </c>
      <c r="N246">
        <v>0.69</v>
      </c>
      <c r="O246">
        <v>0.11</v>
      </c>
      <c r="P246">
        <v>0.63</v>
      </c>
      <c r="Q246">
        <v>0.08</v>
      </c>
      <c r="R246">
        <v>0.09</v>
      </c>
      <c r="S246">
        <v>69.8</v>
      </c>
      <c r="T246">
        <v>1.1100000000000001</v>
      </c>
      <c r="U246">
        <v>0</v>
      </c>
    </row>
    <row r="247" spans="1:21" x14ac:dyDescent="0.25">
      <c r="A247" t="s">
        <v>790</v>
      </c>
      <c r="B247" t="s">
        <v>526</v>
      </c>
      <c r="C247" t="s">
        <v>791</v>
      </c>
      <c r="D247" t="s">
        <v>792</v>
      </c>
      <c r="E247">
        <v>689</v>
      </c>
      <c r="F247">
        <v>18214</v>
      </c>
      <c r="G247">
        <v>641</v>
      </c>
      <c r="H247">
        <v>1.05</v>
      </c>
      <c r="I247">
        <v>1.04</v>
      </c>
      <c r="J247">
        <v>13083</v>
      </c>
      <c r="K247">
        <v>49</v>
      </c>
      <c r="L247">
        <v>12442</v>
      </c>
      <c r="M247">
        <v>5.3</v>
      </c>
      <c r="N247">
        <v>0.72</v>
      </c>
      <c r="O247">
        <v>0.15</v>
      </c>
      <c r="P247">
        <v>0.68</v>
      </c>
      <c r="Q247">
        <v>0.11</v>
      </c>
      <c r="R247">
        <v>0.13</v>
      </c>
      <c r="S247">
        <v>71.599999999999994</v>
      </c>
      <c r="T247">
        <v>1.1399999999999999</v>
      </c>
      <c r="U247">
        <v>0</v>
      </c>
    </row>
    <row r="248" spans="1:21" x14ac:dyDescent="0.25">
      <c r="A248" t="s">
        <v>793</v>
      </c>
      <c r="B248" t="s">
        <v>29</v>
      </c>
      <c r="C248" t="s">
        <v>794</v>
      </c>
      <c r="D248" t="s">
        <v>795</v>
      </c>
      <c r="E248">
        <v>1049</v>
      </c>
      <c r="F248">
        <v>28055</v>
      </c>
      <c r="G248">
        <v>829</v>
      </c>
      <c r="H248">
        <v>1.04</v>
      </c>
      <c r="I248">
        <v>1.04</v>
      </c>
      <c r="J248">
        <v>20194</v>
      </c>
      <c r="K248">
        <v>50.8</v>
      </c>
      <c r="L248">
        <v>19365</v>
      </c>
      <c r="M248">
        <v>4.2</v>
      </c>
      <c r="N248">
        <v>0.72</v>
      </c>
      <c r="O248">
        <v>0.13</v>
      </c>
      <c r="P248">
        <v>0.69</v>
      </c>
      <c r="Q248">
        <v>0.08</v>
      </c>
      <c r="R248">
        <v>7.0000000000000007E-2</v>
      </c>
      <c r="S248">
        <v>68.400000000000006</v>
      </c>
      <c r="T248">
        <v>1.1599999999999999</v>
      </c>
      <c r="U248">
        <v>1</v>
      </c>
    </row>
    <row r="249" spans="1:21" x14ac:dyDescent="0.25">
      <c r="A249" t="s">
        <v>796</v>
      </c>
      <c r="B249" t="s">
        <v>29</v>
      </c>
      <c r="C249" t="s">
        <v>797</v>
      </c>
      <c r="D249" t="s">
        <v>798</v>
      </c>
      <c r="E249">
        <v>1249</v>
      </c>
      <c r="F249">
        <v>32934</v>
      </c>
      <c r="G249">
        <v>1838</v>
      </c>
      <c r="H249">
        <v>1.0900000000000001</v>
      </c>
      <c r="I249">
        <v>1.04</v>
      </c>
      <c r="J249">
        <v>23087</v>
      </c>
      <c r="K249">
        <v>32.5</v>
      </c>
      <c r="L249">
        <v>21249</v>
      </c>
      <c r="M249">
        <v>3.2</v>
      </c>
      <c r="N249">
        <v>0.7</v>
      </c>
      <c r="O249">
        <v>0.12</v>
      </c>
      <c r="P249">
        <v>0.65</v>
      </c>
      <c r="Q249">
        <v>0.09</v>
      </c>
      <c r="R249">
        <v>0.09</v>
      </c>
      <c r="S249">
        <v>69.8</v>
      </c>
      <c r="T249">
        <v>1.08</v>
      </c>
      <c r="U249">
        <v>0</v>
      </c>
    </row>
    <row r="250" spans="1:21" x14ac:dyDescent="0.25">
      <c r="A250" t="s">
        <v>799</v>
      </c>
      <c r="B250" t="s">
        <v>47</v>
      </c>
      <c r="C250" t="s">
        <v>800</v>
      </c>
      <c r="D250" t="s">
        <v>801</v>
      </c>
      <c r="E250">
        <v>618</v>
      </c>
      <c r="F250">
        <v>15666</v>
      </c>
      <c r="G250">
        <v>667</v>
      </c>
      <c r="H250">
        <v>1.06</v>
      </c>
      <c r="I250">
        <v>1.04</v>
      </c>
      <c r="J250">
        <v>11142</v>
      </c>
      <c r="K250">
        <v>41</v>
      </c>
      <c r="L250">
        <v>10475</v>
      </c>
      <c r="M250">
        <v>3.4</v>
      </c>
      <c r="N250">
        <v>0.71</v>
      </c>
      <c r="O250">
        <v>0.16</v>
      </c>
      <c r="P250">
        <v>0.67</v>
      </c>
      <c r="Q250">
        <v>0.11</v>
      </c>
      <c r="R250">
        <v>0.1</v>
      </c>
      <c r="S250">
        <v>72</v>
      </c>
      <c r="T250">
        <v>1.1100000000000001</v>
      </c>
      <c r="U250">
        <v>0</v>
      </c>
    </row>
    <row r="251" spans="1:21" x14ac:dyDescent="0.25">
      <c r="A251" t="s">
        <v>802</v>
      </c>
      <c r="B251" t="s">
        <v>110</v>
      </c>
      <c r="C251" t="s">
        <v>803</v>
      </c>
      <c r="D251" t="s">
        <v>804</v>
      </c>
      <c r="E251">
        <v>809</v>
      </c>
      <c r="F251">
        <v>21729</v>
      </c>
      <c r="G251">
        <v>1329</v>
      </c>
      <c r="H251">
        <v>1.1000000000000001</v>
      </c>
      <c r="I251">
        <v>1.04</v>
      </c>
      <c r="J251">
        <v>15139</v>
      </c>
      <c r="K251">
        <v>26.1</v>
      </c>
      <c r="L251">
        <v>13810</v>
      </c>
      <c r="M251">
        <v>3.9</v>
      </c>
      <c r="N251">
        <v>0.7</v>
      </c>
      <c r="O251">
        <v>0.11</v>
      </c>
      <c r="P251">
        <v>0.64</v>
      </c>
      <c r="Q251">
        <v>0.08</v>
      </c>
      <c r="R251">
        <v>0.09</v>
      </c>
      <c r="S251">
        <v>69.7</v>
      </c>
      <c r="T251">
        <v>1.1100000000000001</v>
      </c>
      <c r="U251">
        <v>0</v>
      </c>
    </row>
    <row r="252" spans="1:21" x14ac:dyDescent="0.25">
      <c r="A252" t="s">
        <v>805</v>
      </c>
      <c r="B252" t="s">
        <v>59</v>
      </c>
      <c r="C252" t="s">
        <v>806</v>
      </c>
      <c r="D252" t="s">
        <v>807</v>
      </c>
      <c r="E252">
        <v>874</v>
      </c>
      <c r="F252">
        <v>22423</v>
      </c>
      <c r="G252">
        <v>1183</v>
      </c>
      <c r="H252">
        <v>1.08</v>
      </c>
      <c r="I252">
        <v>1.04</v>
      </c>
      <c r="J252">
        <v>15892</v>
      </c>
      <c r="K252">
        <v>41.7</v>
      </c>
      <c r="L252">
        <v>14709</v>
      </c>
      <c r="M252">
        <v>5.8</v>
      </c>
      <c r="N252">
        <v>0.71</v>
      </c>
      <c r="O252">
        <v>0.16</v>
      </c>
      <c r="P252">
        <v>0.66</v>
      </c>
      <c r="Q252">
        <v>0.08</v>
      </c>
      <c r="R252">
        <v>0.08</v>
      </c>
      <c r="S252">
        <v>71.099999999999994</v>
      </c>
      <c r="T252">
        <v>1.1100000000000001</v>
      </c>
      <c r="U252">
        <v>0</v>
      </c>
    </row>
    <row r="253" spans="1:21" x14ac:dyDescent="0.25">
      <c r="A253" t="s">
        <v>808</v>
      </c>
      <c r="B253" t="s">
        <v>513</v>
      </c>
      <c r="C253" t="s">
        <v>809</v>
      </c>
      <c r="D253" t="s">
        <v>810</v>
      </c>
      <c r="E253">
        <v>1280</v>
      </c>
      <c r="F253">
        <v>33769</v>
      </c>
      <c r="G253">
        <v>1105</v>
      </c>
      <c r="H253">
        <v>1.05</v>
      </c>
      <c r="I253">
        <v>1.04</v>
      </c>
      <c r="J253">
        <v>24647</v>
      </c>
      <c r="K253">
        <v>51.6</v>
      </c>
      <c r="L253">
        <v>23542</v>
      </c>
      <c r="M253">
        <v>3.7</v>
      </c>
      <c r="N253">
        <v>0.73</v>
      </c>
      <c r="O253">
        <v>0.14000000000000001</v>
      </c>
      <c r="P253">
        <v>0.7</v>
      </c>
      <c r="Q253">
        <v>0.11</v>
      </c>
      <c r="R253">
        <v>0.11</v>
      </c>
      <c r="S253">
        <v>70.400000000000006</v>
      </c>
      <c r="T253">
        <v>1.1599999999999999</v>
      </c>
      <c r="U253">
        <v>1</v>
      </c>
    </row>
    <row r="254" spans="1:21" x14ac:dyDescent="0.25">
      <c r="A254" t="s">
        <v>811</v>
      </c>
      <c r="B254" t="s">
        <v>174</v>
      </c>
      <c r="C254" t="s">
        <v>812</v>
      </c>
      <c r="D254" t="s">
        <v>813</v>
      </c>
      <c r="E254">
        <v>403</v>
      </c>
      <c r="F254">
        <v>10328</v>
      </c>
      <c r="G254">
        <v>461</v>
      </c>
      <c r="H254">
        <v>1.07</v>
      </c>
      <c r="I254">
        <v>1.04</v>
      </c>
      <c r="J254">
        <v>7287</v>
      </c>
      <c r="K254">
        <v>43.3</v>
      </c>
      <c r="L254">
        <v>6826</v>
      </c>
      <c r="M254">
        <v>4.5</v>
      </c>
      <c r="N254">
        <v>0.71</v>
      </c>
      <c r="O254">
        <v>0.13</v>
      </c>
      <c r="P254">
        <v>0.66</v>
      </c>
      <c r="Q254">
        <v>0.11</v>
      </c>
      <c r="R254">
        <v>0.1</v>
      </c>
      <c r="S254">
        <v>71.400000000000006</v>
      </c>
      <c r="T254">
        <v>1.06</v>
      </c>
      <c r="U254">
        <v>0</v>
      </c>
    </row>
    <row r="255" spans="1:21" x14ac:dyDescent="0.25">
      <c r="A255" t="s">
        <v>814</v>
      </c>
      <c r="B255" t="s">
        <v>174</v>
      </c>
      <c r="C255" t="s">
        <v>815</v>
      </c>
      <c r="D255" t="s">
        <v>816</v>
      </c>
      <c r="E255">
        <v>937</v>
      </c>
      <c r="F255">
        <v>24398</v>
      </c>
      <c r="G255">
        <v>1532</v>
      </c>
      <c r="H255">
        <v>1.1000000000000001</v>
      </c>
      <c r="I255">
        <v>1.04</v>
      </c>
      <c r="J255">
        <v>16611</v>
      </c>
      <c r="K255">
        <v>53.9</v>
      </c>
      <c r="L255">
        <v>15079</v>
      </c>
      <c r="M255">
        <v>5</v>
      </c>
      <c r="N255">
        <v>0.68</v>
      </c>
      <c r="O255">
        <v>0.14000000000000001</v>
      </c>
      <c r="P255">
        <v>0.62</v>
      </c>
      <c r="Q255">
        <v>0.1</v>
      </c>
      <c r="R255">
        <v>0.11</v>
      </c>
      <c r="S255">
        <v>71.8</v>
      </c>
      <c r="T255">
        <v>0.9</v>
      </c>
      <c r="U255">
        <v>1</v>
      </c>
    </row>
    <row r="256" spans="1:21" x14ac:dyDescent="0.25">
      <c r="A256" t="s">
        <v>817</v>
      </c>
      <c r="B256" t="s">
        <v>184</v>
      </c>
      <c r="C256" t="s">
        <v>818</v>
      </c>
      <c r="D256" t="s">
        <v>819</v>
      </c>
      <c r="E256">
        <v>398</v>
      </c>
      <c r="F256">
        <v>10155</v>
      </c>
      <c r="G256">
        <v>309</v>
      </c>
      <c r="H256">
        <v>1.04</v>
      </c>
      <c r="I256">
        <v>1.04</v>
      </c>
      <c r="J256">
        <v>7345</v>
      </c>
      <c r="K256">
        <v>56.4</v>
      </c>
      <c r="L256">
        <v>7036</v>
      </c>
      <c r="M256">
        <v>3.3</v>
      </c>
      <c r="N256">
        <v>0.72</v>
      </c>
      <c r="O256">
        <v>0.13</v>
      </c>
      <c r="P256">
        <v>0.69</v>
      </c>
      <c r="Q256">
        <v>0.11</v>
      </c>
      <c r="R256">
        <v>0.11</v>
      </c>
      <c r="S256">
        <v>71.599999999999994</v>
      </c>
      <c r="T256">
        <v>1.17</v>
      </c>
      <c r="U256">
        <v>1</v>
      </c>
    </row>
    <row r="257" spans="1:21" x14ac:dyDescent="0.25">
      <c r="A257" t="s">
        <v>820</v>
      </c>
      <c r="B257" t="s">
        <v>110</v>
      </c>
      <c r="C257" t="s">
        <v>821</v>
      </c>
      <c r="D257" t="s">
        <v>822</v>
      </c>
      <c r="E257">
        <v>2103</v>
      </c>
      <c r="F257">
        <v>55469</v>
      </c>
      <c r="G257">
        <v>2796</v>
      </c>
      <c r="H257">
        <v>1.08</v>
      </c>
      <c r="I257">
        <v>1.04</v>
      </c>
      <c r="J257">
        <v>39086</v>
      </c>
      <c r="K257">
        <v>36.5</v>
      </c>
      <c r="L257">
        <v>36290</v>
      </c>
      <c r="M257">
        <v>4.4000000000000004</v>
      </c>
      <c r="N257">
        <v>0.7</v>
      </c>
      <c r="O257">
        <v>0.13</v>
      </c>
      <c r="P257">
        <v>0.65</v>
      </c>
      <c r="Q257">
        <v>0.08</v>
      </c>
      <c r="R257">
        <v>0.08</v>
      </c>
      <c r="S257">
        <v>69</v>
      </c>
      <c r="T257">
        <v>1.07</v>
      </c>
      <c r="U257">
        <v>0</v>
      </c>
    </row>
    <row r="258" spans="1:21" x14ac:dyDescent="0.25">
      <c r="A258" t="s">
        <v>823</v>
      </c>
      <c r="B258" t="s">
        <v>78</v>
      </c>
      <c r="C258" t="s">
        <v>824</v>
      </c>
      <c r="D258" t="s">
        <v>825</v>
      </c>
      <c r="E258">
        <v>607</v>
      </c>
      <c r="F258">
        <v>15652</v>
      </c>
      <c r="G258">
        <v>890</v>
      </c>
      <c r="H258">
        <v>1.0900000000000001</v>
      </c>
      <c r="I258">
        <v>1.04</v>
      </c>
      <c r="J258">
        <v>10950</v>
      </c>
      <c r="K258">
        <v>45.5</v>
      </c>
      <c r="L258">
        <v>10060</v>
      </c>
      <c r="M258">
        <v>4.2</v>
      </c>
      <c r="N258">
        <v>0.7</v>
      </c>
      <c r="O258">
        <v>0.13</v>
      </c>
      <c r="P258">
        <v>0.64</v>
      </c>
      <c r="Q258">
        <v>0.09</v>
      </c>
      <c r="R258">
        <v>0.11</v>
      </c>
      <c r="S258">
        <v>71.599999999999994</v>
      </c>
      <c r="T258">
        <v>1.05</v>
      </c>
      <c r="U258">
        <v>0</v>
      </c>
    </row>
    <row r="259" spans="1:21" x14ac:dyDescent="0.25">
      <c r="A259" t="s">
        <v>826</v>
      </c>
      <c r="B259" t="s">
        <v>63</v>
      </c>
      <c r="C259" t="s">
        <v>827</v>
      </c>
      <c r="D259" t="s">
        <v>828</v>
      </c>
      <c r="E259">
        <v>434</v>
      </c>
      <c r="F259">
        <v>11721</v>
      </c>
      <c r="G259">
        <v>670</v>
      </c>
      <c r="H259">
        <v>1.0900000000000001</v>
      </c>
      <c r="I259">
        <v>1.04</v>
      </c>
      <c r="J259">
        <v>8079</v>
      </c>
      <c r="K259">
        <v>40.5</v>
      </c>
      <c r="L259">
        <v>7409</v>
      </c>
      <c r="M259">
        <v>2.8</v>
      </c>
      <c r="N259">
        <v>0.69</v>
      </c>
      <c r="O259">
        <v>0.09</v>
      </c>
      <c r="P259">
        <v>0.63</v>
      </c>
      <c r="Q259">
        <v>0.09</v>
      </c>
      <c r="R259">
        <v>0.1</v>
      </c>
      <c r="S259">
        <v>69.7</v>
      </c>
      <c r="T259">
        <v>1.05</v>
      </c>
      <c r="U259">
        <v>0</v>
      </c>
    </row>
    <row r="260" spans="1:21" x14ac:dyDescent="0.25">
      <c r="A260" t="s">
        <v>829</v>
      </c>
      <c r="B260" t="s">
        <v>82</v>
      </c>
      <c r="C260" t="s">
        <v>830</v>
      </c>
      <c r="D260" t="s">
        <v>831</v>
      </c>
      <c r="E260">
        <v>540</v>
      </c>
      <c r="F260">
        <v>13851</v>
      </c>
      <c r="G260">
        <v>845</v>
      </c>
      <c r="H260">
        <v>1.1000000000000001</v>
      </c>
      <c r="I260">
        <v>1.04</v>
      </c>
      <c r="J260">
        <v>9678</v>
      </c>
      <c r="K260">
        <v>31.1</v>
      </c>
      <c r="L260">
        <v>8833</v>
      </c>
      <c r="M260">
        <v>4.5</v>
      </c>
      <c r="N260">
        <v>0.7</v>
      </c>
      <c r="O260">
        <v>0.14000000000000001</v>
      </c>
      <c r="P260">
        <v>0.64</v>
      </c>
      <c r="Q260">
        <v>0.12</v>
      </c>
      <c r="R260">
        <v>0.12</v>
      </c>
      <c r="S260">
        <v>72.5</v>
      </c>
      <c r="T260">
        <v>1.0900000000000001</v>
      </c>
      <c r="U260">
        <v>0</v>
      </c>
    </row>
    <row r="261" spans="1:21" x14ac:dyDescent="0.25">
      <c r="A261" t="s">
        <v>832</v>
      </c>
      <c r="B261" t="s">
        <v>174</v>
      </c>
      <c r="C261" t="s">
        <v>833</v>
      </c>
      <c r="D261" t="s">
        <v>834</v>
      </c>
      <c r="E261">
        <v>906</v>
      </c>
      <c r="F261">
        <v>23901</v>
      </c>
      <c r="G261">
        <v>867</v>
      </c>
      <c r="H261">
        <v>1.05</v>
      </c>
      <c r="I261">
        <v>1.04</v>
      </c>
      <c r="J261">
        <v>17181</v>
      </c>
      <c r="K261">
        <v>51</v>
      </c>
      <c r="L261">
        <v>16314</v>
      </c>
      <c r="M261">
        <v>3.1</v>
      </c>
      <c r="N261">
        <v>0.72</v>
      </c>
      <c r="O261">
        <v>0.11</v>
      </c>
      <c r="P261">
        <v>0.68</v>
      </c>
      <c r="Q261">
        <v>0.11</v>
      </c>
      <c r="R261">
        <v>0.12</v>
      </c>
      <c r="S261">
        <v>70.599999999999994</v>
      </c>
      <c r="T261">
        <v>1.1000000000000001</v>
      </c>
      <c r="U261">
        <v>1</v>
      </c>
    </row>
    <row r="262" spans="1:21" x14ac:dyDescent="0.25">
      <c r="A262" t="s">
        <v>835</v>
      </c>
      <c r="B262" t="s">
        <v>78</v>
      </c>
      <c r="C262" t="s">
        <v>836</v>
      </c>
      <c r="D262" t="s">
        <v>837</v>
      </c>
      <c r="E262">
        <v>644</v>
      </c>
      <c r="F262">
        <v>16496</v>
      </c>
      <c r="G262">
        <v>853</v>
      </c>
      <c r="H262">
        <v>1.08</v>
      </c>
      <c r="I262">
        <v>1.04</v>
      </c>
      <c r="J262">
        <v>11678</v>
      </c>
      <c r="K262">
        <v>49.7</v>
      </c>
      <c r="L262">
        <v>10825</v>
      </c>
      <c r="M262">
        <v>6</v>
      </c>
      <c r="N262">
        <v>0.71</v>
      </c>
      <c r="O262">
        <v>0.16</v>
      </c>
      <c r="P262">
        <v>0.66</v>
      </c>
      <c r="Q262">
        <v>0.09</v>
      </c>
      <c r="R262">
        <v>0.09</v>
      </c>
      <c r="S262">
        <v>72</v>
      </c>
      <c r="T262">
        <v>1.08</v>
      </c>
      <c r="U262">
        <v>0</v>
      </c>
    </row>
    <row r="263" spans="1:21" x14ac:dyDescent="0.25">
      <c r="A263" t="s">
        <v>838</v>
      </c>
      <c r="B263" t="s">
        <v>51</v>
      </c>
      <c r="C263" t="s">
        <v>839</v>
      </c>
      <c r="D263" t="s">
        <v>840</v>
      </c>
      <c r="E263">
        <v>603</v>
      </c>
      <c r="F263">
        <v>16095</v>
      </c>
      <c r="G263">
        <v>279</v>
      </c>
      <c r="H263">
        <v>1.02</v>
      </c>
      <c r="I263">
        <v>1.04</v>
      </c>
      <c r="J263">
        <v>11800</v>
      </c>
      <c r="K263">
        <v>50.9</v>
      </c>
      <c r="L263">
        <v>11512</v>
      </c>
      <c r="M263">
        <v>4.4000000000000004</v>
      </c>
      <c r="N263">
        <v>0.73</v>
      </c>
      <c r="O263">
        <v>0.13</v>
      </c>
      <c r="P263">
        <v>0.71</v>
      </c>
      <c r="Q263">
        <v>0.1</v>
      </c>
      <c r="R263">
        <v>0.09</v>
      </c>
      <c r="S263">
        <v>68.8</v>
      </c>
      <c r="T263">
        <v>1.28</v>
      </c>
      <c r="U263">
        <v>1</v>
      </c>
    </row>
    <row r="264" spans="1:21" x14ac:dyDescent="0.25">
      <c r="A264" t="s">
        <v>841</v>
      </c>
      <c r="B264" t="s">
        <v>211</v>
      </c>
      <c r="C264" t="s">
        <v>842</v>
      </c>
      <c r="D264" t="s">
        <v>843</v>
      </c>
      <c r="E264">
        <v>1683</v>
      </c>
      <c r="F264">
        <v>44551</v>
      </c>
      <c r="G264">
        <v>1772</v>
      </c>
      <c r="H264">
        <v>1.06</v>
      </c>
      <c r="I264">
        <v>1.04</v>
      </c>
      <c r="J264">
        <v>31654</v>
      </c>
      <c r="K264">
        <v>41.3</v>
      </c>
      <c r="L264">
        <v>29882</v>
      </c>
      <c r="M264">
        <v>4.9000000000000004</v>
      </c>
      <c r="N264">
        <v>0.71</v>
      </c>
      <c r="O264">
        <v>0.14000000000000001</v>
      </c>
      <c r="P264">
        <v>0.67</v>
      </c>
      <c r="Q264">
        <v>0.09</v>
      </c>
      <c r="R264">
        <v>0.09</v>
      </c>
      <c r="S264">
        <v>69.8</v>
      </c>
      <c r="T264">
        <v>1.1000000000000001</v>
      </c>
      <c r="U264">
        <v>0</v>
      </c>
    </row>
    <row r="265" spans="1:21" x14ac:dyDescent="0.25">
      <c r="A265" t="s">
        <v>844</v>
      </c>
      <c r="B265" t="s">
        <v>63</v>
      </c>
      <c r="C265" t="s">
        <v>845</v>
      </c>
      <c r="D265" t="s">
        <v>846</v>
      </c>
      <c r="E265">
        <v>817</v>
      </c>
      <c r="F265">
        <v>21619</v>
      </c>
      <c r="G265">
        <v>963</v>
      </c>
      <c r="H265">
        <v>1.07</v>
      </c>
      <c r="I265">
        <v>1.04</v>
      </c>
      <c r="J265">
        <v>15534</v>
      </c>
      <c r="K265">
        <v>50.8</v>
      </c>
      <c r="L265">
        <v>14571</v>
      </c>
      <c r="M265">
        <v>5.4</v>
      </c>
      <c r="N265">
        <v>0.72</v>
      </c>
      <c r="O265">
        <v>0.14000000000000001</v>
      </c>
      <c r="P265">
        <v>0.67</v>
      </c>
      <c r="Q265">
        <v>0.09</v>
      </c>
      <c r="R265">
        <v>0.1</v>
      </c>
      <c r="S265">
        <v>70</v>
      </c>
      <c r="T265">
        <v>1.1100000000000001</v>
      </c>
      <c r="U265">
        <v>1</v>
      </c>
    </row>
    <row r="266" spans="1:21" x14ac:dyDescent="0.25">
      <c r="A266" t="s">
        <v>847</v>
      </c>
      <c r="B266" t="s">
        <v>533</v>
      </c>
      <c r="C266" t="s">
        <v>848</v>
      </c>
      <c r="D266" t="s">
        <v>100</v>
      </c>
      <c r="E266">
        <v>1240</v>
      </c>
      <c r="F266">
        <v>32769</v>
      </c>
      <c r="G266">
        <v>1988</v>
      </c>
      <c r="H266">
        <v>1.1000000000000001</v>
      </c>
      <c r="I266">
        <v>1.04</v>
      </c>
      <c r="J266">
        <v>22339</v>
      </c>
      <c r="K266">
        <v>47.9</v>
      </c>
      <c r="L266">
        <v>20351</v>
      </c>
      <c r="M266">
        <v>3.5</v>
      </c>
      <c r="N266">
        <v>0.68</v>
      </c>
      <c r="O266">
        <v>0.12</v>
      </c>
      <c r="P266">
        <v>0.62</v>
      </c>
      <c r="Q266">
        <v>0.08</v>
      </c>
      <c r="R266">
        <v>0.09</v>
      </c>
      <c r="S266">
        <v>72</v>
      </c>
      <c r="T266">
        <v>1.03</v>
      </c>
      <c r="U266">
        <v>0</v>
      </c>
    </row>
    <row r="267" spans="1:21" x14ac:dyDescent="0.25">
      <c r="A267" t="s">
        <v>849</v>
      </c>
      <c r="B267" t="s">
        <v>211</v>
      </c>
      <c r="C267" t="s">
        <v>850</v>
      </c>
      <c r="D267" t="s">
        <v>851</v>
      </c>
      <c r="E267">
        <v>556</v>
      </c>
      <c r="F267">
        <v>15093</v>
      </c>
      <c r="G267">
        <v>700</v>
      </c>
      <c r="H267">
        <v>1.07</v>
      </c>
      <c r="I267">
        <v>1.04</v>
      </c>
      <c r="J267">
        <v>10697</v>
      </c>
      <c r="K267">
        <v>33.200000000000003</v>
      </c>
      <c r="L267">
        <v>9997</v>
      </c>
      <c r="M267">
        <v>3.4</v>
      </c>
      <c r="N267">
        <v>0.71</v>
      </c>
      <c r="O267">
        <v>0.1</v>
      </c>
      <c r="P267">
        <v>0.66</v>
      </c>
      <c r="Q267">
        <v>0.09</v>
      </c>
      <c r="R267">
        <v>0.09</v>
      </c>
      <c r="S267">
        <v>68.8</v>
      </c>
      <c r="T267">
        <v>1.0900000000000001</v>
      </c>
      <c r="U267">
        <v>0</v>
      </c>
    </row>
    <row r="268" spans="1:21" x14ac:dyDescent="0.25">
      <c r="A268" t="s">
        <v>852</v>
      </c>
      <c r="B268" t="s">
        <v>191</v>
      </c>
      <c r="C268" t="s">
        <v>853</v>
      </c>
      <c r="D268" t="s">
        <v>854</v>
      </c>
      <c r="E268">
        <v>835</v>
      </c>
      <c r="F268">
        <v>21741</v>
      </c>
      <c r="G268">
        <v>1036</v>
      </c>
      <c r="H268">
        <v>1.07</v>
      </c>
      <c r="I268">
        <v>1.04</v>
      </c>
      <c r="J268">
        <v>15394</v>
      </c>
      <c r="K268">
        <v>50.7</v>
      </c>
      <c r="L268">
        <v>14358</v>
      </c>
      <c r="M268">
        <v>3</v>
      </c>
      <c r="N268">
        <v>0.71</v>
      </c>
      <c r="O268">
        <v>0.13</v>
      </c>
      <c r="P268">
        <v>0.66</v>
      </c>
      <c r="Q268">
        <v>0.1</v>
      </c>
      <c r="R268">
        <v>0.12</v>
      </c>
      <c r="S268">
        <v>71.2</v>
      </c>
      <c r="T268">
        <v>1.02</v>
      </c>
      <c r="U268">
        <v>1</v>
      </c>
    </row>
    <row r="269" spans="1:21" x14ac:dyDescent="0.25">
      <c r="A269" t="s">
        <v>855</v>
      </c>
      <c r="B269" t="s">
        <v>59</v>
      </c>
      <c r="C269" t="s">
        <v>856</v>
      </c>
      <c r="D269" t="s">
        <v>857</v>
      </c>
      <c r="E269">
        <v>708</v>
      </c>
      <c r="F269">
        <v>17977</v>
      </c>
      <c r="G269">
        <v>699</v>
      </c>
      <c r="H269">
        <v>1.06</v>
      </c>
      <c r="I269">
        <v>1.04</v>
      </c>
      <c r="J269">
        <v>12939</v>
      </c>
      <c r="K269">
        <v>52</v>
      </c>
      <c r="L269">
        <v>12240</v>
      </c>
      <c r="M269">
        <v>3.5</v>
      </c>
      <c r="N269">
        <v>0.72</v>
      </c>
      <c r="O269">
        <v>0.15</v>
      </c>
      <c r="P269">
        <v>0.68</v>
      </c>
      <c r="Q269">
        <v>0.11</v>
      </c>
      <c r="R269">
        <v>0.11</v>
      </c>
      <c r="S269">
        <v>70.7</v>
      </c>
      <c r="T269">
        <v>1.1100000000000001</v>
      </c>
      <c r="U269">
        <v>1</v>
      </c>
    </row>
    <row r="270" spans="1:21" x14ac:dyDescent="0.25">
      <c r="A270" t="s">
        <v>858</v>
      </c>
      <c r="B270" t="s">
        <v>184</v>
      </c>
      <c r="C270" t="s">
        <v>859</v>
      </c>
      <c r="D270" t="s">
        <v>860</v>
      </c>
      <c r="E270">
        <v>498</v>
      </c>
      <c r="F270">
        <v>12821</v>
      </c>
      <c r="G270">
        <v>637</v>
      </c>
      <c r="H270">
        <v>1.08</v>
      </c>
      <c r="I270">
        <v>1.04</v>
      </c>
      <c r="J270">
        <v>9085</v>
      </c>
      <c r="K270">
        <v>47.3</v>
      </c>
      <c r="L270">
        <v>8448</v>
      </c>
      <c r="M270">
        <v>2.8</v>
      </c>
      <c r="N270">
        <v>0.71</v>
      </c>
      <c r="O270">
        <v>0.12</v>
      </c>
      <c r="P270">
        <v>0.66</v>
      </c>
      <c r="Q270">
        <v>0.1</v>
      </c>
      <c r="R270">
        <v>0.11</v>
      </c>
      <c r="S270">
        <v>72.099999999999994</v>
      </c>
      <c r="T270">
        <v>0.99</v>
      </c>
      <c r="U270">
        <v>0</v>
      </c>
    </row>
    <row r="271" spans="1:21" x14ac:dyDescent="0.25">
      <c r="A271" t="s">
        <v>861</v>
      </c>
      <c r="B271" t="s">
        <v>862</v>
      </c>
      <c r="C271" t="s">
        <v>863</v>
      </c>
      <c r="D271" t="s">
        <v>864</v>
      </c>
      <c r="E271">
        <v>652</v>
      </c>
      <c r="F271">
        <v>17364</v>
      </c>
      <c r="G271">
        <v>430</v>
      </c>
      <c r="H271">
        <v>1.04</v>
      </c>
      <c r="I271">
        <v>1.04</v>
      </c>
      <c r="J271">
        <v>12632</v>
      </c>
      <c r="K271">
        <v>51.5</v>
      </c>
      <c r="L271">
        <v>12202</v>
      </c>
      <c r="M271">
        <v>5.4</v>
      </c>
      <c r="N271">
        <v>0.73</v>
      </c>
      <c r="O271">
        <v>0.14000000000000001</v>
      </c>
      <c r="P271">
        <v>0.7</v>
      </c>
      <c r="Q271">
        <v>0.09</v>
      </c>
      <c r="R271">
        <v>0.1</v>
      </c>
      <c r="S271">
        <v>68.7</v>
      </c>
      <c r="T271">
        <v>1.18</v>
      </c>
      <c r="U271">
        <v>1</v>
      </c>
    </row>
    <row r="272" spans="1:21" x14ac:dyDescent="0.25">
      <c r="A272" t="s">
        <v>826</v>
      </c>
      <c r="B272" t="s">
        <v>21</v>
      </c>
      <c r="C272" t="s">
        <v>865</v>
      </c>
      <c r="D272" t="s">
        <v>866</v>
      </c>
      <c r="E272">
        <v>1180</v>
      </c>
      <c r="F272">
        <v>31516</v>
      </c>
      <c r="G272">
        <v>1508</v>
      </c>
      <c r="H272">
        <v>1.07</v>
      </c>
      <c r="I272">
        <v>1.03</v>
      </c>
      <c r="J272">
        <v>21748</v>
      </c>
      <c r="K272">
        <v>41.5</v>
      </c>
      <c r="L272">
        <v>20240</v>
      </c>
      <c r="M272">
        <v>6.5</v>
      </c>
      <c r="N272">
        <v>0.69</v>
      </c>
      <c r="O272">
        <v>0.14000000000000001</v>
      </c>
      <c r="P272">
        <v>0.64</v>
      </c>
      <c r="Q272">
        <v>0.1</v>
      </c>
      <c r="R272">
        <v>0.1</v>
      </c>
      <c r="S272">
        <v>71.5</v>
      </c>
      <c r="T272">
        <v>1.06</v>
      </c>
      <c r="U272">
        <v>0</v>
      </c>
    </row>
    <row r="273" spans="1:21" x14ac:dyDescent="0.25">
      <c r="A273" t="s">
        <v>867</v>
      </c>
      <c r="B273" t="s">
        <v>357</v>
      </c>
      <c r="C273" t="s">
        <v>868</v>
      </c>
      <c r="D273" t="s">
        <v>869</v>
      </c>
      <c r="E273">
        <v>774</v>
      </c>
      <c r="F273">
        <v>20539</v>
      </c>
      <c r="G273">
        <v>1009</v>
      </c>
      <c r="H273">
        <v>1.08</v>
      </c>
      <c r="I273">
        <v>1.03</v>
      </c>
      <c r="J273">
        <v>14255</v>
      </c>
      <c r="K273">
        <v>39.700000000000003</v>
      </c>
      <c r="L273">
        <v>13246</v>
      </c>
      <c r="M273">
        <v>7.6</v>
      </c>
      <c r="N273">
        <v>0.69</v>
      </c>
      <c r="O273">
        <v>0.14000000000000001</v>
      </c>
      <c r="P273">
        <v>0.64</v>
      </c>
      <c r="Q273">
        <v>7.0000000000000007E-2</v>
      </c>
      <c r="R273">
        <v>0.08</v>
      </c>
      <c r="S273">
        <v>69.900000000000006</v>
      </c>
      <c r="T273">
        <v>1.07</v>
      </c>
      <c r="U273">
        <v>0</v>
      </c>
    </row>
    <row r="274" spans="1:21" x14ac:dyDescent="0.25">
      <c r="A274" t="s">
        <v>870</v>
      </c>
      <c r="B274" t="s">
        <v>59</v>
      </c>
      <c r="C274" t="s">
        <v>871</v>
      </c>
      <c r="D274" t="s">
        <v>872</v>
      </c>
      <c r="E274">
        <v>619</v>
      </c>
      <c r="F274">
        <v>15737</v>
      </c>
      <c r="G274">
        <v>708</v>
      </c>
      <c r="H274">
        <v>1.07</v>
      </c>
      <c r="I274">
        <v>1.03</v>
      </c>
      <c r="J274">
        <v>11088</v>
      </c>
      <c r="K274">
        <v>49.9</v>
      </c>
      <c r="L274">
        <v>10380</v>
      </c>
      <c r="M274">
        <v>3.5</v>
      </c>
      <c r="N274">
        <v>0.7</v>
      </c>
      <c r="O274">
        <v>0.15</v>
      </c>
      <c r="P274">
        <v>0.66</v>
      </c>
      <c r="Q274">
        <v>0.11</v>
      </c>
      <c r="R274">
        <v>0.11</v>
      </c>
      <c r="S274">
        <v>71.900000000000006</v>
      </c>
      <c r="T274">
        <v>1.05</v>
      </c>
      <c r="U274">
        <v>0</v>
      </c>
    </row>
    <row r="275" spans="1:21" x14ac:dyDescent="0.25">
      <c r="A275" t="s">
        <v>873</v>
      </c>
      <c r="B275" t="s">
        <v>412</v>
      </c>
      <c r="C275" t="s">
        <v>874</v>
      </c>
      <c r="D275" t="s">
        <v>875</v>
      </c>
      <c r="E275">
        <v>439</v>
      </c>
      <c r="F275">
        <v>11583</v>
      </c>
      <c r="G275">
        <v>551</v>
      </c>
      <c r="H275">
        <v>1.07</v>
      </c>
      <c r="I275">
        <v>1.03</v>
      </c>
      <c r="J275">
        <v>8169</v>
      </c>
      <c r="K275">
        <v>33.5</v>
      </c>
      <c r="L275">
        <v>7618</v>
      </c>
      <c r="M275">
        <v>2.9</v>
      </c>
      <c r="N275">
        <v>0.71</v>
      </c>
      <c r="O275">
        <v>0.1</v>
      </c>
      <c r="P275">
        <v>0.66</v>
      </c>
      <c r="Q275">
        <v>0.09</v>
      </c>
      <c r="R275">
        <v>0.1</v>
      </c>
      <c r="S275">
        <v>69.900000000000006</v>
      </c>
      <c r="T275">
        <v>1.07</v>
      </c>
      <c r="U275">
        <v>0</v>
      </c>
    </row>
    <row r="276" spans="1:21" x14ac:dyDescent="0.25">
      <c r="A276" t="s">
        <v>876</v>
      </c>
      <c r="B276" t="s">
        <v>174</v>
      </c>
      <c r="C276" t="s">
        <v>877</v>
      </c>
      <c r="D276" t="s">
        <v>878</v>
      </c>
      <c r="E276">
        <v>1438</v>
      </c>
      <c r="F276">
        <v>37326</v>
      </c>
      <c r="G276">
        <v>1316</v>
      </c>
      <c r="H276">
        <v>1.05</v>
      </c>
      <c r="I276">
        <v>1.03</v>
      </c>
      <c r="J276">
        <v>26620</v>
      </c>
      <c r="K276">
        <v>37.799999999999997</v>
      </c>
      <c r="L276">
        <v>25304</v>
      </c>
      <c r="M276">
        <v>2.9</v>
      </c>
      <c r="N276">
        <v>0.71</v>
      </c>
      <c r="O276">
        <v>0.14000000000000001</v>
      </c>
      <c r="P276">
        <v>0.68</v>
      </c>
      <c r="Q276">
        <v>0.11</v>
      </c>
      <c r="R276">
        <v>0.1</v>
      </c>
      <c r="S276">
        <v>70.8</v>
      </c>
      <c r="T276">
        <v>1.1100000000000001</v>
      </c>
      <c r="U276">
        <v>0</v>
      </c>
    </row>
    <row r="277" spans="1:21" x14ac:dyDescent="0.25">
      <c r="A277" t="s">
        <v>879</v>
      </c>
      <c r="B277" t="s">
        <v>78</v>
      </c>
      <c r="C277" t="s">
        <v>880</v>
      </c>
      <c r="D277" t="s">
        <v>881</v>
      </c>
      <c r="E277">
        <v>758</v>
      </c>
      <c r="F277">
        <v>19824</v>
      </c>
      <c r="G277">
        <v>1181</v>
      </c>
      <c r="H277">
        <v>1.1000000000000001</v>
      </c>
      <c r="I277">
        <v>1.03</v>
      </c>
      <c r="J277">
        <v>13320</v>
      </c>
      <c r="K277">
        <v>31</v>
      </c>
      <c r="L277">
        <v>12139</v>
      </c>
      <c r="M277">
        <v>2.2999999999999998</v>
      </c>
      <c r="N277">
        <v>0.67</v>
      </c>
      <c r="O277">
        <v>0.11</v>
      </c>
      <c r="P277">
        <v>0.61</v>
      </c>
      <c r="Q277">
        <v>0.08</v>
      </c>
      <c r="R277">
        <v>0.09</v>
      </c>
      <c r="S277">
        <v>70.599999999999994</v>
      </c>
      <c r="T277">
        <v>1.06</v>
      </c>
      <c r="U277">
        <v>0</v>
      </c>
    </row>
    <row r="278" spans="1:21" x14ac:dyDescent="0.25">
      <c r="A278" t="s">
        <v>882</v>
      </c>
      <c r="B278" t="s">
        <v>110</v>
      </c>
      <c r="C278" t="s">
        <v>883</v>
      </c>
      <c r="D278" t="s">
        <v>884</v>
      </c>
      <c r="E278">
        <v>576</v>
      </c>
      <c r="F278">
        <v>15684</v>
      </c>
      <c r="G278">
        <v>412</v>
      </c>
      <c r="H278">
        <v>1.04</v>
      </c>
      <c r="I278">
        <v>1.03</v>
      </c>
      <c r="J278">
        <v>11046</v>
      </c>
      <c r="K278">
        <v>55</v>
      </c>
      <c r="L278">
        <v>10634</v>
      </c>
      <c r="M278">
        <v>5.0999999999999996</v>
      </c>
      <c r="N278">
        <v>0.7</v>
      </c>
      <c r="O278">
        <v>0.13</v>
      </c>
      <c r="P278">
        <v>0.68</v>
      </c>
      <c r="Q278">
        <v>0.09</v>
      </c>
      <c r="R278">
        <v>0.09</v>
      </c>
      <c r="S278">
        <v>69.400000000000006</v>
      </c>
      <c r="T278">
        <v>1.0900000000000001</v>
      </c>
      <c r="U278">
        <v>1</v>
      </c>
    </row>
    <row r="279" spans="1:21" x14ac:dyDescent="0.25">
      <c r="A279" t="s">
        <v>885</v>
      </c>
      <c r="B279" t="s">
        <v>136</v>
      </c>
      <c r="C279" t="s">
        <v>886</v>
      </c>
      <c r="D279" t="s">
        <v>887</v>
      </c>
      <c r="E279">
        <v>768</v>
      </c>
      <c r="F279">
        <v>20107</v>
      </c>
      <c r="G279">
        <v>640</v>
      </c>
      <c r="H279">
        <v>1.05</v>
      </c>
      <c r="I279">
        <v>1.03</v>
      </c>
      <c r="J279">
        <v>14386</v>
      </c>
      <c r="K279">
        <v>54.5</v>
      </c>
      <c r="L279">
        <v>13746</v>
      </c>
      <c r="M279">
        <v>3.4</v>
      </c>
      <c r="N279">
        <v>0.72</v>
      </c>
      <c r="O279">
        <v>0.15</v>
      </c>
      <c r="P279">
        <v>0.68</v>
      </c>
      <c r="Q279">
        <v>0.1</v>
      </c>
      <c r="R279">
        <v>0.1</v>
      </c>
      <c r="S279">
        <v>71.099999999999994</v>
      </c>
      <c r="T279">
        <v>1.1399999999999999</v>
      </c>
      <c r="U279">
        <v>1</v>
      </c>
    </row>
    <row r="280" spans="1:21" x14ac:dyDescent="0.25">
      <c r="A280" t="s">
        <v>888</v>
      </c>
      <c r="B280" t="s">
        <v>211</v>
      </c>
      <c r="C280" t="s">
        <v>889</v>
      </c>
      <c r="D280" t="s">
        <v>890</v>
      </c>
      <c r="E280">
        <v>1323</v>
      </c>
      <c r="F280">
        <v>34821</v>
      </c>
      <c r="G280">
        <v>1298</v>
      </c>
      <c r="H280">
        <v>1.06</v>
      </c>
      <c r="I280">
        <v>1.03</v>
      </c>
      <c r="J280">
        <v>24506</v>
      </c>
      <c r="K280">
        <v>49.5</v>
      </c>
      <c r="L280">
        <v>23208</v>
      </c>
      <c r="M280">
        <v>3.9</v>
      </c>
      <c r="N280">
        <v>0.7</v>
      </c>
      <c r="O280">
        <v>0.14000000000000001</v>
      </c>
      <c r="P280">
        <v>0.67</v>
      </c>
      <c r="Q280">
        <v>0.1</v>
      </c>
      <c r="R280">
        <v>0.1</v>
      </c>
      <c r="S280">
        <v>70.7</v>
      </c>
      <c r="T280">
        <v>1.1000000000000001</v>
      </c>
      <c r="U280">
        <v>0</v>
      </c>
    </row>
    <row r="281" spans="1:21" x14ac:dyDescent="0.25">
      <c r="A281" t="s">
        <v>891</v>
      </c>
      <c r="B281" t="s">
        <v>25</v>
      </c>
      <c r="C281" t="s">
        <v>892</v>
      </c>
      <c r="D281" t="s">
        <v>893</v>
      </c>
      <c r="E281">
        <v>382</v>
      </c>
      <c r="F281">
        <v>10184</v>
      </c>
      <c r="G281">
        <v>684</v>
      </c>
      <c r="H281">
        <v>1.1100000000000001</v>
      </c>
      <c r="I281">
        <v>1.03</v>
      </c>
      <c r="J281">
        <v>6850</v>
      </c>
      <c r="K281">
        <v>31.8</v>
      </c>
      <c r="L281">
        <v>6166</v>
      </c>
      <c r="M281">
        <v>4.5</v>
      </c>
      <c r="N281">
        <v>0.67</v>
      </c>
      <c r="O281">
        <v>0.1</v>
      </c>
      <c r="P281">
        <v>0.61</v>
      </c>
      <c r="Q281">
        <v>7.0000000000000007E-2</v>
      </c>
      <c r="R281">
        <v>0.09</v>
      </c>
      <c r="S281">
        <v>70.3</v>
      </c>
      <c r="T281">
        <v>1.03</v>
      </c>
      <c r="U281">
        <v>0</v>
      </c>
    </row>
    <row r="282" spans="1:21" x14ac:dyDescent="0.25">
      <c r="A282" t="s">
        <v>894</v>
      </c>
      <c r="B282" t="s">
        <v>163</v>
      </c>
      <c r="C282" t="s">
        <v>895</v>
      </c>
      <c r="D282" t="s">
        <v>896</v>
      </c>
      <c r="E282">
        <v>480</v>
      </c>
      <c r="F282">
        <v>12325</v>
      </c>
      <c r="G282">
        <v>429</v>
      </c>
      <c r="H282">
        <v>1.05</v>
      </c>
      <c r="I282">
        <v>1.03</v>
      </c>
      <c r="J282">
        <v>8697</v>
      </c>
      <c r="K282">
        <v>62.1</v>
      </c>
      <c r="L282">
        <v>8268</v>
      </c>
      <c r="M282">
        <v>3.6</v>
      </c>
      <c r="N282">
        <v>0.71</v>
      </c>
      <c r="O282">
        <v>0.14000000000000001</v>
      </c>
      <c r="P282">
        <v>0.67</v>
      </c>
      <c r="Q282">
        <v>0.1</v>
      </c>
      <c r="R282">
        <v>0.11</v>
      </c>
      <c r="S282">
        <v>70.8</v>
      </c>
      <c r="T282">
        <v>1.03</v>
      </c>
      <c r="U282">
        <v>1</v>
      </c>
    </row>
    <row r="283" spans="1:21" x14ac:dyDescent="0.25">
      <c r="A283" t="s">
        <v>897</v>
      </c>
      <c r="B283" t="s">
        <v>63</v>
      </c>
      <c r="C283" t="s">
        <v>898</v>
      </c>
      <c r="D283" t="s">
        <v>899</v>
      </c>
      <c r="E283">
        <v>793</v>
      </c>
      <c r="F283">
        <v>20961</v>
      </c>
      <c r="G283">
        <v>926</v>
      </c>
      <c r="H283">
        <v>1.07</v>
      </c>
      <c r="I283">
        <v>1.03</v>
      </c>
      <c r="J283">
        <v>14395</v>
      </c>
      <c r="K283">
        <v>52.6</v>
      </c>
      <c r="L283">
        <v>13469</v>
      </c>
      <c r="M283">
        <v>3.9</v>
      </c>
      <c r="N283">
        <v>0.69</v>
      </c>
      <c r="O283">
        <v>0.13</v>
      </c>
      <c r="P283">
        <v>0.64</v>
      </c>
      <c r="Q283">
        <v>0.1</v>
      </c>
      <c r="R283">
        <v>0.11</v>
      </c>
      <c r="S283">
        <v>72.3</v>
      </c>
      <c r="T283">
        <v>1.04</v>
      </c>
      <c r="U283">
        <v>1</v>
      </c>
    </row>
    <row r="284" spans="1:21" x14ac:dyDescent="0.25">
      <c r="A284" t="s">
        <v>900</v>
      </c>
      <c r="B284" t="s">
        <v>901</v>
      </c>
      <c r="C284" t="s">
        <v>902</v>
      </c>
      <c r="D284" t="s">
        <v>903</v>
      </c>
      <c r="E284">
        <v>855</v>
      </c>
      <c r="F284">
        <v>22511</v>
      </c>
      <c r="G284">
        <v>826</v>
      </c>
      <c r="H284">
        <v>1.06</v>
      </c>
      <c r="I284">
        <v>1.03</v>
      </c>
      <c r="J284">
        <v>15585</v>
      </c>
      <c r="K284">
        <v>55.3</v>
      </c>
      <c r="L284">
        <v>14759</v>
      </c>
      <c r="M284">
        <v>5.4</v>
      </c>
      <c r="N284">
        <v>0.69</v>
      </c>
      <c r="O284">
        <v>0.13</v>
      </c>
      <c r="P284">
        <v>0.66</v>
      </c>
      <c r="Q284">
        <v>0.09</v>
      </c>
      <c r="R284">
        <v>0.11</v>
      </c>
      <c r="S284">
        <v>71.8</v>
      </c>
      <c r="T284">
        <v>1.03</v>
      </c>
      <c r="U284">
        <v>1</v>
      </c>
    </row>
    <row r="285" spans="1:21" x14ac:dyDescent="0.25">
      <c r="A285" t="s">
        <v>904</v>
      </c>
      <c r="B285" t="s">
        <v>106</v>
      </c>
      <c r="C285" t="s">
        <v>905</v>
      </c>
      <c r="D285" t="s">
        <v>906</v>
      </c>
      <c r="E285">
        <v>1144</v>
      </c>
      <c r="F285">
        <v>29584</v>
      </c>
      <c r="G285">
        <v>928</v>
      </c>
      <c r="H285">
        <v>1.05</v>
      </c>
      <c r="I285">
        <v>1.03</v>
      </c>
      <c r="J285">
        <v>20847</v>
      </c>
      <c r="K285">
        <v>46</v>
      </c>
      <c r="L285">
        <v>19919</v>
      </c>
      <c r="M285">
        <v>3.2</v>
      </c>
      <c r="N285">
        <v>0.7</v>
      </c>
      <c r="O285">
        <v>0.14000000000000001</v>
      </c>
      <c r="P285">
        <v>0.67</v>
      </c>
      <c r="Q285">
        <v>0.1</v>
      </c>
      <c r="R285">
        <v>0.1</v>
      </c>
      <c r="S285">
        <v>70.8</v>
      </c>
      <c r="T285">
        <v>1.1200000000000001</v>
      </c>
      <c r="U285">
        <v>0</v>
      </c>
    </row>
    <row r="286" spans="1:21" x14ac:dyDescent="0.25">
      <c r="A286" t="s">
        <v>907</v>
      </c>
      <c r="B286" t="s">
        <v>191</v>
      </c>
      <c r="C286" t="s">
        <v>908</v>
      </c>
      <c r="D286" t="s">
        <v>909</v>
      </c>
      <c r="E286">
        <v>623</v>
      </c>
      <c r="F286">
        <v>16275</v>
      </c>
      <c r="G286">
        <v>375</v>
      </c>
      <c r="H286">
        <v>1.03</v>
      </c>
      <c r="I286">
        <v>1.03</v>
      </c>
      <c r="J286">
        <v>11748</v>
      </c>
      <c r="K286">
        <v>48.4</v>
      </c>
      <c r="L286">
        <v>11373</v>
      </c>
      <c r="M286">
        <v>5.2</v>
      </c>
      <c r="N286">
        <v>0.72</v>
      </c>
      <c r="O286">
        <v>0.15</v>
      </c>
      <c r="P286">
        <v>0.7</v>
      </c>
      <c r="Q286">
        <v>0.09</v>
      </c>
      <c r="R286">
        <v>0.09</v>
      </c>
      <c r="S286">
        <v>69.3</v>
      </c>
      <c r="T286">
        <v>1.19</v>
      </c>
      <c r="U286">
        <v>0</v>
      </c>
    </row>
    <row r="287" spans="1:21" x14ac:dyDescent="0.25">
      <c r="A287" t="s">
        <v>910</v>
      </c>
      <c r="B287" t="s">
        <v>29</v>
      </c>
      <c r="C287" t="s">
        <v>911</v>
      </c>
      <c r="D287" t="s">
        <v>34</v>
      </c>
      <c r="E287">
        <v>482</v>
      </c>
      <c r="F287">
        <v>12848</v>
      </c>
      <c r="G287">
        <v>405</v>
      </c>
      <c r="H287">
        <v>1.05</v>
      </c>
      <c r="I287">
        <v>1.03</v>
      </c>
      <c r="J287">
        <v>9024</v>
      </c>
      <c r="K287">
        <v>54.7</v>
      </c>
      <c r="L287">
        <v>8619</v>
      </c>
      <c r="M287">
        <v>4.3</v>
      </c>
      <c r="N287">
        <v>0.7</v>
      </c>
      <c r="O287">
        <v>0.14000000000000001</v>
      </c>
      <c r="P287">
        <v>0.67</v>
      </c>
      <c r="Q287">
        <v>0.1</v>
      </c>
      <c r="R287">
        <v>0.08</v>
      </c>
      <c r="S287">
        <v>71.2</v>
      </c>
      <c r="T287">
        <v>1.1399999999999999</v>
      </c>
      <c r="U287">
        <v>1</v>
      </c>
    </row>
    <row r="288" spans="1:21" x14ac:dyDescent="0.25">
      <c r="A288" t="s">
        <v>912</v>
      </c>
      <c r="B288" t="s">
        <v>482</v>
      </c>
      <c r="C288" t="s">
        <v>913</v>
      </c>
      <c r="D288" t="s">
        <v>914</v>
      </c>
      <c r="E288">
        <v>418</v>
      </c>
      <c r="F288">
        <v>10732</v>
      </c>
      <c r="G288">
        <v>384</v>
      </c>
      <c r="H288">
        <v>1.05</v>
      </c>
      <c r="I288">
        <v>1.03</v>
      </c>
      <c r="J288">
        <v>7530</v>
      </c>
      <c r="K288">
        <v>34.799999999999997</v>
      </c>
      <c r="L288">
        <v>7146</v>
      </c>
      <c r="M288">
        <v>3.7</v>
      </c>
      <c r="N288">
        <v>0.7</v>
      </c>
      <c r="O288">
        <v>0.11</v>
      </c>
      <c r="P288">
        <v>0.67</v>
      </c>
      <c r="Q288">
        <v>0.08</v>
      </c>
      <c r="R288">
        <v>0.09</v>
      </c>
      <c r="S288">
        <v>68.400000000000006</v>
      </c>
      <c r="T288">
        <v>1.1599999999999999</v>
      </c>
      <c r="U288">
        <v>0</v>
      </c>
    </row>
    <row r="289" spans="1:21" x14ac:dyDescent="0.25">
      <c r="A289" t="s">
        <v>915</v>
      </c>
      <c r="B289" t="s">
        <v>201</v>
      </c>
      <c r="C289" t="s">
        <v>916</v>
      </c>
      <c r="D289" t="s">
        <v>917</v>
      </c>
      <c r="E289">
        <v>538</v>
      </c>
      <c r="F289">
        <v>14230</v>
      </c>
      <c r="G289">
        <v>608</v>
      </c>
      <c r="H289">
        <v>1.06</v>
      </c>
      <c r="I289">
        <v>1.03</v>
      </c>
      <c r="J289">
        <v>9999</v>
      </c>
      <c r="K289">
        <v>45.8</v>
      </c>
      <c r="L289">
        <v>9391</v>
      </c>
      <c r="M289">
        <v>4.0999999999999996</v>
      </c>
      <c r="N289">
        <v>0.7</v>
      </c>
      <c r="O289">
        <v>0.14000000000000001</v>
      </c>
      <c r="P289">
        <v>0.66</v>
      </c>
      <c r="Q289">
        <v>0.11</v>
      </c>
      <c r="R289">
        <v>0.1</v>
      </c>
      <c r="S289">
        <v>71.599999999999994</v>
      </c>
      <c r="T289">
        <v>1.0900000000000001</v>
      </c>
      <c r="U289">
        <v>0</v>
      </c>
    </row>
    <row r="290" spans="1:21" x14ac:dyDescent="0.25">
      <c r="A290" t="s">
        <v>918</v>
      </c>
      <c r="B290" t="s">
        <v>170</v>
      </c>
      <c r="C290" t="s">
        <v>919</v>
      </c>
      <c r="D290" t="s">
        <v>920</v>
      </c>
      <c r="E290">
        <v>753</v>
      </c>
      <c r="F290">
        <v>19812</v>
      </c>
      <c r="G290">
        <v>268</v>
      </c>
      <c r="H290">
        <v>1.02</v>
      </c>
      <c r="I290">
        <v>1.03</v>
      </c>
      <c r="J290">
        <v>14492</v>
      </c>
      <c r="K290">
        <v>45.7</v>
      </c>
      <c r="L290">
        <v>14224</v>
      </c>
      <c r="M290">
        <v>2.2999999999999998</v>
      </c>
      <c r="N290">
        <v>0.73</v>
      </c>
      <c r="O290">
        <v>0.14000000000000001</v>
      </c>
      <c r="P290">
        <v>0.72</v>
      </c>
      <c r="Q290">
        <v>0.1</v>
      </c>
      <c r="R290">
        <v>0.09</v>
      </c>
      <c r="S290">
        <v>68.3</v>
      </c>
      <c r="T290">
        <v>1.19</v>
      </c>
      <c r="U290">
        <v>0</v>
      </c>
    </row>
    <row r="291" spans="1:21" x14ac:dyDescent="0.25">
      <c r="A291" t="s">
        <v>921</v>
      </c>
      <c r="B291" t="s">
        <v>106</v>
      </c>
      <c r="C291" t="s">
        <v>922</v>
      </c>
      <c r="D291" t="s">
        <v>923</v>
      </c>
      <c r="E291">
        <v>377</v>
      </c>
      <c r="F291">
        <v>9748</v>
      </c>
      <c r="G291">
        <v>294</v>
      </c>
      <c r="H291">
        <v>1.04</v>
      </c>
      <c r="I291">
        <v>1.03</v>
      </c>
      <c r="J291">
        <v>6994</v>
      </c>
      <c r="K291">
        <v>46.5</v>
      </c>
      <c r="L291">
        <v>6700</v>
      </c>
      <c r="M291">
        <v>4.4000000000000004</v>
      </c>
      <c r="N291">
        <v>0.72</v>
      </c>
      <c r="O291">
        <v>0.14000000000000001</v>
      </c>
      <c r="P291">
        <v>0.69</v>
      </c>
      <c r="Q291">
        <v>0.1</v>
      </c>
      <c r="R291">
        <v>0.1</v>
      </c>
      <c r="S291">
        <v>70.5</v>
      </c>
      <c r="T291">
        <v>1.1299999999999999</v>
      </c>
      <c r="U291">
        <v>0</v>
      </c>
    </row>
    <row r="292" spans="1:21" x14ac:dyDescent="0.25">
      <c r="A292" t="s">
        <v>924</v>
      </c>
      <c r="B292" t="s">
        <v>106</v>
      </c>
      <c r="C292" t="s">
        <v>925</v>
      </c>
      <c r="D292" t="s">
        <v>926</v>
      </c>
      <c r="E292">
        <v>547</v>
      </c>
      <c r="F292">
        <v>14003</v>
      </c>
      <c r="G292">
        <v>650</v>
      </c>
      <c r="H292">
        <v>1.07</v>
      </c>
      <c r="I292">
        <v>1.03</v>
      </c>
      <c r="J292">
        <v>9755</v>
      </c>
      <c r="K292">
        <v>34.6</v>
      </c>
      <c r="L292">
        <v>9105</v>
      </c>
      <c r="M292">
        <v>4.9000000000000004</v>
      </c>
      <c r="N292">
        <v>0.7</v>
      </c>
      <c r="O292">
        <v>0.13</v>
      </c>
      <c r="P292">
        <v>0.65</v>
      </c>
      <c r="Q292">
        <v>0.09</v>
      </c>
      <c r="R292">
        <v>0.09</v>
      </c>
      <c r="S292">
        <v>70.099999999999994</v>
      </c>
      <c r="T292">
        <v>1.1499999999999999</v>
      </c>
      <c r="U292">
        <v>0</v>
      </c>
    </row>
    <row r="293" spans="1:21" x14ac:dyDescent="0.25">
      <c r="A293" t="s">
        <v>927</v>
      </c>
      <c r="B293" t="s">
        <v>55</v>
      </c>
      <c r="C293" t="s">
        <v>928</v>
      </c>
      <c r="D293" t="s">
        <v>929</v>
      </c>
      <c r="E293">
        <v>548</v>
      </c>
      <c r="F293">
        <v>14421</v>
      </c>
      <c r="G293">
        <v>344</v>
      </c>
      <c r="H293">
        <v>1.03</v>
      </c>
      <c r="I293">
        <v>1.03</v>
      </c>
      <c r="J293">
        <v>10494</v>
      </c>
      <c r="K293">
        <v>40.5</v>
      </c>
      <c r="L293">
        <v>10150</v>
      </c>
      <c r="M293">
        <v>2.7</v>
      </c>
      <c r="N293">
        <v>0.73</v>
      </c>
      <c r="O293">
        <v>0.13</v>
      </c>
      <c r="P293">
        <v>0.7</v>
      </c>
      <c r="Q293">
        <v>0.09</v>
      </c>
      <c r="R293">
        <v>0.1</v>
      </c>
      <c r="S293">
        <v>68.900000000000006</v>
      </c>
      <c r="T293">
        <v>1.1100000000000001</v>
      </c>
      <c r="U293">
        <v>0</v>
      </c>
    </row>
    <row r="294" spans="1:21" x14ac:dyDescent="0.25">
      <c r="A294" t="s">
        <v>930</v>
      </c>
      <c r="B294" t="s">
        <v>283</v>
      </c>
      <c r="C294" t="s">
        <v>931</v>
      </c>
      <c r="D294" t="s">
        <v>932</v>
      </c>
      <c r="E294">
        <v>1265</v>
      </c>
      <c r="F294">
        <v>33492</v>
      </c>
      <c r="G294">
        <v>1417</v>
      </c>
      <c r="H294">
        <v>1.06</v>
      </c>
      <c r="I294">
        <v>1.03</v>
      </c>
      <c r="J294">
        <v>23291</v>
      </c>
      <c r="K294">
        <v>45.8</v>
      </c>
      <c r="L294">
        <v>21874</v>
      </c>
      <c r="M294">
        <v>4.5</v>
      </c>
      <c r="N294">
        <v>0.7</v>
      </c>
      <c r="O294">
        <v>0.14000000000000001</v>
      </c>
      <c r="P294">
        <v>0.65</v>
      </c>
      <c r="Q294">
        <v>0.09</v>
      </c>
      <c r="R294">
        <v>0.11</v>
      </c>
      <c r="S294">
        <v>71.3</v>
      </c>
      <c r="T294">
        <v>1.07</v>
      </c>
      <c r="U294">
        <v>0</v>
      </c>
    </row>
    <row r="295" spans="1:21" x14ac:dyDescent="0.25">
      <c r="A295" t="s">
        <v>933</v>
      </c>
      <c r="B295" t="s">
        <v>211</v>
      </c>
      <c r="C295" t="s">
        <v>934</v>
      </c>
      <c r="D295" t="s">
        <v>935</v>
      </c>
      <c r="E295">
        <v>1203</v>
      </c>
      <c r="F295">
        <v>32043</v>
      </c>
      <c r="G295">
        <v>1945</v>
      </c>
      <c r="H295">
        <v>1.1000000000000001</v>
      </c>
      <c r="I295">
        <v>1.03</v>
      </c>
      <c r="J295">
        <v>21475</v>
      </c>
      <c r="K295">
        <v>30.2</v>
      </c>
      <c r="L295">
        <v>19530</v>
      </c>
      <c r="M295">
        <v>4.3</v>
      </c>
      <c r="N295">
        <v>0.67</v>
      </c>
      <c r="O295">
        <v>0.12</v>
      </c>
      <c r="P295">
        <v>0.61</v>
      </c>
      <c r="Q295">
        <v>0.09</v>
      </c>
      <c r="R295">
        <v>0.09</v>
      </c>
      <c r="S295">
        <v>71.5</v>
      </c>
      <c r="T295">
        <v>1.04</v>
      </c>
      <c r="U295">
        <v>0</v>
      </c>
    </row>
    <row r="296" spans="1:21" x14ac:dyDescent="0.25">
      <c r="A296" t="s">
        <v>936</v>
      </c>
      <c r="B296" t="s">
        <v>78</v>
      </c>
      <c r="C296" t="s">
        <v>937</v>
      </c>
      <c r="D296" t="s">
        <v>938</v>
      </c>
      <c r="E296">
        <v>387</v>
      </c>
      <c r="F296">
        <v>10504</v>
      </c>
      <c r="G296">
        <v>443</v>
      </c>
      <c r="H296">
        <v>1.06</v>
      </c>
      <c r="I296">
        <v>1.03</v>
      </c>
      <c r="J296">
        <v>7353</v>
      </c>
      <c r="K296">
        <v>50.7</v>
      </c>
      <c r="L296">
        <v>6910</v>
      </c>
      <c r="M296">
        <v>3.1</v>
      </c>
      <c r="N296">
        <v>0.7</v>
      </c>
      <c r="O296">
        <v>0.11</v>
      </c>
      <c r="P296">
        <v>0.66</v>
      </c>
      <c r="Q296">
        <v>0.1</v>
      </c>
      <c r="R296">
        <v>0.1</v>
      </c>
      <c r="S296">
        <v>70.7</v>
      </c>
      <c r="T296">
        <v>1.06</v>
      </c>
      <c r="U296">
        <v>1</v>
      </c>
    </row>
    <row r="297" spans="1:21" x14ac:dyDescent="0.25">
      <c r="A297" t="s">
        <v>939</v>
      </c>
      <c r="B297" t="s">
        <v>211</v>
      </c>
      <c r="C297" t="s">
        <v>940</v>
      </c>
      <c r="D297" t="s">
        <v>941</v>
      </c>
      <c r="E297">
        <v>1050</v>
      </c>
      <c r="F297">
        <v>27577</v>
      </c>
      <c r="G297">
        <v>1070</v>
      </c>
      <c r="H297">
        <v>1.06</v>
      </c>
      <c r="I297">
        <v>1.03</v>
      </c>
      <c r="J297">
        <v>19778</v>
      </c>
      <c r="K297">
        <v>47.9</v>
      </c>
      <c r="L297">
        <v>18708</v>
      </c>
      <c r="M297">
        <v>4.3</v>
      </c>
      <c r="N297">
        <v>0.72</v>
      </c>
      <c r="O297">
        <v>0.15</v>
      </c>
      <c r="P297">
        <v>0.68</v>
      </c>
      <c r="Q297">
        <v>0.1</v>
      </c>
      <c r="R297">
        <v>0.1</v>
      </c>
      <c r="S297">
        <v>69.900000000000006</v>
      </c>
      <c r="T297">
        <v>1.05</v>
      </c>
      <c r="U297">
        <v>0</v>
      </c>
    </row>
    <row r="298" spans="1:21" x14ac:dyDescent="0.25">
      <c r="A298" t="s">
        <v>942</v>
      </c>
      <c r="B298" t="s">
        <v>117</v>
      </c>
      <c r="C298" t="s">
        <v>943</v>
      </c>
      <c r="D298" t="s">
        <v>944</v>
      </c>
      <c r="E298">
        <v>549</v>
      </c>
      <c r="F298">
        <v>14256</v>
      </c>
      <c r="G298">
        <v>582</v>
      </c>
      <c r="H298">
        <v>1.06</v>
      </c>
      <c r="I298">
        <v>1.03</v>
      </c>
      <c r="J298">
        <v>9988</v>
      </c>
      <c r="K298">
        <v>34.200000000000003</v>
      </c>
      <c r="L298">
        <v>9406</v>
      </c>
      <c r="M298">
        <v>2.7</v>
      </c>
      <c r="N298">
        <v>0.7</v>
      </c>
      <c r="O298">
        <v>0.1</v>
      </c>
      <c r="P298">
        <v>0.66</v>
      </c>
      <c r="Q298">
        <v>0.09</v>
      </c>
      <c r="R298">
        <v>0.1</v>
      </c>
      <c r="S298">
        <v>69.900000000000006</v>
      </c>
      <c r="T298">
        <v>1.04</v>
      </c>
      <c r="U298">
        <v>0</v>
      </c>
    </row>
    <row r="299" spans="1:21" x14ac:dyDescent="0.25">
      <c r="A299" t="s">
        <v>945</v>
      </c>
      <c r="B299" t="s">
        <v>25</v>
      </c>
      <c r="C299" t="s">
        <v>946</v>
      </c>
      <c r="D299" t="s">
        <v>947</v>
      </c>
      <c r="E299">
        <v>694</v>
      </c>
      <c r="F299">
        <v>18045</v>
      </c>
      <c r="G299">
        <v>592</v>
      </c>
      <c r="H299">
        <v>1.05</v>
      </c>
      <c r="I299">
        <v>1.03</v>
      </c>
      <c r="J299">
        <v>12635</v>
      </c>
      <c r="K299">
        <v>37.799999999999997</v>
      </c>
      <c r="L299">
        <v>12043</v>
      </c>
      <c r="M299">
        <v>3.2</v>
      </c>
      <c r="N299">
        <v>0.7</v>
      </c>
      <c r="O299">
        <v>0.11</v>
      </c>
      <c r="P299">
        <v>0.67</v>
      </c>
      <c r="Q299">
        <v>0.1</v>
      </c>
      <c r="R299">
        <v>0.1</v>
      </c>
      <c r="S299">
        <v>69.599999999999994</v>
      </c>
      <c r="T299">
        <v>1.1100000000000001</v>
      </c>
      <c r="U299">
        <v>0</v>
      </c>
    </row>
    <row r="300" spans="1:21" x14ac:dyDescent="0.25">
      <c r="A300" t="s">
        <v>948</v>
      </c>
      <c r="B300" t="s">
        <v>412</v>
      </c>
      <c r="C300" t="s">
        <v>949</v>
      </c>
      <c r="D300" t="s">
        <v>950</v>
      </c>
      <c r="E300">
        <v>635</v>
      </c>
      <c r="F300">
        <v>16721</v>
      </c>
      <c r="G300">
        <v>506</v>
      </c>
      <c r="H300">
        <v>1.04</v>
      </c>
      <c r="I300">
        <v>1.03</v>
      </c>
      <c r="J300">
        <v>11835</v>
      </c>
      <c r="K300">
        <v>46.9</v>
      </c>
      <c r="L300">
        <v>11329</v>
      </c>
      <c r="M300">
        <v>4.3</v>
      </c>
      <c r="N300">
        <v>0.71</v>
      </c>
      <c r="O300">
        <v>0.15</v>
      </c>
      <c r="P300">
        <v>0.68</v>
      </c>
      <c r="Q300">
        <v>0.11</v>
      </c>
      <c r="R300">
        <v>0.12</v>
      </c>
      <c r="S300">
        <v>71.7</v>
      </c>
      <c r="T300">
        <v>1.08</v>
      </c>
      <c r="U300">
        <v>0</v>
      </c>
    </row>
    <row r="301" spans="1:21" x14ac:dyDescent="0.25">
      <c r="A301" t="s">
        <v>951</v>
      </c>
      <c r="B301" t="s">
        <v>59</v>
      </c>
      <c r="C301" t="s">
        <v>952</v>
      </c>
      <c r="D301" t="s">
        <v>582</v>
      </c>
      <c r="E301">
        <v>814</v>
      </c>
      <c r="F301">
        <v>20980</v>
      </c>
      <c r="G301">
        <v>617</v>
      </c>
      <c r="H301">
        <v>1.04</v>
      </c>
      <c r="I301">
        <v>1.03</v>
      </c>
      <c r="J301">
        <v>14956</v>
      </c>
      <c r="K301">
        <v>40.200000000000003</v>
      </c>
      <c r="L301">
        <v>14339</v>
      </c>
      <c r="M301">
        <v>2.5</v>
      </c>
      <c r="N301">
        <v>0.71</v>
      </c>
      <c r="O301">
        <v>0.12</v>
      </c>
      <c r="P301">
        <v>0.68</v>
      </c>
      <c r="Q301">
        <v>0.1</v>
      </c>
      <c r="R301">
        <v>0.1</v>
      </c>
      <c r="S301">
        <v>70</v>
      </c>
      <c r="T301">
        <v>1.0900000000000001</v>
      </c>
      <c r="U301">
        <v>0</v>
      </c>
    </row>
    <row r="302" spans="1:21" x14ac:dyDescent="0.25">
      <c r="A302" t="s">
        <v>953</v>
      </c>
      <c r="B302" t="s">
        <v>211</v>
      </c>
      <c r="C302" t="s">
        <v>954</v>
      </c>
      <c r="D302" t="s">
        <v>955</v>
      </c>
      <c r="E302">
        <v>447</v>
      </c>
      <c r="F302">
        <v>12013</v>
      </c>
      <c r="G302">
        <v>620</v>
      </c>
      <c r="H302">
        <v>1.08</v>
      </c>
      <c r="I302">
        <v>1.03</v>
      </c>
      <c r="J302">
        <v>8129</v>
      </c>
      <c r="K302">
        <v>28.9</v>
      </c>
      <c r="L302">
        <v>7509</v>
      </c>
      <c r="M302">
        <v>2.5</v>
      </c>
      <c r="N302">
        <v>0.68</v>
      </c>
      <c r="O302">
        <v>0.1</v>
      </c>
      <c r="P302">
        <v>0.63</v>
      </c>
      <c r="Q302">
        <v>0.08</v>
      </c>
      <c r="R302">
        <v>0.08</v>
      </c>
      <c r="S302">
        <v>70.5</v>
      </c>
      <c r="T302">
        <v>1.01</v>
      </c>
      <c r="U302">
        <v>0</v>
      </c>
    </row>
    <row r="303" spans="1:21" x14ac:dyDescent="0.25">
      <c r="A303" t="s">
        <v>956</v>
      </c>
      <c r="B303" t="s">
        <v>29</v>
      </c>
      <c r="C303" t="s">
        <v>957</v>
      </c>
      <c r="D303" t="s">
        <v>958</v>
      </c>
      <c r="E303">
        <v>476</v>
      </c>
      <c r="F303">
        <v>12789</v>
      </c>
      <c r="G303">
        <v>637</v>
      </c>
      <c r="H303">
        <v>1.08</v>
      </c>
      <c r="I303">
        <v>1.03</v>
      </c>
      <c r="J303">
        <v>8718</v>
      </c>
      <c r="K303">
        <v>55.3</v>
      </c>
      <c r="L303">
        <v>8081</v>
      </c>
      <c r="M303">
        <v>4.7</v>
      </c>
      <c r="N303">
        <v>0.68</v>
      </c>
      <c r="O303">
        <v>0.12</v>
      </c>
      <c r="P303">
        <v>0.63</v>
      </c>
      <c r="Q303">
        <v>0.09</v>
      </c>
      <c r="R303">
        <v>0.09</v>
      </c>
      <c r="S303">
        <v>71.2</v>
      </c>
      <c r="T303">
        <v>1.01</v>
      </c>
      <c r="U303">
        <v>1</v>
      </c>
    </row>
    <row r="304" spans="1:21" x14ac:dyDescent="0.25">
      <c r="A304" t="s">
        <v>959</v>
      </c>
      <c r="B304" t="s">
        <v>513</v>
      </c>
      <c r="C304" t="s">
        <v>960</v>
      </c>
      <c r="D304" t="s">
        <v>961</v>
      </c>
      <c r="E304">
        <v>1569</v>
      </c>
      <c r="F304">
        <v>41489</v>
      </c>
      <c r="G304">
        <v>857</v>
      </c>
      <c r="H304">
        <v>1.03</v>
      </c>
      <c r="I304">
        <v>1.03</v>
      </c>
      <c r="J304">
        <v>29498</v>
      </c>
      <c r="K304">
        <v>56.2</v>
      </c>
      <c r="L304">
        <v>28641</v>
      </c>
      <c r="M304">
        <v>3.5</v>
      </c>
      <c r="N304">
        <v>0.71</v>
      </c>
      <c r="O304">
        <v>0.15</v>
      </c>
      <c r="P304">
        <v>0.69</v>
      </c>
      <c r="Q304">
        <v>0.1</v>
      </c>
      <c r="R304">
        <v>0.09</v>
      </c>
      <c r="S304">
        <v>69.900000000000006</v>
      </c>
      <c r="T304">
        <v>1.1599999999999999</v>
      </c>
      <c r="U304">
        <v>1</v>
      </c>
    </row>
    <row r="305" spans="1:21" x14ac:dyDescent="0.25">
      <c r="A305" t="s">
        <v>962</v>
      </c>
      <c r="B305" t="s">
        <v>43</v>
      </c>
      <c r="C305" t="s">
        <v>963</v>
      </c>
      <c r="D305" t="s">
        <v>964</v>
      </c>
      <c r="E305">
        <v>921</v>
      </c>
      <c r="F305">
        <v>24470</v>
      </c>
      <c r="G305">
        <v>849</v>
      </c>
      <c r="H305">
        <v>1.05</v>
      </c>
      <c r="I305">
        <v>1.03</v>
      </c>
      <c r="J305">
        <v>17428</v>
      </c>
      <c r="K305">
        <v>41.5</v>
      </c>
      <c r="L305">
        <v>16579</v>
      </c>
      <c r="M305">
        <v>5.5</v>
      </c>
      <c r="N305">
        <v>0.71</v>
      </c>
      <c r="O305">
        <v>0.17</v>
      </c>
      <c r="P305">
        <v>0.68</v>
      </c>
      <c r="Q305">
        <v>0.11</v>
      </c>
      <c r="R305">
        <v>0.11</v>
      </c>
      <c r="S305">
        <v>72.8</v>
      </c>
      <c r="T305">
        <v>1.1000000000000001</v>
      </c>
      <c r="U305">
        <v>0</v>
      </c>
    </row>
    <row r="306" spans="1:21" x14ac:dyDescent="0.25">
      <c r="A306" t="s">
        <v>965</v>
      </c>
      <c r="B306" t="s">
        <v>296</v>
      </c>
      <c r="C306" t="s">
        <v>966</v>
      </c>
      <c r="D306" t="s">
        <v>967</v>
      </c>
      <c r="E306">
        <v>1349</v>
      </c>
      <c r="F306">
        <v>35834</v>
      </c>
      <c r="G306">
        <v>1458</v>
      </c>
      <c r="H306">
        <v>1.06</v>
      </c>
      <c r="I306">
        <v>1.03</v>
      </c>
      <c r="J306">
        <v>24872</v>
      </c>
      <c r="K306">
        <v>46.5</v>
      </c>
      <c r="L306">
        <v>23414</v>
      </c>
      <c r="M306">
        <v>4</v>
      </c>
      <c r="N306">
        <v>0.69</v>
      </c>
      <c r="O306">
        <v>0.14000000000000001</v>
      </c>
      <c r="P306">
        <v>0.65</v>
      </c>
      <c r="Q306">
        <v>0.1</v>
      </c>
      <c r="R306">
        <v>0.12</v>
      </c>
      <c r="S306">
        <v>71.599999999999994</v>
      </c>
      <c r="T306">
        <v>1.06</v>
      </c>
      <c r="U306">
        <v>0</v>
      </c>
    </row>
    <row r="307" spans="1:21" x14ac:dyDescent="0.25">
      <c r="A307" t="s">
        <v>968</v>
      </c>
      <c r="B307" t="s">
        <v>170</v>
      </c>
      <c r="C307" t="s">
        <v>969</v>
      </c>
      <c r="D307" t="s">
        <v>970</v>
      </c>
      <c r="E307">
        <v>433</v>
      </c>
      <c r="F307">
        <v>11725</v>
      </c>
      <c r="G307">
        <v>380</v>
      </c>
      <c r="H307">
        <v>1.05</v>
      </c>
      <c r="I307">
        <v>1.03</v>
      </c>
      <c r="J307">
        <v>8165</v>
      </c>
      <c r="K307">
        <v>32.9</v>
      </c>
      <c r="L307">
        <v>7785</v>
      </c>
      <c r="M307">
        <v>2.2999999999999998</v>
      </c>
      <c r="N307">
        <v>0.7</v>
      </c>
      <c r="O307">
        <v>0.09</v>
      </c>
      <c r="P307">
        <v>0.66</v>
      </c>
      <c r="Q307">
        <v>0.09</v>
      </c>
      <c r="R307">
        <v>0.09</v>
      </c>
      <c r="S307">
        <v>68.5</v>
      </c>
      <c r="T307">
        <v>1.1000000000000001</v>
      </c>
      <c r="U307">
        <v>0</v>
      </c>
    </row>
    <row r="308" spans="1:21" x14ac:dyDescent="0.25">
      <c r="A308" t="s">
        <v>971</v>
      </c>
      <c r="B308" t="s">
        <v>78</v>
      </c>
      <c r="C308" t="s">
        <v>972</v>
      </c>
      <c r="D308" t="s">
        <v>973</v>
      </c>
      <c r="E308">
        <v>643</v>
      </c>
      <c r="F308">
        <v>16851</v>
      </c>
      <c r="G308">
        <v>550</v>
      </c>
      <c r="H308">
        <v>1.05</v>
      </c>
      <c r="I308">
        <v>1.03</v>
      </c>
      <c r="J308">
        <v>11965</v>
      </c>
      <c r="K308">
        <v>43.3</v>
      </c>
      <c r="L308">
        <v>11415</v>
      </c>
      <c r="M308">
        <v>2.9</v>
      </c>
      <c r="N308">
        <v>0.71</v>
      </c>
      <c r="O308">
        <v>0.11</v>
      </c>
      <c r="P308">
        <v>0.68</v>
      </c>
      <c r="Q308">
        <v>0.1</v>
      </c>
      <c r="R308">
        <v>0.1</v>
      </c>
      <c r="S308">
        <v>69.8</v>
      </c>
      <c r="T308">
        <v>1.1599999999999999</v>
      </c>
      <c r="U308">
        <v>0</v>
      </c>
    </row>
    <row r="309" spans="1:21" x14ac:dyDescent="0.25">
      <c r="A309" t="s">
        <v>974</v>
      </c>
      <c r="B309" t="s">
        <v>296</v>
      </c>
      <c r="C309" t="s">
        <v>975</v>
      </c>
      <c r="D309" t="s">
        <v>976</v>
      </c>
      <c r="E309">
        <v>1102</v>
      </c>
      <c r="F309">
        <v>29508</v>
      </c>
      <c r="G309">
        <v>1165</v>
      </c>
      <c r="H309">
        <v>1.06</v>
      </c>
      <c r="I309">
        <v>1.03</v>
      </c>
      <c r="J309">
        <v>20337</v>
      </c>
      <c r="K309">
        <v>47.9</v>
      </c>
      <c r="L309">
        <v>19172</v>
      </c>
      <c r="M309">
        <v>3.8</v>
      </c>
      <c r="N309">
        <v>0.69</v>
      </c>
      <c r="O309">
        <v>0.13</v>
      </c>
      <c r="P309">
        <v>0.65</v>
      </c>
      <c r="Q309">
        <v>0.1</v>
      </c>
      <c r="R309">
        <v>0.1</v>
      </c>
      <c r="S309">
        <v>71.8</v>
      </c>
      <c r="T309">
        <v>1.01</v>
      </c>
      <c r="U309">
        <v>0</v>
      </c>
    </row>
    <row r="310" spans="1:21" x14ac:dyDescent="0.25">
      <c r="A310" t="s">
        <v>977</v>
      </c>
      <c r="B310" t="s">
        <v>110</v>
      </c>
      <c r="C310" t="s">
        <v>978</v>
      </c>
      <c r="D310" t="s">
        <v>979</v>
      </c>
      <c r="E310">
        <v>377</v>
      </c>
      <c r="F310">
        <v>9918</v>
      </c>
      <c r="G310">
        <v>178</v>
      </c>
      <c r="H310">
        <v>1.03</v>
      </c>
      <c r="I310">
        <v>1.03</v>
      </c>
      <c r="J310">
        <v>7153</v>
      </c>
      <c r="K310">
        <v>51.6</v>
      </c>
      <c r="L310">
        <v>6975</v>
      </c>
      <c r="M310">
        <v>3.2</v>
      </c>
      <c r="N310">
        <v>0.72</v>
      </c>
      <c r="O310">
        <v>0.13</v>
      </c>
      <c r="P310">
        <v>0.7</v>
      </c>
      <c r="Q310">
        <v>0.1</v>
      </c>
      <c r="R310">
        <v>0.1</v>
      </c>
      <c r="S310">
        <v>69.2</v>
      </c>
      <c r="T310">
        <v>1.1299999999999999</v>
      </c>
      <c r="U310">
        <v>1</v>
      </c>
    </row>
    <row r="311" spans="1:21" x14ac:dyDescent="0.25">
      <c r="A311" t="s">
        <v>980</v>
      </c>
      <c r="B311" t="s">
        <v>59</v>
      </c>
      <c r="C311" t="s">
        <v>981</v>
      </c>
      <c r="D311" t="s">
        <v>982</v>
      </c>
      <c r="E311">
        <v>549</v>
      </c>
      <c r="F311">
        <v>14214</v>
      </c>
      <c r="G311">
        <v>492</v>
      </c>
      <c r="H311">
        <v>1.05</v>
      </c>
      <c r="I311">
        <v>1.03</v>
      </c>
      <c r="J311">
        <v>9880</v>
      </c>
      <c r="K311">
        <v>52.4</v>
      </c>
      <c r="L311">
        <v>9388</v>
      </c>
      <c r="M311">
        <v>3.5</v>
      </c>
      <c r="N311">
        <v>0.7</v>
      </c>
      <c r="O311">
        <v>0.14000000000000001</v>
      </c>
      <c r="P311">
        <v>0.66</v>
      </c>
      <c r="Q311">
        <v>0.11</v>
      </c>
      <c r="R311">
        <v>0.11</v>
      </c>
      <c r="S311">
        <v>72.400000000000006</v>
      </c>
      <c r="T311">
        <v>1.03</v>
      </c>
      <c r="U311">
        <v>1</v>
      </c>
    </row>
    <row r="312" spans="1:21" x14ac:dyDescent="0.25">
      <c r="A312" t="s">
        <v>983</v>
      </c>
      <c r="B312" t="s">
        <v>63</v>
      </c>
      <c r="C312" t="s">
        <v>984</v>
      </c>
      <c r="D312" t="s">
        <v>985</v>
      </c>
      <c r="E312">
        <v>1564</v>
      </c>
      <c r="F312">
        <v>41206</v>
      </c>
      <c r="G312">
        <v>1170</v>
      </c>
      <c r="H312">
        <v>1.04</v>
      </c>
      <c r="I312">
        <v>1.03</v>
      </c>
      <c r="J312">
        <v>28807</v>
      </c>
      <c r="K312">
        <v>50.4</v>
      </c>
      <c r="L312">
        <v>27637</v>
      </c>
      <c r="M312">
        <v>4.3</v>
      </c>
      <c r="N312">
        <v>0.7</v>
      </c>
      <c r="O312">
        <v>0.14000000000000001</v>
      </c>
      <c r="P312">
        <v>0.67</v>
      </c>
      <c r="Q312">
        <v>0.1</v>
      </c>
      <c r="R312">
        <v>0.1</v>
      </c>
      <c r="S312">
        <v>69.7</v>
      </c>
      <c r="T312">
        <v>1.05</v>
      </c>
      <c r="U312">
        <v>1</v>
      </c>
    </row>
    <row r="313" spans="1:21" x14ac:dyDescent="0.25">
      <c r="A313" t="s">
        <v>986</v>
      </c>
      <c r="B313" t="s">
        <v>174</v>
      </c>
      <c r="C313" t="s">
        <v>987</v>
      </c>
      <c r="D313" t="s">
        <v>988</v>
      </c>
      <c r="E313">
        <v>423</v>
      </c>
      <c r="F313">
        <v>10971</v>
      </c>
      <c r="G313">
        <v>113</v>
      </c>
      <c r="H313">
        <v>1.01</v>
      </c>
      <c r="I313">
        <v>1.03</v>
      </c>
      <c r="J313">
        <v>7988</v>
      </c>
      <c r="K313">
        <v>37.9</v>
      </c>
      <c r="L313">
        <v>7875</v>
      </c>
      <c r="M313">
        <v>5.0999999999999996</v>
      </c>
      <c r="N313">
        <v>0.73</v>
      </c>
      <c r="O313">
        <v>0.15</v>
      </c>
      <c r="P313">
        <v>0.72</v>
      </c>
      <c r="Q313">
        <v>0.1</v>
      </c>
      <c r="R313">
        <v>0.08</v>
      </c>
      <c r="S313">
        <v>68.8</v>
      </c>
      <c r="T313">
        <v>1.19</v>
      </c>
      <c r="U313">
        <v>0</v>
      </c>
    </row>
    <row r="314" spans="1:21" x14ac:dyDescent="0.25">
      <c r="A314" t="s">
        <v>989</v>
      </c>
      <c r="B314" t="s">
        <v>74</v>
      </c>
      <c r="C314" t="s">
        <v>990</v>
      </c>
      <c r="D314" t="s">
        <v>991</v>
      </c>
      <c r="E314">
        <v>376</v>
      </c>
      <c r="F314">
        <v>9498</v>
      </c>
      <c r="G314">
        <v>411</v>
      </c>
      <c r="H314">
        <v>1.07</v>
      </c>
      <c r="I314">
        <v>1.03</v>
      </c>
      <c r="J314">
        <v>6710</v>
      </c>
      <c r="K314">
        <v>41.8</v>
      </c>
      <c r="L314">
        <v>6299</v>
      </c>
      <c r="M314">
        <v>2.8</v>
      </c>
      <c r="N314">
        <v>0.71</v>
      </c>
      <c r="O314">
        <v>0.14000000000000001</v>
      </c>
      <c r="P314">
        <v>0.66</v>
      </c>
      <c r="Q314">
        <v>0.09</v>
      </c>
      <c r="R314">
        <v>0.1</v>
      </c>
      <c r="S314">
        <v>72.400000000000006</v>
      </c>
      <c r="T314">
        <v>1.03</v>
      </c>
      <c r="U314">
        <v>0</v>
      </c>
    </row>
    <row r="315" spans="1:21" x14ac:dyDescent="0.25">
      <c r="A315" t="s">
        <v>992</v>
      </c>
      <c r="B315" t="s">
        <v>174</v>
      </c>
      <c r="C315" t="s">
        <v>993</v>
      </c>
      <c r="D315" t="s">
        <v>994</v>
      </c>
      <c r="E315">
        <v>655</v>
      </c>
      <c r="F315">
        <v>17274</v>
      </c>
      <c r="G315">
        <v>646</v>
      </c>
      <c r="H315">
        <v>1.06</v>
      </c>
      <c r="I315">
        <v>1.03</v>
      </c>
      <c r="J315">
        <v>12087</v>
      </c>
      <c r="K315">
        <v>29.8</v>
      </c>
      <c r="L315">
        <v>11441</v>
      </c>
      <c r="M315">
        <v>3.5</v>
      </c>
      <c r="N315">
        <v>0.7</v>
      </c>
      <c r="O315">
        <v>0.12</v>
      </c>
      <c r="P315">
        <v>0.66</v>
      </c>
      <c r="Q315">
        <v>0.1</v>
      </c>
      <c r="R315">
        <v>0.1</v>
      </c>
      <c r="S315">
        <v>70.400000000000006</v>
      </c>
      <c r="T315">
        <v>1.0900000000000001</v>
      </c>
      <c r="U315">
        <v>0</v>
      </c>
    </row>
    <row r="316" spans="1:21" x14ac:dyDescent="0.25">
      <c r="A316" t="s">
        <v>995</v>
      </c>
      <c r="B316" t="s">
        <v>174</v>
      </c>
      <c r="C316" t="s">
        <v>996</v>
      </c>
      <c r="D316" t="s">
        <v>997</v>
      </c>
      <c r="E316">
        <v>406</v>
      </c>
      <c r="F316">
        <v>10568</v>
      </c>
      <c r="G316">
        <v>155</v>
      </c>
      <c r="H316">
        <v>1.02</v>
      </c>
      <c r="I316">
        <v>1.03</v>
      </c>
      <c r="J316">
        <v>7573</v>
      </c>
      <c r="K316">
        <v>52.7</v>
      </c>
      <c r="L316">
        <v>7418</v>
      </c>
      <c r="M316">
        <v>3.4</v>
      </c>
      <c r="N316">
        <v>0.72</v>
      </c>
      <c r="O316">
        <v>0.13</v>
      </c>
      <c r="P316">
        <v>0.7</v>
      </c>
      <c r="Q316">
        <v>0.1</v>
      </c>
      <c r="R316">
        <v>0.11</v>
      </c>
      <c r="S316">
        <v>69.599999999999994</v>
      </c>
      <c r="T316">
        <v>1.07</v>
      </c>
      <c r="U316">
        <v>1</v>
      </c>
    </row>
    <row r="317" spans="1:21" x14ac:dyDescent="0.25">
      <c r="A317" t="s">
        <v>998</v>
      </c>
      <c r="B317" t="s">
        <v>29</v>
      </c>
      <c r="C317" t="s">
        <v>999</v>
      </c>
      <c r="D317" t="s">
        <v>1000</v>
      </c>
      <c r="E317">
        <v>1169</v>
      </c>
      <c r="F317">
        <v>31054</v>
      </c>
      <c r="G317">
        <v>1053</v>
      </c>
      <c r="H317">
        <v>1.05</v>
      </c>
      <c r="I317">
        <v>1.03</v>
      </c>
      <c r="J317">
        <v>21565</v>
      </c>
      <c r="K317">
        <v>53.8</v>
      </c>
      <c r="L317">
        <v>20512</v>
      </c>
      <c r="M317">
        <v>3.4</v>
      </c>
      <c r="N317">
        <v>0.69</v>
      </c>
      <c r="O317">
        <v>0.13</v>
      </c>
      <c r="P317">
        <v>0.66</v>
      </c>
      <c r="Q317">
        <v>0.09</v>
      </c>
      <c r="R317">
        <v>0.09</v>
      </c>
      <c r="S317">
        <v>70</v>
      </c>
      <c r="T317">
        <v>1.08</v>
      </c>
      <c r="U317">
        <v>1</v>
      </c>
    </row>
    <row r="318" spans="1:21" x14ac:dyDescent="0.25">
      <c r="A318" t="s">
        <v>1001</v>
      </c>
      <c r="B318" t="s">
        <v>211</v>
      </c>
      <c r="C318" t="s">
        <v>1002</v>
      </c>
      <c r="D318" t="s">
        <v>1003</v>
      </c>
      <c r="E318">
        <v>1575</v>
      </c>
      <c r="F318">
        <v>41834</v>
      </c>
      <c r="G318">
        <v>1140</v>
      </c>
      <c r="H318">
        <v>1.04</v>
      </c>
      <c r="I318">
        <v>1.03</v>
      </c>
      <c r="J318">
        <v>29842</v>
      </c>
      <c r="K318">
        <v>54.4</v>
      </c>
      <c r="L318">
        <v>28702</v>
      </c>
      <c r="M318">
        <v>4</v>
      </c>
      <c r="N318">
        <v>0.71</v>
      </c>
      <c r="O318">
        <v>0.12</v>
      </c>
      <c r="P318">
        <v>0.69</v>
      </c>
      <c r="Q318">
        <v>0.09</v>
      </c>
      <c r="R318">
        <v>0.1</v>
      </c>
      <c r="S318">
        <v>69.3</v>
      </c>
      <c r="T318">
        <v>1.06</v>
      </c>
      <c r="U318">
        <v>1</v>
      </c>
    </row>
    <row r="319" spans="1:21" x14ac:dyDescent="0.25">
      <c r="A319" t="s">
        <v>1004</v>
      </c>
      <c r="B319" t="s">
        <v>174</v>
      </c>
      <c r="C319" t="s">
        <v>1005</v>
      </c>
      <c r="D319" t="s">
        <v>1006</v>
      </c>
      <c r="E319">
        <v>456</v>
      </c>
      <c r="F319">
        <v>11711</v>
      </c>
      <c r="G319">
        <v>380</v>
      </c>
      <c r="H319">
        <v>1.05</v>
      </c>
      <c r="I319">
        <v>1.03</v>
      </c>
      <c r="J319">
        <v>8248</v>
      </c>
      <c r="K319">
        <v>50.2</v>
      </c>
      <c r="L319">
        <v>7868</v>
      </c>
      <c r="M319">
        <v>3.9</v>
      </c>
      <c r="N319">
        <v>0.7</v>
      </c>
      <c r="O319">
        <v>0.14000000000000001</v>
      </c>
      <c r="P319">
        <v>0.67</v>
      </c>
      <c r="Q319">
        <v>0.11</v>
      </c>
      <c r="R319">
        <v>0.11</v>
      </c>
      <c r="S319">
        <v>71.7</v>
      </c>
      <c r="T319">
        <v>1.08</v>
      </c>
      <c r="U319">
        <v>1</v>
      </c>
    </row>
    <row r="320" spans="1:21" x14ac:dyDescent="0.25">
      <c r="A320" t="s">
        <v>1007</v>
      </c>
      <c r="B320" t="s">
        <v>191</v>
      </c>
      <c r="C320" t="s">
        <v>1008</v>
      </c>
      <c r="D320" t="s">
        <v>1009</v>
      </c>
      <c r="E320">
        <v>629</v>
      </c>
      <c r="F320">
        <v>16396</v>
      </c>
      <c r="G320">
        <v>540</v>
      </c>
      <c r="H320">
        <v>1.05</v>
      </c>
      <c r="I320">
        <v>1.03</v>
      </c>
      <c r="J320">
        <v>11628</v>
      </c>
      <c r="K320">
        <v>56</v>
      </c>
      <c r="L320">
        <v>11088</v>
      </c>
      <c r="M320">
        <v>4</v>
      </c>
      <c r="N320">
        <v>0.71</v>
      </c>
      <c r="O320">
        <v>0.13</v>
      </c>
      <c r="P320">
        <v>0.68</v>
      </c>
      <c r="Q320">
        <v>0.11</v>
      </c>
      <c r="R320">
        <v>0.1</v>
      </c>
      <c r="S320">
        <v>71.400000000000006</v>
      </c>
      <c r="T320">
        <v>1.0900000000000001</v>
      </c>
      <c r="U320">
        <v>1</v>
      </c>
    </row>
    <row r="321" spans="1:21" x14ac:dyDescent="0.25">
      <c r="A321" t="s">
        <v>1010</v>
      </c>
      <c r="B321" t="s">
        <v>29</v>
      </c>
      <c r="C321" t="s">
        <v>1011</v>
      </c>
      <c r="D321" t="s">
        <v>27</v>
      </c>
      <c r="E321">
        <v>1601</v>
      </c>
      <c r="F321">
        <v>42283</v>
      </c>
      <c r="G321">
        <v>1389</v>
      </c>
      <c r="H321">
        <v>1.05</v>
      </c>
      <c r="I321">
        <v>1.03</v>
      </c>
      <c r="J321">
        <v>29497</v>
      </c>
      <c r="K321">
        <v>54.5</v>
      </c>
      <c r="L321">
        <v>28108</v>
      </c>
      <c r="M321">
        <v>3.8</v>
      </c>
      <c r="N321">
        <v>0.7</v>
      </c>
      <c r="O321">
        <v>0.14000000000000001</v>
      </c>
      <c r="P321">
        <v>0.66</v>
      </c>
      <c r="Q321">
        <v>0.09</v>
      </c>
      <c r="R321">
        <v>0.09</v>
      </c>
      <c r="S321">
        <v>70.599999999999994</v>
      </c>
      <c r="T321">
        <v>1.01</v>
      </c>
      <c r="U321">
        <v>1</v>
      </c>
    </row>
    <row r="322" spans="1:21" x14ac:dyDescent="0.25">
      <c r="A322" t="s">
        <v>1012</v>
      </c>
      <c r="B322" t="s">
        <v>29</v>
      </c>
      <c r="C322" t="s">
        <v>1013</v>
      </c>
      <c r="D322" t="s">
        <v>1014</v>
      </c>
      <c r="E322">
        <v>487</v>
      </c>
      <c r="F322">
        <v>13044</v>
      </c>
      <c r="G322">
        <v>267</v>
      </c>
      <c r="H322">
        <v>1.03</v>
      </c>
      <c r="I322">
        <v>1.03</v>
      </c>
      <c r="J322">
        <v>9244</v>
      </c>
      <c r="K322">
        <v>45.1</v>
      </c>
      <c r="L322">
        <v>8977</v>
      </c>
      <c r="M322">
        <v>3.7</v>
      </c>
      <c r="N322">
        <v>0.71</v>
      </c>
      <c r="O322">
        <v>0.13</v>
      </c>
      <c r="P322">
        <v>0.69</v>
      </c>
      <c r="Q322">
        <v>0.11</v>
      </c>
      <c r="R322">
        <v>0.1</v>
      </c>
      <c r="S322">
        <v>69.7</v>
      </c>
      <c r="T322">
        <v>1.1299999999999999</v>
      </c>
      <c r="U322">
        <v>0</v>
      </c>
    </row>
    <row r="323" spans="1:21" x14ac:dyDescent="0.25">
      <c r="A323" t="s">
        <v>1015</v>
      </c>
      <c r="B323" t="s">
        <v>29</v>
      </c>
      <c r="C323" t="s">
        <v>1016</v>
      </c>
      <c r="D323" t="s">
        <v>1017</v>
      </c>
      <c r="E323">
        <v>477</v>
      </c>
      <c r="F323">
        <v>12701</v>
      </c>
      <c r="G323">
        <v>186</v>
      </c>
      <c r="H323">
        <v>1.02</v>
      </c>
      <c r="I323">
        <v>1.03</v>
      </c>
      <c r="J323">
        <v>9120</v>
      </c>
      <c r="K323">
        <v>55.4</v>
      </c>
      <c r="L323">
        <v>8934</v>
      </c>
      <c r="M323">
        <v>4.8</v>
      </c>
      <c r="N323">
        <v>0.72</v>
      </c>
      <c r="O323">
        <v>0.13</v>
      </c>
      <c r="P323">
        <v>0.7</v>
      </c>
      <c r="Q323">
        <v>0.1</v>
      </c>
      <c r="R323">
        <v>0.1</v>
      </c>
      <c r="S323">
        <v>69</v>
      </c>
      <c r="T323">
        <v>1.1499999999999999</v>
      </c>
      <c r="U323">
        <v>1</v>
      </c>
    </row>
    <row r="324" spans="1:21" x14ac:dyDescent="0.25">
      <c r="A324" t="s">
        <v>1018</v>
      </c>
      <c r="B324" t="s">
        <v>110</v>
      </c>
      <c r="C324" t="s">
        <v>1019</v>
      </c>
      <c r="D324" t="s">
        <v>1020</v>
      </c>
      <c r="E324">
        <v>1592</v>
      </c>
      <c r="F324">
        <v>41228</v>
      </c>
      <c r="G324">
        <v>1019</v>
      </c>
      <c r="H324">
        <v>1.04</v>
      </c>
      <c r="I324">
        <v>1.02</v>
      </c>
      <c r="J324">
        <v>29501</v>
      </c>
      <c r="K324">
        <v>37.299999999999997</v>
      </c>
      <c r="L324">
        <v>28482</v>
      </c>
      <c r="M324">
        <v>4.2</v>
      </c>
      <c r="N324">
        <v>0.72</v>
      </c>
      <c r="O324">
        <v>0.13</v>
      </c>
      <c r="P324">
        <v>0.69</v>
      </c>
      <c r="Q324">
        <v>0.08</v>
      </c>
      <c r="R324">
        <v>0.08</v>
      </c>
      <c r="S324">
        <v>66.8</v>
      </c>
      <c r="T324">
        <v>1.06</v>
      </c>
      <c r="U324">
        <v>0</v>
      </c>
    </row>
    <row r="325" spans="1:21" x14ac:dyDescent="0.25">
      <c r="A325" t="s">
        <v>1021</v>
      </c>
      <c r="B325" t="s">
        <v>170</v>
      </c>
      <c r="C325" t="s">
        <v>1022</v>
      </c>
      <c r="D325" t="s">
        <v>1023</v>
      </c>
      <c r="E325">
        <v>575</v>
      </c>
      <c r="F325">
        <v>15453</v>
      </c>
      <c r="G325">
        <v>402</v>
      </c>
      <c r="H325">
        <v>1.04</v>
      </c>
      <c r="I325">
        <v>1.02</v>
      </c>
      <c r="J325">
        <v>10871</v>
      </c>
      <c r="K325">
        <v>49.6</v>
      </c>
      <c r="L325">
        <v>10469</v>
      </c>
      <c r="M325">
        <v>3.7</v>
      </c>
      <c r="N325">
        <v>0.7</v>
      </c>
      <c r="O325">
        <v>0.13</v>
      </c>
      <c r="P325">
        <v>0.68</v>
      </c>
      <c r="Q325">
        <v>0.09</v>
      </c>
      <c r="R325">
        <v>0.1</v>
      </c>
      <c r="S325">
        <v>69.7</v>
      </c>
      <c r="T325">
        <v>1.0900000000000001</v>
      </c>
      <c r="U325">
        <v>0</v>
      </c>
    </row>
    <row r="326" spans="1:21" x14ac:dyDescent="0.25">
      <c r="A326" t="s">
        <v>1024</v>
      </c>
      <c r="B326" t="s">
        <v>300</v>
      </c>
      <c r="C326" t="s">
        <v>1025</v>
      </c>
      <c r="D326" t="s">
        <v>1026</v>
      </c>
      <c r="E326">
        <v>491</v>
      </c>
      <c r="F326">
        <v>12779</v>
      </c>
      <c r="G326">
        <v>320</v>
      </c>
      <c r="H326">
        <v>1.04</v>
      </c>
      <c r="I326">
        <v>1.02</v>
      </c>
      <c r="J326">
        <v>9080</v>
      </c>
      <c r="K326">
        <v>29.7</v>
      </c>
      <c r="L326">
        <v>8760</v>
      </c>
      <c r="M326">
        <v>2</v>
      </c>
      <c r="N326">
        <v>0.71</v>
      </c>
      <c r="O326">
        <v>0.11</v>
      </c>
      <c r="P326">
        <v>0.69</v>
      </c>
      <c r="Q326">
        <v>0.08</v>
      </c>
      <c r="R326">
        <v>0.08</v>
      </c>
      <c r="S326">
        <v>68.3</v>
      </c>
      <c r="T326">
        <v>1.1599999999999999</v>
      </c>
      <c r="U326">
        <v>0</v>
      </c>
    </row>
    <row r="327" spans="1:21" x14ac:dyDescent="0.25">
      <c r="A327" t="s">
        <v>1027</v>
      </c>
      <c r="B327" t="s">
        <v>78</v>
      </c>
      <c r="C327" t="s">
        <v>1028</v>
      </c>
      <c r="D327" t="s">
        <v>1029</v>
      </c>
      <c r="E327">
        <v>1024</v>
      </c>
      <c r="F327">
        <v>26554</v>
      </c>
      <c r="G327">
        <v>1139</v>
      </c>
      <c r="H327">
        <v>1.07</v>
      </c>
      <c r="I327">
        <v>1.02</v>
      </c>
      <c r="J327">
        <v>18315</v>
      </c>
      <c r="K327">
        <v>29.2</v>
      </c>
      <c r="L327">
        <v>17176</v>
      </c>
      <c r="M327">
        <v>5.3</v>
      </c>
      <c r="N327">
        <v>0.69</v>
      </c>
      <c r="O327">
        <v>0.11</v>
      </c>
      <c r="P327">
        <v>0.65</v>
      </c>
      <c r="Q327">
        <v>0.09</v>
      </c>
      <c r="R327">
        <v>0.09</v>
      </c>
      <c r="S327">
        <v>69.8</v>
      </c>
      <c r="T327">
        <v>1.0900000000000001</v>
      </c>
      <c r="U327">
        <v>0</v>
      </c>
    </row>
    <row r="328" spans="1:21" x14ac:dyDescent="0.25">
      <c r="A328" t="s">
        <v>1030</v>
      </c>
      <c r="B328" t="s">
        <v>78</v>
      </c>
      <c r="C328" t="s">
        <v>1031</v>
      </c>
      <c r="D328" t="s">
        <v>1032</v>
      </c>
      <c r="E328">
        <v>483</v>
      </c>
      <c r="F328">
        <v>12692</v>
      </c>
      <c r="G328">
        <v>415</v>
      </c>
      <c r="H328">
        <v>1.05</v>
      </c>
      <c r="I328">
        <v>1.02</v>
      </c>
      <c r="J328">
        <v>8814</v>
      </c>
      <c r="K328">
        <v>35.299999999999997</v>
      </c>
      <c r="L328">
        <v>8399</v>
      </c>
      <c r="M328">
        <v>4.4000000000000004</v>
      </c>
      <c r="N328">
        <v>0.69</v>
      </c>
      <c r="O328">
        <v>0.14000000000000001</v>
      </c>
      <c r="P328">
        <v>0.66</v>
      </c>
      <c r="Q328">
        <v>0.09</v>
      </c>
      <c r="R328">
        <v>0.11</v>
      </c>
      <c r="S328">
        <v>71.5</v>
      </c>
      <c r="T328">
        <v>1.01</v>
      </c>
      <c r="U328">
        <v>0</v>
      </c>
    </row>
    <row r="329" spans="1:21" x14ac:dyDescent="0.25">
      <c r="A329" t="s">
        <v>1033</v>
      </c>
      <c r="B329" t="s">
        <v>29</v>
      </c>
      <c r="C329" t="s">
        <v>1034</v>
      </c>
      <c r="D329" t="s">
        <v>1000</v>
      </c>
      <c r="E329">
        <v>1137</v>
      </c>
      <c r="F329">
        <v>30234</v>
      </c>
      <c r="G329">
        <v>703</v>
      </c>
      <c r="H329">
        <v>1.03</v>
      </c>
      <c r="I329">
        <v>1.02</v>
      </c>
      <c r="J329">
        <v>21101</v>
      </c>
      <c r="K329">
        <v>48.7</v>
      </c>
      <c r="L329">
        <v>20398</v>
      </c>
      <c r="M329">
        <v>4.8</v>
      </c>
      <c r="N329">
        <v>0.7</v>
      </c>
      <c r="O329">
        <v>0.14000000000000001</v>
      </c>
      <c r="P329">
        <v>0.67</v>
      </c>
      <c r="Q329">
        <v>0.09</v>
      </c>
      <c r="R329">
        <v>0.1</v>
      </c>
      <c r="S329">
        <v>68.8</v>
      </c>
      <c r="T329">
        <v>1.1100000000000001</v>
      </c>
      <c r="U329">
        <v>0</v>
      </c>
    </row>
    <row r="330" spans="1:21" x14ac:dyDescent="0.25">
      <c r="A330" t="s">
        <v>1035</v>
      </c>
      <c r="B330" t="s">
        <v>170</v>
      </c>
      <c r="C330" t="s">
        <v>1036</v>
      </c>
      <c r="D330" t="s">
        <v>1023</v>
      </c>
      <c r="E330">
        <v>1119</v>
      </c>
      <c r="F330">
        <v>30068</v>
      </c>
      <c r="G330">
        <v>841</v>
      </c>
      <c r="H330">
        <v>1.04</v>
      </c>
      <c r="I330">
        <v>1.02</v>
      </c>
      <c r="J330">
        <v>20905</v>
      </c>
      <c r="K330">
        <v>51.6</v>
      </c>
      <c r="L330">
        <v>20064</v>
      </c>
      <c r="M330">
        <v>4.7</v>
      </c>
      <c r="N330">
        <v>0.7</v>
      </c>
      <c r="O330">
        <v>0.14000000000000001</v>
      </c>
      <c r="P330">
        <v>0.67</v>
      </c>
      <c r="Q330">
        <v>0.09</v>
      </c>
      <c r="R330">
        <v>0.09</v>
      </c>
      <c r="S330">
        <v>69</v>
      </c>
      <c r="T330">
        <v>1.1100000000000001</v>
      </c>
      <c r="U330">
        <v>1</v>
      </c>
    </row>
    <row r="331" spans="1:21" x14ac:dyDescent="0.25">
      <c r="A331" t="s">
        <v>1037</v>
      </c>
      <c r="B331" t="s">
        <v>191</v>
      </c>
      <c r="C331" t="s">
        <v>1038</v>
      </c>
      <c r="D331" t="s">
        <v>1039</v>
      </c>
      <c r="E331">
        <v>461</v>
      </c>
      <c r="F331">
        <v>12242</v>
      </c>
      <c r="G331">
        <v>316</v>
      </c>
      <c r="H331">
        <v>1.04</v>
      </c>
      <c r="I331">
        <v>1.02</v>
      </c>
      <c r="J331">
        <v>8686</v>
      </c>
      <c r="K331">
        <v>50.2</v>
      </c>
      <c r="L331">
        <v>8370</v>
      </c>
      <c r="M331">
        <v>4.8</v>
      </c>
      <c r="N331">
        <v>0.71</v>
      </c>
      <c r="O331">
        <v>0.14000000000000001</v>
      </c>
      <c r="P331">
        <v>0.68</v>
      </c>
      <c r="Q331">
        <v>0.13</v>
      </c>
      <c r="R331">
        <v>0.13</v>
      </c>
      <c r="S331">
        <v>71.400000000000006</v>
      </c>
      <c r="T331">
        <v>1.1299999999999999</v>
      </c>
      <c r="U331">
        <v>1</v>
      </c>
    </row>
    <row r="332" spans="1:21" x14ac:dyDescent="0.25">
      <c r="A332" t="s">
        <v>1040</v>
      </c>
      <c r="B332" t="s">
        <v>533</v>
      </c>
      <c r="C332" t="s">
        <v>1041</v>
      </c>
      <c r="D332" t="s">
        <v>1042</v>
      </c>
      <c r="E332">
        <v>478</v>
      </c>
      <c r="F332">
        <v>12883</v>
      </c>
      <c r="G332">
        <v>631</v>
      </c>
      <c r="H332">
        <v>1.08</v>
      </c>
      <c r="I332">
        <v>1.02</v>
      </c>
      <c r="J332">
        <v>8764</v>
      </c>
      <c r="K332">
        <v>28.8</v>
      </c>
      <c r="L332">
        <v>8133</v>
      </c>
      <c r="M332">
        <v>3.3</v>
      </c>
      <c r="N332">
        <v>0.68</v>
      </c>
      <c r="O332">
        <v>0.1</v>
      </c>
      <c r="P332">
        <v>0.63</v>
      </c>
      <c r="Q332">
        <v>0.08</v>
      </c>
      <c r="R332">
        <v>0.09</v>
      </c>
      <c r="S332">
        <v>69.599999999999994</v>
      </c>
      <c r="T332">
        <v>1.07</v>
      </c>
      <c r="U332">
        <v>0</v>
      </c>
    </row>
    <row r="333" spans="1:21" x14ac:dyDescent="0.25">
      <c r="A333" t="s">
        <v>1043</v>
      </c>
      <c r="B333" t="s">
        <v>63</v>
      </c>
      <c r="C333" t="s">
        <v>1044</v>
      </c>
      <c r="D333" t="s">
        <v>1045</v>
      </c>
      <c r="E333">
        <v>1211</v>
      </c>
      <c r="F333">
        <v>32024</v>
      </c>
      <c r="G333">
        <v>1078</v>
      </c>
      <c r="H333">
        <v>1.05</v>
      </c>
      <c r="I333">
        <v>1.02</v>
      </c>
      <c r="J333">
        <v>22111</v>
      </c>
      <c r="K333">
        <v>49.4</v>
      </c>
      <c r="L333">
        <v>21033</v>
      </c>
      <c r="M333">
        <v>4.3</v>
      </c>
      <c r="N333">
        <v>0.69</v>
      </c>
      <c r="O333">
        <v>0.13</v>
      </c>
      <c r="P333">
        <v>0.66</v>
      </c>
      <c r="Q333">
        <v>0.1</v>
      </c>
      <c r="R333">
        <v>0.11</v>
      </c>
      <c r="S333">
        <v>71.3</v>
      </c>
      <c r="T333">
        <v>1.04</v>
      </c>
      <c r="U333">
        <v>0</v>
      </c>
    </row>
    <row r="334" spans="1:21" x14ac:dyDescent="0.25">
      <c r="A334" t="s">
        <v>1046</v>
      </c>
      <c r="B334" t="s">
        <v>21</v>
      </c>
      <c r="C334" t="s">
        <v>1047</v>
      </c>
      <c r="D334" t="s">
        <v>1048</v>
      </c>
      <c r="E334">
        <v>1030</v>
      </c>
      <c r="F334">
        <v>27668</v>
      </c>
      <c r="G334">
        <v>1199</v>
      </c>
      <c r="H334">
        <v>1.07</v>
      </c>
      <c r="I334">
        <v>1.02</v>
      </c>
      <c r="J334">
        <v>18691</v>
      </c>
      <c r="K334">
        <v>45.2</v>
      </c>
      <c r="L334">
        <v>17492</v>
      </c>
      <c r="M334">
        <v>4.5999999999999996</v>
      </c>
      <c r="N334">
        <v>0.68</v>
      </c>
      <c r="O334">
        <v>0.13</v>
      </c>
      <c r="P334">
        <v>0.63</v>
      </c>
      <c r="Q334">
        <v>0.09</v>
      </c>
      <c r="R334">
        <v>0.09</v>
      </c>
      <c r="S334">
        <v>71.599999999999994</v>
      </c>
      <c r="T334">
        <v>1.01</v>
      </c>
      <c r="U334">
        <v>0</v>
      </c>
    </row>
    <row r="335" spans="1:21" x14ac:dyDescent="0.25">
      <c r="A335" t="s">
        <v>1049</v>
      </c>
      <c r="B335" t="s">
        <v>63</v>
      </c>
      <c r="C335" t="s">
        <v>1050</v>
      </c>
      <c r="D335" t="s">
        <v>1051</v>
      </c>
      <c r="E335">
        <v>507</v>
      </c>
      <c r="F335">
        <v>13234</v>
      </c>
      <c r="G335">
        <v>502</v>
      </c>
      <c r="H335">
        <v>1.06</v>
      </c>
      <c r="I335">
        <v>1.02</v>
      </c>
      <c r="J335">
        <v>9094</v>
      </c>
      <c r="K335">
        <v>25.1</v>
      </c>
      <c r="L335">
        <v>8592</v>
      </c>
      <c r="M335">
        <v>3.1</v>
      </c>
      <c r="N335">
        <v>0.69</v>
      </c>
      <c r="O335">
        <v>0.09</v>
      </c>
      <c r="P335">
        <v>0.65</v>
      </c>
      <c r="Q335">
        <v>0.09</v>
      </c>
      <c r="R335">
        <v>0.08</v>
      </c>
      <c r="S335">
        <v>67.599999999999994</v>
      </c>
      <c r="T335">
        <v>1.1299999999999999</v>
      </c>
      <c r="U335">
        <v>0</v>
      </c>
    </row>
    <row r="336" spans="1:21" x14ac:dyDescent="0.25">
      <c r="A336" t="s">
        <v>1052</v>
      </c>
      <c r="B336" t="s">
        <v>110</v>
      </c>
      <c r="C336" t="s">
        <v>1053</v>
      </c>
      <c r="D336" t="s">
        <v>1054</v>
      </c>
      <c r="E336">
        <v>505</v>
      </c>
      <c r="F336">
        <v>13478</v>
      </c>
      <c r="G336">
        <v>275</v>
      </c>
      <c r="H336">
        <v>1.03</v>
      </c>
      <c r="I336">
        <v>1.02</v>
      </c>
      <c r="J336">
        <v>9375</v>
      </c>
      <c r="K336">
        <v>51.7</v>
      </c>
      <c r="L336">
        <v>9100</v>
      </c>
      <c r="M336">
        <v>3.9</v>
      </c>
      <c r="N336">
        <v>0.7</v>
      </c>
      <c r="O336">
        <v>0.13</v>
      </c>
      <c r="P336">
        <v>0.68</v>
      </c>
      <c r="Q336">
        <v>0.09</v>
      </c>
      <c r="R336">
        <v>0.09</v>
      </c>
      <c r="S336">
        <v>69.599999999999994</v>
      </c>
      <c r="T336">
        <v>1.06</v>
      </c>
      <c r="U336">
        <v>1</v>
      </c>
    </row>
    <row r="337" spans="1:21" x14ac:dyDescent="0.25">
      <c r="A337" t="s">
        <v>1055</v>
      </c>
      <c r="B337" t="s">
        <v>55</v>
      </c>
      <c r="C337" t="s">
        <v>1056</v>
      </c>
      <c r="D337" t="s">
        <v>1057</v>
      </c>
      <c r="E337">
        <v>552</v>
      </c>
      <c r="F337">
        <v>14434</v>
      </c>
      <c r="G337">
        <v>304</v>
      </c>
      <c r="H337">
        <v>1.03</v>
      </c>
      <c r="I337">
        <v>1.02</v>
      </c>
      <c r="J337">
        <v>10220</v>
      </c>
      <c r="K337">
        <v>27.7</v>
      </c>
      <c r="L337">
        <v>9916</v>
      </c>
      <c r="M337">
        <v>2.1</v>
      </c>
      <c r="N337">
        <v>0.71</v>
      </c>
      <c r="O337">
        <v>0.11</v>
      </c>
      <c r="P337">
        <v>0.69</v>
      </c>
      <c r="Q337">
        <v>0.1</v>
      </c>
      <c r="R337">
        <v>0.12</v>
      </c>
      <c r="S337">
        <v>68.599999999999994</v>
      </c>
      <c r="T337">
        <v>1.1100000000000001</v>
      </c>
      <c r="U337">
        <v>0</v>
      </c>
    </row>
    <row r="338" spans="1:21" x14ac:dyDescent="0.25">
      <c r="A338" t="s">
        <v>1058</v>
      </c>
      <c r="B338" t="s">
        <v>296</v>
      </c>
      <c r="C338" t="s">
        <v>1059</v>
      </c>
      <c r="D338" t="s">
        <v>1060</v>
      </c>
      <c r="E338">
        <v>471</v>
      </c>
      <c r="F338">
        <v>12350</v>
      </c>
      <c r="G338">
        <v>324</v>
      </c>
      <c r="H338">
        <v>1.04</v>
      </c>
      <c r="I338">
        <v>1.02</v>
      </c>
      <c r="J338">
        <v>8625</v>
      </c>
      <c r="K338">
        <v>51.4</v>
      </c>
      <c r="L338">
        <v>8301</v>
      </c>
      <c r="M338">
        <v>3</v>
      </c>
      <c r="N338">
        <v>0.7</v>
      </c>
      <c r="O338">
        <v>0.12</v>
      </c>
      <c r="P338">
        <v>0.67</v>
      </c>
      <c r="Q338">
        <v>0.1</v>
      </c>
      <c r="R338">
        <v>0.1</v>
      </c>
      <c r="S338">
        <v>69.900000000000006</v>
      </c>
      <c r="T338">
        <v>1.06</v>
      </c>
      <c r="U338">
        <v>1</v>
      </c>
    </row>
    <row r="339" spans="1:21" x14ac:dyDescent="0.25">
      <c r="A339" t="s">
        <v>1061</v>
      </c>
      <c r="B339" t="s">
        <v>21</v>
      </c>
      <c r="C339" t="s">
        <v>1062</v>
      </c>
      <c r="D339" t="s">
        <v>1063</v>
      </c>
      <c r="E339">
        <v>2050</v>
      </c>
      <c r="F339">
        <v>53613</v>
      </c>
      <c r="G339">
        <v>1331</v>
      </c>
      <c r="H339">
        <v>1.04</v>
      </c>
      <c r="I339">
        <v>1.02</v>
      </c>
      <c r="J339">
        <v>37151</v>
      </c>
      <c r="K339">
        <v>53.7</v>
      </c>
      <c r="L339">
        <v>35820</v>
      </c>
      <c r="M339">
        <v>3.4</v>
      </c>
      <c r="N339">
        <v>0.69</v>
      </c>
      <c r="O339">
        <v>0.15</v>
      </c>
      <c r="P339">
        <v>0.67</v>
      </c>
      <c r="Q339">
        <v>0.1</v>
      </c>
      <c r="R339">
        <v>0.08</v>
      </c>
      <c r="S339">
        <v>69.400000000000006</v>
      </c>
      <c r="T339">
        <v>1.06</v>
      </c>
      <c r="U339">
        <v>1</v>
      </c>
    </row>
    <row r="340" spans="1:21" x14ac:dyDescent="0.25">
      <c r="A340" t="s">
        <v>1064</v>
      </c>
      <c r="B340" t="s">
        <v>78</v>
      </c>
      <c r="C340" t="s">
        <v>1065</v>
      </c>
      <c r="D340" t="s">
        <v>1066</v>
      </c>
      <c r="E340">
        <v>1050</v>
      </c>
      <c r="F340">
        <v>27280</v>
      </c>
      <c r="G340">
        <v>470</v>
      </c>
      <c r="H340">
        <v>1.02</v>
      </c>
      <c r="I340">
        <v>1.02</v>
      </c>
      <c r="J340">
        <v>19569</v>
      </c>
      <c r="K340">
        <v>50.8</v>
      </c>
      <c r="L340">
        <v>19099</v>
      </c>
      <c r="M340">
        <v>3.2</v>
      </c>
      <c r="N340">
        <v>0.72</v>
      </c>
      <c r="O340">
        <v>0.14000000000000001</v>
      </c>
      <c r="P340">
        <v>0.7</v>
      </c>
      <c r="Q340">
        <v>0.11</v>
      </c>
      <c r="R340">
        <v>0.1</v>
      </c>
      <c r="S340">
        <v>70.5</v>
      </c>
      <c r="T340">
        <v>1.18</v>
      </c>
      <c r="U340">
        <v>1</v>
      </c>
    </row>
    <row r="341" spans="1:21" x14ac:dyDescent="0.25">
      <c r="A341" t="s">
        <v>1067</v>
      </c>
      <c r="B341" t="s">
        <v>174</v>
      </c>
      <c r="C341" t="s">
        <v>1068</v>
      </c>
      <c r="D341" t="s">
        <v>1069</v>
      </c>
      <c r="E341">
        <v>823</v>
      </c>
      <c r="F341">
        <v>21321</v>
      </c>
      <c r="G341">
        <v>825</v>
      </c>
      <c r="H341">
        <v>1.06</v>
      </c>
      <c r="I341">
        <v>1.02</v>
      </c>
      <c r="J341">
        <v>14626</v>
      </c>
      <c r="K341">
        <v>23.6</v>
      </c>
      <c r="L341">
        <v>13801</v>
      </c>
      <c r="M341">
        <v>2.9</v>
      </c>
      <c r="N341">
        <v>0.69</v>
      </c>
      <c r="O341">
        <v>0.1</v>
      </c>
      <c r="P341">
        <v>0.65</v>
      </c>
      <c r="Q341">
        <v>0.1</v>
      </c>
      <c r="R341">
        <v>0.09</v>
      </c>
      <c r="S341">
        <v>68.8</v>
      </c>
      <c r="T341">
        <v>1.05</v>
      </c>
      <c r="U341">
        <v>0</v>
      </c>
    </row>
    <row r="342" spans="1:21" x14ac:dyDescent="0.25">
      <c r="A342" t="s">
        <v>1070</v>
      </c>
      <c r="B342" t="s">
        <v>159</v>
      </c>
      <c r="C342" t="s">
        <v>1071</v>
      </c>
      <c r="D342" t="s">
        <v>1072</v>
      </c>
      <c r="E342">
        <v>1060</v>
      </c>
      <c r="F342">
        <v>28352</v>
      </c>
      <c r="G342">
        <v>407</v>
      </c>
      <c r="H342">
        <v>1.02</v>
      </c>
      <c r="I342">
        <v>1.02</v>
      </c>
      <c r="J342">
        <v>20155</v>
      </c>
      <c r="K342">
        <v>49.3</v>
      </c>
      <c r="L342">
        <v>19748</v>
      </c>
      <c r="M342">
        <v>4.9000000000000004</v>
      </c>
      <c r="N342">
        <v>0.71</v>
      </c>
      <c r="O342">
        <v>0.15</v>
      </c>
      <c r="P342">
        <v>0.7</v>
      </c>
      <c r="Q342">
        <v>0.1</v>
      </c>
      <c r="R342">
        <v>0.11</v>
      </c>
      <c r="S342">
        <v>69.599999999999994</v>
      </c>
      <c r="T342">
        <v>1.0900000000000001</v>
      </c>
      <c r="U342">
        <v>0</v>
      </c>
    </row>
    <row r="343" spans="1:21" x14ac:dyDescent="0.25">
      <c r="A343" t="s">
        <v>1073</v>
      </c>
      <c r="B343" t="s">
        <v>25</v>
      </c>
      <c r="C343" t="s">
        <v>1074</v>
      </c>
      <c r="D343" t="s">
        <v>1075</v>
      </c>
      <c r="E343">
        <v>1454</v>
      </c>
      <c r="F343">
        <v>38215</v>
      </c>
      <c r="G343">
        <v>1456</v>
      </c>
      <c r="H343">
        <v>1.06</v>
      </c>
      <c r="I343">
        <v>1.02</v>
      </c>
      <c r="J343">
        <v>26353</v>
      </c>
      <c r="K343">
        <v>47.7</v>
      </c>
      <c r="L343">
        <v>24897</v>
      </c>
      <c r="M343">
        <v>5.3</v>
      </c>
      <c r="N343">
        <v>0.69</v>
      </c>
      <c r="O343">
        <v>0.13</v>
      </c>
      <c r="P343">
        <v>0.65</v>
      </c>
      <c r="Q343">
        <v>0.09</v>
      </c>
      <c r="R343">
        <v>0.1</v>
      </c>
      <c r="S343">
        <v>71.3</v>
      </c>
      <c r="T343">
        <v>0.97</v>
      </c>
      <c r="U343">
        <v>0</v>
      </c>
    </row>
    <row r="344" spans="1:21" x14ac:dyDescent="0.25">
      <c r="A344" t="s">
        <v>1076</v>
      </c>
      <c r="B344" t="s">
        <v>124</v>
      </c>
      <c r="C344" t="s">
        <v>1077</v>
      </c>
      <c r="D344" t="s">
        <v>1078</v>
      </c>
      <c r="E344">
        <v>522</v>
      </c>
      <c r="F344">
        <v>13451</v>
      </c>
      <c r="G344">
        <v>338</v>
      </c>
      <c r="H344">
        <v>1.04</v>
      </c>
      <c r="I344">
        <v>1.02</v>
      </c>
      <c r="J344">
        <v>9507</v>
      </c>
      <c r="K344">
        <v>46.6</v>
      </c>
      <c r="L344">
        <v>9169</v>
      </c>
      <c r="M344">
        <v>1.9</v>
      </c>
      <c r="N344">
        <v>0.71</v>
      </c>
      <c r="O344">
        <v>0.14000000000000001</v>
      </c>
      <c r="P344">
        <v>0.68</v>
      </c>
      <c r="Q344">
        <v>0.11</v>
      </c>
      <c r="R344">
        <v>0.11</v>
      </c>
      <c r="S344">
        <v>72.099999999999994</v>
      </c>
      <c r="T344">
        <v>1.07</v>
      </c>
      <c r="U344">
        <v>0</v>
      </c>
    </row>
    <row r="345" spans="1:21" x14ac:dyDescent="0.25">
      <c r="A345" t="s">
        <v>1079</v>
      </c>
      <c r="B345" t="s">
        <v>110</v>
      </c>
      <c r="C345" t="s">
        <v>1080</v>
      </c>
      <c r="D345" t="s">
        <v>1081</v>
      </c>
      <c r="E345">
        <v>1696</v>
      </c>
      <c r="F345">
        <v>45068</v>
      </c>
      <c r="G345">
        <v>1744</v>
      </c>
      <c r="H345">
        <v>1.06</v>
      </c>
      <c r="I345">
        <v>1.02</v>
      </c>
      <c r="J345">
        <v>31019</v>
      </c>
      <c r="K345">
        <v>50.2</v>
      </c>
      <c r="L345">
        <v>29280</v>
      </c>
      <c r="M345">
        <v>3.2</v>
      </c>
      <c r="N345">
        <v>0.69</v>
      </c>
      <c r="O345">
        <v>0.13</v>
      </c>
      <c r="P345">
        <v>0.65</v>
      </c>
      <c r="Q345">
        <v>0.09</v>
      </c>
      <c r="R345">
        <v>0.1</v>
      </c>
      <c r="S345">
        <v>71.8</v>
      </c>
      <c r="T345">
        <v>1.01</v>
      </c>
      <c r="U345">
        <v>1</v>
      </c>
    </row>
    <row r="346" spans="1:21" x14ac:dyDescent="0.25">
      <c r="A346" t="s">
        <v>1082</v>
      </c>
      <c r="B346" t="s">
        <v>29</v>
      </c>
      <c r="C346" t="s">
        <v>1083</v>
      </c>
      <c r="D346" t="s">
        <v>1084</v>
      </c>
      <c r="E346">
        <v>465</v>
      </c>
      <c r="F346">
        <v>12150</v>
      </c>
      <c r="G346">
        <v>453</v>
      </c>
      <c r="H346">
        <v>1.06</v>
      </c>
      <c r="I346">
        <v>1.02</v>
      </c>
      <c r="J346">
        <v>8262</v>
      </c>
      <c r="K346">
        <v>27.1</v>
      </c>
      <c r="L346">
        <v>7809</v>
      </c>
      <c r="M346">
        <v>2.8</v>
      </c>
      <c r="N346">
        <v>0.68</v>
      </c>
      <c r="O346">
        <v>0.11</v>
      </c>
      <c r="P346">
        <v>0.64</v>
      </c>
      <c r="Q346">
        <v>0.08</v>
      </c>
      <c r="R346">
        <v>0.09</v>
      </c>
      <c r="S346">
        <v>69</v>
      </c>
      <c r="T346">
        <v>1.08</v>
      </c>
      <c r="U346">
        <v>0</v>
      </c>
    </row>
    <row r="347" spans="1:21" x14ac:dyDescent="0.25">
      <c r="A347" t="s">
        <v>1085</v>
      </c>
      <c r="B347" t="s">
        <v>211</v>
      </c>
      <c r="C347" t="s">
        <v>1086</v>
      </c>
      <c r="D347" t="s">
        <v>1087</v>
      </c>
      <c r="E347">
        <v>1207</v>
      </c>
      <c r="F347">
        <v>32000</v>
      </c>
      <c r="G347">
        <v>1094</v>
      </c>
      <c r="H347">
        <v>1.05</v>
      </c>
      <c r="I347">
        <v>1.02</v>
      </c>
      <c r="J347">
        <v>22193</v>
      </c>
      <c r="K347">
        <v>43.9</v>
      </c>
      <c r="L347">
        <v>21099</v>
      </c>
      <c r="M347">
        <v>3.6</v>
      </c>
      <c r="N347">
        <v>0.69</v>
      </c>
      <c r="O347">
        <v>0.13</v>
      </c>
      <c r="P347">
        <v>0.66</v>
      </c>
      <c r="Q347">
        <v>0.09</v>
      </c>
      <c r="R347">
        <v>0.1</v>
      </c>
      <c r="S347">
        <v>70.2</v>
      </c>
      <c r="T347">
        <v>1.04</v>
      </c>
      <c r="U347">
        <v>0</v>
      </c>
    </row>
    <row r="348" spans="1:21" x14ac:dyDescent="0.25">
      <c r="A348" t="s">
        <v>1088</v>
      </c>
      <c r="B348" t="s">
        <v>78</v>
      </c>
      <c r="C348" t="s">
        <v>1089</v>
      </c>
      <c r="D348" t="s">
        <v>1090</v>
      </c>
      <c r="E348">
        <v>707</v>
      </c>
      <c r="F348">
        <v>18579</v>
      </c>
      <c r="G348">
        <v>469</v>
      </c>
      <c r="H348">
        <v>1.04</v>
      </c>
      <c r="I348">
        <v>1.02</v>
      </c>
      <c r="J348">
        <v>13040</v>
      </c>
      <c r="K348">
        <v>54.9</v>
      </c>
      <c r="L348">
        <v>12571</v>
      </c>
      <c r="M348">
        <v>2.8</v>
      </c>
      <c r="N348">
        <v>0.7</v>
      </c>
      <c r="O348">
        <v>0.14000000000000001</v>
      </c>
      <c r="P348">
        <v>0.68</v>
      </c>
      <c r="Q348">
        <v>0.1</v>
      </c>
      <c r="R348">
        <v>0.11</v>
      </c>
      <c r="S348">
        <v>71.400000000000006</v>
      </c>
      <c r="T348">
        <v>1.1000000000000001</v>
      </c>
      <c r="U348">
        <v>1</v>
      </c>
    </row>
    <row r="349" spans="1:21" x14ac:dyDescent="0.25">
      <c r="A349" t="s">
        <v>1091</v>
      </c>
      <c r="B349" t="s">
        <v>63</v>
      </c>
      <c r="C349" t="s">
        <v>1092</v>
      </c>
      <c r="D349" t="s">
        <v>1093</v>
      </c>
      <c r="E349">
        <v>399</v>
      </c>
      <c r="F349">
        <v>10074</v>
      </c>
      <c r="G349">
        <v>547</v>
      </c>
      <c r="H349">
        <v>1.0900000000000001</v>
      </c>
      <c r="I349">
        <v>1.02</v>
      </c>
      <c r="J349">
        <v>6738</v>
      </c>
      <c r="K349">
        <v>26</v>
      </c>
      <c r="L349">
        <v>6191</v>
      </c>
      <c r="M349">
        <v>4.9000000000000004</v>
      </c>
      <c r="N349">
        <v>0.67</v>
      </c>
      <c r="O349">
        <v>0.12</v>
      </c>
      <c r="P349">
        <v>0.61</v>
      </c>
      <c r="Q349">
        <v>0.08</v>
      </c>
      <c r="R349">
        <v>0.14000000000000001</v>
      </c>
      <c r="S349">
        <v>69.2</v>
      </c>
      <c r="T349">
        <v>1.28</v>
      </c>
      <c r="U349">
        <v>0</v>
      </c>
    </row>
    <row r="350" spans="1:21" x14ac:dyDescent="0.25">
      <c r="A350" t="s">
        <v>1094</v>
      </c>
      <c r="B350" t="s">
        <v>1095</v>
      </c>
      <c r="C350" t="s">
        <v>1096</v>
      </c>
      <c r="D350" t="s">
        <v>1097</v>
      </c>
      <c r="E350">
        <v>647</v>
      </c>
      <c r="F350">
        <v>16756</v>
      </c>
      <c r="G350">
        <v>643</v>
      </c>
      <c r="H350">
        <v>1.06</v>
      </c>
      <c r="I350">
        <v>1.02</v>
      </c>
      <c r="J350">
        <v>11634</v>
      </c>
      <c r="K350">
        <v>42.4</v>
      </c>
      <c r="L350">
        <v>10991</v>
      </c>
      <c r="M350">
        <v>4.3</v>
      </c>
      <c r="N350">
        <v>0.69</v>
      </c>
      <c r="O350">
        <v>0.14000000000000001</v>
      </c>
      <c r="P350">
        <v>0.66</v>
      </c>
      <c r="Q350">
        <v>0.09</v>
      </c>
      <c r="R350">
        <v>0.09</v>
      </c>
      <c r="S350">
        <v>71.400000000000006</v>
      </c>
      <c r="T350">
        <v>1.03</v>
      </c>
      <c r="U350">
        <v>0</v>
      </c>
    </row>
    <row r="351" spans="1:21" x14ac:dyDescent="0.25">
      <c r="A351" t="s">
        <v>1098</v>
      </c>
      <c r="B351" t="s">
        <v>184</v>
      </c>
      <c r="C351" t="s">
        <v>1099</v>
      </c>
      <c r="D351" t="s">
        <v>819</v>
      </c>
      <c r="E351">
        <v>584</v>
      </c>
      <c r="F351">
        <v>15180</v>
      </c>
      <c r="G351">
        <v>280</v>
      </c>
      <c r="H351">
        <v>1.03</v>
      </c>
      <c r="I351">
        <v>1.02</v>
      </c>
      <c r="J351">
        <v>10674</v>
      </c>
      <c r="K351">
        <v>40.9</v>
      </c>
      <c r="L351">
        <v>10394</v>
      </c>
      <c r="M351">
        <v>3.3</v>
      </c>
      <c r="N351">
        <v>0.7</v>
      </c>
      <c r="O351">
        <v>0.16</v>
      </c>
      <c r="P351">
        <v>0.68</v>
      </c>
      <c r="Q351">
        <v>0.09</v>
      </c>
      <c r="R351">
        <v>0.09</v>
      </c>
      <c r="S351">
        <v>70.2</v>
      </c>
      <c r="T351">
        <v>1.1299999999999999</v>
      </c>
      <c r="U351">
        <v>0</v>
      </c>
    </row>
    <row r="352" spans="1:21" x14ac:dyDescent="0.25">
      <c r="A352" t="s">
        <v>1100</v>
      </c>
      <c r="B352" t="s">
        <v>211</v>
      </c>
      <c r="C352" t="s">
        <v>1101</v>
      </c>
      <c r="D352" t="s">
        <v>1102</v>
      </c>
      <c r="E352">
        <v>994</v>
      </c>
      <c r="F352">
        <v>26350</v>
      </c>
      <c r="G352">
        <v>872</v>
      </c>
      <c r="H352">
        <v>1.05</v>
      </c>
      <c r="I352">
        <v>1.02</v>
      </c>
      <c r="J352">
        <v>18315</v>
      </c>
      <c r="K352">
        <v>41.6</v>
      </c>
      <c r="L352">
        <v>17443</v>
      </c>
      <c r="M352">
        <v>4.9000000000000004</v>
      </c>
      <c r="N352">
        <v>0.7</v>
      </c>
      <c r="O352">
        <v>0.14000000000000001</v>
      </c>
      <c r="P352">
        <v>0.66</v>
      </c>
      <c r="Q352">
        <v>0.1</v>
      </c>
      <c r="R352">
        <v>0.11</v>
      </c>
      <c r="S352">
        <v>71.8</v>
      </c>
      <c r="T352">
        <v>1.06</v>
      </c>
      <c r="U352">
        <v>0</v>
      </c>
    </row>
    <row r="353" spans="1:21" x14ac:dyDescent="0.25">
      <c r="A353" t="s">
        <v>1103</v>
      </c>
      <c r="B353" t="s">
        <v>63</v>
      </c>
      <c r="C353" t="s">
        <v>1104</v>
      </c>
      <c r="D353" t="s">
        <v>65</v>
      </c>
      <c r="E353">
        <v>1934</v>
      </c>
      <c r="F353">
        <v>50382</v>
      </c>
      <c r="G353">
        <v>2364</v>
      </c>
      <c r="H353">
        <v>1.08</v>
      </c>
      <c r="I353">
        <v>1.02</v>
      </c>
      <c r="J353">
        <v>33274</v>
      </c>
      <c r="K353">
        <v>41.6</v>
      </c>
      <c r="L353">
        <v>30910</v>
      </c>
      <c r="M353">
        <v>6.2</v>
      </c>
      <c r="N353">
        <v>0.66</v>
      </c>
      <c r="O353">
        <v>0.16</v>
      </c>
      <c r="P353">
        <v>0.61</v>
      </c>
      <c r="Q353">
        <v>0.08</v>
      </c>
      <c r="R353">
        <v>0.09</v>
      </c>
      <c r="S353">
        <v>72.2</v>
      </c>
      <c r="T353">
        <v>0.97</v>
      </c>
      <c r="U353">
        <v>0</v>
      </c>
    </row>
    <row r="354" spans="1:21" x14ac:dyDescent="0.25">
      <c r="A354" t="s">
        <v>1105</v>
      </c>
      <c r="B354" t="s">
        <v>106</v>
      </c>
      <c r="C354" t="s">
        <v>1106</v>
      </c>
      <c r="D354" t="s">
        <v>1107</v>
      </c>
      <c r="E354">
        <v>639</v>
      </c>
      <c r="F354">
        <v>16594</v>
      </c>
      <c r="G354">
        <v>410</v>
      </c>
      <c r="H354">
        <v>1.04</v>
      </c>
      <c r="I354">
        <v>1.02</v>
      </c>
      <c r="J354">
        <v>11650</v>
      </c>
      <c r="K354">
        <v>36.9</v>
      </c>
      <c r="L354">
        <v>11240</v>
      </c>
      <c r="M354">
        <v>5.0999999999999996</v>
      </c>
      <c r="N354">
        <v>0.7</v>
      </c>
      <c r="O354">
        <v>0.12</v>
      </c>
      <c r="P354">
        <v>0.68</v>
      </c>
      <c r="Q354">
        <v>0.09</v>
      </c>
      <c r="R354">
        <v>0.09</v>
      </c>
      <c r="S354">
        <v>68.3</v>
      </c>
      <c r="T354">
        <v>1.04</v>
      </c>
      <c r="U354">
        <v>0</v>
      </c>
    </row>
    <row r="355" spans="1:21" x14ac:dyDescent="0.25">
      <c r="A355" t="s">
        <v>1108</v>
      </c>
      <c r="B355" t="s">
        <v>174</v>
      </c>
      <c r="C355" t="s">
        <v>1109</v>
      </c>
      <c r="D355" t="s">
        <v>1110</v>
      </c>
      <c r="E355">
        <v>782</v>
      </c>
      <c r="F355">
        <v>20344</v>
      </c>
      <c r="G355">
        <v>1000</v>
      </c>
      <c r="H355">
        <v>1.08</v>
      </c>
      <c r="I355">
        <v>1.02</v>
      </c>
      <c r="J355">
        <v>13495</v>
      </c>
      <c r="K355">
        <v>50.7</v>
      </c>
      <c r="L355">
        <v>12495</v>
      </c>
      <c r="M355">
        <v>4.4000000000000004</v>
      </c>
      <c r="N355">
        <v>0.66</v>
      </c>
      <c r="O355">
        <v>0.12</v>
      </c>
      <c r="P355">
        <v>0.61</v>
      </c>
      <c r="Q355">
        <v>0.1</v>
      </c>
      <c r="R355">
        <v>0.11</v>
      </c>
      <c r="S355">
        <v>72.5</v>
      </c>
      <c r="T355">
        <v>0.94</v>
      </c>
      <c r="U355">
        <v>1</v>
      </c>
    </row>
    <row r="356" spans="1:21" x14ac:dyDescent="0.25">
      <c r="A356" t="s">
        <v>1111</v>
      </c>
      <c r="B356" t="s">
        <v>163</v>
      </c>
      <c r="C356" t="s">
        <v>1112</v>
      </c>
      <c r="D356" t="s">
        <v>1113</v>
      </c>
      <c r="E356">
        <v>1859</v>
      </c>
      <c r="F356">
        <v>48493</v>
      </c>
      <c r="G356">
        <v>1212</v>
      </c>
      <c r="H356">
        <v>1.04</v>
      </c>
      <c r="I356">
        <v>1.02</v>
      </c>
      <c r="J356">
        <v>33791</v>
      </c>
      <c r="K356">
        <v>46.3</v>
      </c>
      <c r="L356">
        <v>32579</v>
      </c>
      <c r="M356">
        <v>4.5</v>
      </c>
      <c r="N356">
        <v>0.7</v>
      </c>
      <c r="O356">
        <v>0.16</v>
      </c>
      <c r="P356">
        <v>0.67</v>
      </c>
      <c r="Q356">
        <v>0.12</v>
      </c>
      <c r="R356">
        <v>0.11</v>
      </c>
      <c r="S356">
        <v>72.900000000000006</v>
      </c>
      <c r="T356">
        <v>1.1000000000000001</v>
      </c>
      <c r="U356">
        <v>0</v>
      </c>
    </row>
    <row r="357" spans="1:21" x14ac:dyDescent="0.25">
      <c r="A357" t="s">
        <v>1114</v>
      </c>
      <c r="B357" t="s">
        <v>21</v>
      </c>
      <c r="C357" t="s">
        <v>1115</v>
      </c>
      <c r="D357" t="s">
        <v>1116</v>
      </c>
      <c r="E357">
        <v>1953</v>
      </c>
      <c r="F357">
        <v>51220</v>
      </c>
      <c r="G357">
        <v>717</v>
      </c>
      <c r="H357">
        <v>1.02</v>
      </c>
      <c r="I357">
        <v>1.02</v>
      </c>
      <c r="J357">
        <v>36577</v>
      </c>
      <c r="K357">
        <v>51.8</v>
      </c>
      <c r="L357">
        <v>35857</v>
      </c>
      <c r="M357">
        <v>5</v>
      </c>
      <c r="N357">
        <v>0.71</v>
      </c>
      <c r="O357">
        <v>0.16</v>
      </c>
      <c r="P357">
        <v>0.7</v>
      </c>
      <c r="Q357">
        <v>0.1</v>
      </c>
      <c r="R357">
        <v>0.09</v>
      </c>
      <c r="S357">
        <v>68.599999999999994</v>
      </c>
      <c r="T357">
        <v>1.0900000000000001</v>
      </c>
      <c r="U357">
        <v>1</v>
      </c>
    </row>
    <row r="358" spans="1:21" x14ac:dyDescent="0.25">
      <c r="A358" t="s">
        <v>1117</v>
      </c>
      <c r="B358" t="s">
        <v>29</v>
      </c>
      <c r="C358" t="s">
        <v>1118</v>
      </c>
      <c r="D358" t="s">
        <v>1119</v>
      </c>
      <c r="E358">
        <v>538</v>
      </c>
      <c r="F358">
        <v>14117</v>
      </c>
      <c r="G358">
        <v>89</v>
      </c>
      <c r="H358">
        <v>1.01</v>
      </c>
      <c r="I358">
        <v>1.02</v>
      </c>
      <c r="J358">
        <v>10281</v>
      </c>
      <c r="K358">
        <v>52</v>
      </c>
      <c r="L358">
        <v>10192</v>
      </c>
      <c r="M358">
        <v>2.6</v>
      </c>
      <c r="N358">
        <v>0.73</v>
      </c>
      <c r="O358">
        <v>0.14000000000000001</v>
      </c>
      <c r="P358">
        <v>0.72</v>
      </c>
      <c r="Q358">
        <v>0.1</v>
      </c>
      <c r="R358">
        <v>0.11</v>
      </c>
      <c r="S358">
        <v>67.900000000000006</v>
      </c>
      <c r="T358">
        <v>1.04</v>
      </c>
      <c r="U358">
        <v>1</v>
      </c>
    </row>
    <row r="359" spans="1:21" x14ac:dyDescent="0.25">
      <c r="A359" t="s">
        <v>1120</v>
      </c>
      <c r="B359" t="s">
        <v>110</v>
      </c>
      <c r="C359" t="s">
        <v>1121</v>
      </c>
      <c r="D359" t="s">
        <v>1122</v>
      </c>
      <c r="E359">
        <v>1101</v>
      </c>
      <c r="F359">
        <v>29782</v>
      </c>
      <c r="G359">
        <v>358</v>
      </c>
      <c r="H359">
        <v>1.02</v>
      </c>
      <c r="I359">
        <v>1.02</v>
      </c>
      <c r="J359">
        <v>21027</v>
      </c>
      <c r="K359">
        <v>41.2</v>
      </c>
      <c r="L359">
        <v>20678</v>
      </c>
      <c r="M359">
        <v>4.8</v>
      </c>
      <c r="N359">
        <v>0.71</v>
      </c>
      <c r="O359">
        <v>0.15</v>
      </c>
      <c r="P359">
        <v>0.69</v>
      </c>
      <c r="Q359">
        <v>0.1</v>
      </c>
      <c r="R359">
        <v>0.11</v>
      </c>
      <c r="S359">
        <v>70.2</v>
      </c>
      <c r="T359">
        <v>1.1200000000000001</v>
      </c>
      <c r="U359">
        <v>0</v>
      </c>
    </row>
    <row r="360" spans="1:21" x14ac:dyDescent="0.25">
      <c r="A360" t="s">
        <v>1123</v>
      </c>
      <c r="B360" t="s">
        <v>211</v>
      </c>
      <c r="C360" t="s">
        <v>1124</v>
      </c>
      <c r="D360" t="s">
        <v>1125</v>
      </c>
      <c r="E360">
        <v>489</v>
      </c>
      <c r="F360">
        <v>13074</v>
      </c>
      <c r="G360">
        <v>410</v>
      </c>
      <c r="H360">
        <v>1.05</v>
      </c>
      <c r="I360">
        <v>1.02</v>
      </c>
      <c r="J360">
        <v>8954</v>
      </c>
      <c r="K360">
        <v>33.700000000000003</v>
      </c>
      <c r="L360">
        <v>8544</v>
      </c>
      <c r="M360">
        <v>4.8</v>
      </c>
      <c r="N360">
        <v>0.68</v>
      </c>
      <c r="O360">
        <v>0.11</v>
      </c>
      <c r="P360">
        <v>0.65</v>
      </c>
      <c r="Q360">
        <v>0.09</v>
      </c>
      <c r="R360">
        <v>0.08</v>
      </c>
      <c r="S360">
        <v>68.8</v>
      </c>
      <c r="T360">
        <v>1.1200000000000001</v>
      </c>
      <c r="U360">
        <v>0</v>
      </c>
    </row>
    <row r="361" spans="1:21" x14ac:dyDescent="0.25">
      <c r="A361" t="s">
        <v>1126</v>
      </c>
      <c r="B361" t="s">
        <v>163</v>
      </c>
      <c r="C361" t="s">
        <v>1127</v>
      </c>
      <c r="D361" t="s">
        <v>1128</v>
      </c>
      <c r="E361">
        <v>724</v>
      </c>
      <c r="F361">
        <v>19174</v>
      </c>
      <c r="G361">
        <v>441</v>
      </c>
      <c r="H361">
        <v>1.03</v>
      </c>
      <c r="I361">
        <v>1.02</v>
      </c>
      <c r="J361">
        <v>13419</v>
      </c>
      <c r="K361">
        <v>48.5</v>
      </c>
      <c r="L361">
        <v>12978</v>
      </c>
      <c r="M361">
        <v>6.6</v>
      </c>
      <c r="N361">
        <v>0.7</v>
      </c>
      <c r="O361">
        <v>0.15</v>
      </c>
      <c r="P361">
        <v>0.68</v>
      </c>
      <c r="Q361">
        <v>0.1</v>
      </c>
      <c r="R361">
        <v>0.1</v>
      </c>
      <c r="S361">
        <v>70.599999999999994</v>
      </c>
      <c r="T361">
        <v>1.08</v>
      </c>
      <c r="U361">
        <v>0</v>
      </c>
    </row>
    <row r="362" spans="1:21" x14ac:dyDescent="0.25">
      <c r="A362" t="s">
        <v>1129</v>
      </c>
      <c r="B362" t="s">
        <v>174</v>
      </c>
      <c r="C362" t="s">
        <v>1130</v>
      </c>
      <c r="D362" t="s">
        <v>1131</v>
      </c>
      <c r="E362">
        <v>456</v>
      </c>
      <c r="F362">
        <v>11866</v>
      </c>
      <c r="G362">
        <v>570</v>
      </c>
      <c r="H362">
        <v>1.08</v>
      </c>
      <c r="I362">
        <v>1.02</v>
      </c>
      <c r="J362">
        <v>7922</v>
      </c>
      <c r="K362">
        <v>31.4</v>
      </c>
      <c r="L362">
        <v>7352</v>
      </c>
      <c r="M362">
        <v>2.2999999999999998</v>
      </c>
      <c r="N362">
        <v>0.67</v>
      </c>
      <c r="O362">
        <v>0.1</v>
      </c>
      <c r="P362">
        <v>0.62</v>
      </c>
      <c r="Q362">
        <v>0.09</v>
      </c>
      <c r="R362">
        <v>0.1</v>
      </c>
      <c r="S362">
        <v>70.900000000000006</v>
      </c>
      <c r="T362">
        <v>1.03</v>
      </c>
      <c r="U362">
        <v>0</v>
      </c>
    </row>
    <row r="363" spans="1:21" x14ac:dyDescent="0.25">
      <c r="A363" t="s">
        <v>1132</v>
      </c>
      <c r="B363" t="s">
        <v>110</v>
      </c>
      <c r="C363" t="s">
        <v>1133</v>
      </c>
      <c r="D363" t="s">
        <v>1134</v>
      </c>
      <c r="E363">
        <v>666</v>
      </c>
      <c r="F363">
        <v>17918</v>
      </c>
      <c r="G363">
        <v>799</v>
      </c>
      <c r="H363">
        <v>1.07</v>
      </c>
      <c r="I363">
        <v>1.02</v>
      </c>
      <c r="J363">
        <v>12079</v>
      </c>
      <c r="K363">
        <v>29.6</v>
      </c>
      <c r="L363">
        <v>11280</v>
      </c>
      <c r="M363">
        <v>3.2</v>
      </c>
      <c r="N363">
        <v>0.67</v>
      </c>
      <c r="O363">
        <v>0.11</v>
      </c>
      <c r="P363">
        <v>0.63</v>
      </c>
      <c r="Q363">
        <v>0.08</v>
      </c>
      <c r="R363">
        <v>0.08</v>
      </c>
      <c r="S363">
        <v>70</v>
      </c>
      <c r="T363">
        <v>1.03</v>
      </c>
      <c r="U363">
        <v>0</v>
      </c>
    </row>
    <row r="364" spans="1:21" x14ac:dyDescent="0.25">
      <c r="A364" t="s">
        <v>1135</v>
      </c>
      <c r="B364" t="s">
        <v>533</v>
      </c>
      <c r="C364" t="s">
        <v>1136</v>
      </c>
      <c r="D364" t="s">
        <v>1137</v>
      </c>
      <c r="E364">
        <v>585</v>
      </c>
      <c r="F364">
        <v>15322</v>
      </c>
      <c r="G364">
        <v>447</v>
      </c>
      <c r="H364">
        <v>1.04</v>
      </c>
      <c r="I364">
        <v>1.02</v>
      </c>
      <c r="J364">
        <v>10747</v>
      </c>
      <c r="K364">
        <v>49.1</v>
      </c>
      <c r="L364">
        <v>10300</v>
      </c>
      <c r="M364">
        <v>3.5</v>
      </c>
      <c r="N364">
        <v>0.7</v>
      </c>
      <c r="O364">
        <v>0.12</v>
      </c>
      <c r="P364">
        <v>0.67</v>
      </c>
      <c r="Q364">
        <v>0.08</v>
      </c>
      <c r="R364">
        <v>0.09</v>
      </c>
      <c r="S364">
        <v>69.5</v>
      </c>
      <c r="T364">
        <v>1.03</v>
      </c>
      <c r="U364">
        <v>0</v>
      </c>
    </row>
    <row r="365" spans="1:21" x14ac:dyDescent="0.25">
      <c r="A365" t="s">
        <v>1138</v>
      </c>
      <c r="B365" t="s">
        <v>78</v>
      </c>
      <c r="C365" t="s">
        <v>1139</v>
      </c>
      <c r="D365" t="s">
        <v>1140</v>
      </c>
      <c r="E365">
        <v>927</v>
      </c>
      <c r="F365">
        <v>23986</v>
      </c>
      <c r="G365">
        <v>1043</v>
      </c>
      <c r="H365">
        <v>1.07</v>
      </c>
      <c r="I365">
        <v>1.02</v>
      </c>
      <c r="J365">
        <v>16210</v>
      </c>
      <c r="K365">
        <v>29.8</v>
      </c>
      <c r="L365">
        <v>15167</v>
      </c>
      <c r="M365">
        <v>3</v>
      </c>
      <c r="N365">
        <v>0.68</v>
      </c>
      <c r="O365">
        <v>0.11</v>
      </c>
      <c r="P365">
        <v>0.63</v>
      </c>
      <c r="Q365">
        <v>0.09</v>
      </c>
      <c r="R365">
        <v>0.09</v>
      </c>
      <c r="S365">
        <v>70.5</v>
      </c>
      <c r="T365">
        <v>1.06</v>
      </c>
      <c r="U365">
        <v>0</v>
      </c>
    </row>
    <row r="366" spans="1:21" x14ac:dyDescent="0.25">
      <c r="A366" t="s">
        <v>1141</v>
      </c>
      <c r="B366" t="s">
        <v>78</v>
      </c>
      <c r="C366" t="s">
        <v>1142</v>
      </c>
      <c r="D366" t="s">
        <v>1143</v>
      </c>
      <c r="E366">
        <v>832</v>
      </c>
      <c r="F366">
        <v>21692</v>
      </c>
      <c r="G366">
        <v>528</v>
      </c>
      <c r="H366">
        <v>1.04</v>
      </c>
      <c r="I366">
        <v>1.02</v>
      </c>
      <c r="J366">
        <v>15092</v>
      </c>
      <c r="K366">
        <v>47</v>
      </c>
      <c r="L366">
        <v>14564</v>
      </c>
      <c r="M366">
        <v>4.7</v>
      </c>
      <c r="N366">
        <v>0.7</v>
      </c>
      <c r="O366">
        <v>0.15</v>
      </c>
      <c r="P366">
        <v>0.67</v>
      </c>
      <c r="Q366">
        <v>0.1</v>
      </c>
      <c r="R366">
        <v>0.09</v>
      </c>
      <c r="S366">
        <v>70.3</v>
      </c>
      <c r="T366">
        <v>1.0900000000000001</v>
      </c>
      <c r="U366">
        <v>0</v>
      </c>
    </row>
    <row r="367" spans="1:21" x14ac:dyDescent="0.25">
      <c r="A367" t="s">
        <v>1144</v>
      </c>
      <c r="B367" t="s">
        <v>124</v>
      </c>
      <c r="C367" t="s">
        <v>1145</v>
      </c>
      <c r="D367" t="s">
        <v>944</v>
      </c>
      <c r="E367">
        <v>709</v>
      </c>
      <c r="F367">
        <v>18569</v>
      </c>
      <c r="G367">
        <v>235</v>
      </c>
      <c r="H367">
        <v>1.02</v>
      </c>
      <c r="I367">
        <v>1.02</v>
      </c>
      <c r="J367">
        <v>13135</v>
      </c>
      <c r="K367">
        <v>44.7</v>
      </c>
      <c r="L367">
        <v>12900</v>
      </c>
      <c r="M367">
        <v>3.2</v>
      </c>
      <c r="N367">
        <v>0.71</v>
      </c>
      <c r="O367">
        <v>0.14000000000000001</v>
      </c>
      <c r="P367">
        <v>0.69</v>
      </c>
      <c r="Q367">
        <v>0.1</v>
      </c>
      <c r="R367">
        <v>0.1</v>
      </c>
      <c r="S367">
        <v>69.900000000000006</v>
      </c>
      <c r="T367">
        <v>1.06</v>
      </c>
      <c r="U367">
        <v>0</v>
      </c>
    </row>
    <row r="368" spans="1:21" x14ac:dyDescent="0.25">
      <c r="A368" t="s">
        <v>1146</v>
      </c>
      <c r="B368" t="s">
        <v>300</v>
      </c>
      <c r="C368" t="s">
        <v>1147</v>
      </c>
      <c r="D368" t="s">
        <v>1148</v>
      </c>
      <c r="E368">
        <v>667</v>
      </c>
      <c r="F368">
        <v>17746</v>
      </c>
      <c r="G368">
        <v>628</v>
      </c>
      <c r="H368">
        <v>1.05</v>
      </c>
      <c r="I368">
        <v>1.02</v>
      </c>
      <c r="J368">
        <v>12328</v>
      </c>
      <c r="K368">
        <v>45.6</v>
      </c>
      <c r="L368">
        <v>11700</v>
      </c>
      <c r="M368">
        <v>2.7</v>
      </c>
      <c r="N368">
        <v>0.69</v>
      </c>
      <c r="O368">
        <v>0.11</v>
      </c>
      <c r="P368">
        <v>0.66</v>
      </c>
      <c r="Q368">
        <v>0.09</v>
      </c>
      <c r="R368">
        <v>0.1</v>
      </c>
      <c r="S368">
        <v>70.099999999999994</v>
      </c>
      <c r="T368">
        <v>1.04</v>
      </c>
      <c r="U368">
        <v>0</v>
      </c>
    </row>
    <row r="369" spans="1:21" x14ac:dyDescent="0.25">
      <c r="A369" t="s">
        <v>1149</v>
      </c>
      <c r="B369" t="s">
        <v>191</v>
      </c>
      <c r="C369" t="s">
        <v>1150</v>
      </c>
      <c r="D369" t="s">
        <v>1151</v>
      </c>
      <c r="E369">
        <v>617</v>
      </c>
      <c r="F369">
        <v>16290</v>
      </c>
      <c r="G369">
        <v>261</v>
      </c>
      <c r="H369">
        <v>1.02</v>
      </c>
      <c r="I369">
        <v>1.02</v>
      </c>
      <c r="J369">
        <v>11498</v>
      </c>
      <c r="K369">
        <v>45.7</v>
      </c>
      <c r="L369">
        <v>11237</v>
      </c>
      <c r="M369">
        <v>4.8</v>
      </c>
      <c r="N369">
        <v>0.71</v>
      </c>
      <c r="O369">
        <v>0.15</v>
      </c>
      <c r="P369">
        <v>0.69</v>
      </c>
      <c r="Q369">
        <v>0.09</v>
      </c>
      <c r="R369">
        <v>0.08</v>
      </c>
      <c r="S369">
        <v>69.599999999999994</v>
      </c>
      <c r="T369">
        <v>1.1599999999999999</v>
      </c>
      <c r="U369">
        <v>0</v>
      </c>
    </row>
    <row r="370" spans="1:21" x14ac:dyDescent="0.25">
      <c r="A370" t="s">
        <v>1152</v>
      </c>
      <c r="B370" t="s">
        <v>63</v>
      </c>
      <c r="C370" t="s">
        <v>1153</v>
      </c>
      <c r="D370" t="s">
        <v>1154</v>
      </c>
      <c r="E370">
        <v>1494</v>
      </c>
      <c r="F370">
        <v>39305</v>
      </c>
      <c r="G370">
        <v>1336</v>
      </c>
      <c r="H370">
        <v>1.05</v>
      </c>
      <c r="I370">
        <v>1.02</v>
      </c>
      <c r="J370">
        <v>26979</v>
      </c>
      <c r="K370">
        <v>52.9</v>
      </c>
      <c r="L370">
        <v>25643</v>
      </c>
      <c r="M370">
        <v>4.4000000000000004</v>
      </c>
      <c r="N370">
        <v>0.69</v>
      </c>
      <c r="O370">
        <v>0.14000000000000001</v>
      </c>
      <c r="P370">
        <v>0.65</v>
      </c>
      <c r="Q370">
        <v>0.09</v>
      </c>
      <c r="R370">
        <v>0.1</v>
      </c>
      <c r="S370">
        <v>71</v>
      </c>
      <c r="T370">
        <v>1.03</v>
      </c>
      <c r="U370">
        <v>1</v>
      </c>
    </row>
    <row r="371" spans="1:21" x14ac:dyDescent="0.25">
      <c r="A371" t="s">
        <v>1155</v>
      </c>
      <c r="B371" t="s">
        <v>63</v>
      </c>
      <c r="C371" t="s">
        <v>1156</v>
      </c>
      <c r="D371" t="s">
        <v>1157</v>
      </c>
      <c r="E371">
        <v>611</v>
      </c>
      <c r="F371">
        <v>15973</v>
      </c>
      <c r="G371">
        <v>470</v>
      </c>
      <c r="H371">
        <v>1.04</v>
      </c>
      <c r="I371">
        <v>1.02</v>
      </c>
      <c r="J371">
        <v>11143</v>
      </c>
      <c r="K371">
        <v>48</v>
      </c>
      <c r="L371">
        <v>10673</v>
      </c>
      <c r="M371">
        <v>4.7</v>
      </c>
      <c r="N371">
        <v>0.7</v>
      </c>
      <c r="O371">
        <v>0.14000000000000001</v>
      </c>
      <c r="P371">
        <v>0.67</v>
      </c>
      <c r="Q371">
        <v>0.1</v>
      </c>
      <c r="R371">
        <v>0.12</v>
      </c>
      <c r="S371">
        <v>71.5</v>
      </c>
      <c r="T371">
        <v>1.02</v>
      </c>
      <c r="U371">
        <v>0</v>
      </c>
    </row>
    <row r="372" spans="1:21" x14ac:dyDescent="0.25">
      <c r="A372" t="s">
        <v>1158</v>
      </c>
      <c r="B372" t="s">
        <v>412</v>
      </c>
      <c r="C372" t="s">
        <v>1159</v>
      </c>
      <c r="D372" t="s">
        <v>1160</v>
      </c>
      <c r="E372">
        <v>1111</v>
      </c>
      <c r="F372">
        <v>28880</v>
      </c>
      <c r="G372">
        <v>1164</v>
      </c>
      <c r="H372">
        <v>1.06</v>
      </c>
      <c r="I372">
        <v>1.02</v>
      </c>
      <c r="J372">
        <v>19347</v>
      </c>
      <c r="K372">
        <v>49.6</v>
      </c>
      <c r="L372">
        <v>18183</v>
      </c>
      <c r="M372">
        <v>3.6</v>
      </c>
      <c r="N372">
        <v>0.67</v>
      </c>
      <c r="O372">
        <v>0.13</v>
      </c>
      <c r="P372">
        <v>0.63</v>
      </c>
      <c r="Q372">
        <v>0.1</v>
      </c>
      <c r="R372">
        <v>0.1</v>
      </c>
      <c r="S372">
        <v>71.8</v>
      </c>
      <c r="T372">
        <v>1.03</v>
      </c>
      <c r="U372">
        <v>0</v>
      </c>
    </row>
    <row r="373" spans="1:21" x14ac:dyDescent="0.25">
      <c r="A373" t="s">
        <v>1161</v>
      </c>
      <c r="B373" t="s">
        <v>901</v>
      </c>
      <c r="C373" t="s">
        <v>1162</v>
      </c>
      <c r="D373" t="s">
        <v>1163</v>
      </c>
      <c r="E373">
        <v>1057</v>
      </c>
      <c r="F373">
        <v>27606</v>
      </c>
      <c r="G373">
        <v>523</v>
      </c>
      <c r="H373">
        <v>1.03</v>
      </c>
      <c r="I373">
        <v>1.02</v>
      </c>
      <c r="J373">
        <v>19440</v>
      </c>
      <c r="K373">
        <v>32</v>
      </c>
      <c r="L373">
        <v>18917</v>
      </c>
      <c r="M373">
        <v>3.2</v>
      </c>
      <c r="N373">
        <v>0.7</v>
      </c>
      <c r="O373">
        <v>0.13</v>
      </c>
      <c r="P373">
        <v>0.69</v>
      </c>
      <c r="Q373">
        <v>0.1</v>
      </c>
      <c r="R373">
        <v>0.09</v>
      </c>
      <c r="S373">
        <v>68.599999999999994</v>
      </c>
      <c r="T373">
        <v>1.18</v>
      </c>
      <c r="U373">
        <v>0</v>
      </c>
    </row>
    <row r="374" spans="1:21" x14ac:dyDescent="0.25">
      <c r="A374" t="s">
        <v>1164</v>
      </c>
      <c r="B374" t="s">
        <v>174</v>
      </c>
      <c r="C374" t="s">
        <v>1165</v>
      </c>
      <c r="D374" t="s">
        <v>1166</v>
      </c>
      <c r="E374">
        <v>813</v>
      </c>
      <c r="F374">
        <v>21021</v>
      </c>
      <c r="G374">
        <v>484</v>
      </c>
      <c r="H374">
        <v>1.03</v>
      </c>
      <c r="I374">
        <v>1.02</v>
      </c>
      <c r="J374">
        <v>14720</v>
      </c>
      <c r="K374">
        <v>52.6</v>
      </c>
      <c r="L374">
        <v>14236</v>
      </c>
      <c r="M374">
        <v>5</v>
      </c>
      <c r="N374">
        <v>0.7</v>
      </c>
      <c r="O374">
        <v>0.15</v>
      </c>
      <c r="P374">
        <v>0.68</v>
      </c>
      <c r="Q374">
        <v>0.1</v>
      </c>
      <c r="R374">
        <v>0.1</v>
      </c>
      <c r="S374">
        <v>69.5</v>
      </c>
      <c r="T374">
        <v>1.01</v>
      </c>
      <c r="U374">
        <v>1</v>
      </c>
    </row>
    <row r="375" spans="1:21" x14ac:dyDescent="0.25">
      <c r="A375" t="s">
        <v>1167</v>
      </c>
      <c r="B375" t="s">
        <v>211</v>
      </c>
      <c r="C375" t="s">
        <v>1168</v>
      </c>
      <c r="D375" t="s">
        <v>1169</v>
      </c>
      <c r="E375">
        <v>382</v>
      </c>
      <c r="F375">
        <v>10157</v>
      </c>
      <c r="G375">
        <v>328</v>
      </c>
      <c r="H375">
        <v>1.05</v>
      </c>
      <c r="I375">
        <v>1.02</v>
      </c>
      <c r="J375">
        <v>7087</v>
      </c>
      <c r="K375">
        <v>45.2</v>
      </c>
      <c r="L375">
        <v>6759</v>
      </c>
      <c r="M375">
        <v>4</v>
      </c>
      <c r="N375">
        <v>0.7</v>
      </c>
      <c r="O375">
        <v>0.16</v>
      </c>
      <c r="P375">
        <v>0.67</v>
      </c>
      <c r="Q375">
        <v>0.1</v>
      </c>
      <c r="R375">
        <v>0.13</v>
      </c>
      <c r="S375">
        <v>71.900000000000006</v>
      </c>
      <c r="T375">
        <v>1.06</v>
      </c>
      <c r="U375">
        <v>0</v>
      </c>
    </row>
    <row r="376" spans="1:21" x14ac:dyDescent="0.25">
      <c r="A376" t="s">
        <v>1170</v>
      </c>
      <c r="B376" t="s">
        <v>74</v>
      </c>
      <c r="C376" t="s">
        <v>1171</v>
      </c>
      <c r="D376" t="s">
        <v>991</v>
      </c>
      <c r="E376">
        <v>412</v>
      </c>
      <c r="F376">
        <v>10376</v>
      </c>
      <c r="G376">
        <v>119</v>
      </c>
      <c r="H376">
        <v>1.02</v>
      </c>
      <c r="I376">
        <v>1.02</v>
      </c>
      <c r="J376">
        <v>7419</v>
      </c>
      <c r="K376">
        <v>40.4</v>
      </c>
      <c r="L376">
        <v>7300</v>
      </c>
      <c r="M376">
        <v>3</v>
      </c>
      <c r="N376">
        <v>0.72</v>
      </c>
      <c r="O376">
        <v>0.15</v>
      </c>
      <c r="P376">
        <v>0.7</v>
      </c>
      <c r="Q376">
        <v>0.11</v>
      </c>
      <c r="R376">
        <v>0.11</v>
      </c>
      <c r="S376">
        <v>71.2</v>
      </c>
      <c r="T376">
        <v>1.1499999999999999</v>
      </c>
      <c r="U376">
        <v>0</v>
      </c>
    </row>
    <row r="377" spans="1:21" x14ac:dyDescent="0.25">
      <c r="A377" t="s">
        <v>1172</v>
      </c>
      <c r="B377" t="s">
        <v>174</v>
      </c>
      <c r="C377" t="s">
        <v>1173</v>
      </c>
      <c r="D377" t="s">
        <v>1174</v>
      </c>
      <c r="E377">
        <v>660</v>
      </c>
      <c r="F377">
        <v>17324</v>
      </c>
      <c r="G377">
        <v>195</v>
      </c>
      <c r="H377">
        <v>1.02</v>
      </c>
      <c r="I377">
        <v>1.02</v>
      </c>
      <c r="J377">
        <v>12336</v>
      </c>
      <c r="K377">
        <v>51.4</v>
      </c>
      <c r="L377">
        <v>12141</v>
      </c>
      <c r="M377">
        <v>3</v>
      </c>
      <c r="N377">
        <v>0.71</v>
      </c>
      <c r="O377">
        <v>0.13</v>
      </c>
      <c r="P377">
        <v>0.7</v>
      </c>
      <c r="Q377">
        <v>0.1</v>
      </c>
      <c r="R377">
        <v>0.11</v>
      </c>
      <c r="S377">
        <v>68.8</v>
      </c>
      <c r="T377">
        <v>1.06</v>
      </c>
      <c r="U377">
        <v>1</v>
      </c>
    </row>
    <row r="378" spans="1:21" x14ac:dyDescent="0.25">
      <c r="A378" t="s">
        <v>1175</v>
      </c>
      <c r="B378" t="s">
        <v>106</v>
      </c>
      <c r="C378" t="s">
        <v>1176</v>
      </c>
      <c r="D378" t="s">
        <v>108</v>
      </c>
      <c r="E378">
        <v>461</v>
      </c>
      <c r="F378">
        <v>11606</v>
      </c>
      <c r="G378">
        <v>357</v>
      </c>
      <c r="H378">
        <v>1.05</v>
      </c>
      <c r="I378">
        <v>1.02</v>
      </c>
      <c r="J378">
        <v>7976</v>
      </c>
      <c r="K378">
        <v>48.3</v>
      </c>
      <c r="L378">
        <v>7619</v>
      </c>
      <c r="M378">
        <v>5.3</v>
      </c>
      <c r="N378">
        <v>0.69</v>
      </c>
      <c r="O378">
        <v>0.16</v>
      </c>
      <c r="P378">
        <v>0.66</v>
      </c>
      <c r="Q378">
        <v>0.08</v>
      </c>
      <c r="R378">
        <v>0.08</v>
      </c>
      <c r="S378">
        <v>71.400000000000006</v>
      </c>
      <c r="T378">
        <v>1.05</v>
      </c>
      <c r="U378">
        <v>0</v>
      </c>
    </row>
    <row r="379" spans="1:21" x14ac:dyDescent="0.25">
      <c r="A379" t="s">
        <v>1177</v>
      </c>
      <c r="B379" t="s">
        <v>174</v>
      </c>
      <c r="C379" t="s">
        <v>1178</v>
      </c>
      <c r="D379" t="s">
        <v>1179</v>
      </c>
      <c r="E379">
        <v>435</v>
      </c>
      <c r="F379">
        <v>11264</v>
      </c>
      <c r="G379">
        <v>171</v>
      </c>
      <c r="H379">
        <v>1.02</v>
      </c>
      <c r="I379">
        <v>1.02</v>
      </c>
      <c r="J379">
        <v>7858</v>
      </c>
      <c r="K379">
        <v>44.1</v>
      </c>
      <c r="L379">
        <v>7687</v>
      </c>
      <c r="M379">
        <v>3</v>
      </c>
      <c r="N379">
        <v>0.7</v>
      </c>
      <c r="O379">
        <v>0.13</v>
      </c>
      <c r="P379">
        <v>0.68</v>
      </c>
      <c r="Q379">
        <v>0.11</v>
      </c>
      <c r="R379">
        <v>0.11</v>
      </c>
      <c r="S379">
        <v>71</v>
      </c>
      <c r="T379">
        <v>1.1000000000000001</v>
      </c>
      <c r="U379">
        <v>0</v>
      </c>
    </row>
    <row r="380" spans="1:21" x14ac:dyDescent="0.25">
      <c r="A380" t="s">
        <v>1180</v>
      </c>
      <c r="B380" t="s">
        <v>159</v>
      </c>
      <c r="C380" t="s">
        <v>1181</v>
      </c>
      <c r="D380" t="s">
        <v>1148</v>
      </c>
      <c r="E380">
        <v>1163</v>
      </c>
      <c r="F380">
        <v>31088</v>
      </c>
      <c r="G380">
        <v>995</v>
      </c>
      <c r="H380">
        <v>1.05</v>
      </c>
      <c r="I380">
        <v>1.01</v>
      </c>
      <c r="J380">
        <v>21200</v>
      </c>
      <c r="K380">
        <v>40.700000000000003</v>
      </c>
      <c r="L380">
        <v>20205</v>
      </c>
      <c r="M380">
        <v>5.6</v>
      </c>
      <c r="N380">
        <v>0.68</v>
      </c>
      <c r="O380">
        <v>0.13</v>
      </c>
      <c r="P380">
        <v>0.65</v>
      </c>
      <c r="Q380">
        <v>0.1</v>
      </c>
      <c r="R380">
        <v>0.09</v>
      </c>
      <c r="S380">
        <v>71.599999999999994</v>
      </c>
      <c r="T380">
        <v>1.04</v>
      </c>
      <c r="U380">
        <v>0</v>
      </c>
    </row>
    <row r="381" spans="1:21" x14ac:dyDescent="0.25">
      <c r="A381" t="s">
        <v>1182</v>
      </c>
      <c r="B381" t="s">
        <v>526</v>
      </c>
      <c r="C381" t="s">
        <v>1183</v>
      </c>
      <c r="D381" t="s">
        <v>161</v>
      </c>
      <c r="E381">
        <v>1727</v>
      </c>
      <c r="F381">
        <v>45400</v>
      </c>
      <c r="G381">
        <v>1085</v>
      </c>
      <c r="H381">
        <v>1.04</v>
      </c>
      <c r="I381">
        <v>1.01</v>
      </c>
      <c r="J381">
        <v>31011</v>
      </c>
      <c r="K381">
        <v>41.5</v>
      </c>
      <c r="L381">
        <v>29926</v>
      </c>
      <c r="M381">
        <v>3.3</v>
      </c>
      <c r="N381">
        <v>0.68</v>
      </c>
      <c r="O381">
        <v>0.11</v>
      </c>
      <c r="P381">
        <v>0.66</v>
      </c>
      <c r="Q381">
        <v>0.1</v>
      </c>
      <c r="R381">
        <v>0.08</v>
      </c>
      <c r="S381">
        <v>68.900000000000006</v>
      </c>
      <c r="T381">
        <v>1.02</v>
      </c>
      <c r="U381">
        <v>0</v>
      </c>
    </row>
    <row r="382" spans="1:21" x14ac:dyDescent="0.25">
      <c r="A382" t="s">
        <v>1184</v>
      </c>
      <c r="B382" t="s">
        <v>174</v>
      </c>
      <c r="C382" t="s">
        <v>1185</v>
      </c>
      <c r="D382" t="s">
        <v>1186</v>
      </c>
      <c r="E382">
        <v>383</v>
      </c>
      <c r="F382">
        <v>10053</v>
      </c>
      <c r="G382">
        <v>85</v>
      </c>
      <c r="H382">
        <v>1.01</v>
      </c>
      <c r="I382">
        <v>1.01</v>
      </c>
      <c r="J382">
        <v>7153</v>
      </c>
      <c r="K382">
        <v>57.8</v>
      </c>
      <c r="L382">
        <v>7068</v>
      </c>
      <c r="M382">
        <v>3.2</v>
      </c>
      <c r="N382">
        <v>0.71</v>
      </c>
      <c r="O382">
        <v>0.11</v>
      </c>
      <c r="P382">
        <v>0.7</v>
      </c>
      <c r="Q382">
        <v>0.1</v>
      </c>
      <c r="R382">
        <v>0.13</v>
      </c>
      <c r="S382">
        <v>69.8</v>
      </c>
      <c r="T382">
        <v>1.03</v>
      </c>
      <c r="U382">
        <v>1</v>
      </c>
    </row>
    <row r="383" spans="1:21" x14ac:dyDescent="0.25">
      <c r="A383" t="s">
        <v>1187</v>
      </c>
      <c r="B383" t="s">
        <v>63</v>
      </c>
      <c r="C383" t="s">
        <v>1188</v>
      </c>
      <c r="D383" t="s">
        <v>1189</v>
      </c>
      <c r="E383">
        <v>718</v>
      </c>
      <c r="F383">
        <v>19257</v>
      </c>
      <c r="G383">
        <v>529</v>
      </c>
      <c r="H383">
        <v>1.04</v>
      </c>
      <c r="I383">
        <v>1.01</v>
      </c>
      <c r="J383">
        <v>13132</v>
      </c>
      <c r="K383">
        <v>53.9</v>
      </c>
      <c r="L383">
        <v>12603</v>
      </c>
      <c r="M383">
        <v>5.0999999999999996</v>
      </c>
      <c r="N383">
        <v>0.68</v>
      </c>
      <c r="O383">
        <v>0.14000000000000001</v>
      </c>
      <c r="P383">
        <v>0.65</v>
      </c>
      <c r="Q383">
        <v>0.1</v>
      </c>
      <c r="R383">
        <v>0.11</v>
      </c>
      <c r="S383">
        <v>71.400000000000006</v>
      </c>
      <c r="T383">
        <v>1</v>
      </c>
      <c r="U383">
        <v>1</v>
      </c>
    </row>
    <row r="384" spans="1:21" x14ac:dyDescent="0.25">
      <c r="A384" t="s">
        <v>1190</v>
      </c>
      <c r="B384" t="s">
        <v>106</v>
      </c>
      <c r="C384" t="s">
        <v>1191</v>
      </c>
      <c r="D384" t="s">
        <v>240</v>
      </c>
      <c r="E384">
        <v>379</v>
      </c>
      <c r="F384">
        <v>9815</v>
      </c>
      <c r="G384">
        <v>123</v>
      </c>
      <c r="H384">
        <v>1.02</v>
      </c>
      <c r="I384">
        <v>1.01</v>
      </c>
      <c r="J384">
        <v>6857</v>
      </c>
      <c r="K384">
        <v>53.7</v>
      </c>
      <c r="L384">
        <v>6734</v>
      </c>
      <c r="M384">
        <v>4.0999999999999996</v>
      </c>
      <c r="N384">
        <v>0.7</v>
      </c>
      <c r="O384">
        <v>0.14000000000000001</v>
      </c>
      <c r="P384">
        <v>0.69</v>
      </c>
      <c r="Q384">
        <v>0.09</v>
      </c>
      <c r="R384">
        <v>0.09</v>
      </c>
      <c r="S384">
        <v>70.5</v>
      </c>
      <c r="T384">
        <v>1.07</v>
      </c>
      <c r="U384">
        <v>1</v>
      </c>
    </row>
    <row r="385" spans="1:21" x14ac:dyDescent="0.25">
      <c r="A385" t="s">
        <v>1192</v>
      </c>
      <c r="B385" t="s">
        <v>63</v>
      </c>
      <c r="C385" t="s">
        <v>1193</v>
      </c>
      <c r="D385" t="s">
        <v>1194</v>
      </c>
      <c r="E385">
        <v>1291</v>
      </c>
      <c r="F385">
        <v>33835</v>
      </c>
      <c r="G385">
        <v>784</v>
      </c>
      <c r="H385">
        <v>1.03</v>
      </c>
      <c r="I385">
        <v>1.01</v>
      </c>
      <c r="J385">
        <v>23231</v>
      </c>
      <c r="K385">
        <v>35.6</v>
      </c>
      <c r="L385">
        <v>22447</v>
      </c>
      <c r="M385">
        <v>5.0999999999999996</v>
      </c>
      <c r="N385">
        <v>0.69</v>
      </c>
      <c r="O385">
        <v>0.15</v>
      </c>
      <c r="P385">
        <v>0.66</v>
      </c>
      <c r="Q385">
        <v>0.1</v>
      </c>
      <c r="R385">
        <v>0.1</v>
      </c>
      <c r="S385">
        <v>71.2</v>
      </c>
      <c r="T385">
        <v>1.08</v>
      </c>
      <c r="U385">
        <v>0</v>
      </c>
    </row>
    <row r="386" spans="1:21" x14ac:dyDescent="0.25">
      <c r="A386" t="s">
        <v>1195</v>
      </c>
      <c r="B386" t="s">
        <v>174</v>
      </c>
      <c r="C386" t="s">
        <v>1196</v>
      </c>
      <c r="D386" t="s">
        <v>1197</v>
      </c>
      <c r="E386">
        <v>420</v>
      </c>
      <c r="F386">
        <v>10848</v>
      </c>
      <c r="G386">
        <v>509</v>
      </c>
      <c r="H386">
        <v>1.08</v>
      </c>
      <c r="I386">
        <v>1.01</v>
      </c>
      <c r="J386">
        <v>7099</v>
      </c>
      <c r="K386">
        <v>28.5</v>
      </c>
      <c r="L386">
        <v>6590</v>
      </c>
      <c r="M386">
        <v>2.9</v>
      </c>
      <c r="N386">
        <v>0.65</v>
      </c>
      <c r="O386">
        <v>0.09</v>
      </c>
      <c r="P386">
        <v>0.61</v>
      </c>
      <c r="Q386">
        <v>0.09</v>
      </c>
      <c r="R386">
        <v>0.1</v>
      </c>
      <c r="S386">
        <v>71.400000000000006</v>
      </c>
      <c r="T386">
        <v>0.98</v>
      </c>
      <c r="U386">
        <v>0</v>
      </c>
    </row>
    <row r="387" spans="1:21" x14ac:dyDescent="0.25">
      <c r="A387" t="s">
        <v>1198</v>
      </c>
      <c r="B387" t="s">
        <v>78</v>
      </c>
      <c r="C387" t="s">
        <v>1199</v>
      </c>
      <c r="D387" t="s">
        <v>1200</v>
      </c>
      <c r="E387">
        <v>514</v>
      </c>
      <c r="F387">
        <v>13313</v>
      </c>
      <c r="G387">
        <v>305</v>
      </c>
      <c r="H387">
        <v>1.03</v>
      </c>
      <c r="I387">
        <v>1.01</v>
      </c>
      <c r="J387">
        <v>9153</v>
      </c>
      <c r="K387">
        <v>44.8</v>
      </c>
      <c r="L387">
        <v>8848</v>
      </c>
      <c r="M387">
        <v>3.5</v>
      </c>
      <c r="N387">
        <v>0.69</v>
      </c>
      <c r="O387">
        <v>0.13</v>
      </c>
      <c r="P387">
        <v>0.66</v>
      </c>
      <c r="Q387">
        <v>0.1</v>
      </c>
      <c r="R387">
        <v>0.11</v>
      </c>
      <c r="S387">
        <v>70.400000000000006</v>
      </c>
      <c r="T387">
        <v>0.98</v>
      </c>
      <c r="U387">
        <v>0</v>
      </c>
    </row>
    <row r="388" spans="1:21" x14ac:dyDescent="0.25">
      <c r="A388" t="s">
        <v>1201</v>
      </c>
      <c r="B388" t="s">
        <v>110</v>
      </c>
      <c r="C388" t="s">
        <v>1202</v>
      </c>
      <c r="D388" t="s">
        <v>1203</v>
      </c>
      <c r="E388">
        <v>577</v>
      </c>
      <c r="F388">
        <v>15557</v>
      </c>
      <c r="G388">
        <v>315</v>
      </c>
      <c r="H388">
        <v>1.03</v>
      </c>
      <c r="I388">
        <v>1.01</v>
      </c>
      <c r="J388">
        <v>10655</v>
      </c>
      <c r="K388">
        <v>58.9</v>
      </c>
      <c r="L388">
        <v>10340</v>
      </c>
      <c r="M388">
        <v>4.5</v>
      </c>
      <c r="N388">
        <v>0.68</v>
      </c>
      <c r="O388">
        <v>0.12</v>
      </c>
      <c r="P388">
        <v>0.66</v>
      </c>
      <c r="Q388">
        <v>0.1</v>
      </c>
      <c r="R388">
        <v>0.11</v>
      </c>
      <c r="S388">
        <v>70.400000000000006</v>
      </c>
      <c r="T388">
        <v>1.02</v>
      </c>
      <c r="U388">
        <v>1</v>
      </c>
    </row>
    <row r="389" spans="1:21" x14ac:dyDescent="0.25">
      <c r="A389" t="s">
        <v>1204</v>
      </c>
      <c r="B389" t="s">
        <v>110</v>
      </c>
      <c r="C389" t="s">
        <v>1205</v>
      </c>
      <c r="D389" t="s">
        <v>1206</v>
      </c>
      <c r="E389">
        <v>1841</v>
      </c>
      <c r="F389">
        <v>48359</v>
      </c>
      <c r="G389">
        <v>1333</v>
      </c>
      <c r="H389">
        <v>1.04</v>
      </c>
      <c r="I389">
        <v>1.01</v>
      </c>
      <c r="J389">
        <v>33745</v>
      </c>
      <c r="K389">
        <v>51.6</v>
      </c>
      <c r="L389">
        <v>32412</v>
      </c>
      <c r="M389">
        <v>3.6</v>
      </c>
      <c r="N389">
        <v>0.7</v>
      </c>
      <c r="O389">
        <v>0.14000000000000001</v>
      </c>
      <c r="P389">
        <v>0.67</v>
      </c>
      <c r="Q389">
        <v>0.09</v>
      </c>
      <c r="R389">
        <v>0.1</v>
      </c>
      <c r="S389">
        <v>69.900000000000006</v>
      </c>
      <c r="T389">
        <v>1</v>
      </c>
      <c r="U389">
        <v>1</v>
      </c>
    </row>
    <row r="390" spans="1:21" x14ac:dyDescent="0.25">
      <c r="A390" t="s">
        <v>1207</v>
      </c>
      <c r="B390" t="s">
        <v>110</v>
      </c>
      <c r="C390" t="s">
        <v>1208</v>
      </c>
      <c r="D390" t="s">
        <v>1209</v>
      </c>
      <c r="E390">
        <v>1644</v>
      </c>
      <c r="F390">
        <v>43738</v>
      </c>
      <c r="G390">
        <v>753</v>
      </c>
      <c r="H390">
        <v>1.03</v>
      </c>
      <c r="I390">
        <v>1.01</v>
      </c>
      <c r="J390">
        <v>30241</v>
      </c>
      <c r="K390">
        <v>42.5</v>
      </c>
      <c r="L390">
        <v>29488</v>
      </c>
      <c r="M390">
        <v>3.4</v>
      </c>
      <c r="N390">
        <v>0.69</v>
      </c>
      <c r="O390">
        <v>0.15</v>
      </c>
      <c r="P390">
        <v>0.67</v>
      </c>
      <c r="Q390">
        <v>0.1</v>
      </c>
      <c r="R390">
        <v>0.11</v>
      </c>
      <c r="S390">
        <v>70.8</v>
      </c>
      <c r="T390">
        <v>1.05</v>
      </c>
      <c r="U390">
        <v>0</v>
      </c>
    </row>
    <row r="391" spans="1:21" x14ac:dyDescent="0.25">
      <c r="A391" t="s">
        <v>1210</v>
      </c>
      <c r="B391" t="s">
        <v>63</v>
      </c>
      <c r="C391" t="s">
        <v>1211</v>
      </c>
      <c r="D391" t="s">
        <v>473</v>
      </c>
      <c r="E391">
        <v>403</v>
      </c>
      <c r="F391">
        <v>10629</v>
      </c>
      <c r="G391">
        <v>281</v>
      </c>
      <c r="H391">
        <v>1.04</v>
      </c>
      <c r="I391">
        <v>1.01</v>
      </c>
      <c r="J391">
        <v>7365</v>
      </c>
      <c r="K391">
        <v>51.3</v>
      </c>
      <c r="L391">
        <v>7084</v>
      </c>
      <c r="M391">
        <v>3.1</v>
      </c>
      <c r="N391">
        <v>0.69</v>
      </c>
      <c r="O391">
        <v>0.12</v>
      </c>
      <c r="P391">
        <v>0.67</v>
      </c>
      <c r="Q391">
        <v>0.1</v>
      </c>
      <c r="R391">
        <v>0.11</v>
      </c>
      <c r="S391">
        <v>70.900000000000006</v>
      </c>
      <c r="T391">
        <v>1.04</v>
      </c>
      <c r="U391">
        <v>1</v>
      </c>
    </row>
    <row r="392" spans="1:21" x14ac:dyDescent="0.25">
      <c r="A392" t="s">
        <v>1212</v>
      </c>
      <c r="B392" t="s">
        <v>211</v>
      </c>
      <c r="C392" t="s">
        <v>1213</v>
      </c>
      <c r="D392" t="s">
        <v>1214</v>
      </c>
      <c r="E392">
        <v>1259</v>
      </c>
      <c r="F392">
        <v>33706</v>
      </c>
      <c r="G392">
        <v>220</v>
      </c>
      <c r="H392">
        <v>1.01</v>
      </c>
      <c r="I392">
        <v>1.01</v>
      </c>
      <c r="J392">
        <v>23886</v>
      </c>
      <c r="K392">
        <v>54.5</v>
      </c>
      <c r="L392">
        <v>23666</v>
      </c>
      <c r="M392">
        <v>5.6</v>
      </c>
      <c r="N392">
        <v>0.71</v>
      </c>
      <c r="O392">
        <v>0.14000000000000001</v>
      </c>
      <c r="P392">
        <v>0.7</v>
      </c>
      <c r="Q392">
        <v>0.1</v>
      </c>
      <c r="R392">
        <v>0.09</v>
      </c>
      <c r="S392">
        <v>68.400000000000006</v>
      </c>
      <c r="T392">
        <v>1.1599999999999999</v>
      </c>
      <c r="U392">
        <v>1</v>
      </c>
    </row>
    <row r="393" spans="1:21" x14ac:dyDescent="0.25">
      <c r="A393" t="s">
        <v>1215</v>
      </c>
      <c r="B393" t="s">
        <v>174</v>
      </c>
      <c r="C393" t="s">
        <v>1216</v>
      </c>
      <c r="D393" t="s">
        <v>1217</v>
      </c>
      <c r="E393">
        <v>430</v>
      </c>
      <c r="F393">
        <v>10986</v>
      </c>
      <c r="G393">
        <v>99</v>
      </c>
      <c r="H393">
        <v>1.01</v>
      </c>
      <c r="I393">
        <v>1.01</v>
      </c>
      <c r="J393">
        <v>7826</v>
      </c>
      <c r="K393">
        <v>51.5</v>
      </c>
      <c r="L393">
        <v>7727</v>
      </c>
      <c r="M393">
        <v>2.9</v>
      </c>
      <c r="N393">
        <v>0.71</v>
      </c>
      <c r="O393">
        <v>0.13</v>
      </c>
      <c r="P393">
        <v>0.7</v>
      </c>
      <c r="Q393">
        <v>0.09</v>
      </c>
      <c r="R393">
        <v>0.1</v>
      </c>
      <c r="S393">
        <v>68.900000000000006</v>
      </c>
      <c r="T393">
        <v>1.07</v>
      </c>
      <c r="U393">
        <v>1</v>
      </c>
    </row>
    <row r="394" spans="1:21" x14ac:dyDescent="0.25">
      <c r="A394" t="s">
        <v>1218</v>
      </c>
      <c r="B394" t="s">
        <v>78</v>
      </c>
      <c r="C394" t="s">
        <v>1219</v>
      </c>
      <c r="D394" t="s">
        <v>93</v>
      </c>
      <c r="E394">
        <v>968</v>
      </c>
      <c r="F394">
        <v>25108</v>
      </c>
      <c r="G394">
        <v>192</v>
      </c>
      <c r="H394">
        <v>1.01</v>
      </c>
      <c r="I394">
        <v>1.01</v>
      </c>
      <c r="J394">
        <v>17866</v>
      </c>
      <c r="K394">
        <v>34.4</v>
      </c>
      <c r="L394">
        <v>17674</v>
      </c>
      <c r="M394">
        <v>3.7</v>
      </c>
      <c r="N394">
        <v>0.71</v>
      </c>
      <c r="O394">
        <v>0.14000000000000001</v>
      </c>
      <c r="P394">
        <v>0.7</v>
      </c>
      <c r="Q394">
        <v>0.1</v>
      </c>
      <c r="R394">
        <v>7.0000000000000007E-2</v>
      </c>
      <c r="S394">
        <v>68.400000000000006</v>
      </c>
      <c r="T394">
        <v>1.28</v>
      </c>
      <c r="U394">
        <v>0</v>
      </c>
    </row>
    <row r="395" spans="1:21" x14ac:dyDescent="0.25">
      <c r="A395" t="s">
        <v>1220</v>
      </c>
      <c r="B395" t="s">
        <v>63</v>
      </c>
      <c r="C395" t="s">
        <v>1221</v>
      </c>
      <c r="D395" t="s">
        <v>1222</v>
      </c>
      <c r="E395">
        <v>1405</v>
      </c>
      <c r="F395">
        <v>37152</v>
      </c>
      <c r="G395">
        <v>465</v>
      </c>
      <c r="H395">
        <v>1.02</v>
      </c>
      <c r="I395">
        <v>1.01</v>
      </c>
      <c r="J395">
        <v>25466</v>
      </c>
      <c r="K395">
        <v>63.8</v>
      </c>
      <c r="L395">
        <v>25001</v>
      </c>
      <c r="M395">
        <v>4.5999999999999996</v>
      </c>
      <c r="N395">
        <v>0.69</v>
      </c>
      <c r="O395">
        <v>0.11</v>
      </c>
      <c r="P395">
        <v>0.67</v>
      </c>
      <c r="Q395">
        <v>0.1</v>
      </c>
      <c r="R395">
        <v>0.1</v>
      </c>
      <c r="S395">
        <v>69.7</v>
      </c>
      <c r="T395">
        <v>1.06</v>
      </c>
      <c r="U395">
        <v>1</v>
      </c>
    </row>
    <row r="396" spans="1:21" x14ac:dyDescent="0.25">
      <c r="A396" t="s">
        <v>1223</v>
      </c>
      <c r="B396" t="s">
        <v>106</v>
      </c>
      <c r="C396" t="s">
        <v>1224</v>
      </c>
      <c r="D396" t="s">
        <v>1225</v>
      </c>
      <c r="E396">
        <v>743</v>
      </c>
      <c r="F396">
        <v>19269</v>
      </c>
      <c r="G396">
        <v>474</v>
      </c>
      <c r="H396">
        <v>1.04</v>
      </c>
      <c r="I396">
        <v>1.01</v>
      </c>
      <c r="J396">
        <v>13159</v>
      </c>
      <c r="K396">
        <v>50.7</v>
      </c>
      <c r="L396">
        <v>12685</v>
      </c>
      <c r="M396">
        <v>4.8</v>
      </c>
      <c r="N396">
        <v>0.68</v>
      </c>
      <c r="O396">
        <v>0.13</v>
      </c>
      <c r="P396">
        <v>0.66</v>
      </c>
      <c r="Q396">
        <v>0.1</v>
      </c>
      <c r="R396">
        <v>0.11</v>
      </c>
      <c r="S396">
        <v>70.599999999999994</v>
      </c>
      <c r="T396">
        <v>1.03</v>
      </c>
      <c r="U396">
        <v>1</v>
      </c>
    </row>
    <row r="397" spans="1:21" x14ac:dyDescent="0.25">
      <c r="A397" t="s">
        <v>1226</v>
      </c>
      <c r="B397" t="s">
        <v>78</v>
      </c>
      <c r="C397" t="s">
        <v>1227</v>
      </c>
      <c r="D397" t="s">
        <v>1228</v>
      </c>
      <c r="E397">
        <v>760</v>
      </c>
      <c r="F397">
        <v>19926</v>
      </c>
      <c r="G397">
        <v>986</v>
      </c>
      <c r="H397">
        <v>1.08</v>
      </c>
      <c r="I397">
        <v>1.01</v>
      </c>
      <c r="J397">
        <v>12958</v>
      </c>
      <c r="K397">
        <v>46.3</v>
      </c>
      <c r="L397">
        <v>11972</v>
      </c>
      <c r="M397">
        <v>3.2</v>
      </c>
      <c r="N397">
        <v>0.65</v>
      </c>
      <c r="O397">
        <v>0.11</v>
      </c>
      <c r="P397">
        <v>0.6</v>
      </c>
      <c r="Q397">
        <v>0.08</v>
      </c>
      <c r="R397">
        <v>0.09</v>
      </c>
      <c r="S397">
        <v>73.3</v>
      </c>
      <c r="T397">
        <v>0.9</v>
      </c>
      <c r="U397">
        <v>0</v>
      </c>
    </row>
    <row r="398" spans="1:21" x14ac:dyDescent="0.25">
      <c r="A398" t="s">
        <v>1229</v>
      </c>
      <c r="B398" t="s">
        <v>174</v>
      </c>
      <c r="C398" t="s">
        <v>1230</v>
      </c>
      <c r="D398" t="s">
        <v>1231</v>
      </c>
      <c r="E398">
        <v>566</v>
      </c>
      <c r="F398">
        <v>14759</v>
      </c>
      <c r="G398">
        <v>184</v>
      </c>
      <c r="H398">
        <v>1.02</v>
      </c>
      <c r="I398">
        <v>1.01</v>
      </c>
      <c r="J398">
        <v>10359</v>
      </c>
      <c r="K398">
        <v>47.5</v>
      </c>
      <c r="L398">
        <v>10175</v>
      </c>
      <c r="M398">
        <v>5.4</v>
      </c>
      <c r="N398">
        <v>0.7</v>
      </c>
      <c r="O398">
        <v>0.15</v>
      </c>
      <c r="P398">
        <v>0.69</v>
      </c>
      <c r="Q398">
        <v>0.1</v>
      </c>
      <c r="R398">
        <v>0.11</v>
      </c>
      <c r="S398">
        <v>70.400000000000006</v>
      </c>
      <c r="T398">
        <v>1.1000000000000001</v>
      </c>
      <c r="U398">
        <v>0</v>
      </c>
    </row>
    <row r="399" spans="1:21" x14ac:dyDescent="0.25">
      <c r="A399" t="s">
        <v>1232</v>
      </c>
      <c r="B399" t="s">
        <v>211</v>
      </c>
      <c r="C399" t="s">
        <v>1233</v>
      </c>
      <c r="D399" t="s">
        <v>1234</v>
      </c>
      <c r="E399">
        <v>1067</v>
      </c>
      <c r="F399">
        <v>28134</v>
      </c>
      <c r="G399">
        <v>945</v>
      </c>
      <c r="H399">
        <v>1.05</v>
      </c>
      <c r="I399">
        <v>1.01</v>
      </c>
      <c r="J399">
        <v>18850</v>
      </c>
      <c r="K399">
        <v>37</v>
      </c>
      <c r="L399">
        <v>17905</v>
      </c>
      <c r="M399">
        <v>4.8</v>
      </c>
      <c r="N399">
        <v>0.67</v>
      </c>
      <c r="O399">
        <v>0.14000000000000001</v>
      </c>
      <c r="P399">
        <v>0.64</v>
      </c>
      <c r="Q399">
        <v>0.09</v>
      </c>
      <c r="R399">
        <v>0.09</v>
      </c>
      <c r="S399">
        <v>70.3</v>
      </c>
      <c r="T399">
        <v>1.03</v>
      </c>
      <c r="U399">
        <v>0</v>
      </c>
    </row>
    <row r="400" spans="1:21" x14ac:dyDescent="0.25">
      <c r="A400" t="s">
        <v>1235</v>
      </c>
      <c r="B400" t="s">
        <v>211</v>
      </c>
      <c r="C400" t="s">
        <v>1236</v>
      </c>
      <c r="D400" t="s">
        <v>1237</v>
      </c>
      <c r="E400">
        <v>1302</v>
      </c>
      <c r="F400">
        <v>34804</v>
      </c>
      <c r="G400">
        <v>774</v>
      </c>
      <c r="H400">
        <v>1.03</v>
      </c>
      <c r="I400">
        <v>1.01</v>
      </c>
      <c r="J400">
        <v>24036</v>
      </c>
      <c r="K400">
        <v>51.5</v>
      </c>
      <c r="L400">
        <v>23262</v>
      </c>
      <c r="M400">
        <v>3.9</v>
      </c>
      <c r="N400">
        <v>0.69</v>
      </c>
      <c r="O400">
        <v>0.14000000000000001</v>
      </c>
      <c r="P400">
        <v>0.67</v>
      </c>
      <c r="Q400">
        <v>0.09</v>
      </c>
      <c r="R400">
        <v>0.09</v>
      </c>
      <c r="S400">
        <v>70.400000000000006</v>
      </c>
      <c r="T400">
        <v>1.05</v>
      </c>
      <c r="U400">
        <v>1</v>
      </c>
    </row>
    <row r="401" spans="1:21" x14ac:dyDescent="0.25">
      <c r="A401" t="s">
        <v>1238</v>
      </c>
      <c r="B401" t="s">
        <v>174</v>
      </c>
      <c r="C401" t="s">
        <v>1239</v>
      </c>
      <c r="D401" t="s">
        <v>1240</v>
      </c>
      <c r="E401">
        <v>807</v>
      </c>
      <c r="F401">
        <v>20719</v>
      </c>
      <c r="G401">
        <v>632</v>
      </c>
      <c r="H401">
        <v>1.05</v>
      </c>
      <c r="I401">
        <v>1.01</v>
      </c>
      <c r="J401">
        <v>14179</v>
      </c>
      <c r="K401">
        <v>44.4</v>
      </c>
      <c r="L401">
        <v>13547</v>
      </c>
      <c r="M401">
        <v>4</v>
      </c>
      <c r="N401">
        <v>0.68</v>
      </c>
      <c r="O401">
        <v>0.14000000000000001</v>
      </c>
      <c r="P401">
        <v>0.65</v>
      </c>
      <c r="Q401">
        <v>0.1</v>
      </c>
      <c r="R401">
        <v>0.11</v>
      </c>
      <c r="S401">
        <v>72.099999999999994</v>
      </c>
      <c r="T401">
        <v>1.05</v>
      </c>
      <c r="U401">
        <v>0</v>
      </c>
    </row>
    <row r="402" spans="1:21" x14ac:dyDescent="0.25">
      <c r="A402" t="s">
        <v>1241</v>
      </c>
      <c r="B402" t="s">
        <v>159</v>
      </c>
      <c r="C402" t="s">
        <v>1242</v>
      </c>
      <c r="D402" t="s">
        <v>1243</v>
      </c>
      <c r="E402">
        <v>606</v>
      </c>
      <c r="F402">
        <v>16120</v>
      </c>
      <c r="G402">
        <v>320</v>
      </c>
      <c r="H402">
        <v>1.03</v>
      </c>
      <c r="I402">
        <v>1.01</v>
      </c>
      <c r="J402">
        <v>10960</v>
      </c>
      <c r="K402">
        <v>53.8</v>
      </c>
      <c r="L402">
        <v>10640</v>
      </c>
      <c r="M402">
        <v>3.6</v>
      </c>
      <c r="N402">
        <v>0.68</v>
      </c>
      <c r="O402">
        <v>0.12</v>
      </c>
      <c r="P402">
        <v>0.66</v>
      </c>
      <c r="Q402">
        <v>0.08</v>
      </c>
      <c r="R402">
        <v>0.09</v>
      </c>
      <c r="S402">
        <v>70.599999999999994</v>
      </c>
      <c r="T402">
        <v>1.04</v>
      </c>
      <c r="U402">
        <v>1</v>
      </c>
    </row>
    <row r="403" spans="1:21" x14ac:dyDescent="0.25">
      <c r="A403" t="s">
        <v>1244</v>
      </c>
      <c r="B403" t="s">
        <v>211</v>
      </c>
      <c r="C403" t="s">
        <v>1245</v>
      </c>
      <c r="D403" t="s">
        <v>1246</v>
      </c>
      <c r="E403">
        <v>1347</v>
      </c>
      <c r="F403">
        <v>35837</v>
      </c>
      <c r="G403">
        <v>232</v>
      </c>
      <c r="H403">
        <v>1.01</v>
      </c>
      <c r="I403">
        <v>1.01</v>
      </c>
      <c r="J403">
        <v>25171</v>
      </c>
      <c r="K403">
        <v>40.5</v>
      </c>
      <c r="L403">
        <v>24939</v>
      </c>
      <c r="M403">
        <v>4.2</v>
      </c>
      <c r="N403">
        <v>0.7</v>
      </c>
      <c r="O403">
        <v>0.15</v>
      </c>
      <c r="P403">
        <v>0.7</v>
      </c>
      <c r="Q403">
        <v>0.08</v>
      </c>
      <c r="R403">
        <v>0.08</v>
      </c>
      <c r="S403">
        <v>67.8</v>
      </c>
      <c r="T403">
        <v>1.1499999999999999</v>
      </c>
      <c r="U403">
        <v>0</v>
      </c>
    </row>
    <row r="404" spans="1:21" x14ac:dyDescent="0.25">
      <c r="A404" t="s">
        <v>1247</v>
      </c>
      <c r="B404" t="s">
        <v>106</v>
      </c>
      <c r="C404" t="s">
        <v>1248</v>
      </c>
      <c r="D404" t="s">
        <v>1249</v>
      </c>
      <c r="E404">
        <v>496</v>
      </c>
      <c r="F404">
        <v>12790</v>
      </c>
      <c r="G404">
        <v>203</v>
      </c>
      <c r="H404">
        <v>1.02</v>
      </c>
      <c r="I404">
        <v>1.01</v>
      </c>
      <c r="J404">
        <v>8741</v>
      </c>
      <c r="K404">
        <v>34.5</v>
      </c>
      <c r="L404">
        <v>8534</v>
      </c>
      <c r="M404">
        <v>4</v>
      </c>
      <c r="N404">
        <v>0.68</v>
      </c>
      <c r="O404">
        <v>0.12</v>
      </c>
      <c r="P404">
        <v>0.67</v>
      </c>
      <c r="Q404">
        <v>0.09</v>
      </c>
      <c r="R404">
        <v>0.09</v>
      </c>
      <c r="S404">
        <v>67.8</v>
      </c>
      <c r="T404">
        <v>1.1100000000000001</v>
      </c>
      <c r="U404">
        <v>0</v>
      </c>
    </row>
    <row r="405" spans="1:21" x14ac:dyDescent="0.25">
      <c r="A405" t="s">
        <v>1250</v>
      </c>
      <c r="B405" t="s">
        <v>59</v>
      </c>
      <c r="C405" t="s">
        <v>1251</v>
      </c>
      <c r="D405" t="s">
        <v>1252</v>
      </c>
      <c r="E405">
        <v>597</v>
      </c>
      <c r="F405">
        <v>15834</v>
      </c>
      <c r="G405">
        <v>480</v>
      </c>
      <c r="H405">
        <v>1.05</v>
      </c>
      <c r="I405">
        <v>1.01</v>
      </c>
      <c r="J405">
        <v>10605</v>
      </c>
      <c r="K405">
        <v>46</v>
      </c>
      <c r="L405">
        <v>10125</v>
      </c>
      <c r="M405">
        <v>2.7</v>
      </c>
      <c r="N405">
        <v>0.67</v>
      </c>
      <c r="O405">
        <v>0.12</v>
      </c>
      <c r="P405">
        <v>0.64</v>
      </c>
      <c r="Q405">
        <v>0.1</v>
      </c>
      <c r="R405">
        <v>0.11</v>
      </c>
      <c r="S405">
        <v>71.400000000000006</v>
      </c>
      <c r="T405">
        <v>1.04</v>
      </c>
      <c r="U405">
        <v>0</v>
      </c>
    </row>
    <row r="406" spans="1:21" x14ac:dyDescent="0.25">
      <c r="A406" t="s">
        <v>1253</v>
      </c>
      <c r="B406" t="s">
        <v>106</v>
      </c>
      <c r="C406" t="s">
        <v>1254</v>
      </c>
      <c r="D406" t="s">
        <v>1255</v>
      </c>
      <c r="E406">
        <v>914</v>
      </c>
      <c r="F406">
        <v>23404</v>
      </c>
      <c r="G406">
        <v>276</v>
      </c>
      <c r="H406">
        <v>1.02</v>
      </c>
      <c r="I406">
        <v>1.01</v>
      </c>
      <c r="J406">
        <v>16396</v>
      </c>
      <c r="K406">
        <v>50.8</v>
      </c>
      <c r="L406">
        <v>16120</v>
      </c>
      <c r="M406">
        <v>5</v>
      </c>
      <c r="N406">
        <v>0.7</v>
      </c>
      <c r="O406">
        <v>0.15</v>
      </c>
      <c r="P406">
        <v>0.69</v>
      </c>
      <c r="Q406">
        <v>0.1</v>
      </c>
      <c r="R406">
        <v>0.09</v>
      </c>
      <c r="S406">
        <v>70.099999999999994</v>
      </c>
      <c r="T406">
        <v>1.0900000000000001</v>
      </c>
      <c r="U406">
        <v>1</v>
      </c>
    </row>
    <row r="407" spans="1:21" x14ac:dyDescent="0.25">
      <c r="A407" t="s">
        <v>1256</v>
      </c>
      <c r="B407" t="s">
        <v>110</v>
      </c>
      <c r="C407" t="s">
        <v>1257</v>
      </c>
      <c r="D407" t="s">
        <v>1258</v>
      </c>
      <c r="E407">
        <v>810</v>
      </c>
      <c r="F407">
        <v>21955</v>
      </c>
      <c r="G407">
        <v>575</v>
      </c>
      <c r="H407">
        <v>1.04</v>
      </c>
      <c r="I407">
        <v>1.01</v>
      </c>
      <c r="J407">
        <v>15083</v>
      </c>
      <c r="K407">
        <v>53.5</v>
      </c>
      <c r="L407">
        <v>14507</v>
      </c>
      <c r="M407">
        <v>6</v>
      </c>
      <c r="N407">
        <v>0.69</v>
      </c>
      <c r="O407">
        <v>0.15</v>
      </c>
      <c r="P407">
        <v>0.66</v>
      </c>
      <c r="Q407">
        <v>0.1</v>
      </c>
      <c r="R407">
        <v>0.1</v>
      </c>
      <c r="S407">
        <v>71.5</v>
      </c>
      <c r="T407">
        <v>1.03</v>
      </c>
      <c r="U407">
        <v>1</v>
      </c>
    </row>
    <row r="408" spans="1:21" x14ac:dyDescent="0.25">
      <c r="A408" t="s">
        <v>1259</v>
      </c>
      <c r="B408" t="s">
        <v>901</v>
      </c>
      <c r="C408" t="s">
        <v>1260</v>
      </c>
      <c r="D408" t="s">
        <v>1261</v>
      </c>
      <c r="E408">
        <v>418</v>
      </c>
      <c r="F408">
        <v>10936</v>
      </c>
      <c r="G408">
        <v>423</v>
      </c>
      <c r="H408">
        <v>1.06</v>
      </c>
      <c r="I408">
        <v>1.01</v>
      </c>
      <c r="J408">
        <v>7278</v>
      </c>
      <c r="K408">
        <v>31.6</v>
      </c>
      <c r="L408">
        <v>6855</v>
      </c>
      <c r="M408">
        <v>2.9</v>
      </c>
      <c r="N408">
        <v>0.67</v>
      </c>
      <c r="O408">
        <v>0.11</v>
      </c>
      <c r="P408">
        <v>0.63</v>
      </c>
      <c r="Q408">
        <v>0.09</v>
      </c>
      <c r="R408">
        <v>0.09</v>
      </c>
      <c r="S408">
        <v>71</v>
      </c>
      <c r="T408">
        <v>1.01</v>
      </c>
      <c r="U408">
        <v>0</v>
      </c>
    </row>
    <row r="409" spans="1:21" x14ac:dyDescent="0.25">
      <c r="A409">
        <v>1962</v>
      </c>
      <c r="B409" t="s">
        <v>482</v>
      </c>
      <c r="C409" t="s">
        <v>1262</v>
      </c>
      <c r="D409" t="s">
        <v>1263</v>
      </c>
      <c r="E409">
        <v>572</v>
      </c>
      <c r="F409">
        <v>14881</v>
      </c>
      <c r="G409">
        <v>-12</v>
      </c>
      <c r="H409">
        <v>1</v>
      </c>
      <c r="I409">
        <v>1.01</v>
      </c>
      <c r="J409">
        <v>10539</v>
      </c>
      <c r="K409">
        <v>53.8</v>
      </c>
      <c r="L409">
        <v>10551</v>
      </c>
      <c r="M409">
        <v>3.8</v>
      </c>
      <c r="N409">
        <v>0.71</v>
      </c>
      <c r="O409">
        <v>0.14000000000000001</v>
      </c>
      <c r="P409">
        <v>0.71</v>
      </c>
      <c r="Q409">
        <v>0.11</v>
      </c>
      <c r="R409">
        <v>0.1</v>
      </c>
      <c r="S409">
        <v>69.599999999999994</v>
      </c>
      <c r="T409">
        <v>1.1399999999999999</v>
      </c>
      <c r="U409">
        <v>1</v>
      </c>
    </row>
    <row r="410" spans="1:21" x14ac:dyDescent="0.25">
      <c r="A410" t="s">
        <v>1264</v>
      </c>
      <c r="B410" t="s">
        <v>163</v>
      </c>
      <c r="C410" t="s">
        <v>1265</v>
      </c>
      <c r="D410" t="s">
        <v>1266</v>
      </c>
      <c r="E410">
        <v>899</v>
      </c>
      <c r="F410">
        <v>23232</v>
      </c>
      <c r="G410">
        <v>93</v>
      </c>
      <c r="H410">
        <v>1.01</v>
      </c>
      <c r="I410">
        <v>1.01</v>
      </c>
      <c r="J410">
        <v>16849</v>
      </c>
      <c r="K410">
        <v>42.3</v>
      </c>
      <c r="L410">
        <v>16756</v>
      </c>
      <c r="M410">
        <v>4.7</v>
      </c>
      <c r="N410">
        <v>0.73</v>
      </c>
      <c r="O410">
        <v>0.18</v>
      </c>
      <c r="P410">
        <v>0.72</v>
      </c>
      <c r="Q410">
        <v>0.1</v>
      </c>
      <c r="R410">
        <v>0.08</v>
      </c>
      <c r="S410">
        <v>69.099999999999994</v>
      </c>
      <c r="T410">
        <v>1.17</v>
      </c>
      <c r="U410">
        <v>0</v>
      </c>
    </row>
    <row r="411" spans="1:21" x14ac:dyDescent="0.25">
      <c r="A411" t="s">
        <v>1267</v>
      </c>
      <c r="B411" t="s">
        <v>117</v>
      </c>
      <c r="C411" t="s">
        <v>1268</v>
      </c>
      <c r="D411" t="s">
        <v>196</v>
      </c>
      <c r="E411">
        <v>671</v>
      </c>
      <c r="F411">
        <v>18014</v>
      </c>
      <c r="G411">
        <v>405</v>
      </c>
      <c r="H411">
        <v>1.03</v>
      </c>
      <c r="I411">
        <v>1.01</v>
      </c>
      <c r="J411">
        <v>12110</v>
      </c>
      <c r="K411">
        <v>55.5</v>
      </c>
      <c r="L411">
        <v>11705</v>
      </c>
      <c r="M411">
        <v>3.6</v>
      </c>
      <c r="N411">
        <v>0.67</v>
      </c>
      <c r="O411">
        <v>0.11</v>
      </c>
      <c r="P411">
        <v>0.65</v>
      </c>
      <c r="Q411">
        <v>0.09</v>
      </c>
      <c r="R411">
        <v>0.09</v>
      </c>
      <c r="S411">
        <v>70.3</v>
      </c>
      <c r="T411">
        <v>0.99</v>
      </c>
      <c r="U411">
        <v>1</v>
      </c>
    </row>
    <row r="412" spans="1:21" x14ac:dyDescent="0.25">
      <c r="A412" t="s">
        <v>1269</v>
      </c>
      <c r="B412" t="s">
        <v>211</v>
      </c>
      <c r="C412" t="s">
        <v>1270</v>
      </c>
      <c r="D412" t="s">
        <v>1271</v>
      </c>
      <c r="E412">
        <v>696</v>
      </c>
      <c r="F412">
        <v>18462</v>
      </c>
      <c r="G412">
        <v>534</v>
      </c>
      <c r="H412">
        <v>1.04</v>
      </c>
      <c r="I412">
        <v>1.01</v>
      </c>
      <c r="J412">
        <v>12487</v>
      </c>
      <c r="K412">
        <v>47.3</v>
      </c>
      <c r="L412">
        <v>11954</v>
      </c>
      <c r="M412">
        <v>4.5</v>
      </c>
      <c r="N412">
        <v>0.68</v>
      </c>
      <c r="O412">
        <v>0.14000000000000001</v>
      </c>
      <c r="P412">
        <v>0.65</v>
      </c>
      <c r="Q412">
        <v>0.09</v>
      </c>
      <c r="R412">
        <v>0.1</v>
      </c>
      <c r="S412">
        <v>70.8</v>
      </c>
      <c r="T412">
        <v>1</v>
      </c>
      <c r="U412">
        <v>0</v>
      </c>
    </row>
    <row r="413" spans="1:21" x14ac:dyDescent="0.25">
      <c r="A413" t="s">
        <v>1272</v>
      </c>
      <c r="B413" t="s">
        <v>283</v>
      </c>
      <c r="C413" t="s">
        <v>1273</v>
      </c>
      <c r="D413" t="s">
        <v>1274</v>
      </c>
      <c r="E413">
        <v>493</v>
      </c>
      <c r="F413">
        <v>13123</v>
      </c>
      <c r="G413">
        <v>345</v>
      </c>
      <c r="H413">
        <v>1.04</v>
      </c>
      <c r="I413">
        <v>1.01</v>
      </c>
      <c r="J413">
        <v>8883</v>
      </c>
      <c r="K413">
        <v>28.3</v>
      </c>
      <c r="L413">
        <v>8538</v>
      </c>
      <c r="M413">
        <v>2.8</v>
      </c>
      <c r="N413">
        <v>0.68</v>
      </c>
      <c r="O413">
        <v>0.09</v>
      </c>
      <c r="P413">
        <v>0.65</v>
      </c>
      <c r="Q413">
        <v>0.1</v>
      </c>
      <c r="R413">
        <v>0.1</v>
      </c>
      <c r="S413">
        <v>69.400000000000006</v>
      </c>
      <c r="T413">
        <v>1.02</v>
      </c>
      <c r="U413">
        <v>0</v>
      </c>
    </row>
    <row r="414" spans="1:21" x14ac:dyDescent="0.25">
      <c r="A414" t="s">
        <v>1275</v>
      </c>
      <c r="B414" t="s">
        <v>296</v>
      </c>
      <c r="C414" t="s">
        <v>1276</v>
      </c>
      <c r="D414" t="s">
        <v>1277</v>
      </c>
      <c r="E414">
        <v>866</v>
      </c>
      <c r="F414">
        <v>23162</v>
      </c>
      <c r="G414">
        <v>926</v>
      </c>
      <c r="H414">
        <v>1.06</v>
      </c>
      <c r="I414">
        <v>1.01</v>
      </c>
      <c r="J414">
        <v>15351</v>
      </c>
      <c r="K414">
        <v>44</v>
      </c>
      <c r="L414">
        <v>14425</v>
      </c>
      <c r="M414">
        <v>5.7</v>
      </c>
      <c r="N414">
        <v>0.66</v>
      </c>
      <c r="O414">
        <v>0.13</v>
      </c>
      <c r="P414">
        <v>0.62</v>
      </c>
      <c r="Q414">
        <v>0.09</v>
      </c>
      <c r="R414">
        <v>0.09</v>
      </c>
      <c r="S414">
        <v>72.400000000000006</v>
      </c>
      <c r="T414">
        <v>0.95</v>
      </c>
      <c r="U414">
        <v>0</v>
      </c>
    </row>
    <row r="415" spans="1:21" x14ac:dyDescent="0.25">
      <c r="A415" t="s">
        <v>1278</v>
      </c>
      <c r="B415" t="s">
        <v>901</v>
      </c>
      <c r="C415" t="s">
        <v>1279</v>
      </c>
      <c r="D415" t="s">
        <v>903</v>
      </c>
      <c r="E415">
        <v>756</v>
      </c>
      <c r="F415">
        <v>19878</v>
      </c>
      <c r="G415">
        <v>576</v>
      </c>
      <c r="H415">
        <v>1.04</v>
      </c>
      <c r="I415">
        <v>1.01</v>
      </c>
      <c r="J415">
        <v>13406</v>
      </c>
      <c r="K415">
        <v>40.4</v>
      </c>
      <c r="L415">
        <v>12830</v>
      </c>
      <c r="M415">
        <v>5.8</v>
      </c>
      <c r="N415">
        <v>0.67</v>
      </c>
      <c r="O415">
        <v>0.13</v>
      </c>
      <c r="P415">
        <v>0.65</v>
      </c>
      <c r="Q415">
        <v>0.09</v>
      </c>
      <c r="R415">
        <v>0.09</v>
      </c>
      <c r="S415">
        <v>70.5</v>
      </c>
      <c r="T415">
        <v>1.1200000000000001</v>
      </c>
      <c r="U415">
        <v>0</v>
      </c>
    </row>
    <row r="416" spans="1:21" x14ac:dyDescent="0.25">
      <c r="A416" t="s">
        <v>1280</v>
      </c>
      <c r="B416" t="s">
        <v>63</v>
      </c>
      <c r="C416" t="s">
        <v>1281</v>
      </c>
      <c r="D416" t="s">
        <v>1282</v>
      </c>
      <c r="E416">
        <v>938</v>
      </c>
      <c r="F416">
        <v>24254</v>
      </c>
      <c r="G416">
        <v>747</v>
      </c>
      <c r="H416">
        <v>1.05</v>
      </c>
      <c r="I416">
        <v>1.01</v>
      </c>
      <c r="J416">
        <v>16356</v>
      </c>
      <c r="K416">
        <v>26.3</v>
      </c>
      <c r="L416">
        <v>15609</v>
      </c>
      <c r="M416">
        <v>2.4</v>
      </c>
      <c r="N416">
        <v>0.67</v>
      </c>
      <c r="O416">
        <v>0.11</v>
      </c>
      <c r="P416">
        <v>0.64</v>
      </c>
      <c r="Q416">
        <v>0.09</v>
      </c>
      <c r="R416">
        <v>0.08</v>
      </c>
      <c r="S416">
        <v>68.599999999999994</v>
      </c>
      <c r="T416">
        <v>1.05</v>
      </c>
      <c r="U416">
        <v>0</v>
      </c>
    </row>
    <row r="417" spans="1:21" x14ac:dyDescent="0.25">
      <c r="A417" t="s">
        <v>1283</v>
      </c>
      <c r="B417" t="s">
        <v>211</v>
      </c>
      <c r="C417" t="s">
        <v>1284</v>
      </c>
      <c r="D417" t="s">
        <v>1285</v>
      </c>
      <c r="E417">
        <v>490</v>
      </c>
      <c r="F417">
        <v>13084</v>
      </c>
      <c r="G417">
        <v>238</v>
      </c>
      <c r="H417">
        <v>1.03</v>
      </c>
      <c r="I417">
        <v>1.01</v>
      </c>
      <c r="J417">
        <v>9112</v>
      </c>
      <c r="K417">
        <v>67.099999999999994</v>
      </c>
      <c r="L417">
        <v>8874</v>
      </c>
      <c r="M417">
        <v>2.9</v>
      </c>
      <c r="N417">
        <v>0.7</v>
      </c>
      <c r="O417">
        <v>0.11</v>
      </c>
      <c r="P417">
        <v>0.68</v>
      </c>
      <c r="Q417">
        <v>0.1</v>
      </c>
      <c r="R417">
        <v>0.11</v>
      </c>
      <c r="S417">
        <v>69.8</v>
      </c>
      <c r="T417">
        <v>1.01</v>
      </c>
      <c r="U417">
        <v>1</v>
      </c>
    </row>
    <row r="418" spans="1:21" x14ac:dyDescent="0.25">
      <c r="A418" t="s">
        <v>1286</v>
      </c>
      <c r="B418" t="s">
        <v>174</v>
      </c>
      <c r="C418" t="s">
        <v>1287</v>
      </c>
      <c r="D418" t="s">
        <v>1288</v>
      </c>
      <c r="E418">
        <v>690</v>
      </c>
      <c r="F418">
        <v>17971</v>
      </c>
      <c r="G418">
        <v>-8</v>
      </c>
      <c r="H418">
        <v>1</v>
      </c>
      <c r="I418">
        <v>1.01</v>
      </c>
      <c r="J418">
        <v>12753</v>
      </c>
      <c r="K418">
        <v>42</v>
      </c>
      <c r="L418">
        <v>12761</v>
      </c>
      <c r="M418">
        <v>3.5</v>
      </c>
      <c r="N418">
        <v>0.71</v>
      </c>
      <c r="O418">
        <v>0.16</v>
      </c>
      <c r="P418">
        <v>0.71</v>
      </c>
      <c r="Q418">
        <v>0.1</v>
      </c>
      <c r="R418">
        <v>0.09</v>
      </c>
      <c r="S418">
        <v>69.5</v>
      </c>
      <c r="T418">
        <v>1.1499999999999999</v>
      </c>
      <c r="U418">
        <v>0</v>
      </c>
    </row>
    <row r="419" spans="1:21" x14ac:dyDescent="0.25">
      <c r="A419" t="s">
        <v>1289</v>
      </c>
      <c r="B419" t="s">
        <v>59</v>
      </c>
      <c r="C419" t="s">
        <v>1290</v>
      </c>
      <c r="D419" t="s">
        <v>1291</v>
      </c>
      <c r="E419">
        <v>462</v>
      </c>
      <c r="F419">
        <v>11695</v>
      </c>
      <c r="G419">
        <v>102</v>
      </c>
      <c r="H419">
        <v>1.01</v>
      </c>
      <c r="I419">
        <v>1.01</v>
      </c>
      <c r="J419">
        <v>8333</v>
      </c>
      <c r="K419">
        <v>40.299999999999997</v>
      </c>
      <c r="L419">
        <v>8231</v>
      </c>
      <c r="M419">
        <v>2.7</v>
      </c>
      <c r="N419">
        <v>0.71</v>
      </c>
      <c r="O419">
        <v>0.14000000000000001</v>
      </c>
      <c r="P419">
        <v>0.7</v>
      </c>
      <c r="Q419">
        <v>0.09</v>
      </c>
      <c r="R419">
        <v>0.09</v>
      </c>
      <c r="S419">
        <v>68.5</v>
      </c>
      <c r="T419">
        <v>1.1200000000000001</v>
      </c>
      <c r="U419">
        <v>0</v>
      </c>
    </row>
    <row r="420" spans="1:21" x14ac:dyDescent="0.25">
      <c r="A420" t="s">
        <v>1292</v>
      </c>
      <c r="B420" t="s">
        <v>110</v>
      </c>
      <c r="C420" t="s">
        <v>1293</v>
      </c>
      <c r="D420" t="s">
        <v>1294</v>
      </c>
      <c r="E420">
        <v>1507</v>
      </c>
      <c r="F420">
        <v>40520</v>
      </c>
      <c r="G420">
        <v>736</v>
      </c>
      <c r="H420">
        <v>1.03</v>
      </c>
      <c r="I420">
        <v>1.01</v>
      </c>
      <c r="J420">
        <v>27899</v>
      </c>
      <c r="K420">
        <v>51.5</v>
      </c>
      <c r="L420">
        <v>27163</v>
      </c>
      <c r="M420">
        <v>2.8</v>
      </c>
      <c r="N420">
        <v>0.69</v>
      </c>
      <c r="O420">
        <v>0.12</v>
      </c>
      <c r="P420">
        <v>0.67</v>
      </c>
      <c r="Q420">
        <v>0.1</v>
      </c>
      <c r="R420">
        <v>0.11</v>
      </c>
      <c r="S420">
        <v>70.599999999999994</v>
      </c>
      <c r="T420">
        <v>0.99</v>
      </c>
      <c r="U420">
        <v>1</v>
      </c>
    </row>
    <row r="421" spans="1:21" x14ac:dyDescent="0.25">
      <c r="A421" t="s">
        <v>1295</v>
      </c>
      <c r="B421" t="s">
        <v>174</v>
      </c>
      <c r="C421" t="s">
        <v>1296</v>
      </c>
      <c r="D421" t="s">
        <v>1297</v>
      </c>
      <c r="E421">
        <v>1525</v>
      </c>
      <c r="F421">
        <v>39802</v>
      </c>
      <c r="G421">
        <v>376</v>
      </c>
      <c r="H421">
        <v>1.01</v>
      </c>
      <c r="I421">
        <v>1.01</v>
      </c>
      <c r="J421">
        <v>27664</v>
      </c>
      <c r="K421">
        <v>49.4</v>
      </c>
      <c r="L421">
        <v>27288</v>
      </c>
      <c r="M421">
        <v>5.0999999999999996</v>
      </c>
      <c r="N421">
        <v>0.7</v>
      </c>
      <c r="O421">
        <v>0.14000000000000001</v>
      </c>
      <c r="P421">
        <v>0.69</v>
      </c>
      <c r="Q421">
        <v>0.1</v>
      </c>
      <c r="R421">
        <v>0.08</v>
      </c>
      <c r="S421">
        <v>70.3</v>
      </c>
      <c r="T421">
        <v>1.1599999999999999</v>
      </c>
      <c r="U421">
        <v>0</v>
      </c>
    </row>
    <row r="422" spans="1:21" x14ac:dyDescent="0.25">
      <c r="A422" t="s">
        <v>1298</v>
      </c>
      <c r="B422" t="s">
        <v>390</v>
      </c>
      <c r="C422" t="s">
        <v>1299</v>
      </c>
      <c r="D422" t="s">
        <v>1300</v>
      </c>
      <c r="E422">
        <v>855</v>
      </c>
      <c r="F422">
        <v>22891</v>
      </c>
      <c r="G422">
        <v>157</v>
      </c>
      <c r="H422">
        <v>1.01</v>
      </c>
      <c r="I422">
        <v>1.01</v>
      </c>
      <c r="J422">
        <v>16112</v>
      </c>
      <c r="K422">
        <v>52.8</v>
      </c>
      <c r="L422">
        <v>15955</v>
      </c>
      <c r="M422">
        <v>3.8</v>
      </c>
      <c r="N422">
        <v>0.7</v>
      </c>
      <c r="O422">
        <v>0.12</v>
      </c>
      <c r="P422">
        <v>0.7</v>
      </c>
      <c r="Q422">
        <v>0.09</v>
      </c>
      <c r="R422">
        <v>0.09</v>
      </c>
      <c r="S422">
        <v>68.8</v>
      </c>
      <c r="T422">
        <v>1.1000000000000001</v>
      </c>
      <c r="U422">
        <v>1</v>
      </c>
    </row>
    <row r="423" spans="1:21" x14ac:dyDescent="0.25">
      <c r="A423" t="s">
        <v>1301</v>
      </c>
      <c r="B423" t="s">
        <v>106</v>
      </c>
      <c r="C423" t="s">
        <v>1302</v>
      </c>
      <c r="D423" t="s">
        <v>1303</v>
      </c>
      <c r="E423">
        <v>400</v>
      </c>
      <c r="F423">
        <v>10511</v>
      </c>
      <c r="G423">
        <v>283</v>
      </c>
      <c r="H423">
        <v>1.04</v>
      </c>
      <c r="I423">
        <v>1.01</v>
      </c>
      <c r="J423">
        <v>7054</v>
      </c>
      <c r="K423">
        <v>52.7</v>
      </c>
      <c r="L423">
        <v>6771</v>
      </c>
      <c r="M423">
        <v>3.8</v>
      </c>
      <c r="N423">
        <v>0.67</v>
      </c>
      <c r="O423">
        <v>0.12</v>
      </c>
      <c r="P423">
        <v>0.64</v>
      </c>
      <c r="Q423">
        <v>0.1</v>
      </c>
      <c r="R423">
        <v>0.13</v>
      </c>
      <c r="S423">
        <v>71.7</v>
      </c>
      <c r="T423">
        <v>0.94</v>
      </c>
      <c r="U423">
        <v>1</v>
      </c>
    </row>
    <row r="424" spans="1:21" x14ac:dyDescent="0.25">
      <c r="A424" t="s">
        <v>1304</v>
      </c>
      <c r="B424" t="s">
        <v>357</v>
      </c>
      <c r="C424" t="s">
        <v>1305</v>
      </c>
      <c r="D424" t="s">
        <v>1306</v>
      </c>
      <c r="E424">
        <v>850</v>
      </c>
      <c r="F424">
        <v>22377</v>
      </c>
      <c r="G424">
        <v>520</v>
      </c>
      <c r="H424">
        <v>1.04</v>
      </c>
      <c r="I424">
        <v>1.01</v>
      </c>
      <c r="J424">
        <v>15196</v>
      </c>
      <c r="K424">
        <v>30.5</v>
      </c>
      <c r="L424">
        <v>14676</v>
      </c>
      <c r="M424">
        <v>2.2000000000000002</v>
      </c>
      <c r="N424">
        <v>0.68</v>
      </c>
      <c r="O424">
        <v>0.1</v>
      </c>
      <c r="P424">
        <v>0.66</v>
      </c>
      <c r="Q424">
        <v>0.09</v>
      </c>
      <c r="R424">
        <v>0.1</v>
      </c>
      <c r="S424">
        <v>68.900000000000006</v>
      </c>
      <c r="T424">
        <v>1.01</v>
      </c>
      <c r="U424">
        <v>0</v>
      </c>
    </row>
    <row r="425" spans="1:21" x14ac:dyDescent="0.25">
      <c r="A425" t="s">
        <v>1307</v>
      </c>
      <c r="B425" t="s">
        <v>110</v>
      </c>
      <c r="C425" t="s">
        <v>1308</v>
      </c>
      <c r="D425" t="s">
        <v>1054</v>
      </c>
      <c r="E425">
        <v>476</v>
      </c>
      <c r="F425">
        <v>12737</v>
      </c>
      <c r="G425">
        <v>34</v>
      </c>
      <c r="H425">
        <v>1</v>
      </c>
      <c r="I425">
        <v>1.01</v>
      </c>
      <c r="J425">
        <v>8914</v>
      </c>
      <c r="K425">
        <v>53.3</v>
      </c>
      <c r="L425">
        <v>8880</v>
      </c>
      <c r="M425">
        <v>4.4000000000000004</v>
      </c>
      <c r="N425">
        <v>0.7</v>
      </c>
      <c r="O425">
        <v>0.13</v>
      </c>
      <c r="P425">
        <v>0.7</v>
      </c>
      <c r="Q425">
        <v>0.1</v>
      </c>
      <c r="R425">
        <v>0.08</v>
      </c>
      <c r="S425">
        <v>68.599999999999994</v>
      </c>
      <c r="T425">
        <v>1.1200000000000001</v>
      </c>
      <c r="U425">
        <v>1</v>
      </c>
    </row>
    <row r="426" spans="1:21" x14ac:dyDescent="0.25">
      <c r="A426" t="s">
        <v>1309</v>
      </c>
      <c r="B426" t="s">
        <v>106</v>
      </c>
      <c r="C426" t="s">
        <v>1310</v>
      </c>
      <c r="D426" t="s">
        <v>1311</v>
      </c>
      <c r="E426">
        <v>624</v>
      </c>
      <c r="F426">
        <v>15708</v>
      </c>
      <c r="G426">
        <v>346</v>
      </c>
      <c r="H426">
        <v>1.03</v>
      </c>
      <c r="I426">
        <v>1.01</v>
      </c>
      <c r="J426">
        <v>10534</v>
      </c>
      <c r="K426">
        <v>48.9</v>
      </c>
      <c r="L426">
        <v>10188</v>
      </c>
      <c r="M426">
        <v>4.5</v>
      </c>
      <c r="N426">
        <v>0.67</v>
      </c>
      <c r="O426">
        <v>0.15</v>
      </c>
      <c r="P426">
        <v>0.65</v>
      </c>
      <c r="Q426">
        <v>0.11</v>
      </c>
      <c r="R426">
        <v>0.09</v>
      </c>
      <c r="S426">
        <v>72.599999999999994</v>
      </c>
      <c r="T426">
        <v>1.06</v>
      </c>
      <c r="U426">
        <v>0</v>
      </c>
    </row>
    <row r="427" spans="1:21" x14ac:dyDescent="0.25">
      <c r="A427" t="s">
        <v>1312</v>
      </c>
      <c r="B427" t="s">
        <v>25</v>
      </c>
      <c r="C427" t="s">
        <v>1313</v>
      </c>
      <c r="D427" t="s">
        <v>1314</v>
      </c>
      <c r="E427">
        <v>892</v>
      </c>
      <c r="F427">
        <v>23804</v>
      </c>
      <c r="G427">
        <v>554</v>
      </c>
      <c r="H427">
        <v>1.04</v>
      </c>
      <c r="I427">
        <v>1.01</v>
      </c>
      <c r="J427">
        <v>16101</v>
      </c>
      <c r="K427">
        <v>34</v>
      </c>
      <c r="L427">
        <v>15547</v>
      </c>
      <c r="M427">
        <v>3.3</v>
      </c>
      <c r="N427">
        <v>0.68</v>
      </c>
      <c r="O427">
        <v>0.11</v>
      </c>
      <c r="P427">
        <v>0.65</v>
      </c>
      <c r="Q427">
        <v>0.08</v>
      </c>
      <c r="R427">
        <v>7.0000000000000007E-2</v>
      </c>
      <c r="S427">
        <v>68.2</v>
      </c>
      <c r="T427">
        <v>1.07</v>
      </c>
      <c r="U427">
        <v>0</v>
      </c>
    </row>
    <row r="428" spans="1:21" x14ac:dyDescent="0.25">
      <c r="A428" t="s">
        <v>1315</v>
      </c>
      <c r="B428" t="s">
        <v>51</v>
      </c>
      <c r="C428" t="s">
        <v>1316</v>
      </c>
      <c r="D428" t="s">
        <v>1317</v>
      </c>
      <c r="E428">
        <v>468</v>
      </c>
      <c r="F428">
        <v>12127</v>
      </c>
      <c r="G428">
        <v>320</v>
      </c>
      <c r="H428">
        <v>1.04</v>
      </c>
      <c r="I428">
        <v>1.01</v>
      </c>
      <c r="J428">
        <v>8068</v>
      </c>
      <c r="K428">
        <v>29.8</v>
      </c>
      <c r="L428">
        <v>7748</v>
      </c>
      <c r="M428">
        <v>2.5</v>
      </c>
      <c r="N428">
        <v>0.67</v>
      </c>
      <c r="O428">
        <v>0.11</v>
      </c>
      <c r="P428">
        <v>0.64</v>
      </c>
      <c r="Q428">
        <v>0.08</v>
      </c>
      <c r="R428">
        <v>0.08</v>
      </c>
      <c r="S428">
        <v>69.400000000000006</v>
      </c>
      <c r="T428">
        <v>1.04</v>
      </c>
      <c r="U428">
        <v>0</v>
      </c>
    </row>
    <row r="429" spans="1:21" x14ac:dyDescent="0.25">
      <c r="A429" t="s">
        <v>1318</v>
      </c>
      <c r="B429" t="s">
        <v>21</v>
      </c>
      <c r="C429" t="s">
        <v>1319</v>
      </c>
      <c r="D429" t="s">
        <v>1320</v>
      </c>
      <c r="E429">
        <v>1495</v>
      </c>
      <c r="F429">
        <v>39250</v>
      </c>
      <c r="G429">
        <v>1292</v>
      </c>
      <c r="H429">
        <v>1.05</v>
      </c>
      <c r="I429">
        <v>1.01</v>
      </c>
      <c r="J429">
        <v>26259</v>
      </c>
      <c r="K429">
        <v>51.3</v>
      </c>
      <c r="L429">
        <v>24967</v>
      </c>
      <c r="M429">
        <v>5.2</v>
      </c>
      <c r="N429">
        <v>0.67</v>
      </c>
      <c r="O429">
        <v>0.15</v>
      </c>
      <c r="P429">
        <v>0.64</v>
      </c>
      <c r="Q429">
        <v>0.08</v>
      </c>
      <c r="R429">
        <v>0.09</v>
      </c>
      <c r="S429">
        <v>70.599999999999994</v>
      </c>
      <c r="T429">
        <v>0.97</v>
      </c>
      <c r="U429">
        <v>1</v>
      </c>
    </row>
    <row r="430" spans="1:21" x14ac:dyDescent="0.25">
      <c r="A430" t="s">
        <v>1321</v>
      </c>
      <c r="B430" t="s">
        <v>78</v>
      </c>
      <c r="C430" t="s">
        <v>1322</v>
      </c>
      <c r="D430" t="s">
        <v>1323</v>
      </c>
      <c r="E430">
        <v>750</v>
      </c>
      <c r="F430">
        <v>19393</v>
      </c>
      <c r="G430">
        <v>710</v>
      </c>
      <c r="H430">
        <v>1.06</v>
      </c>
      <c r="I430">
        <v>1.01</v>
      </c>
      <c r="J430">
        <v>12827</v>
      </c>
      <c r="K430">
        <v>28.8</v>
      </c>
      <c r="L430">
        <v>12117</v>
      </c>
      <c r="M430">
        <v>3.8</v>
      </c>
      <c r="N430">
        <v>0.66</v>
      </c>
      <c r="O430">
        <v>0.12</v>
      </c>
      <c r="P430">
        <v>0.62</v>
      </c>
      <c r="Q430">
        <v>0.09</v>
      </c>
      <c r="R430">
        <v>0.09</v>
      </c>
      <c r="S430">
        <v>70.5</v>
      </c>
      <c r="T430">
        <v>1.05</v>
      </c>
      <c r="U430">
        <v>0</v>
      </c>
    </row>
    <row r="431" spans="1:21" x14ac:dyDescent="0.25">
      <c r="A431" t="s">
        <v>1324</v>
      </c>
      <c r="B431" t="s">
        <v>29</v>
      </c>
      <c r="C431" t="s">
        <v>1325</v>
      </c>
      <c r="D431" t="s">
        <v>1326</v>
      </c>
      <c r="E431">
        <v>767</v>
      </c>
      <c r="F431">
        <v>20579</v>
      </c>
      <c r="G431">
        <v>568</v>
      </c>
      <c r="H431">
        <v>1.04</v>
      </c>
      <c r="I431">
        <v>1.01</v>
      </c>
      <c r="J431">
        <v>13678</v>
      </c>
      <c r="K431">
        <v>39.200000000000003</v>
      </c>
      <c r="L431">
        <v>13110</v>
      </c>
      <c r="M431">
        <v>2.9</v>
      </c>
      <c r="N431">
        <v>0.66</v>
      </c>
      <c r="O431">
        <v>0.11</v>
      </c>
      <c r="P431">
        <v>0.64</v>
      </c>
      <c r="Q431">
        <v>0.09</v>
      </c>
      <c r="R431">
        <v>0.09</v>
      </c>
      <c r="S431">
        <v>70.5</v>
      </c>
      <c r="T431">
        <v>1.01</v>
      </c>
      <c r="U431">
        <v>0</v>
      </c>
    </row>
    <row r="432" spans="1:21" x14ac:dyDescent="0.25">
      <c r="A432" t="s">
        <v>1327</v>
      </c>
      <c r="B432" t="s">
        <v>174</v>
      </c>
      <c r="C432" t="s">
        <v>1328</v>
      </c>
      <c r="D432" t="s">
        <v>1329</v>
      </c>
      <c r="E432">
        <v>1083</v>
      </c>
      <c r="F432">
        <v>28153</v>
      </c>
      <c r="G432">
        <v>621</v>
      </c>
      <c r="H432">
        <v>1.03</v>
      </c>
      <c r="I432">
        <v>1.01</v>
      </c>
      <c r="J432">
        <v>18921</v>
      </c>
      <c r="K432">
        <v>43.4</v>
      </c>
      <c r="L432">
        <v>18300</v>
      </c>
      <c r="M432">
        <v>3.5</v>
      </c>
      <c r="N432">
        <v>0.67</v>
      </c>
      <c r="O432">
        <v>0.13</v>
      </c>
      <c r="P432">
        <v>0.65</v>
      </c>
      <c r="Q432">
        <v>0.1</v>
      </c>
      <c r="R432">
        <v>0.11</v>
      </c>
      <c r="S432">
        <v>71.400000000000006</v>
      </c>
      <c r="T432">
        <v>0.98</v>
      </c>
      <c r="U432">
        <v>0</v>
      </c>
    </row>
    <row r="433" spans="1:21" x14ac:dyDescent="0.25">
      <c r="A433" t="s">
        <v>1330</v>
      </c>
      <c r="B433" t="s">
        <v>106</v>
      </c>
      <c r="C433" t="s">
        <v>1331</v>
      </c>
      <c r="D433" t="s">
        <v>1332</v>
      </c>
      <c r="E433">
        <v>751</v>
      </c>
      <c r="F433">
        <v>18931</v>
      </c>
      <c r="G433">
        <v>487</v>
      </c>
      <c r="H433">
        <v>1.04</v>
      </c>
      <c r="I433">
        <v>1.01</v>
      </c>
      <c r="J433">
        <v>12837</v>
      </c>
      <c r="K433">
        <v>45.9</v>
      </c>
      <c r="L433">
        <v>12350</v>
      </c>
      <c r="M433">
        <v>4.8</v>
      </c>
      <c r="N433">
        <v>0.68</v>
      </c>
      <c r="O433">
        <v>0.14000000000000001</v>
      </c>
      <c r="P433">
        <v>0.65</v>
      </c>
      <c r="Q433">
        <v>0.1</v>
      </c>
      <c r="R433">
        <v>0.09</v>
      </c>
      <c r="S433">
        <v>70.7</v>
      </c>
      <c r="T433">
        <v>1</v>
      </c>
      <c r="U433">
        <v>0</v>
      </c>
    </row>
    <row r="434" spans="1:21" x14ac:dyDescent="0.25">
      <c r="A434" t="s">
        <v>1333</v>
      </c>
      <c r="B434" t="s">
        <v>29</v>
      </c>
      <c r="C434" t="s">
        <v>1334</v>
      </c>
      <c r="D434" t="s">
        <v>1335</v>
      </c>
      <c r="E434">
        <v>510</v>
      </c>
      <c r="F434">
        <v>13490</v>
      </c>
      <c r="G434">
        <v>417</v>
      </c>
      <c r="H434">
        <v>1.05</v>
      </c>
      <c r="I434">
        <v>1.01</v>
      </c>
      <c r="J434">
        <v>9270</v>
      </c>
      <c r="K434">
        <v>49.2</v>
      </c>
      <c r="L434">
        <v>8853</v>
      </c>
      <c r="M434">
        <v>3.5</v>
      </c>
      <c r="N434">
        <v>0.69</v>
      </c>
      <c r="O434">
        <v>0.14000000000000001</v>
      </c>
      <c r="P434">
        <v>0.66</v>
      </c>
      <c r="Q434">
        <v>0.08</v>
      </c>
      <c r="R434">
        <v>0.09</v>
      </c>
      <c r="S434">
        <v>70.900000000000006</v>
      </c>
      <c r="T434">
        <v>1</v>
      </c>
      <c r="U434">
        <v>0</v>
      </c>
    </row>
    <row r="435" spans="1:21" x14ac:dyDescent="0.25">
      <c r="A435" t="s">
        <v>1336</v>
      </c>
      <c r="B435" t="s">
        <v>174</v>
      </c>
      <c r="C435" t="s">
        <v>1337</v>
      </c>
      <c r="D435" t="s">
        <v>1338</v>
      </c>
      <c r="E435">
        <v>865</v>
      </c>
      <c r="F435">
        <v>22686</v>
      </c>
      <c r="G435">
        <v>310</v>
      </c>
      <c r="H435">
        <v>1.02</v>
      </c>
      <c r="I435">
        <v>1.01</v>
      </c>
      <c r="J435">
        <v>15336</v>
      </c>
      <c r="K435">
        <v>36.299999999999997</v>
      </c>
      <c r="L435">
        <v>15026</v>
      </c>
      <c r="M435">
        <v>3.2</v>
      </c>
      <c r="N435">
        <v>0.68</v>
      </c>
      <c r="O435">
        <v>0.09</v>
      </c>
      <c r="P435">
        <v>0.66</v>
      </c>
      <c r="Q435">
        <v>0.1</v>
      </c>
      <c r="R435">
        <v>0.09</v>
      </c>
      <c r="S435">
        <v>67.7</v>
      </c>
      <c r="T435">
        <v>1.08</v>
      </c>
      <c r="U435">
        <v>0</v>
      </c>
    </row>
    <row r="436" spans="1:21" x14ac:dyDescent="0.25">
      <c r="A436" t="s">
        <v>1339</v>
      </c>
      <c r="B436" t="s">
        <v>136</v>
      </c>
      <c r="C436" t="s">
        <v>1340</v>
      </c>
      <c r="D436" t="s">
        <v>1341</v>
      </c>
      <c r="E436">
        <v>472</v>
      </c>
      <c r="F436">
        <v>12038</v>
      </c>
      <c r="G436">
        <v>137</v>
      </c>
      <c r="H436">
        <v>1.02</v>
      </c>
      <c r="I436">
        <v>1</v>
      </c>
      <c r="J436">
        <v>8486</v>
      </c>
      <c r="K436">
        <v>52.9</v>
      </c>
      <c r="L436">
        <v>8349</v>
      </c>
      <c r="M436">
        <v>3.4</v>
      </c>
      <c r="N436">
        <v>0.7</v>
      </c>
      <c r="O436">
        <v>0.14000000000000001</v>
      </c>
      <c r="P436">
        <v>0.69</v>
      </c>
      <c r="Q436">
        <v>0.1</v>
      </c>
      <c r="R436">
        <v>0.11</v>
      </c>
      <c r="S436">
        <v>69.599999999999994</v>
      </c>
      <c r="T436">
        <v>1.04</v>
      </c>
      <c r="U436">
        <v>1</v>
      </c>
    </row>
    <row r="437" spans="1:21" x14ac:dyDescent="0.25">
      <c r="A437" t="s">
        <v>1342</v>
      </c>
      <c r="B437" t="s">
        <v>110</v>
      </c>
      <c r="C437" t="s">
        <v>1343</v>
      </c>
      <c r="D437" t="s">
        <v>1344</v>
      </c>
      <c r="E437">
        <v>1871</v>
      </c>
      <c r="F437">
        <v>49905</v>
      </c>
      <c r="G437">
        <v>605</v>
      </c>
      <c r="H437">
        <v>1.02</v>
      </c>
      <c r="I437">
        <v>1</v>
      </c>
      <c r="J437">
        <v>34615</v>
      </c>
      <c r="K437">
        <v>39.700000000000003</v>
      </c>
      <c r="L437">
        <v>34010</v>
      </c>
      <c r="M437">
        <v>4.9000000000000004</v>
      </c>
      <c r="N437">
        <v>0.69</v>
      </c>
      <c r="O437">
        <v>0.12</v>
      </c>
      <c r="P437">
        <v>0.68</v>
      </c>
      <c r="Q437">
        <v>0.08</v>
      </c>
      <c r="R437">
        <v>7.0000000000000007E-2</v>
      </c>
      <c r="S437">
        <v>67.099999999999994</v>
      </c>
      <c r="T437">
        <v>1.1399999999999999</v>
      </c>
      <c r="U437">
        <v>0</v>
      </c>
    </row>
    <row r="438" spans="1:21" x14ac:dyDescent="0.25">
      <c r="A438" t="s">
        <v>1345</v>
      </c>
      <c r="B438" t="s">
        <v>29</v>
      </c>
      <c r="C438" t="s">
        <v>1346</v>
      </c>
      <c r="D438" t="s">
        <v>1347</v>
      </c>
      <c r="E438">
        <v>899</v>
      </c>
      <c r="F438">
        <v>23842</v>
      </c>
      <c r="G438">
        <v>341</v>
      </c>
      <c r="H438">
        <v>1.02</v>
      </c>
      <c r="I438">
        <v>1</v>
      </c>
      <c r="J438">
        <v>16371</v>
      </c>
      <c r="K438">
        <v>27.1</v>
      </c>
      <c r="L438">
        <v>16030</v>
      </c>
      <c r="M438">
        <v>3.2</v>
      </c>
      <c r="N438">
        <v>0.69</v>
      </c>
      <c r="O438">
        <v>0.12</v>
      </c>
      <c r="P438">
        <v>0.67</v>
      </c>
      <c r="Q438">
        <v>0.09</v>
      </c>
      <c r="R438">
        <v>0.08</v>
      </c>
      <c r="S438">
        <v>68</v>
      </c>
      <c r="T438">
        <v>1.0900000000000001</v>
      </c>
      <c r="U438">
        <v>0</v>
      </c>
    </row>
    <row r="439" spans="1:21" x14ac:dyDescent="0.25">
      <c r="A439" t="s">
        <v>1348</v>
      </c>
      <c r="B439" t="s">
        <v>390</v>
      </c>
      <c r="C439" t="s">
        <v>1349</v>
      </c>
      <c r="D439" t="s">
        <v>1350</v>
      </c>
      <c r="E439">
        <v>401</v>
      </c>
      <c r="F439">
        <v>10552</v>
      </c>
      <c r="G439">
        <v>91</v>
      </c>
      <c r="H439">
        <v>1.01</v>
      </c>
      <c r="I439">
        <v>1</v>
      </c>
      <c r="J439">
        <v>7289</v>
      </c>
      <c r="K439">
        <v>49.5</v>
      </c>
      <c r="L439">
        <v>7198</v>
      </c>
      <c r="M439">
        <v>2.1</v>
      </c>
      <c r="N439">
        <v>0.69</v>
      </c>
      <c r="O439">
        <v>0.13</v>
      </c>
      <c r="P439">
        <v>0.68</v>
      </c>
      <c r="Q439">
        <v>0.09</v>
      </c>
      <c r="R439">
        <v>0.09</v>
      </c>
      <c r="S439">
        <v>69</v>
      </c>
      <c r="T439">
        <v>1.03</v>
      </c>
      <c r="U439">
        <v>0</v>
      </c>
    </row>
    <row r="440" spans="1:21" x14ac:dyDescent="0.25">
      <c r="A440" t="s">
        <v>1351</v>
      </c>
      <c r="B440" t="s">
        <v>124</v>
      </c>
      <c r="C440" t="s">
        <v>1352</v>
      </c>
      <c r="D440" t="s">
        <v>1353</v>
      </c>
      <c r="E440">
        <v>1067</v>
      </c>
      <c r="F440">
        <v>28407</v>
      </c>
      <c r="G440">
        <v>772</v>
      </c>
      <c r="H440">
        <v>1.04</v>
      </c>
      <c r="I440">
        <v>1</v>
      </c>
      <c r="J440">
        <v>19051</v>
      </c>
      <c r="K440">
        <v>49.1</v>
      </c>
      <c r="L440">
        <v>18279</v>
      </c>
      <c r="M440">
        <v>2.5</v>
      </c>
      <c r="N440">
        <v>0.67</v>
      </c>
      <c r="O440">
        <v>0.12</v>
      </c>
      <c r="P440">
        <v>0.64</v>
      </c>
      <c r="Q440">
        <v>0.09</v>
      </c>
      <c r="R440">
        <v>0.11</v>
      </c>
      <c r="S440">
        <v>71.5</v>
      </c>
      <c r="T440">
        <v>0.96</v>
      </c>
      <c r="U440">
        <v>0</v>
      </c>
    </row>
    <row r="441" spans="1:21" x14ac:dyDescent="0.25">
      <c r="A441" t="s">
        <v>1354</v>
      </c>
      <c r="B441" t="s">
        <v>110</v>
      </c>
      <c r="C441" t="s">
        <v>1355</v>
      </c>
      <c r="D441" t="s">
        <v>1356</v>
      </c>
      <c r="E441">
        <v>1753</v>
      </c>
      <c r="F441">
        <v>46132</v>
      </c>
      <c r="G441">
        <v>551</v>
      </c>
      <c r="H441">
        <v>1.02</v>
      </c>
      <c r="I441">
        <v>1</v>
      </c>
      <c r="J441">
        <v>31986</v>
      </c>
      <c r="K441">
        <v>45.9</v>
      </c>
      <c r="L441">
        <v>31434</v>
      </c>
      <c r="M441">
        <v>5.0999999999999996</v>
      </c>
      <c r="N441">
        <v>0.69</v>
      </c>
      <c r="O441">
        <v>0.15</v>
      </c>
      <c r="P441">
        <v>0.68</v>
      </c>
      <c r="Q441">
        <v>0.09</v>
      </c>
      <c r="R441">
        <v>0.09</v>
      </c>
      <c r="S441">
        <v>69.8</v>
      </c>
      <c r="T441">
        <v>1.03</v>
      </c>
      <c r="U441">
        <v>0</v>
      </c>
    </row>
    <row r="442" spans="1:21" x14ac:dyDescent="0.25">
      <c r="A442" t="s">
        <v>1357</v>
      </c>
      <c r="B442" t="s">
        <v>174</v>
      </c>
      <c r="C442" t="s">
        <v>1358</v>
      </c>
      <c r="D442" t="s">
        <v>1359</v>
      </c>
      <c r="E442">
        <v>832</v>
      </c>
      <c r="F442">
        <v>21258</v>
      </c>
      <c r="G442">
        <v>161</v>
      </c>
      <c r="H442">
        <v>1.01</v>
      </c>
      <c r="I442">
        <v>1</v>
      </c>
      <c r="J442">
        <v>14589</v>
      </c>
      <c r="K442">
        <v>48.8</v>
      </c>
      <c r="L442">
        <v>14428</v>
      </c>
      <c r="M442">
        <v>5.6</v>
      </c>
      <c r="N442">
        <v>0.69</v>
      </c>
      <c r="O442">
        <v>0.12</v>
      </c>
      <c r="P442">
        <v>0.68</v>
      </c>
      <c r="Q442">
        <v>0.1</v>
      </c>
      <c r="R442">
        <v>0.1</v>
      </c>
      <c r="S442">
        <v>69.599999999999994</v>
      </c>
      <c r="T442">
        <v>1.01</v>
      </c>
      <c r="U442">
        <v>0</v>
      </c>
    </row>
    <row r="443" spans="1:21" x14ac:dyDescent="0.25">
      <c r="A443" t="s">
        <v>1360</v>
      </c>
      <c r="B443" t="s">
        <v>29</v>
      </c>
      <c r="C443" t="s">
        <v>1361</v>
      </c>
      <c r="D443" t="s">
        <v>1362</v>
      </c>
      <c r="E443">
        <v>729</v>
      </c>
      <c r="F443">
        <v>19059</v>
      </c>
      <c r="G443">
        <v>141</v>
      </c>
      <c r="H443">
        <v>1.01</v>
      </c>
      <c r="I443">
        <v>1</v>
      </c>
      <c r="J443">
        <v>13225</v>
      </c>
      <c r="K443">
        <v>52.7</v>
      </c>
      <c r="L443">
        <v>13084</v>
      </c>
      <c r="M443">
        <v>2.4</v>
      </c>
      <c r="N443">
        <v>0.69</v>
      </c>
      <c r="O443">
        <v>0.12</v>
      </c>
      <c r="P443">
        <v>0.69</v>
      </c>
      <c r="Q443">
        <v>0.09</v>
      </c>
      <c r="R443">
        <v>0.09</v>
      </c>
      <c r="S443">
        <v>69.099999999999994</v>
      </c>
      <c r="T443">
        <v>1.02</v>
      </c>
      <c r="U443">
        <v>1</v>
      </c>
    </row>
    <row r="444" spans="1:21" x14ac:dyDescent="0.25">
      <c r="A444" t="s">
        <v>1363</v>
      </c>
      <c r="B444" t="s">
        <v>174</v>
      </c>
      <c r="C444" t="s">
        <v>1364</v>
      </c>
      <c r="D444" t="s">
        <v>362</v>
      </c>
      <c r="E444">
        <v>1369</v>
      </c>
      <c r="F444">
        <v>35665</v>
      </c>
      <c r="G444">
        <v>606</v>
      </c>
      <c r="H444">
        <v>1.03</v>
      </c>
      <c r="I444">
        <v>1</v>
      </c>
      <c r="J444">
        <v>24080</v>
      </c>
      <c r="K444">
        <v>44.4</v>
      </c>
      <c r="L444">
        <v>23474</v>
      </c>
      <c r="M444">
        <v>4.9000000000000004</v>
      </c>
      <c r="N444">
        <v>0.68</v>
      </c>
      <c r="O444">
        <v>0.14000000000000001</v>
      </c>
      <c r="P444">
        <v>0.66</v>
      </c>
      <c r="Q444">
        <v>0.11</v>
      </c>
      <c r="R444">
        <v>0.1</v>
      </c>
      <c r="S444">
        <v>71.400000000000006</v>
      </c>
      <c r="T444">
        <v>1.01</v>
      </c>
      <c r="U444">
        <v>0</v>
      </c>
    </row>
    <row r="445" spans="1:21" x14ac:dyDescent="0.25">
      <c r="A445" t="s">
        <v>1365</v>
      </c>
      <c r="B445" t="s">
        <v>63</v>
      </c>
      <c r="C445" t="s">
        <v>1366</v>
      </c>
      <c r="D445" t="s">
        <v>1367</v>
      </c>
      <c r="E445">
        <v>589</v>
      </c>
      <c r="F445">
        <v>15307</v>
      </c>
      <c r="G445">
        <v>366</v>
      </c>
      <c r="H445">
        <v>1.04</v>
      </c>
      <c r="I445">
        <v>1</v>
      </c>
      <c r="J445">
        <v>10395</v>
      </c>
      <c r="K445">
        <v>52.2</v>
      </c>
      <c r="L445">
        <v>10029</v>
      </c>
      <c r="M445">
        <v>4.0999999999999996</v>
      </c>
      <c r="N445">
        <v>0.68</v>
      </c>
      <c r="O445">
        <v>0.14000000000000001</v>
      </c>
      <c r="P445">
        <v>0.66</v>
      </c>
      <c r="Q445">
        <v>0.09</v>
      </c>
      <c r="R445">
        <v>0.1</v>
      </c>
      <c r="S445">
        <v>70.7</v>
      </c>
      <c r="T445">
        <v>1</v>
      </c>
      <c r="U445">
        <v>1</v>
      </c>
    </row>
    <row r="446" spans="1:21" x14ac:dyDescent="0.25">
      <c r="A446" t="s">
        <v>1368</v>
      </c>
      <c r="B446" t="s">
        <v>174</v>
      </c>
      <c r="C446" t="s">
        <v>1369</v>
      </c>
      <c r="D446" t="s">
        <v>1370</v>
      </c>
      <c r="E446">
        <v>473</v>
      </c>
      <c r="F446">
        <v>12356</v>
      </c>
      <c r="G446">
        <v>-52</v>
      </c>
      <c r="H446">
        <v>0.99</v>
      </c>
      <c r="I446">
        <v>1</v>
      </c>
      <c r="J446">
        <v>8738</v>
      </c>
      <c r="K446">
        <v>34.299999999999997</v>
      </c>
      <c r="L446">
        <v>8790</v>
      </c>
      <c r="M446">
        <v>1.8</v>
      </c>
      <c r="N446">
        <v>0.71</v>
      </c>
      <c r="O446">
        <v>0.09</v>
      </c>
      <c r="P446">
        <v>0.71</v>
      </c>
      <c r="Q446">
        <v>0.1</v>
      </c>
      <c r="R446">
        <v>0.1</v>
      </c>
      <c r="S446">
        <v>67</v>
      </c>
      <c r="T446">
        <v>1.1499999999999999</v>
      </c>
      <c r="U446">
        <v>0</v>
      </c>
    </row>
    <row r="447" spans="1:21" x14ac:dyDescent="0.25">
      <c r="A447" t="s">
        <v>1371</v>
      </c>
      <c r="B447" t="s">
        <v>29</v>
      </c>
      <c r="C447" t="s">
        <v>1372</v>
      </c>
      <c r="D447" t="s">
        <v>1373</v>
      </c>
      <c r="E447">
        <v>623</v>
      </c>
      <c r="F447">
        <v>16179</v>
      </c>
      <c r="G447">
        <v>223</v>
      </c>
      <c r="H447">
        <v>1.02</v>
      </c>
      <c r="I447">
        <v>1</v>
      </c>
      <c r="J447">
        <v>11017</v>
      </c>
      <c r="K447">
        <v>26.4</v>
      </c>
      <c r="L447">
        <v>10794</v>
      </c>
      <c r="M447">
        <v>2.2000000000000002</v>
      </c>
      <c r="N447">
        <v>0.68</v>
      </c>
      <c r="O447">
        <v>0.09</v>
      </c>
      <c r="P447">
        <v>0.67</v>
      </c>
      <c r="Q447">
        <v>0.08</v>
      </c>
      <c r="R447">
        <v>7.0000000000000007E-2</v>
      </c>
      <c r="S447">
        <v>67.3</v>
      </c>
      <c r="T447">
        <v>1.1599999999999999</v>
      </c>
      <c r="U447">
        <v>0</v>
      </c>
    </row>
    <row r="448" spans="1:21" x14ac:dyDescent="0.25">
      <c r="A448" t="s">
        <v>1374</v>
      </c>
      <c r="B448" t="s">
        <v>25</v>
      </c>
      <c r="C448" t="s">
        <v>1375</v>
      </c>
      <c r="D448" t="s">
        <v>27</v>
      </c>
      <c r="E448">
        <v>1473</v>
      </c>
      <c r="F448">
        <v>38787</v>
      </c>
      <c r="G448">
        <v>689</v>
      </c>
      <c r="H448">
        <v>1.03</v>
      </c>
      <c r="I448">
        <v>1</v>
      </c>
      <c r="J448">
        <v>26683</v>
      </c>
      <c r="K448">
        <v>51.1</v>
      </c>
      <c r="L448">
        <v>25994</v>
      </c>
      <c r="M448">
        <v>2.9</v>
      </c>
      <c r="N448">
        <v>0.69</v>
      </c>
      <c r="O448">
        <v>0.13</v>
      </c>
      <c r="P448">
        <v>0.67</v>
      </c>
      <c r="Q448">
        <v>0.09</v>
      </c>
      <c r="R448">
        <v>0.09</v>
      </c>
      <c r="S448">
        <v>69.3</v>
      </c>
      <c r="T448">
        <v>0.98</v>
      </c>
      <c r="U448">
        <v>1</v>
      </c>
    </row>
    <row r="449" spans="1:21" x14ac:dyDescent="0.25">
      <c r="A449" t="s">
        <v>1376</v>
      </c>
      <c r="B449" t="s">
        <v>78</v>
      </c>
      <c r="C449" t="s">
        <v>1377</v>
      </c>
      <c r="D449" t="s">
        <v>1378</v>
      </c>
      <c r="E449">
        <v>597</v>
      </c>
      <c r="F449">
        <v>15378</v>
      </c>
      <c r="G449">
        <v>31</v>
      </c>
      <c r="H449">
        <v>1</v>
      </c>
      <c r="I449">
        <v>1</v>
      </c>
      <c r="J449">
        <v>10622</v>
      </c>
      <c r="K449">
        <v>51.6</v>
      </c>
      <c r="L449">
        <v>10591</v>
      </c>
      <c r="M449">
        <v>4.4000000000000004</v>
      </c>
      <c r="N449">
        <v>0.69</v>
      </c>
      <c r="O449">
        <v>0.13</v>
      </c>
      <c r="P449">
        <v>0.69</v>
      </c>
      <c r="Q449">
        <v>0.11</v>
      </c>
      <c r="R449">
        <v>0.1</v>
      </c>
      <c r="S449">
        <v>70</v>
      </c>
      <c r="T449">
        <v>1.1100000000000001</v>
      </c>
      <c r="U449">
        <v>1</v>
      </c>
    </row>
    <row r="450" spans="1:21" x14ac:dyDescent="0.25">
      <c r="A450" t="s">
        <v>1379</v>
      </c>
      <c r="B450" t="s">
        <v>475</v>
      </c>
      <c r="C450" t="s">
        <v>1380</v>
      </c>
      <c r="D450" t="s">
        <v>1381</v>
      </c>
      <c r="E450">
        <v>526</v>
      </c>
      <c r="F450">
        <v>13849</v>
      </c>
      <c r="G450">
        <v>235</v>
      </c>
      <c r="H450">
        <v>1.03</v>
      </c>
      <c r="I450">
        <v>1</v>
      </c>
      <c r="J450">
        <v>9427</v>
      </c>
      <c r="K450">
        <v>49.8</v>
      </c>
      <c r="L450">
        <v>9192</v>
      </c>
      <c r="M450">
        <v>3</v>
      </c>
      <c r="N450">
        <v>0.68</v>
      </c>
      <c r="O450">
        <v>0.12</v>
      </c>
      <c r="P450">
        <v>0.66</v>
      </c>
      <c r="Q450">
        <v>0.09</v>
      </c>
      <c r="R450">
        <v>0.1</v>
      </c>
      <c r="S450">
        <v>70.2</v>
      </c>
      <c r="T450">
        <v>0.98</v>
      </c>
      <c r="U450">
        <v>0</v>
      </c>
    </row>
    <row r="451" spans="1:21" x14ac:dyDescent="0.25">
      <c r="A451" t="s">
        <v>1382</v>
      </c>
      <c r="B451" t="s">
        <v>78</v>
      </c>
      <c r="C451" t="s">
        <v>1383</v>
      </c>
      <c r="D451" t="s">
        <v>1384</v>
      </c>
      <c r="E451">
        <v>674</v>
      </c>
      <c r="F451">
        <v>17454</v>
      </c>
      <c r="G451">
        <v>167</v>
      </c>
      <c r="H451">
        <v>1.01</v>
      </c>
      <c r="I451">
        <v>1</v>
      </c>
      <c r="J451">
        <v>11985</v>
      </c>
      <c r="K451">
        <v>46.4</v>
      </c>
      <c r="L451">
        <v>11818</v>
      </c>
      <c r="M451">
        <v>3.8</v>
      </c>
      <c r="N451">
        <v>0.69</v>
      </c>
      <c r="O451">
        <v>0.13</v>
      </c>
      <c r="P451">
        <v>0.68</v>
      </c>
      <c r="Q451">
        <v>0.1</v>
      </c>
      <c r="R451">
        <v>0.09</v>
      </c>
      <c r="S451">
        <v>69.599999999999994</v>
      </c>
      <c r="T451">
        <v>1.1100000000000001</v>
      </c>
      <c r="U451">
        <v>0</v>
      </c>
    </row>
    <row r="452" spans="1:21" x14ac:dyDescent="0.25">
      <c r="A452" t="s">
        <v>1385</v>
      </c>
      <c r="B452" t="s">
        <v>21</v>
      </c>
      <c r="C452" t="s">
        <v>1386</v>
      </c>
      <c r="D452" t="s">
        <v>1387</v>
      </c>
      <c r="E452">
        <v>1084</v>
      </c>
      <c r="F452">
        <v>28593</v>
      </c>
      <c r="G452">
        <v>963</v>
      </c>
      <c r="H452">
        <v>1.05</v>
      </c>
      <c r="I452">
        <v>1</v>
      </c>
      <c r="J452">
        <v>18826</v>
      </c>
      <c r="K452">
        <v>39</v>
      </c>
      <c r="L452">
        <v>17863</v>
      </c>
      <c r="M452">
        <v>2.7</v>
      </c>
      <c r="N452">
        <v>0.66</v>
      </c>
      <c r="O452">
        <v>0.11</v>
      </c>
      <c r="P452">
        <v>0.62</v>
      </c>
      <c r="Q452">
        <v>0.09</v>
      </c>
      <c r="R452">
        <v>0.1</v>
      </c>
      <c r="S452">
        <v>70.7</v>
      </c>
      <c r="T452">
        <v>0.95</v>
      </c>
      <c r="U452">
        <v>0</v>
      </c>
    </row>
    <row r="453" spans="1:21" x14ac:dyDescent="0.25">
      <c r="A453" t="s">
        <v>1388</v>
      </c>
      <c r="B453" t="s">
        <v>78</v>
      </c>
      <c r="C453" t="s">
        <v>1389</v>
      </c>
      <c r="D453" t="s">
        <v>1390</v>
      </c>
      <c r="E453">
        <v>408</v>
      </c>
      <c r="F453">
        <v>10832</v>
      </c>
      <c r="G453">
        <v>122</v>
      </c>
      <c r="H453">
        <v>1.02</v>
      </c>
      <c r="I453">
        <v>1</v>
      </c>
      <c r="J453">
        <v>7396</v>
      </c>
      <c r="K453">
        <v>49.5</v>
      </c>
      <c r="L453">
        <v>7274</v>
      </c>
      <c r="M453">
        <v>5.6</v>
      </c>
      <c r="N453">
        <v>0.68</v>
      </c>
      <c r="O453">
        <v>0.14000000000000001</v>
      </c>
      <c r="P453">
        <v>0.67</v>
      </c>
      <c r="Q453">
        <v>0.1</v>
      </c>
      <c r="R453">
        <v>0.11</v>
      </c>
      <c r="S453">
        <v>70.8</v>
      </c>
      <c r="T453">
        <v>1.06</v>
      </c>
      <c r="U453">
        <v>0</v>
      </c>
    </row>
    <row r="454" spans="1:21" x14ac:dyDescent="0.25">
      <c r="A454" t="s">
        <v>1391</v>
      </c>
      <c r="B454" t="s">
        <v>533</v>
      </c>
      <c r="C454" t="s">
        <v>1392</v>
      </c>
      <c r="D454" t="s">
        <v>1393</v>
      </c>
      <c r="E454">
        <v>879</v>
      </c>
      <c r="F454">
        <v>23516</v>
      </c>
      <c r="G454">
        <v>90</v>
      </c>
      <c r="H454">
        <v>1.01</v>
      </c>
      <c r="I454">
        <v>1</v>
      </c>
      <c r="J454">
        <v>16122</v>
      </c>
      <c r="K454">
        <v>45.6</v>
      </c>
      <c r="L454">
        <v>16032</v>
      </c>
      <c r="M454">
        <v>2.7</v>
      </c>
      <c r="N454">
        <v>0.69</v>
      </c>
      <c r="O454">
        <v>0.13</v>
      </c>
      <c r="P454">
        <v>0.68</v>
      </c>
      <c r="Q454">
        <v>0.09</v>
      </c>
      <c r="R454">
        <v>0.09</v>
      </c>
      <c r="S454">
        <v>69.599999999999994</v>
      </c>
      <c r="T454">
        <v>1.07</v>
      </c>
      <c r="U454">
        <v>0</v>
      </c>
    </row>
    <row r="455" spans="1:21" x14ac:dyDescent="0.25">
      <c r="A455" t="s">
        <v>1394</v>
      </c>
      <c r="B455" t="s">
        <v>174</v>
      </c>
      <c r="C455" t="s">
        <v>1395</v>
      </c>
      <c r="D455" t="s">
        <v>1396</v>
      </c>
      <c r="E455">
        <v>736</v>
      </c>
      <c r="F455">
        <v>19138</v>
      </c>
      <c r="G455">
        <v>-81</v>
      </c>
      <c r="H455">
        <v>0.99</v>
      </c>
      <c r="I455">
        <v>1</v>
      </c>
      <c r="J455">
        <v>13273</v>
      </c>
      <c r="K455">
        <v>49.8</v>
      </c>
      <c r="L455">
        <v>13354</v>
      </c>
      <c r="M455">
        <v>4.0999999999999996</v>
      </c>
      <c r="N455">
        <v>0.69</v>
      </c>
      <c r="O455">
        <v>0.15</v>
      </c>
      <c r="P455">
        <v>0.7</v>
      </c>
      <c r="Q455">
        <v>0.09</v>
      </c>
      <c r="R455">
        <v>0.08</v>
      </c>
      <c r="S455">
        <v>68.2</v>
      </c>
      <c r="T455">
        <v>1.1200000000000001</v>
      </c>
      <c r="U455">
        <v>0</v>
      </c>
    </row>
    <row r="456" spans="1:21" x14ac:dyDescent="0.25">
      <c r="A456" t="s">
        <v>1397</v>
      </c>
      <c r="B456" t="s">
        <v>59</v>
      </c>
      <c r="C456" t="s">
        <v>1398</v>
      </c>
      <c r="D456" t="s">
        <v>1399</v>
      </c>
      <c r="E456">
        <v>847</v>
      </c>
      <c r="F456">
        <v>22333</v>
      </c>
      <c r="G456">
        <v>35</v>
      </c>
      <c r="H456">
        <v>1</v>
      </c>
      <c r="I456">
        <v>1</v>
      </c>
      <c r="J456">
        <v>15686</v>
      </c>
      <c r="K456">
        <v>47.7</v>
      </c>
      <c r="L456">
        <v>15651</v>
      </c>
      <c r="M456">
        <v>5.2</v>
      </c>
      <c r="N456">
        <v>0.7</v>
      </c>
      <c r="O456">
        <v>0.16</v>
      </c>
      <c r="P456">
        <v>0.7</v>
      </c>
      <c r="Q456">
        <v>0.11</v>
      </c>
      <c r="R456">
        <v>0.1</v>
      </c>
      <c r="S456">
        <v>70.099999999999994</v>
      </c>
      <c r="T456">
        <v>1.1100000000000001</v>
      </c>
      <c r="U456">
        <v>0</v>
      </c>
    </row>
    <row r="457" spans="1:21" x14ac:dyDescent="0.25">
      <c r="A457" t="s">
        <v>1400</v>
      </c>
      <c r="B457" t="s">
        <v>29</v>
      </c>
      <c r="C457" t="s">
        <v>1401</v>
      </c>
      <c r="D457" t="s">
        <v>446</v>
      </c>
      <c r="E457">
        <v>1302</v>
      </c>
      <c r="F457">
        <v>35000</v>
      </c>
      <c r="G457">
        <v>580</v>
      </c>
      <c r="H457">
        <v>1.03</v>
      </c>
      <c r="I457">
        <v>1</v>
      </c>
      <c r="J457">
        <v>23468</v>
      </c>
      <c r="K457">
        <v>51.9</v>
      </c>
      <c r="L457">
        <v>22888</v>
      </c>
      <c r="M457">
        <v>4.0999999999999996</v>
      </c>
      <c r="N457">
        <v>0.67</v>
      </c>
      <c r="O457">
        <v>0.13</v>
      </c>
      <c r="P457">
        <v>0.65</v>
      </c>
      <c r="Q457">
        <v>0.1</v>
      </c>
      <c r="R457">
        <v>0.09</v>
      </c>
      <c r="S457">
        <v>71.099999999999994</v>
      </c>
      <c r="T457">
        <v>1</v>
      </c>
      <c r="U457">
        <v>1</v>
      </c>
    </row>
    <row r="458" spans="1:21" x14ac:dyDescent="0.25">
      <c r="A458" t="s">
        <v>1402</v>
      </c>
      <c r="B458" t="s">
        <v>25</v>
      </c>
      <c r="C458" t="s">
        <v>1403</v>
      </c>
      <c r="D458" t="s">
        <v>1404</v>
      </c>
      <c r="E458">
        <v>598</v>
      </c>
      <c r="F458">
        <v>15627</v>
      </c>
      <c r="G458">
        <v>57</v>
      </c>
      <c r="H458">
        <v>1.01</v>
      </c>
      <c r="I458">
        <v>1</v>
      </c>
      <c r="J458">
        <v>10785</v>
      </c>
      <c r="K458">
        <v>54.8</v>
      </c>
      <c r="L458">
        <v>10728</v>
      </c>
      <c r="M458">
        <v>2.6</v>
      </c>
      <c r="N458">
        <v>0.69</v>
      </c>
      <c r="O458">
        <v>0.13</v>
      </c>
      <c r="P458">
        <v>0.69</v>
      </c>
      <c r="Q458">
        <v>0.1</v>
      </c>
      <c r="R458">
        <v>0.11</v>
      </c>
      <c r="S458">
        <v>70.099999999999994</v>
      </c>
      <c r="T458">
        <v>1.04</v>
      </c>
      <c r="U458">
        <v>1</v>
      </c>
    </row>
    <row r="459" spans="1:21" x14ac:dyDescent="0.25">
      <c r="A459" t="s">
        <v>1405</v>
      </c>
      <c r="B459" t="s">
        <v>21</v>
      </c>
      <c r="C459" t="s">
        <v>1406</v>
      </c>
      <c r="D459" t="s">
        <v>1407</v>
      </c>
      <c r="E459">
        <v>459</v>
      </c>
      <c r="F459">
        <v>12166</v>
      </c>
      <c r="G459">
        <v>5</v>
      </c>
      <c r="H459">
        <v>1</v>
      </c>
      <c r="I459">
        <v>1</v>
      </c>
      <c r="J459">
        <v>8338</v>
      </c>
      <c r="K459">
        <v>61.5</v>
      </c>
      <c r="L459">
        <v>8333</v>
      </c>
      <c r="M459">
        <v>6</v>
      </c>
      <c r="N459">
        <v>0.69</v>
      </c>
      <c r="O459">
        <v>0.13</v>
      </c>
      <c r="P459">
        <v>0.68</v>
      </c>
      <c r="Q459">
        <v>0.1</v>
      </c>
      <c r="R459">
        <v>0.1</v>
      </c>
      <c r="S459">
        <v>69.3</v>
      </c>
      <c r="T459">
        <v>1.08</v>
      </c>
      <c r="U459">
        <v>1</v>
      </c>
    </row>
    <row r="460" spans="1:21" x14ac:dyDescent="0.25">
      <c r="A460" t="s">
        <v>1408</v>
      </c>
      <c r="B460" t="s">
        <v>184</v>
      </c>
      <c r="C460" t="s">
        <v>1409</v>
      </c>
      <c r="D460" t="s">
        <v>1410</v>
      </c>
      <c r="E460">
        <v>404</v>
      </c>
      <c r="F460">
        <v>10342</v>
      </c>
      <c r="G460">
        <v>163</v>
      </c>
      <c r="H460">
        <v>1.02</v>
      </c>
      <c r="I460">
        <v>1</v>
      </c>
      <c r="J460">
        <v>7029</v>
      </c>
      <c r="K460">
        <v>51.2</v>
      </c>
      <c r="L460">
        <v>6866</v>
      </c>
      <c r="M460">
        <v>4.3</v>
      </c>
      <c r="N460">
        <v>0.68</v>
      </c>
      <c r="O460">
        <v>0.15</v>
      </c>
      <c r="P460">
        <v>0.66</v>
      </c>
      <c r="Q460">
        <v>0.1</v>
      </c>
      <c r="R460">
        <v>0.1</v>
      </c>
      <c r="S460">
        <v>71.400000000000006</v>
      </c>
      <c r="T460">
        <v>1.02</v>
      </c>
      <c r="U460">
        <v>1</v>
      </c>
    </row>
    <row r="461" spans="1:21" x14ac:dyDescent="0.25">
      <c r="A461" t="s">
        <v>1411</v>
      </c>
      <c r="B461" t="s">
        <v>901</v>
      </c>
      <c r="C461" t="s">
        <v>1412</v>
      </c>
      <c r="D461" t="s">
        <v>1413</v>
      </c>
      <c r="E461">
        <v>429</v>
      </c>
      <c r="F461">
        <v>11159</v>
      </c>
      <c r="G461">
        <v>-16</v>
      </c>
      <c r="H461">
        <v>1</v>
      </c>
      <c r="I461">
        <v>1</v>
      </c>
      <c r="J461">
        <v>7851</v>
      </c>
      <c r="K461">
        <v>44.2</v>
      </c>
      <c r="L461">
        <v>7867</v>
      </c>
      <c r="M461">
        <v>3.4</v>
      </c>
      <c r="N461">
        <v>0.7</v>
      </c>
      <c r="O461">
        <v>0.16</v>
      </c>
      <c r="P461">
        <v>0.7</v>
      </c>
      <c r="Q461">
        <v>0.1</v>
      </c>
      <c r="R461">
        <v>0.11</v>
      </c>
      <c r="S461">
        <v>70.900000000000006</v>
      </c>
      <c r="T461">
        <v>1.1499999999999999</v>
      </c>
      <c r="U461">
        <v>0</v>
      </c>
    </row>
    <row r="462" spans="1:21" x14ac:dyDescent="0.25">
      <c r="A462" t="s">
        <v>1414</v>
      </c>
      <c r="B462" t="s">
        <v>63</v>
      </c>
      <c r="C462" t="s">
        <v>1415</v>
      </c>
      <c r="D462" t="s">
        <v>473</v>
      </c>
      <c r="E462">
        <v>582</v>
      </c>
      <c r="F462">
        <v>15218</v>
      </c>
      <c r="G462">
        <v>265</v>
      </c>
      <c r="H462">
        <v>1.03</v>
      </c>
      <c r="I462">
        <v>1</v>
      </c>
      <c r="J462">
        <v>10081</v>
      </c>
      <c r="K462">
        <v>53</v>
      </c>
      <c r="L462">
        <v>9816</v>
      </c>
      <c r="M462">
        <v>3.5</v>
      </c>
      <c r="N462">
        <v>0.66</v>
      </c>
      <c r="O462">
        <v>0.1</v>
      </c>
      <c r="P462">
        <v>0.65</v>
      </c>
      <c r="Q462">
        <v>0.09</v>
      </c>
      <c r="R462">
        <v>0.1</v>
      </c>
      <c r="S462">
        <v>70</v>
      </c>
      <c r="T462">
        <v>0.92</v>
      </c>
      <c r="U462">
        <v>1</v>
      </c>
    </row>
    <row r="463" spans="1:21" x14ac:dyDescent="0.25">
      <c r="A463" t="s">
        <v>1416</v>
      </c>
      <c r="B463" t="s">
        <v>184</v>
      </c>
      <c r="C463" t="s">
        <v>1417</v>
      </c>
      <c r="D463" t="s">
        <v>1418</v>
      </c>
      <c r="E463">
        <v>492</v>
      </c>
      <c r="F463">
        <v>12610</v>
      </c>
      <c r="G463">
        <v>33</v>
      </c>
      <c r="H463">
        <v>1</v>
      </c>
      <c r="I463">
        <v>1</v>
      </c>
      <c r="J463">
        <v>8834</v>
      </c>
      <c r="K463">
        <v>51.2</v>
      </c>
      <c r="L463">
        <v>8801</v>
      </c>
      <c r="M463">
        <v>3.2</v>
      </c>
      <c r="N463">
        <v>0.7</v>
      </c>
      <c r="O463">
        <v>0.14000000000000001</v>
      </c>
      <c r="P463">
        <v>0.7</v>
      </c>
      <c r="Q463">
        <v>0.09</v>
      </c>
      <c r="R463">
        <v>0.09</v>
      </c>
      <c r="S463">
        <v>69.2</v>
      </c>
      <c r="T463">
        <v>1.08</v>
      </c>
      <c r="U463">
        <v>1</v>
      </c>
    </row>
    <row r="464" spans="1:21" x14ac:dyDescent="0.25">
      <c r="A464" t="s">
        <v>1419</v>
      </c>
      <c r="B464" t="s">
        <v>110</v>
      </c>
      <c r="C464" t="s">
        <v>1420</v>
      </c>
      <c r="D464" t="s">
        <v>1421</v>
      </c>
      <c r="E464">
        <v>2049</v>
      </c>
      <c r="F464">
        <v>54181</v>
      </c>
      <c r="G464">
        <v>866</v>
      </c>
      <c r="H464">
        <v>1.02</v>
      </c>
      <c r="I464">
        <v>1</v>
      </c>
      <c r="J464">
        <v>36871</v>
      </c>
      <c r="K464">
        <v>33.4</v>
      </c>
      <c r="L464">
        <v>35995</v>
      </c>
      <c r="M464">
        <v>3.4</v>
      </c>
      <c r="N464">
        <v>0.68</v>
      </c>
      <c r="O464">
        <v>0.12</v>
      </c>
      <c r="P464">
        <v>0.66</v>
      </c>
      <c r="Q464">
        <v>7.0000000000000007E-2</v>
      </c>
      <c r="R464">
        <v>7.0000000000000007E-2</v>
      </c>
      <c r="S464">
        <v>69</v>
      </c>
      <c r="T464">
        <v>1.06</v>
      </c>
      <c r="U464">
        <v>0</v>
      </c>
    </row>
    <row r="465" spans="1:21" x14ac:dyDescent="0.25">
      <c r="A465" t="s">
        <v>1422</v>
      </c>
      <c r="B465" t="s">
        <v>82</v>
      </c>
      <c r="C465" t="s">
        <v>1423</v>
      </c>
      <c r="D465" t="s">
        <v>1424</v>
      </c>
      <c r="E465">
        <v>482</v>
      </c>
      <c r="F465">
        <v>12229</v>
      </c>
      <c r="G465">
        <v>54</v>
      </c>
      <c r="H465">
        <v>1.01</v>
      </c>
      <c r="I465">
        <v>1</v>
      </c>
      <c r="J465">
        <v>8381</v>
      </c>
      <c r="K465">
        <v>42</v>
      </c>
      <c r="L465">
        <v>8327</v>
      </c>
      <c r="M465">
        <v>4.9000000000000004</v>
      </c>
      <c r="N465">
        <v>0.69</v>
      </c>
      <c r="O465">
        <v>0.17</v>
      </c>
      <c r="P465">
        <v>0.68</v>
      </c>
      <c r="Q465">
        <v>0.13</v>
      </c>
      <c r="R465">
        <v>0.11</v>
      </c>
      <c r="S465">
        <v>72</v>
      </c>
      <c r="T465">
        <v>1.1499999999999999</v>
      </c>
      <c r="U465">
        <v>0</v>
      </c>
    </row>
    <row r="466" spans="1:21" x14ac:dyDescent="0.25">
      <c r="A466" t="s">
        <v>1425</v>
      </c>
      <c r="B466" t="s">
        <v>513</v>
      </c>
      <c r="C466" t="s">
        <v>1426</v>
      </c>
      <c r="D466" t="s">
        <v>1427</v>
      </c>
      <c r="E466">
        <v>653</v>
      </c>
      <c r="F466">
        <v>17335</v>
      </c>
      <c r="G466">
        <v>67</v>
      </c>
      <c r="H466">
        <v>1.01</v>
      </c>
      <c r="I466">
        <v>1</v>
      </c>
      <c r="J466">
        <v>11785</v>
      </c>
      <c r="K466">
        <v>52.8</v>
      </c>
      <c r="L466">
        <v>11718</v>
      </c>
      <c r="M466">
        <v>3.6</v>
      </c>
      <c r="N466">
        <v>0.68</v>
      </c>
      <c r="O466">
        <v>0.13</v>
      </c>
      <c r="P466">
        <v>0.68</v>
      </c>
      <c r="Q466">
        <v>0.11</v>
      </c>
      <c r="R466">
        <v>0.11</v>
      </c>
      <c r="S466">
        <v>70.3</v>
      </c>
      <c r="T466">
        <v>1.06</v>
      </c>
      <c r="U466">
        <v>1</v>
      </c>
    </row>
    <row r="467" spans="1:21" x14ac:dyDescent="0.25">
      <c r="A467" t="s">
        <v>1428</v>
      </c>
      <c r="B467" t="s">
        <v>174</v>
      </c>
      <c r="C467" t="s">
        <v>1429</v>
      </c>
      <c r="D467" t="s">
        <v>1430</v>
      </c>
      <c r="E467">
        <v>697</v>
      </c>
      <c r="F467">
        <v>18241</v>
      </c>
      <c r="G467">
        <v>380</v>
      </c>
      <c r="H467">
        <v>1.03</v>
      </c>
      <c r="I467">
        <v>1</v>
      </c>
      <c r="J467">
        <v>12259</v>
      </c>
      <c r="K467">
        <v>35.299999999999997</v>
      </c>
      <c r="L467">
        <v>11879</v>
      </c>
      <c r="M467">
        <v>5.7</v>
      </c>
      <c r="N467">
        <v>0.67</v>
      </c>
      <c r="O467">
        <v>0.15</v>
      </c>
      <c r="P467">
        <v>0.65</v>
      </c>
      <c r="Q467">
        <v>0.1</v>
      </c>
      <c r="R467">
        <v>0.12</v>
      </c>
      <c r="S467">
        <v>70.900000000000006</v>
      </c>
      <c r="T467">
        <v>1.02</v>
      </c>
      <c r="U467">
        <v>0</v>
      </c>
    </row>
    <row r="468" spans="1:21" x14ac:dyDescent="0.25">
      <c r="A468" t="s">
        <v>1431</v>
      </c>
      <c r="B468" t="s">
        <v>159</v>
      </c>
      <c r="C468" t="s">
        <v>1432</v>
      </c>
      <c r="D468" t="s">
        <v>1433</v>
      </c>
      <c r="E468">
        <v>531</v>
      </c>
      <c r="F468">
        <v>14249</v>
      </c>
      <c r="G468">
        <v>65</v>
      </c>
      <c r="H468">
        <v>1.01</v>
      </c>
      <c r="I468">
        <v>1</v>
      </c>
      <c r="J468">
        <v>9463</v>
      </c>
      <c r="K468">
        <v>57.9</v>
      </c>
      <c r="L468">
        <v>9398</v>
      </c>
      <c r="M468">
        <v>5.4</v>
      </c>
      <c r="N468">
        <v>0.66</v>
      </c>
      <c r="O468">
        <v>0.12</v>
      </c>
      <c r="P468">
        <v>0.66</v>
      </c>
      <c r="Q468">
        <v>0.1</v>
      </c>
      <c r="R468">
        <v>0.1</v>
      </c>
      <c r="S468">
        <v>69.900000000000006</v>
      </c>
      <c r="T468">
        <v>1.05</v>
      </c>
      <c r="U468">
        <v>1</v>
      </c>
    </row>
    <row r="469" spans="1:21" x14ac:dyDescent="0.25">
      <c r="A469" t="s">
        <v>1434</v>
      </c>
      <c r="B469" t="s">
        <v>211</v>
      </c>
      <c r="C469" t="s">
        <v>1435</v>
      </c>
      <c r="D469" t="s">
        <v>1436</v>
      </c>
      <c r="E469">
        <v>1169</v>
      </c>
      <c r="F469">
        <v>30527</v>
      </c>
      <c r="G469">
        <v>408</v>
      </c>
      <c r="H469">
        <v>1.02</v>
      </c>
      <c r="I469">
        <v>1</v>
      </c>
      <c r="J469">
        <v>20574</v>
      </c>
      <c r="K469">
        <v>52.4</v>
      </c>
      <c r="L469">
        <v>20166</v>
      </c>
      <c r="M469">
        <v>3.6</v>
      </c>
      <c r="N469">
        <v>0.67</v>
      </c>
      <c r="O469">
        <v>0.13</v>
      </c>
      <c r="P469">
        <v>0.66</v>
      </c>
      <c r="Q469">
        <v>0.08</v>
      </c>
      <c r="R469">
        <v>0.08</v>
      </c>
      <c r="S469">
        <v>70.099999999999994</v>
      </c>
      <c r="T469">
        <v>1.02</v>
      </c>
      <c r="U469">
        <v>1</v>
      </c>
    </row>
    <row r="470" spans="1:21" x14ac:dyDescent="0.25">
      <c r="A470" t="s">
        <v>1437</v>
      </c>
      <c r="B470" t="s">
        <v>283</v>
      </c>
      <c r="C470" t="s">
        <v>1438</v>
      </c>
      <c r="D470" t="s">
        <v>932</v>
      </c>
      <c r="E470">
        <v>1108</v>
      </c>
      <c r="F470">
        <v>29419</v>
      </c>
      <c r="G470">
        <v>-46</v>
      </c>
      <c r="H470">
        <v>1</v>
      </c>
      <c r="I470">
        <v>1</v>
      </c>
      <c r="J470">
        <v>19981</v>
      </c>
      <c r="K470">
        <v>51.6</v>
      </c>
      <c r="L470">
        <v>20027</v>
      </c>
      <c r="M470">
        <v>4.8</v>
      </c>
      <c r="N470">
        <v>0.68</v>
      </c>
      <c r="O470">
        <v>0.13</v>
      </c>
      <c r="P470">
        <v>0.68</v>
      </c>
      <c r="Q470">
        <v>0.09</v>
      </c>
      <c r="R470">
        <v>7.0000000000000007E-2</v>
      </c>
      <c r="S470">
        <v>69.099999999999994</v>
      </c>
      <c r="T470">
        <v>1.1000000000000001</v>
      </c>
      <c r="U470">
        <v>1</v>
      </c>
    </row>
    <row r="471" spans="1:21" x14ac:dyDescent="0.25">
      <c r="A471" t="s">
        <v>1439</v>
      </c>
      <c r="B471" t="s">
        <v>106</v>
      </c>
      <c r="C471" t="s">
        <v>1440</v>
      </c>
      <c r="D471" t="s">
        <v>1441</v>
      </c>
      <c r="E471">
        <v>437</v>
      </c>
      <c r="F471">
        <v>11368</v>
      </c>
      <c r="G471">
        <v>127</v>
      </c>
      <c r="H471">
        <v>1.02</v>
      </c>
      <c r="I471">
        <v>1</v>
      </c>
      <c r="J471">
        <v>7854</v>
      </c>
      <c r="K471">
        <v>40</v>
      </c>
      <c r="L471">
        <v>7727</v>
      </c>
      <c r="M471">
        <v>2.8</v>
      </c>
      <c r="N471">
        <v>0.69</v>
      </c>
      <c r="O471">
        <v>0.13</v>
      </c>
      <c r="P471">
        <v>0.68</v>
      </c>
      <c r="Q471">
        <v>0.1</v>
      </c>
      <c r="R471">
        <v>0.11</v>
      </c>
      <c r="S471">
        <v>69.8</v>
      </c>
      <c r="T471">
        <v>0.96</v>
      </c>
      <c r="U471">
        <v>0</v>
      </c>
    </row>
    <row r="472" spans="1:21" x14ac:dyDescent="0.25">
      <c r="A472" t="s">
        <v>1442</v>
      </c>
      <c r="B472" t="s">
        <v>211</v>
      </c>
      <c r="C472" t="s">
        <v>1443</v>
      </c>
      <c r="D472" t="s">
        <v>1444</v>
      </c>
      <c r="E472">
        <v>756</v>
      </c>
      <c r="F472">
        <v>19801</v>
      </c>
      <c r="G472">
        <v>-5</v>
      </c>
      <c r="H472">
        <v>1</v>
      </c>
      <c r="I472">
        <v>1</v>
      </c>
      <c r="J472">
        <v>13677</v>
      </c>
      <c r="K472">
        <v>56</v>
      </c>
      <c r="L472">
        <v>13682</v>
      </c>
      <c r="M472">
        <v>4.0999999999999996</v>
      </c>
      <c r="N472">
        <v>0.69</v>
      </c>
      <c r="O472">
        <v>0.13</v>
      </c>
      <c r="P472">
        <v>0.69</v>
      </c>
      <c r="Q472">
        <v>0.1</v>
      </c>
      <c r="R472">
        <v>0.1</v>
      </c>
      <c r="S472">
        <v>67.400000000000006</v>
      </c>
      <c r="T472">
        <v>0.96</v>
      </c>
      <c r="U472">
        <v>1</v>
      </c>
    </row>
    <row r="473" spans="1:21" x14ac:dyDescent="0.25">
      <c r="A473" t="s">
        <v>1445</v>
      </c>
      <c r="B473" t="s">
        <v>300</v>
      </c>
      <c r="C473" t="s">
        <v>1446</v>
      </c>
      <c r="D473" t="s">
        <v>1148</v>
      </c>
      <c r="E473">
        <v>1087</v>
      </c>
      <c r="F473">
        <v>29074</v>
      </c>
      <c r="G473">
        <v>459</v>
      </c>
      <c r="H473">
        <v>1.02</v>
      </c>
      <c r="I473">
        <v>1</v>
      </c>
      <c r="J473">
        <v>19543</v>
      </c>
      <c r="K473">
        <v>53.4</v>
      </c>
      <c r="L473">
        <v>19084</v>
      </c>
      <c r="M473">
        <v>2.8</v>
      </c>
      <c r="N473">
        <v>0.67</v>
      </c>
      <c r="O473">
        <v>0.11</v>
      </c>
      <c r="P473">
        <v>0.66</v>
      </c>
      <c r="Q473">
        <v>0.09</v>
      </c>
      <c r="R473">
        <v>0.09</v>
      </c>
      <c r="S473">
        <v>70.2</v>
      </c>
      <c r="T473">
        <v>1</v>
      </c>
      <c r="U473">
        <v>1</v>
      </c>
    </row>
    <row r="474" spans="1:21" x14ac:dyDescent="0.25">
      <c r="A474" t="s">
        <v>1447</v>
      </c>
      <c r="B474" t="s">
        <v>174</v>
      </c>
      <c r="C474" t="s">
        <v>1448</v>
      </c>
      <c r="D474" t="s">
        <v>1449</v>
      </c>
      <c r="E474">
        <v>544</v>
      </c>
      <c r="F474">
        <v>13974</v>
      </c>
      <c r="G474">
        <v>169</v>
      </c>
      <c r="H474">
        <v>1.02</v>
      </c>
      <c r="I474">
        <v>1</v>
      </c>
      <c r="J474">
        <v>9454</v>
      </c>
      <c r="K474">
        <v>50.8</v>
      </c>
      <c r="L474">
        <v>9285</v>
      </c>
      <c r="M474">
        <v>5.4</v>
      </c>
      <c r="N474">
        <v>0.68</v>
      </c>
      <c r="O474">
        <v>0.15</v>
      </c>
      <c r="P474">
        <v>0.66</v>
      </c>
      <c r="Q474">
        <v>0.12</v>
      </c>
      <c r="R474">
        <v>0.12</v>
      </c>
      <c r="S474">
        <v>71.900000000000006</v>
      </c>
      <c r="T474">
        <v>1.02</v>
      </c>
      <c r="U474">
        <v>1</v>
      </c>
    </row>
    <row r="475" spans="1:21" x14ac:dyDescent="0.25">
      <c r="A475" t="s">
        <v>1450</v>
      </c>
      <c r="B475" t="s">
        <v>174</v>
      </c>
      <c r="C475" t="s">
        <v>1451</v>
      </c>
      <c r="D475" t="s">
        <v>1452</v>
      </c>
      <c r="E475">
        <v>886</v>
      </c>
      <c r="F475">
        <v>22716</v>
      </c>
      <c r="G475">
        <v>43</v>
      </c>
      <c r="H475">
        <v>1</v>
      </c>
      <c r="I475">
        <v>1</v>
      </c>
      <c r="J475">
        <v>15788</v>
      </c>
      <c r="K475">
        <v>46.8</v>
      </c>
      <c r="L475">
        <v>15745</v>
      </c>
      <c r="M475">
        <v>4.4000000000000004</v>
      </c>
      <c r="N475">
        <v>0.7</v>
      </c>
      <c r="O475">
        <v>0.15</v>
      </c>
      <c r="P475">
        <v>0.69</v>
      </c>
      <c r="Q475">
        <v>0.1</v>
      </c>
      <c r="R475">
        <v>0.1</v>
      </c>
      <c r="S475">
        <v>70.599999999999994</v>
      </c>
      <c r="T475">
        <v>1.0900000000000001</v>
      </c>
      <c r="U475">
        <v>0</v>
      </c>
    </row>
    <row r="476" spans="1:21" x14ac:dyDescent="0.25">
      <c r="A476" t="s">
        <v>1453</v>
      </c>
      <c r="B476" t="s">
        <v>170</v>
      </c>
      <c r="C476" t="s">
        <v>1454</v>
      </c>
      <c r="D476" t="s">
        <v>1455</v>
      </c>
      <c r="E476">
        <v>1273</v>
      </c>
      <c r="F476">
        <v>33658</v>
      </c>
      <c r="G476">
        <v>339</v>
      </c>
      <c r="H476">
        <v>1.02</v>
      </c>
      <c r="I476">
        <v>1</v>
      </c>
      <c r="J476">
        <v>22753</v>
      </c>
      <c r="K476">
        <v>46.2</v>
      </c>
      <c r="L476">
        <v>22414</v>
      </c>
      <c r="M476">
        <v>6</v>
      </c>
      <c r="N476">
        <v>0.68</v>
      </c>
      <c r="O476">
        <v>0.16</v>
      </c>
      <c r="P476">
        <v>0.67</v>
      </c>
      <c r="Q476">
        <v>0.09</v>
      </c>
      <c r="R476">
        <v>0.09</v>
      </c>
      <c r="S476">
        <v>70.8</v>
      </c>
      <c r="T476">
        <v>1.06</v>
      </c>
      <c r="U476">
        <v>0</v>
      </c>
    </row>
    <row r="477" spans="1:21" x14ac:dyDescent="0.25">
      <c r="A477" t="s">
        <v>1456</v>
      </c>
      <c r="B477" t="s">
        <v>29</v>
      </c>
      <c r="C477" t="s">
        <v>1457</v>
      </c>
      <c r="D477" t="s">
        <v>446</v>
      </c>
      <c r="E477">
        <v>1528</v>
      </c>
      <c r="F477">
        <v>41085</v>
      </c>
      <c r="G477">
        <v>398</v>
      </c>
      <c r="H477">
        <v>1.01</v>
      </c>
      <c r="I477">
        <v>1</v>
      </c>
      <c r="J477">
        <v>28109</v>
      </c>
      <c r="K477">
        <v>45.8</v>
      </c>
      <c r="L477">
        <v>27711</v>
      </c>
      <c r="M477">
        <v>4.3</v>
      </c>
      <c r="N477">
        <v>0.68</v>
      </c>
      <c r="O477">
        <v>0.14000000000000001</v>
      </c>
      <c r="P477">
        <v>0.67</v>
      </c>
      <c r="Q477">
        <v>0.1</v>
      </c>
      <c r="R477">
        <v>0.09</v>
      </c>
      <c r="S477">
        <v>71</v>
      </c>
      <c r="T477">
        <v>1.06</v>
      </c>
      <c r="U477">
        <v>0</v>
      </c>
    </row>
    <row r="478" spans="1:21" x14ac:dyDescent="0.25">
      <c r="A478" t="s">
        <v>1458</v>
      </c>
      <c r="B478" t="s">
        <v>110</v>
      </c>
      <c r="C478" t="s">
        <v>1459</v>
      </c>
      <c r="D478" t="s">
        <v>1460</v>
      </c>
      <c r="E478">
        <v>379</v>
      </c>
      <c r="F478">
        <v>9993</v>
      </c>
      <c r="G478">
        <v>97</v>
      </c>
      <c r="H478">
        <v>1.01</v>
      </c>
      <c r="I478">
        <v>1</v>
      </c>
      <c r="J478">
        <v>6788</v>
      </c>
      <c r="K478">
        <v>34</v>
      </c>
      <c r="L478">
        <v>6691</v>
      </c>
      <c r="M478">
        <v>2.1</v>
      </c>
      <c r="N478">
        <v>0.68</v>
      </c>
      <c r="O478">
        <v>0.12</v>
      </c>
      <c r="P478">
        <v>0.67</v>
      </c>
      <c r="Q478">
        <v>0.1</v>
      </c>
      <c r="R478">
        <v>0.1</v>
      </c>
      <c r="S478">
        <v>69</v>
      </c>
      <c r="T478">
        <v>1.0900000000000001</v>
      </c>
      <c r="U478">
        <v>0</v>
      </c>
    </row>
    <row r="479" spans="1:21" x14ac:dyDescent="0.25">
      <c r="A479" t="s">
        <v>1461</v>
      </c>
      <c r="B479" t="s">
        <v>124</v>
      </c>
      <c r="C479" t="s">
        <v>1462</v>
      </c>
      <c r="D479" t="s">
        <v>1463</v>
      </c>
      <c r="E479">
        <v>1530</v>
      </c>
      <c r="F479">
        <v>40320</v>
      </c>
      <c r="G479">
        <v>445</v>
      </c>
      <c r="H479">
        <v>1.02</v>
      </c>
      <c r="I479">
        <v>1</v>
      </c>
      <c r="J479">
        <v>26959</v>
      </c>
      <c r="K479">
        <v>57.5</v>
      </c>
      <c r="L479">
        <v>26514</v>
      </c>
      <c r="M479">
        <v>5</v>
      </c>
      <c r="N479">
        <v>0.67</v>
      </c>
      <c r="O479">
        <v>0.13</v>
      </c>
      <c r="P479">
        <v>0.66</v>
      </c>
      <c r="Q479">
        <v>0.09</v>
      </c>
      <c r="R479">
        <v>0.08</v>
      </c>
      <c r="S479">
        <v>70</v>
      </c>
      <c r="T479">
        <v>0.99</v>
      </c>
      <c r="U479">
        <v>1</v>
      </c>
    </row>
    <row r="480" spans="1:21" x14ac:dyDescent="0.25">
      <c r="A480" t="s">
        <v>1464</v>
      </c>
      <c r="B480" t="s">
        <v>106</v>
      </c>
      <c r="C480" t="s">
        <v>1465</v>
      </c>
      <c r="D480" t="s">
        <v>646</v>
      </c>
      <c r="E480">
        <v>389</v>
      </c>
      <c r="F480">
        <v>9930</v>
      </c>
      <c r="G480">
        <v>162</v>
      </c>
      <c r="H480">
        <v>1.03</v>
      </c>
      <c r="I480">
        <v>1</v>
      </c>
      <c r="J480">
        <v>6620</v>
      </c>
      <c r="K480">
        <v>45.9</v>
      </c>
      <c r="L480">
        <v>6458</v>
      </c>
      <c r="M480">
        <v>4.4000000000000004</v>
      </c>
      <c r="N480">
        <v>0.67</v>
      </c>
      <c r="O480">
        <v>0.14000000000000001</v>
      </c>
      <c r="P480">
        <v>0.65</v>
      </c>
      <c r="Q480">
        <v>0.09</v>
      </c>
      <c r="R480">
        <v>0.08</v>
      </c>
      <c r="S480">
        <v>71.099999999999994</v>
      </c>
      <c r="T480">
        <v>0.96</v>
      </c>
      <c r="U480">
        <v>0</v>
      </c>
    </row>
    <row r="481" spans="1:21" x14ac:dyDescent="0.25">
      <c r="A481" t="s">
        <v>1466</v>
      </c>
      <c r="B481" t="s">
        <v>95</v>
      </c>
      <c r="C481" t="s">
        <v>1467</v>
      </c>
      <c r="D481" t="s">
        <v>1468</v>
      </c>
      <c r="E481">
        <v>663</v>
      </c>
      <c r="F481">
        <v>17155</v>
      </c>
      <c r="G481">
        <v>81</v>
      </c>
      <c r="H481">
        <v>1.01</v>
      </c>
      <c r="I481">
        <v>1</v>
      </c>
      <c r="J481">
        <v>11760</v>
      </c>
      <c r="K481">
        <v>48.8</v>
      </c>
      <c r="L481">
        <v>11679</v>
      </c>
      <c r="M481">
        <v>4.0999999999999996</v>
      </c>
      <c r="N481">
        <v>0.69</v>
      </c>
      <c r="O481">
        <v>0.15</v>
      </c>
      <c r="P481">
        <v>0.68</v>
      </c>
      <c r="Q481">
        <v>0.1</v>
      </c>
      <c r="R481">
        <v>0.11</v>
      </c>
      <c r="S481">
        <v>71</v>
      </c>
      <c r="T481">
        <v>1.06</v>
      </c>
      <c r="U481">
        <v>0</v>
      </c>
    </row>
    <row r="482" spans="1:21" x14ac:dyDescent="0.25">
      <c r="A482" t="s">
        <v>1469</v>
      </c>
      <c r="B482" t="s">
        <v>482</v>
      </c>
      <c r="C482" t="s">
        <v>1470</v>
      </c>
      <c r="D482" t="s">
        <v>1471</v>
      </c>
      <c r="E482">
        <v>774</v>
      </c>
      <c r="F482">
        <v>20247</v>
      </c>
      <c r="G482">
        <v>247</v>
      </c>
      <c r="H482">
        <v>1.02</v>
      </c>
      <c r="I482">
        <v>1</v>
      </c>
      <c r="J482">
        <v>13629</v>
      </c>
      <c r="K482">
        <v>39.5</v>
      </c>
      <c r="L482">
        <v>13382</v>
      </c>
      <c r="M482">
        <v>4.5999999999999996</v>
      </c>
      <c r="N482">
        <v>0.67</v>
      </c>
      <c r="O482">
        <v>0.13</v>
      </c>
      <c r="P482">
        <v>0.66</v>
      </c>
      <c r="Q482">
        <v>0.09</v>
      </c>
      <c r="R482">
        <v>0.08</v>
      </c>
      <c r="S482">
        <v>68.8</v>
      </c>
      <c r="T482">
        <v>1.1000000000000001</v>
      </c>
      <c r="U482">
        <v>0</v>
      </c>
    </row>
    <row r="483" spans="1:21" x14ac:dyDescent="0.25">
      <c r="A483" t="s">
        <v>1472</v>
      </c>
      <c r="B483" t="s">
        <v>106</v>
      </c>
      <c r="C483" t="s">
        <v>1473</v>
      </c>
      <c r="D483" t="s">
        <v>1474</v>
      </c>
      <c r="E483">
        <v>387</v>
      </c>
      <c r="F483">
        <v>9810</v>
      </c>
      <c r="G483">
        <v>211</v>
      </c>
      <c r="H483">
        <v>1.03</v>
      </c>
      <c r="I483">
        <v>1</v>
      </c>
      <c r="J483">
        <v>6475</v>
      </c>
      <c r="K483">
        <v>43.4</v>
      </c>
      <c r="L483">
        <v>6264</v>
      </c>
      <c r="M483">
        <v>5.9</v>
      </c>
      <c r="N483">
        <v>0.66</v>
      </c>
      <c r="O483">
        <v>0.15</v>
      </c>
      <c r="P483">
        <v>0.64</v>
      </c>
      <c r="Q483">
        <v>0.12</v>
      </c>
      <c r="R483">
        <v>0.1</v>
      </c>
      <c r="S483">
        <v>72.599999999999994</v>
      </c>
      <c r="T483">
        <v>1.01</v>
      </c>
      <c r="U483">
        <v>0</v>
      </c>
    </row>
    <row r="484" spans="1:21" x14ac:dyDescent="0.25">
      <c r="A484" t="s">
        <v>1475</v>
      </c>
      <c r="B484" t="s">
        <v>513</v>
      </c>
      <c r="C484" t="s">
        <v>1476</v>
      </c>
      <c r="D484" t="s">
        <v>1477</v>
      </c>
      <c r="E484">
        <v>479</v>
      </c>
      <c r="F484">
        <v>12857</v>
      </c>
      <c r="G484">
        <v>49</v>
      </c>
      <c r="H484">
        <v>1.01</v>
      </c>
      <c r="I484">
        <v>1</v>
      </c>
      <c r="J484">
        <v>8886</v>
      </c>
      <c r="K484">
        <v>51.4</v>
      </c>
      <c r="L484">
        <v>8837</v>
      </c>
      <c r="M484">
        <v>3.4</v>
      </c>
      <c r="N484">
        <v>0.69</v>
      </c>
      <c r="O484">
        <v>0.12</v>
      </c>
      <c r="P484">
        <v>0.69</v>
      </c>
      <c r="Q484">
        <v>0.09</v>
      </c>
      <c r="R484">
        <v>0.1</v>
      </c>
      <c r="S484">
        <v>69.2</v>
      </c>
      <c r="T484">
        <v>1.01</v>
      </c>
      <c r="U484">
        <v>1</v>
      </c>
    </row>
    <row r="485" spans="1:21" x14ac:dyDescent="0.25">
      <c r="A485" t="s">
        <v>1478</v>
      </c>
      <c r="B485" t="s">
        <v>174</v>
      </c>
      <c r="C485" t="s">
        <v>1479</v>
      </c>
      <c r="D485" t="s">
        <v>1480</v>
      </c>
      <c r="E485">
        <v>493</v>
      </c>
      <c r="F485">
        <v>12707</v>
      </c>
      <c r="G485">
        <v>128</v>
      </c>
      <c r="H485">
        <v>1.01</v>
      </c>
      <c r="I485">
        <v>1</v>
      </c>
      <c r="J485">
        <v>8668</v>
      </c>
      <c r="K485">
        <v>49.4</v>
      </c>
      <c r="L485">
        <v>8540</v>
      </c>
      <c r="M485">
        <v>3.1</v>
      </c>
      <c r="N485">
        <v>0.68</v>
      </c>
      <c r="O485">
        <v>0.14000000000000001</v>
      </c>
      <c r="P485">
        <v>0.67</v>
      </c>
      <c r="Q485">
        <v>0.12</v>
      </c>
      <c r="R485">
        <v>0.11</v>
      </c>
      <c r="S485">
        <v>71.400000000000006</v>
      </c>
      <c r="T485">
        <v>1.02</v>
      </c>
      <c r="U485">
        <v>0</v>
      </c>
    </row>
    <row r="486" spans="1:21" x14ac:dyDescent="0.25">
      <c r="A486" t="s">
        <v>1481</v>
      </c>
      <c r="B486" t="s">
        <v>211</v>
      </c>
      <c r="C486" t="s">
        <v>1482</v>
      </c>
      <c r="D486" t="s">
        <v>1483</v>
      </c>
      <c r="E486">
        <v>738</v>
      </c>
      <c r="F486">
        <v>19661</v>
      </c>
      <c r="G486">
        <v>39</v>
      </c>
      <c r="H486">
        <v>1</v>
      </c>
      <c r="I486">
        <v>1</v>
      </c>
      <c r="J486">
        <v>13293</v>
      </c>
      <c r="K486">
        <v>56.5</v>
      </c>
      <c r="L486">
        <v>13254</v>
      </c>
      <c r="M486">
        <v>3.7</v>
      </c>
      <c r="N486">
        <v>0.68</v>
      </c>
      <c r="O486">
        <v>0.12</v>
      </c>
      <c r="P486">
        <v>0.67</v>
      </c>
      <c r="Q486">
        <v>0.1</v>
      </c>
      <c r="R486">
        <v>0.11</v>
      </c>
      <c r="S486">
        <v>69.400000000000006</v>
      </c>
      <c r="T486">
        <v>1.01</v>
      </c>
      <c r="U486">
        <v>1</v>
      </c>
    </row>
    <row r="487" spans="1:21" x14ac:dyDescent="0.25">
      <c r="A487" t="s">
        <v>1484</v>
      </c>
      <c r="B487" t="s">
        <v>63</v>
      </c>
      <c r="C487" t="s">
        <v>1485</v>
      </c>
      <c r="D487" t="s">
        <v>1486</v>
      </c>
      <c r="E487">
        <v>421</v>
      </c>
      <c r="F487">
        <v>11165</v>
      </c>
      <c r="G487">
        <v>72</v>
      </c>
      <c r="H487">
        <v>1.01</v>
      </c>
      <c r="I487">
        <v>1</v>
      </c>
      <c r="J487">
        <v>7494</v>
      </c>
      <c r="K487">
        <v>49.3</v>
      </c>
      <c r="L487">
        <v>7422</v>
      </c>
      <c r="M487">
        <v>4.9000000000000004</v>
      </c>
      <c r="N487">
        <v>0.67</v>
      </c>
      <c r="O487">
        <v>0.14000000000000001</v>
      </c>
      <c r="P487">
        <v>0.66</v>
      </c>
      <c r="Q487">
        <v>0.1</v>
      </c>
      <c r="R487">
        <v>0.11</v>
      </c>
      <c r="S487">
        <v>70.900000000000006</v>
      </c>
      <c r="T487">
        <v>1</v>
      </c>
      <c r="U487">
        <v>0</v>
      </c>
    </row>
    <row r="488" spans="1:21" x14ac:dyDescent="0.25">
      <c r="A488" t="s">
        <v>1487</v>
      </c>
      <c r="B488" t="s">
        <v>482</v>
      </c>
      <c r="C488" t="s">
        <v>1488</v>
      </c>
      <c r="D488" t="s">
        <v>1489</v>
      </c>
      <c r="E488">
        <v>609</v>
      </c>
      <c r="F488">
        <v>15928</v>
      </c>
      <c r="G488">
        <v>170</v>
      </c>
      <c r="H488">
        <v>1.02</v>
      </c>
      <c r="I488">
        <v>1</v>
      </c>
      <c r="J488">
        <v>10800</v>
      </c>
      <c r="K488">
        <v>43.6</v>
      </c>
      <c r="L488">
        <v>10630</v>
      </c>
      <c r="M488">
        <v>4.5</v>
      </c>
      <c r="N488">
        <v>0.68</v>
      </c>
      <c r="O488">
        <v>0.14000000000000001</v>
      </c>
      <c r="P488">
        <v>0.67</v>
      </c>
      <c r="Q488">
        <v>0.1</v>
      </c>
      <c r="R488">
        <v>0.1</v>
      </c>
      <c r="S488">
        <v>70.900000000000006</v>
      </c>
      <c r="T488">
        <v>1.04</v>
      </c>
      <c r="U488">
        <v>0</v>
      </c>
    </row>
    <row r="489" spans="1:21" x14ac:dyDescent="0.25">
      <c r="A489" t="s">
        <v>1490</v>
      </c>
      <c r="B489" t="s">
        <v>63</v>
      </c>
      <c r="C489" t="s">
        <v>1491</v>
      </c>
      <c r="D489" t="s">
        <v>1492</v>
      </c>
      <c r="E489">
        <v>435</v>
      </c>
      <c r="F489">
        <v>11597</v>
      </c>
      <c r="G489">
        <v>-127</v>
      </c>
      <c r="H489">
        <v>0.98</v>
      </c>
      <c r="I489">
        <v>1</v>
      </c>
      <c r="J489">
        <v>8085</v>
      </c>
      <c r="K489">
        <v>55.7</v>
      </c>
      <c r="L489">
        <v>8212</v>
      </c>
      <c r="M489">
        <v>4.4000000000000004</v>
      </c>
      <c r="N489">
        <v>0.7</v>
      </c>
      <c r="O489">
        <v>0.13</v>
      </c>
      <c r="P489">
        <v>0.71</v>
      </c>
      <c r="Q489">
        <v>0.11</v>
      </c>
      <c r="R489">
        <v>0.12</v>
      </c>
      <c r="S489">
        <v>68.400000000000006</v>
      </c>
      <c r="T489">
        <v>1.0900000000000001</v>
      </c>
      <c r="U489">
        <v>1</v>
      </c>
    </row>
    <row r="490" spans="1:21" x14ac:dyDescent="0.25">
      <c r="A490" t="s">
        <v>1493</v>
      </c>
      <c r="B490" t="s">
        <v>170</v>
      </c>
      <c r="C490" t="s">
        <v>1494</v>
      </c>
      <c r="D490" t="s">
        <v>1495</v>
      </c>
      <c r="E490">
        <v>560</v>
      </c>
      <c r="F490">
        <v>15011</v>
      </c>
      <c r="G490">
        <v>198</v>
      </c>
      <c r="H490">
        <v>1.02</v>
      </c>
      <c r="I490">
        <v>1</v>
      </c>
      <c r="J490">
        <v>10203</v>
      </c>
      <c r="K490">
        <v>48.7</v>
      </c>
      <c r="L490">
        <v>10005</v>
      </c>
      <c r="M490">
        <v>4.8</v>
      </c>
      <c r="N490">
        <v>0.68</v>
      </c>
      <c r="O490">
        <v>0.13</v>
      </c>
      <c r="P490">
        <v>0.67</v>
      </c>
      <c r="Q490">
        <v>0.09</v>
      </c>
      <c r="R490">
        <v>0.1</v>
      </c>
      <c r="S490">
        <v>70.099999999999994</v>
      </c>
      <c r="T490">
        <v>1.02</v>
      </c>
      <c r="U490">
        <v>0</v>
      </c>
    </row>
    <row r="491" spans="1:21" x14ac:dyDescent="0.25">
      <c r="A491" t="s">
        <v>1496</v>
      </c>
      <c r="B491" t="s">
        <v>78</v>
      </c>
      <c r="C491" t="s">
        <v>1497</v>
      </c>
      <c r="D491" t="s">
        <v>93</v>
      </c>
      <c r="E491">
        <v>955</v>
      </c>
      <c r="F491">
        <v>24849</v>
      </c>
      <c r="G491">
        <v>54</v>
      </c>
      <c r="H491">
        <v>1</v>
      </c>
      <c r="I491">
        <v>1</v>
      </c>
      <c r="J491">
        <v>16583</v>
      </c>
      <c r="K491">
        <v>48.8</v>
      </c>
      <c r="L491">
        <v>16529</v>
      </c>
      <c r="M491">
        <v>4.2</v>
      </c>
      <c r="N491">
        <v>0.67</v>
      </c>
      <c r="O491">
        <v>0.13</v>
      </c>
      <c r="P491">
        <v>0.67</v>
      </c>
      <c r="Q491">
        <v>0.1</v>
      </c>
      <c r="R491">
        <v>0.09</v>
      </c>
      <c r="S491">
        <v>70.5</v>
      </c>
      <c r="T491">
        <v>1.02</v>
      </c>
      <c r="U491">
        <v>0</v>
      </c>
    </row>
    <row r="492" spans="1:21" x14ac:dyDescent="0.25">
      <c r="A492" t="s">
        <v>1498</v>
      </c>
      <c r="B492" t="s">
        <v>110</v>
      </c>
      <c r="C492" t="s">
        <v>1499</v>
      </c>
      <c r="D492" t="s">
        <v>1500</v>
      </c>
      <c r="E492">
        <v>773</v>
      </c>
      <c r="F492">
        <v>21111</v>
      </c>
      <c r="G492">
        <v>-120</v>
      </c>
      <c r="H492">
        <v>0.99</v>
      </c>
      <c r="I492">
        <v>0.99</v>
      </c>
      <c r="J492">
        <v>14720</v>
      </c>
      <c r="K492">
        <v>47.5</v>
      </c>
      <c r="L492">
        <v>14848</v>
      </c>
      <c r="M492">
        <v>3.7</v>
      </c>
      <c r="N492">
        <v>0.7</v>
      </c>
      <c r="O492">
        <v>0.13</v>
      </c>
      <c r="P492">
        <v>0.7</v>
      </c>
      <c r="Q492">
        <v>0.1</v>
      </c>
      <c r="R492">
        <v>0.1</v>
      </c>
      <c r="S492">
        <v>69.099999999999994</v>
      </c>
      <c r="T492">
        <v>1.07</v>
      </c>
      <c r="U492">
        <v>0</v>
      </c>
    </row>
    <row r="493" spans="1:21" x14ac:dyDescent="0.25">
      <c r="A493" t="s">
        <v>1501</v>
      </c>
      <c r="B493" t="s">
        <v>211</v>
      </c>
      <c r="C493" t="s">
        <v>1502</v>
      </c>
      <c r="D493" t="s">
        <v>1503</v>
      </c>
      <c r="E493">
        <v>1135</v>
      </c>
      <c r="F493">
        <v>30119</v>
      </c>
      <c r="G493">
        <v>180</v>
      </c>
      <c r="H493">
        <v>1.01</v>
      </c>
      <c r="I493">
        <v>0.99</v>
      </c>
      <c r="J493">
        <v>20728</v>
      </c>
      <c r="K493">
        <v>52.9</v>
      </c>
      <c r="L493">
        <v>20548</v>
      </c>
      <c r="M493">
        <v>4.2</v>
      </c>
      <c r="N493">
        <v>0.69</v>
      </c>
      <c r="O493">
        <v>0.14000000000000001</v>
      </c>
      <c r="P493">
        <v>0.68</v>
      </c>
      <c r="Q493">
        <v>0.09</v>
      </c>
      <c r="R493">
        <v>0.09</v>
      </c>
      <c r="S493">
        <v>68.8</v>
      </c>
      <c r="T493">
        <v>1.07</v>
      </c>
      <c r="U493">
        <v>1</v>
      </c>
    </row>
    <row r="494" spans="1:21" x14ac:dyDescent="0.25">
      <c r="A494" t="s">
        <v>1504</v>
      </c>
      <c r="B494" t="s">
        <v>901</v>
      </c>
      <c r="C494" t="s">
        <v>1505</v>
      </c>
      <c r="D494" t="s">
        <v>1506</v>
      </c>
      <c r="E494">
        <v>1201</v>
      </c>
      <c r="F494">
        <v>31370</v>
      </c>
      <c r="G494">
        <v>165</v>
      </c>
      <c r="H494">
        <v>1.01</v>
      </c>
      <c r="I494">
        <v>0.99</v>
      </c>
      <c r="J494">
        <v>21614</v>
      </c>
      <c r="K494">
        <v>50.7</v>
      </c>
      <c r="L494">
        <v>21449</v>
      </c>
      <c r="M494">
        <v>5.8</v>
      </c>
      <c r="N494">
        <v>0.69</v>
      </c>
      <c r="O494">
        <v>0.15</v>
      </c>
      <c r="P494">
        <v>0.68</v>
      </c>
      <c r="Q494">
        <v>0.1</v>
      </c>
      <c r="R494">
        <v>0.1</v>
      </c>
      <c r="S494">
        <v>70.400000000000006</v>
      </c>
      <c r="T494">
        <v>1.08</v>
      </c>
      <c r="U494">
        <v>1</v>
      </c>
    </row>
    <row r="495" spans="1:21" x14ac:dyDescent="0.25">
      <c r="A495" t="s">
        <v>1507</v>
      </c>
      <c r="B495" t="s">
        <v>191</v>
      </c>
      <c r="C495" t="s">
        <v>1508</v>
      </c>
      <c r="D495" t="s">
        <v>1509</v>
      </c>
      <c r="E495">
        <v>848</v>
      </c>
      <c r="F495">
        <v>21936</v>
      </c>
      <c r="G495">
        <v>-33</v>
      </c>
      <c r="H495">
        <v>1</v>
      </c>
      <c r="I495">
        <v>0.99</v>
      </c>
      <c r="J495">
        <v>15472</v>
      </c>
      <c r="K495">
        <v>36.5</v>
      </c>
      <c r="L495">
        <v>15505</v>
      </c>
      <c r="M495">
        <v>3.1</v>
      </c>
      <c r="N495">
        <v>0.71</v>
      </c>
      <c r="O495">
        <v>0.14000000000000001</v>
      </c>
      <c r="P495">
        <v>0.71</v>
      </c>
      <c r="Q495">
        <v>0.1</v>
      </c>
      <c r="R495">
        <v>0.1</v>
      </c>
      <c r="S495">
        <v>68.599999999999994</v>
      </c>
      <c r="T495">
        <v>1.02</v>
      </c>
      <c r="U495">
        <v>0</v>
      </c>
    </row>
    <row r="496" spans="1:21" x14ac:dyDescent="0.25">
      <c r="A496" t="s">
        <v>1510</v>
      </c>
      <c r="B496" t="s">
        <v>43</v>
      </c>
      <c r="C496" t="s">
        <v>1511</v>
      </c>
      <c r="D496" t="s">
        <v>1512</v>
      </c>
      <c r="E496">
        <v>768</v>
      </c>
      <c r="F496">
        <v>20106</v>
      </c>
      <c r="G496">
        <v>-232</v>
      </c>
      <c r="H496">
        <v>0.98</v>
      </c>
      <c r="I496">
        <v>0.99</v>
      </c>
      <c r="J496">
        <v>14252</v>
      </c>
      <c r="K496">
        <v>47.6</v>
      </c>
      <c r="L496">
        <v>14484</v>
      </c>
      <c r="M496">
        <v>4.9000000000000004</v>
      </c>
      <c r="N496">
        <v>0.71</v>
      </c>
      <c r="O496">
        <v>0.16</v>
      </c>
      <c r="P496">
        <v>0.72</v>
      </c>
      <c r="Q496">
        <v>0.11</v>
      </c>
      <c r="R496">
        <v>0.1</v>
      </c>
      <c r="S496">
        <v>69.099999999999994</v>
      </c>
      <c r="T496">
        <v>1.1599999999999999</v>
      </c>
      <c r="U496">
        <v>0</v>
      </c>
    </row>
    <row r="497" spans="1:21" x14ac:dyDescent="0.25">
      <c r="A497" t="s">
        <v>1513</v>
      </c>
      <c r="B497" t="s">
        <v>283</v>
      </c>
      <c r="C497" t="s">
        <v>1514</v>
      </c>
      <c r="D497" t="s">
        <v>932</v>
      </c>
      <c r="E497">
        <v>483</v>
      </c>
      <c r="F497">
        <v>12896</v>
      </c>
      <c r="G497">
        <v>133</v>
      </c>
      <c r="H497">
        <v>1.02</v>
      </c>
      <c r="I497">
        <v>0.99</v>
      </c>
      <c r="J497">
        <v>8580</v>
      </c>
      <c r="K497">
        <v>49.6</v>
      </c>
      <c r="L497">
        <v>8447</v>
      </c>
      <c r="M497">
        <v>3.4</v>
      </c>
      <c r="N497">
        <v>0.67</v>
      </c>
      <c r="O497">
        <v>0.13</v>
      </c>
      <c r="P497">
        <v>0.66</v>
      </c>
      <c r="Q497">
        <v>0.09</v>
      </c>
      <c r="R497">
        <v>0.1</v>
      </c>
      <c r="S497">
        <v>70.400000000000006</v>
      </c>
      <c r="T497">
        <v>0.95</v>
      </c>
      <c r="U497">
        <v>0</v>
      </c>
    </row>
    <row r="498" spans="1:21" x14ac:dyDescent="0.25">
      <c r="A498" t="s">
        <v>1515</v>
      </c>
      <c r="B498" t="s">
        <v>29</v>
      </c>
      <c r="C498" t="s">
        <v>1516</v>
      </c>
      <c r="D498" t="s">
        <v>618</v>
      </c>
      <c r="E498">
        <v>610</v>
      </c>
      <c r="F498">
        <v>16094</v>
      </c>
      <c r="G498">
        <v>273</v>
      </c>
      <c r="H498">
        <v>1.03</v>
      </c>
      <c r="I498">
        <v>0.99</v>
      </c>
      <c r="J498">
        <v>10473</v>
      </c>
      <c r="K498">
        <v>57.6</v>
      </c>
      <c r="L498">
        <v>10200</v>
      </c>
      <c r="M498">
        <v>3.6</v>
      </c>
      <c r="N498">
        <v>0.65</v>
      </c>
      <c r="O498">
        <v>0.11</v>
      </c>
      <c r="P498">
        <v>0.63</v>
      </c>
      <c r="Q498">
        <v>0.1</v>
      </c>
      <c r="R498">
        <v>0.1</v>
      </c>
      <c r="S498">
        <v>71.599999999999994</v>
      </c>
      <c r="T498">
        <v>0.98</v>
      </c>
      <c r="U498">
        <v>1</v>
      </c>
    </row>
    <row r="499" spans="1:21" x14ac:dyDescent="0.25">
      <c r="A499" t="s">
        <v>1517</v>
      </c>
      <c r="B499" t="s">
        <v>211</v>
      </c>
      <c r="C499" t="s">
        <v>1518</v>
      </c>
      <c r="D499" t="s">
        <v>1519</v>
      </c>
      <c r="E499">
        <v>1502</v>
      </c>
      <c r="F499">
        <v>40013</v>
      </c>
      <c r="G499">
        <v>-52</v>
      </c>
      <c r="H499">
        <v>1</v>
      </c>
      <c r="I499">
        <v>0.99</v>
      </c>
      <c r="J499">
        <v>27500</v>
      </c>
      <c r="K499">
        <v>48</v>
      </c>
      <c r="L499">
        <v>27552</v>
      </c>
      <c r="M499">
        <v>8.6</v>
      </c>
      <c r="N499">
        <v>0.69</v>
      </c>
      <c r="O499">
        <v>0.17</v>
      </c>
      <c r="P499">
        <v>0.69</v>
      </c>
      <c r="Q499">
        <v>0.11</v>
      </c>
      <c r="R499">
        <v>0.1</v>
      </c>
      <c r="S499">
        <v>70.8</v>
      </c>
      <c r="T499">
        <v>1.07</v>
      </c>
      <c r="U499">
        <v>0</v>
      </c>
    </row>
    <row r="500" spans="1:21" x14ac:dyDescent="0.25">
      <c r="A500" t="s">
        <v>1520</v>
      </c>
      <c r="B500" t="s">
        <v>106</v>
      </c>
      <c r="C500" t="s">
        <v>1521</v>
      </c>
      <c r="D500" t="s">
        <v>1522</v>
      </c>
      <c r="E500">
        <v>435</v>
      </c>
      <c r="F500">
        <v>11265</v>
      </c>
      <c r="G500">
        <v>103</v>
      </c>
      <c r="H500">
        <v>1.01</v>
      </c>
      <c r="I500">
        <v>0.99</v>
      </c>
      <c r="J500">
        <v>7636</v>
      </c>
      <c r="K500">
        <v>38.9</v>
      </c>
      <c r="L500">
        <v>7533</v>
      </c>
      <c r="M500">
        <v>2.9</v>
      </c>
      <c r="N500">
        <v>0.68</v>
      </c>
      <c r="O500">
        <v>0.11</v>
      </c>
      <c r="P500">
        <v>0.67</v>
      </c>
      <c r="Q500">
        <v>0.09</v>
      </c>
      <c r="R500">
        <v>0.1</v>
      </c>
      <c r="S500">
        <v>68.5</v>
      </c>
      <c r="T500">
        <v>1.06</v>
      </c>
      <c r="U500">
        <v>0</v>
      </c>
    </row>
    <row r="501" spans="1:21" x14ac:dyDescent="0.25">
      <c r="A501" t="s">
        <v>1523</v>
      </c>
      <c r="B501" t="s">
        <v>191</v>
      </c>
      <c r="C501" t="s">
        <v>1524</v>
      </c>
      <c r="D501" t="s">
        <v>1525</v>
      </c>
      <c r="E501">
        <v>464</v>
      </c>
      <c r="F501">
        <v>12098</v>
      </c>
      <c r="G501">
        <v>-47</v>
      </c>
      <c r="H501">
        <v>0.99</v>
      </c>
      <c r="I501">
        <v>0.99</v>
      </c>
      <c r="J501">
        <v>8389</v>
      </c>
      <c r="K501">
        <v>53.5</v>
      </c>
      <c r="L501">
        <v>8436</v>
      </c>
      <c r="M501">
        <v>3.5</v>
      </c>
      <c r="N501">
        <v>0.69</v>
      </c>
      <c r="O501">
        <v>0.14000000000000001</v>
      </c>
      <c r="P501">
        <v>0.7</v>
      </c>
      <c r="Q501">
        <v>0.11</v>
      </c>
      <c r="R501">
        <v>0.11</v>
      </c>
      <c r="S501">
        <v>70.2</v>
      </c>
      <c r="T501">
        <v>1.06</v>
      </c>
      <c r="U501">
        <v>1</v>
      </c>
    </row>
    <row r="502" spans="1:21" x14ac:dyDescent="0.25">
      <c r="A502" t="s">
        <v>1526</v>
      </c>
      <c r="B502" t="s">
        <v>43</v>
      </c>
      <c r="C502" t="s">
        <v>1527</v>
      </c>
      <c r="D502" t="s">
        <v>1528</v>
      </c>
      <c r="E502">
        <v>1162</v>
      </c>
      <c r="F502">
        <v>30750</v>
      </c>
      <c r="G502">
        <v>-372</v>
      </c>
      <c r="H502">
        <v>0.98</v>
      </c>
      <c r="I502">
        <v>0.99</v>
      </c>
      <c r="J502">
        <v>21407</v>
      </c>
      <c r="K502">
        <v>47.3</v>
      </c>
      <c r="L502">
        <v>21779</v>
      </c>
      <c r="M502">
        <v>3.5</v>
      </c>
      <c r="N502">
        <v>0.7</v>
      </c>
      <c r="O502">
        <v>0.13</v>
      </c>
      <c r="P502">
        <v>0.71</v>
      </c>
      <c r="Q502">
        <v>0.1</v>
      </c>
      <c r="R502">
        <v>0.09</v>
      </c>
      <c r="S502">
        <v>67.400000000000006</v>
      </c>
      <c r="T502">
        <v>1.0900000000000001</v>
      </c>
      <c r="U502">
        <v>0</v>
      </c>
    </row>
    <row r="503" spans="1:21" x14ac:dyDescent="0.25">
      <c r="A503" t="s">
        <v>1529</v>
      </c>
      <c r="B503" t="s">
        <v>25</v>
      </c>
      <c r="C503" t="s">
        <v>1530</v>
      </c>
      <c r="D503" t="s">
        <v>1531</v>
      </c>
      <c r="E503">
        <v>1143</v>
      </c>
      <c r="F503">
        <v>29624</v>
      </c>
      <c r="G503">
        <v>488</v>
      </c>
      <c r="H503">
        <v>1.03</v>
      </c>
      <c r="I503">
        <v>0.99</v>
      </c>
      <c r="J503">
        <v>19780</v>
      </c>
      <c r="K503">
        <v>41.6</v>
      </c>
      <c r="L503">
        <v>19292</v>
      </c>
      <c r="M503">
        <v>5</v>
      </c>
      <c r="N503">
        <v>0.67</v>
      </c>
      <c r="O503">
        <v>0.15</v>
      </c>
      <c r="P503">
        <v>0.65</v>
      </c>
      <c r="Q503">
        <v>0.08</v>
      </c>
      <c r="R503">
        <v>0.09</v>
      </c>
      <c r="S503">
        <v>69</v>
      </c>
      <c r="T503">
        <v>0.96</v>
      </c>
      <c r="U503">
        <v>0</v>
      </c>
    </row>
    <row r="504" spans="1:21" x14ac:dyDescent="0.25">
      <c r="A504" t="s">
        <v>1532</v>
      </c>
      <c r="B504" t="s">
        <v>211</v>
      </c>
      <c r="C504" t="s">
        <v>1533</v>
      </c>
      <c r="D504" t="s">
        <v>1534</v>
      </c>
      <c r="E504">
        <v>431</v>
      </c>
      <c r="F504">
        <v>11391</v>
      </c>
      <c r="G504">
        <v>3</v>
      </c>
      <c r="H504">
        <v>1</v>
      </c>
      <c r="I504">
        <v>0.99</v>
      </c>
      <c r="J504">
        <v>7845</v>
      </c>
      <c r="K504">
        <v>48.4</v>
      </c>
      <c r="L504">
        <v>7842</v>
      </c>
      <c r="M504">
        <v>5.7</v>
      </c>
      <c r="N504">
        <v>0.69</v>
      </c>
      <c r="O504">
        <v>0.15</v>
      </c>
      <c r="P504">
        <v>0.69</v>
      </c>
      <c r="Q504">
        <v>0.08</v>
      </c>
      <c r="R504">
        <v>0.08</v>
      </c>
      <c r="S504">
        <v>68.5</v>
      </c>
      <c r="T504">
        <v>1.04</v>
      </c>
      <c r="U504">
        <v>0</v>
      </c>
    </row>
    <row r="505" spans="1:21" x14ac:dyDescent="0.25">
      <c r="A505" t="s">
        <v>1535</v>
      </c>
      <c r="B505" t="s">
        <v>43</v>
      </c>
      <c r="C505" t="s">
        <v>1536</v>
      </c>
      <c r="D505" t="s">
        <v>1537</v>
      </c>
      <c r="E505">
        <v>436</v>
      </c>
      <c r="F505">
        <v>11572</v>
      </c>
      <c r="G505">
        <v>74</v>
      </c>
      <c r="H505">
        <v>1.01</v>
      </c>
      <c r="I505">
        <v>0.99</v>
      </c>
      <c r="J505">
        <v>7860</v>
      </c>
      <c r="K505">
        <v>43.3</v>
      </c>
      <c r="L505">
        <v>7786</v>
      </c>
      <c r="M505">
        <v>3.8</v>
      </c>
      <c r="N505">
        <v>0.68</v>
      </c>
      <c r="O505">
        <v>0.15</v>
      </c>
      <c r="P505">
        <v>0.67</v>
      </c>
      <c r="Q505">
        <v>0.11</v>
      </c>
      <c r="R505">
        <v>0.12</v>
      </c>
      <c r="S505">
        <v>71.3</v>
      </c>
      <c r="T505">
        <v>1.03</v>
      </c>
      <c r="U505">
        <v>0</v>
      </c>
    </row>
    <row r="506" spans="1:21" x14ac:dyDescent="0.25">
      <c r="A506" t="s">
        <v>1538</v>
      </c>
      <c r="B506" t="s">
        <v>174</v>
      </c>
      <c r="C506" t="s">
        <v>1539</v>
      </c>
      <c r="D506" t="s">
        <v>1540</v>
      </c>
      <c r="E506">
        <v>498</v>
      </c>
      <c r="F506">
        <v>13218</v>
      </c>
      <c r="G506">
        <v>-23</v>
      </c>
      <c r="H506">
        <v>1</v>
      </c>
      <c r="I506">
        <v>0.99</v>
      </c>
      <c r="J506">
        <v>9091</v>
      </c>
      <c r="K506">
        <v>55.4</v>
      </c>
      <c r="L506">
        <v>9114</v>
      </c>
      <c r="M506">
        <v>3.1</v>
      </c>
      <c r="N506">
        <v>0.69</v>
      </c>
      <c r="O506">
        <v>0.13</v>
      </c>
      <c r="P506">
        <v>0.69</v>
      </c>
      <c r="Q506">
        <v>0.11</v>
      </c>
      <c r="R506">
        <v>0.1</v>
      </c>
      <c r="S506">
        <v>70.400000000000006</v>
      </c>
      <c r="T506">
        <v>1.03</v>
      </c>
      <c r="U506">
        <v>1</v>
      </c>
    </row>
    <row r="507" spans="1:21" x14ac:dyDescent="0.25">
      <c r="A507" t="s">
        <v>1541</v>
      </c>
      <c r="B507" t="s">
        <v>106</v>
      </c>
      <c r="C507" t="s">
        <v>1542</v>
      </c>
      <c r="D507" t="s">
        <v>1543</v>
      </c>
      <c r="E507">
        <v>647</v>
      </c>
      <c r="F507">
        <v>16903</v>
      </c>
      <c r="G507">
        <v>138</v>
      </c>
      <c r="H507">
        <v>1.01</v>
      </c>
      <c r="I507">
        <v>0.99</v>
      </c>
      <c r="J507">
        <v>11278</v>
      </c>
      <c r="K507">
        <v>48.9</v>
      </c>
      <c r="L507">
        <v>11140</v>
      </c>
      <c r="M507">
        <v>4.3</v>
      </c>
      <c r="N507">
        <v>0.67</v>
      </c>
      <c r="O507">
        <v>0.13</v>
      </c>
      <c r="P507">
        <v>0.66</v>
      </c>
      <c r="Q507">
        <v>0.09</v>
      </c>
      <c r="R507">
        <v>0.1</v>
      </c>
      <c r="S507">
        <v>69.3</v>
      </c>
      <c r="T507">
        <v>0.96</v>
      </c>
      <c r="U507">
        <v>0</v>
      </c>
    </row>
    <row r="508" spans="1:21" x14ac:dyDescent="0.25">
      <c r="A508" t="s">
        <v>1544</v>
      </c>
      <c r="B508" t="s">
        <v>211</v>
      </c>
      <c r="C508" t="s">
        <v>1545</v>
      </c>
      <c r="D508" t="s">
        <v>1546</v>
      </c>
      <c r="E508">
        <v>878</v>
      </c>
      <c r="F508">
        <v>23318</v>
      </c>
      <c r="G508">
        <v>137</v>
      </c>
      <c r="H508">
        <v>1.01</v>
      </c>
      <c r="I508">
        <v>0.99</v>
      </c>
      <c r="J508">
        <v>16055</v>
      </c>
      <c r="K508">
        <v>32.5</v>
      </c>
      <c r="L508">
        <v>15918</v>
      </c>
      <c r="M508">
        <v>5.3</v>
      </c>
      <c r="N508">
        <v>0.69</v>
      </c>
      <c r="O508">
        <v>0.14000000000000001</v>
      </c>
      <c r="P508">
        <v>0.68</v>
      </c>
      <c r="Q508">
        <v>0.1</v>
      </c>
      <c r="R508">
        <v>0.1</v>
      </c>
      <c r="S508">
        <v>69.599999999999994</v>
      </c>
      <c r="T508">
        <v>1.06</v>
      </c>
      <c r="U508">
        <v>0</v>
      </c>
    </row>
    <row r="509" spans="1:21" x14ac:dyDescent="0.25">
      <c r="A509" t="s">
        <v>1547</v>
      </c>
      <c r="B509" t="s">
        <v>533</v>
      </c>
      <c r="C509" t="s">
        <v>1548</v>
      </c>
      <c r="D509" t="s">
        <v>1549</v>
      </c>
      <c r="E509">
        <v>381</v>
      </c>
      <c r="F509">
        <v>10223</v>
      </c>
      <c r="G509">
        <v>-117</v>
      </c>
      <c r="H509">
        <v>0.98</v>
      </c>
      <c r="I509">
        <v>0.99</v>
      </c>
      <c r="J509">
        <v>7230</v>
      </c>
      <c r="K509">
        <v>60.7</v>
      </c>
      <c r="L509">
        <v>7347</v>
      </c>
      <c r="M509">
        <v>3.9</v>
      </c>
      <c r="N509">
        <v>0.71</v>
      </c>
      <c r="O509">
        <v>0.12</v>
      </c>
      <c r="P509">
        <v>0.72</v>
      </c>
      <c r="Q509">
        <v>0.11</v>
      </c>
      <c r="R509">
        <v>0.1</v>
      </c>
      <c r="S509">
        <v>68.2</v>
      </c>
      <c r="T509">
        <v>1.1399999999999999</v>
      </c>
      <c r="U509">
        <v>1</v>
      </c>
    </row>
    <row r="510" spans="1:21" x14ac:dyDescent="0.25">
      <c r="A510" t="s">
        <v>1550</v>
      </c>
      <c r="B510" t="s">
        <v>102</v>
      </c>
      <c r="C510" t="s">
        <v>1551</v>
      </c>
      <c r="D510" t="s">
        <v>104</v>
      </c>
      <c r="E510">
        <v>472</v>
      </c>
      <c r="F510">
        <v>12125</v>
      </c>
      <c r="G510">
        <v>183</v>
      </c>
      <c r="H510">
        <v>1.02</v>
      </c>
      <c r="I510">
        <v>0.99</v>
      </c>
      <c r="J510">
        <v>8103</v>
      </c>
      <c r="K510">
        <v>40.5</v>
      </c>
      <c r="L510">
        <v>7920</v>
      </c>
      <c r="M510">
        <v>2.9</v>
      </c>
      <c r="N510">
        <v>0.67</v>
      </c>
      <c r="O510">
        <v>0.14000000000000001</v>
      </c>
      <c r="P510">
        <v>0.65</v>
      </c>
      <c r="Q510">
        <v>0.09</v>
      </c>
      <c r="R510">
        <v>0.11</v>
      </c>
      <c r="S510">
        <v>71.099999999999994</v>
      </c>
      <c r="T510">
        <v>1.01</v>
      </c>
      <c r="U510">
        <v>0</v>
      </c>
    </row>
    <row r="511" spans="1:21" x14ac:dyDescent="0.25">
      <c r="A511" t="s">
        <v>1552</v>
      </c>
      <c r="B511" t="s">
        <v>211</v>
      </c>
      <c r="C511" t="s">
        <v>1553</v>
      </c>
      <c r="D511" t="s">
        <v>1554</v>
      </c>
      <c r="E511">
        <v>876</v>
      </c>
      <c r="F511">
        <v>23180</v>
      </c>
      <c r="G511">
        <v>-20</v>
      </c>
      <c r="H511">
        <v>1</v>
      </c>
      <c r="I511">
        <v>0.99</v>
      </c>
      <c r="J511">
        <v>15776</v>
      </c>
      <c r="K511">
        <v>42.7</v>
      </c>
      <c r="L511">
        <v>15796</v>
      </c>
      <c r="M511">
        <v>3.9</v>
      </c>
      <c r="N511">
        <v>0.68</v>
      </c>
      <c r="O511">
        <v>0.13</v>
      </c>
      <c r="P511">
        <v>0.68</v>
      </c>
      <c r="Q511">
        <v>0.09</v>
      </c>
      <c r="R511">
        <v>0.09</v>
      </c>
      <c r="S511">
        <v>68.2</v>
      </c>
      <c r="T511">
        <v>1.07</v>
      </c>
      <c r="U511">
        <v>0</v>
      </c>
    </row>
    <row r="512" spans="1:21" x14ac:dyDescent="0.25">
      <c r="A512" t="s">
        <v>1555</v>
      </c>
      <c r="B512" t="s">
        <v>55</v>
      </c>
      <c r="C512" t="s">
        <v>1556</v>
      </c>
      <c r="D512" t="s">
        <v>1557</v>
      </c>
      <c r="E512">
        <v>462</v>
      </c>
      <c r="F512">
        <v>12291</v>
      </c>
      <c r="G512">
        <v>-78</v>
      </c>
      <c r="H512">
        <v>0.99</v>
      </c>
      <c r="I512">
        <v>0.99</v>
      </c>
      <c r="J512">
        <v>8572</v>
      </c>
      <c r="K512">
        <v>54.5</v>
      </c>
      <c r="L512">
        <v>8650</v>
      </c>
      <c r="M512">
        <v>4.3</v>
      </c>
      <c r="N512">
        <v>0.7</v>
      </c>
      <c r="O512">
        <v>0.13</v>
      </c>
      <c r="P512">
        <v>0.7</v>
      </c>
      <c r="Q512">
        <v>0.11</v>
      </c>
      <c r="R512">
        <v>0.12</v>
      </c>
      <c r="S512">
        <v>69.599999999999994</v>
      </c>
      <c r="T512">
        <v>1.1299999999999999</v>
      </c>
      <c r="U512">
        <v>1</v>
      </c>
    </row>
    <row r="513" spans="1:21" x14ac:dyDescent="0.25">
      <c r="A513" t="s">
        <v>1558</v>
      </c>
      <c r="B513" t="s">
        <v>29</v>
      </c>
      <c r="C513" t="s">
        <v>1559</v>
      </c>
      <c r="D513" t="s">
        <v>41</v>
      </c>
      <c r="E513">
        <v>1310</v>
      </c>
      <c r="F513">
        <v>34466</v>
      </c>
      <c r="G513">
        <v>-527</v>
      </c>
      <c r="H513">
        <v>0.98</v>
      </c>
      <c r="I513">
        <v>0.99</v>
      </c>
      <c r="J513">
        <v>23782</v>
      </c>
      <c r="K513">
        <v>52.5</v>
      </c>
      <c r="L513">
        <v>24309</v>
      </c>
      <c r="M513">
        <v>4</v>
      </c>
      <c r="N513">
        <v>0.69</v>
      </c>
      <c r="O513">
        <v>0.14000000000000001</v>
      </c>
      <c r="P513">
        <v>0.71</v>
      </c>
      <c r="Q513">
        <v>0.11</v>
      </c>
      <c r="R513">
        <v>0.1</v>
      </c>
      <c r="S513">
        <v>69.5</v>
      </c>
      <c r="T513">
        <v>1.1299999999999999</v>
      </c>
      <c r="U513">
        <v>1</v>
      </c>
    </row>
    <row r="514" spans="1:21" x14ac:dyDescent="0.25">
      <c r="A514" t="s">
        <v>1560</v>
      </c>
      <c r="B514" t="s">
        <v>29</v>
      </c>
      <c r="C514" t="s">
        <v>1561</v>
      </c>
      <c r="D514" t="s">
        <v>1562</v>
      </c>
      <c r="E514">
        <v>523</v>
      </c>
      <c r="F514">
        <v>14183</v>
      </c>
      <c r="G514">
        <v>-291</v>
      </c>
      <c r="H514">
        <v>0.97</v>
      </c>
      <c r="I514">
        <v>0.99</v>
      </c>
      <c r="J514">
        <v>10080</v>
      </c>
      <c r="K514">
        <v>52.5</v>
      </c>
      <c r="L514">
        <v>10371</v>
      </c>
      <c r="M514">
        <v>4.4000000000000004</v>
      </c>
      <c r="N514">
        <v>0.71</v>
      </c>
      <c r="O514">
        <v>0.14000000000000001</v>
      </c>
      <c r="P514">
        <v>0.73</v>
      </c>
      <c r="Q514">
        <v>0.1</v>
      </c>
      <c r="R514">
        <v>0.1</v>
      </c>
      <c r="S514">
        <v>67.400000000000006</v>
      </c>
      <c r="T514">
        <v>1.1399999999999999</v>
      </c>
      <c r="U514">
        <v>1</v>
      </c>
    </row>
    <row r="515" spans="1:21" x14ac:dyDescent="0.25">
      <c r="A515" t="s">
        <v>1563</v>
      </c>
      <c r="B515" t="s">
        <v>163</v>
      </c>
      <c r="C515" t="s">
        <v>1564</v>
      </c>
      <c r="D515" t="s">
        <v>1113</v>
      </c>
      <c r="E515">
        <v>2169</v>
      </c>
      <c r="F515">
        <v>56914</v>
      </c>
      <c r="G515">
        <v>715</v>
      </c>
      <c r="H515">
        <v>1.02</v>
      </c>
      <c r="I515">
        <v>0.99</v>
      </c>
      <c r="J515">
        <v>37971</v>
      </c>
      <c r="K515">
        <v>41.4</v>
      </c>
      <c r="L515">
        <v>37256</v>
      </c>
      <c r="M515">
        <v>5</v>
      </c>
      <c r="N515">
        <v>0.67</v>
      </c>
      <c r="O515">
        <v>0.15</v>
      </c>
      <c r="P515">
        <v>0.65</v>
      </c>
      <c r="Q515">
        <v>0.1</v>
      </c>
      <c r="R515">
        <v>0.1</v>
      </c>
      <c r="S515">
        <v>70.900000000000006</v>
      </c>
      <c r="T515">
        <v>1.02</v>
      </c>
      <c r="U515">
        <v>0</v>
      </c>
    </row>
    <row r="516" spans="1:21" x14ac:dyDescent="0.25">
      <c r="A516" t="s">
        <v>1565</v>
      </c>
      <c r="B516" t="s">
        <v>25</v>
      </c>
      <c r="C516" t="s">
        <v>1566</v>
      </c>
      <c r="D516" t="s">
        <v>1567</v>
      </c>
      <c r="E516">
        <v>1728</v>
      </c>
      <c r="F516">
        <v>45027</v>
      </c>
      <c r="G516">
        <v>-685</v>
      </c>
      <c r="H516">
        <v>0.98</v>
      </c>
      <c r="I516">
        <v>0.99</v>
      </c>
      <c r="J516">
        <v>31392</v>
      </c>
      <c r="K516">
        <v>51.3</v>
      </c>
      <c r="L516">
        <v>32077</v>
      </c>
      <c r="M516">
        <v>5</v>
      </c>
      <c r="N516">
        <v>0.7</v>
      </c>
      <c r="O516">
        <v>0.17</v>
      </c>
      <c r="P516">
        <v>0.71</v>
      </c>
      <c r="Q516">
        <v>0.1</v>
      </c>
      <c r="R516">
        <v>7.0000000000000007E-2</v>
      </c>
      <c r="S516">
        <v>67.599999999999994</v>
      </c>
      <c r="T516">
        <v>1.18</v>
      </c>
      <c r="U516">
        <v>1</v>
      </c>
    </row>
    <row r="517" spans="1:21" x14ac:dyDescent="0.25">
      <c r="A517" t="s">
        <v>1568</v>
      </c>
      <c r="B517" t="s">
        <v>174</v>
      </c>
      <c r="C517" t="s">
        <v>1569</v>
      </c>
      <c r="D517" t="s">
        <v>1570</v>
      </c>
      <c r="E517">
        <v>549</v>
      </c>
      <c r="F517">
        <v>14235</v>
      </c>
      <c r="G517">
        <v>-305</v>
      </c>
      <c r="H517">
        <v>0.97</v>
      </c>
      <c r="I517">
        <v>0.99</v>
      </c>
      <c r="J517">
        <v>10006</v>
      </c>
      <c r="K517">
        <v>54.9</v>
      </c>
      <c r="L517">
        <v>10311</v>
      </c>
      <c r="M517">
        <v>2.4</v>
      </c>
      <c r="N517">
        <v>0.7</v>
      </c>
      <c r="O517">
        <v>0.12</v>
      </c>
      <c r="P517">
        <v>0.72</v>
      </c>
      <c r="Q517">
        <v>0.11</v>
      </c>
      <c r="R517">
        <v>0.11</v>
      </c>
      <c r="S517">
        <v>68.3</v>
      </c>
      <c r="T517">
        <v>1.0900000000000001</v>
      </c>
      <c r="U517">
        <v>1</v>
      </c>
    </row>
    <row r="518" spans="1:21" x14ac:dyDescent="0.25">
      <c r="A518" t="s">
        <v>1571</v>
      </c>
      <c r="B518" t="s">
        <v>29</v>
      </c>
      <c r="C518" t="s">
        <v>1572</v>
      </c>
      <c r="D518" t="s">
        <v>1573</v>
      </c>
      <c r="E518">
        <v>1682</v>
      </c>
      <c r="F518">
        <v>44893</v>
      </c>
      <c r="G518">
        <v>-727</v>
      </c>
      <c r="H518">
        <v>0.98</v>
      </c>
      <c r="I518">
        <v>0.99</v>
      </c>
      <c r="J518">
        <v>31273</v>
      </c>
      <c r="K518">
        <v>48.4</v>
      </c>
      <c r="L518">
        <v>32000</v>
      </c>
      <c r="M518">
        <v>3.2</v>
      </c>
      <c r="N518">
        <v>0.7</v>
      </c>
      <c r="O518">
        <v>0.14000000000000001</v>
      </c>
      <c r="P518">
        <v>0.71</v>
      </c>
      <c r="Q518">
        <v>0.1</v>
      </c>
      <c r="R518">
        <v>0.09</v>
      </c>
      <c r="S518">
        <v>69.099999999999994</v>
      </c>
      <c r="T518">
        <v>1.1100000000000001</v>
      </c>
      <c r="U518">
        <v>0</v>
      </c>
    </row>
    <row r="519" spans="1:21" x14ac:dyDescent="0.25">
      <c r="A519" t="s">
        <v>1574</v>
      </c>
      <c r="B519" t="s">
        <v>174</v>
      </c>
      <c r="C519" t="s">
        <v>1575</v>
      </c>
      <c r="D519" t="s">
        <v>1576</v>
      </c>
      <c r="E519">
        <v>454</v>
      </c>
      <c r="F519">
        <v>11841</v>
      </c>
      <c r="G519">
        <v>-168</v>
      </c>
      <c r="H519">
        <v>0.98</v>
      </c>
      <c r="I519">
        <v>0.99</v>
      </c>
      <c r="J519">
        <v>8164</v>
      </c>
      <c r="K519">
        <v>61.8</v>
      </c>
      <c r="L519">
        <v>8332</v>
      </c>
      <c r="M519">
        <v>3.9</v>
      </c>
      <c r="N519">
        <v>0.69</v>
      </c>
      <c r="O519">
        <v>0.13</v>
      </c>
      <c r="P519">
        <v>0.7</v>
      </c>
      <c r="Q519">
        <v>0.12</v>
      </c>
      <c r="R519">
        <v>0.11</v>
      </c>
      <c r="S519">
        <v>69.900000000000006</v>
      </c>
      <c r="T519">
        <v>1.06</v>
      </c>
      <c r="U519">
        <v>1</v>
      </c>
    </row>
    <row r="520" spans="1:21" x14ac:dyDescent="0.25">
      <c r="A520" t="s">
        <v>1577</v>
      </c>
      <c r="B520" t="s">
        <v>21</v>
      </c>
      <c r="C520" t="s">
        <v>1578</v>
      </c>
      <c r="D520" t="s">
        <v>1579</v>
      </c>
      <c r="E520">
        <v>1054</v>
      </c>
      <c r="F520">
        <v>27996</v>
      </c>
      <c r="G520">
        <v>-100</v>
      </c>
      <c r="H520">
        <v>0.99</v>
      </c>
      <c r="I520">
        <v>0.99</v>
      </c>
      <c r="J520">
        <v>18860</v>
      </c>
      <c r="K520">
        <v>58.4</v>
      </c>
      <c r="L520">
        <v>18960</v>
      </c>
      <c r="M520">
        <v>3.4</v>
      </c>
      <c r="N520">
        <v>0.67</v>
      </c>
      <c r="O520">
        <v>0.13</v>
      </c>
      <c r="P520">
        <v>0.68</v>
      </c>
      <c r="Q520">
        <v>0.1</v>
      </c>
      <c r="R520">
        <v>0.1</v>
      </c>
      <c r="S520">
        <v>70.5</v>
      </c>
      <c r="T520">
        <v>1.06</v>
      </c>
      <c r="U520">
        <v>1</v>
      </c>
    </row>
    <row r="521" spans="1:21" x14ac:dyDescent="0.25">
      <c r="A521" t="s">
        <v>1580</v>
      </c>
      <c r="B521" t="s">
        <v>475</v>
      </c>
      <c r="C521" t="s">
        <v>1581</v>
      </c>
      <c r="D521" t="s">
        <v>1582</v>
      </c>
      <c r="E521">
        <v>398</v>
      </c>
      <c r="F521">
        <v>10522</v>
      </c>
      <c r="G521">
        <v>5</v>
      </c>
      <c r="H521">
        <v>1</v>
      </c>
      <c r="I521">
        <v>0.99</v>
      </c>
      <c r="J521">
        <v>7051</v>
      </c>
      <c r="K521">
        <v>49</v>
      </c>
      <c r="L521">
        <v>7046</v>
      </c>
      <c r="M521">
        <v>3.2</v>
      </c>
      <c r="N521">
        <v>0.67</v>
      </c>
      <c r="O521">
        <v>0.14000000000000001</v>
      </c>
      <c r="P521">
        <v>0.67</v>
      </c>
      <c r="Q521">
        <v>0.1</v>
      </c>
      <c r="R521">
        <v>0.12</v>
      </c>
      <c r="S521">
        <v>70.5</v>
      </c>
      <c r="T521">
        <v>0.96</v>
      </c>
      <c r="U521">
        <v>0</v>
      </c>
    </row>
    <row r="522" spans="1:21" x14ac:dyDescent="0.25">
      <c r="A522" t="s">
        <v>1583</v>
      </c>
      <c r="B522" t="s">
        <v>296</v>
      </c>
      <c r="C522" t="s">
        <v>1584</v>
      </c>
      <c r="D522" t="s">
        <v>298</v>
      </c>
      <c r="E522">
        <v>1215</v>
      </c>
      <c r="F522">
        <v>32305</v>
      </c>
      <c r="G522">
        <v>-378</v>
      </c>
      <c r="H522">
        <v>0.98</v>
      </c>
      <c r="I522">
        <v>0.99</v>
      </c>
      <c r="J522">
        <v>22039</v>
      </c>
      <c r="K522">
        <v>57.9</v>
      </c>
      <c r="L522">
        <v>22417</v>
      </c>
      <c r="M522">
        <v>4.5</v>
      </c>
      <c r="N522">
        <v>0.68</v>
      </c>
      <c r="O522">
        <v>0.12</v>
      </c>
      <c r="P522">
        <v>0.69</v>
      </c>
      <c r="Q522">
        <v>0.1</v>
      </c>
      <c r="R522">
        <v>0.09</v>
      </c>
      <c r="S522">
        <v>69.3</v>
      </c>
      <c r="T522">
        <v>1.04</v>
      </c>
      <c r="U522">
        <v>1</v>
      </c>
    </row>
    <row r="523" spans="1:21" x14ac:dyDescent="0.25">
      <c r="A523" t="s">
        <v>1585</v>
      </c>
      <c r="B523" t="s">
        <v>102</v>
      </c>
      <c r="C523" t="s">
        <v>1586</v>
      </c>
      <c r="D523" t="s">
        <v>1587</v>
      </c>
      <c r="E523">
        <v>567</v>
      </c>
      <c r="F523">
        <v>14684</v>
      </c>
      <c r="G523">
        <v>-56</v>
      </c>
      <c r="H523">
        <v>0.99</v>
      </c>
      <c r="I523">
        <v>0.99</v>
      </c>
      <c r="J523">
        <v>9901</v>
      </c>
      <c r="K523">
        <v>42.9</v>
      </c>
      <c r="L523">
        <v>9957</v>
      </c>
      <c r="M523">
        <v>3</v>
      </c>
      <c r="N523">
        <v>0.67</v>
      </c>
      <c r="O523">
        <v>0.14000000000000001</v>
      </c>
      <c r="P523">
        <v>0.68</v>
      </c>
      <c r="Q523">
        <v>0.1</v>
      </c>
      <c r="R523">
        <v>0.1</v>
      </c>
      <c r="S523">
        <v>70.099999999999994</v>
      </c>
      <c r="T523">
        <v>0.99</v>
      </c>
      <c r="U523">
        <v>0</v>
      </c>
    </row>
    <row r="524" spans="1:21" x14ac:dyDescent="0.25">
      <c r="A524" t="s">
        <v>1588</v>
      </c>
      <c r="B524" t="s">
        <v>29</v>
      </c>
      <c r="C524" t="s">
        <v>1589</v>
      </c>
      <c r="D524" t="s">
        <v>1590</v>
      </c>
      <c r="E524">
        <v>1431</v>
      </c>
      <c r="F524">
        <v>37517</v>
      </c>
      <c r="G524">
        <v>293</v>
      </c>
      <c r="H524">
        <v>1.01</v>
      </c>
      <c r="I524">
        <v>0.99</v>
      </c>
      <c r="J524">
        <v>25227</v>
      </c>
      <c r="K524">
        <v>48.1</v>
      </c>
      <c r="L524">
        <v>24934</v>
      </c>
      <c r="M524">
        <v>5.5</v>
      </c>
      <c r="N524">
        <v>0.67</v>
      </c>
      <c r="O524">
        <v>0.15</v>
      </c>
      <c r="P524">
        <v>0.66</v>
      </c>
      <c r="Q524">
        <v>0.08</v>
      </c>
      <c r="R524">
        <v>0.08</v>
      </c>
      <c r="S524">
        <v>68.2</v>
      </c>
      <c r="T524">
        <v>0.95</v>
      </c>
      <c r="U524">
        <v>0</v>
      </c>
    </row>
    <row r="525" spans="1:21" x14ac:dyDescent="0.25">
      <c r="A525" t="s">
        <v>1591</v>
      </c>
      <c r="B525" t="s">
        <v>110</v>
      </c>
      <c r="C525" t="s">
        <v>1592</v>
      </c>
      <c r="D525" t="s">
        <v>1593</v>
      </c>
      <c r="E525">
        <v>1057</v>
      </c>
      <c r="F525">
        <v>28098</v>
      </c>
      <c r="G525">
        <v>-242</v>
      </c>
      <c r="H525">
        <v>0.99</v>
      </c>
      <c r="I525">
        <v>0.99</v>
      </c>
      <c r="J525">
        <v>19525</v>
      </c>
      <c r="K525">
        <v>46.8</v>
      </c>
      <c r="L525">
        <v>19734</v>
      </c>
      <c r="M525">
        <v>3.3</v>
      </c>
      <c r="N525">
        <v>0.69</v>
      </c>
      <c r="O525">
        <v>0.14000000000000001</v>
      </c>
      <c r="P525">
        <v>0.7</v>
      </c>
      <c r="Q525">
        <v>0.09</v>
      </c>
      <c r="R525">
        <v>0.09</v>
      </c>
      <c r="S525">
        <v>68.3</v>
      </c>
      <c r="T525">
        <v>1.07</v>
      </c>
      <c r="U525">
        <v>0</v>
      </c>
    </row>
    <row r="526" spans="1:21" x14ac:dyDescent="0.25">
      <c r="A526" t="s">
        <v>1594</v>
      </c>
      <c r="B526" t="s">
        <v>78</v>
      </c>
      <c r="C526" t="s">
        <v>1595</v>
      </c>
      <c r="D526" t="s">
        <v>1596</v>
      </c>
      <c r="E526">
        <v>538</v>
      </c>
      <c r="F526">
        <v>14256</v>
      </c>
      <c r="G526">
        <v>59</v>
      </c>
      <c r="H526">
        <v>1.01</v>
      </c>
      <c r="I526">
        <v>0.99</v>
      </c>
      <c r="J526">
        <v>9393</v>
      </c>
      <c r="K526">
        <v>49.8</v>
      </c>
      <c r="L526">
        <v>9334</v>
      </c>
      <c r="M526">
        <v>5.8</v>
      </c>
      <c r="N526">
        <v>0.66</v>
      </c>
      <c r="O526">
        <v>0.14000000000000001</v>
      </c>
      <c r="P526">
        <v>0.65</v>
      </c>
      <c r="Q526">
        <v>0.11</v>
      </c>
      <c r="R526">
        <v>0.09</v>
      </c>
      <c r="S526">
        <v>72.5</v>
      </c>
      <c r="T526">
        <v>1.02</v>
      </c>
      <c r="U526">
        <v>0</v>
      </c>
    </row>
    <row r="527" spans="1:21" x14ac:dyDescent="0.25">
      <c r="A527" t="s">
        <v>1597</v>
      </c>
      <c r="B527" t="s">
        <v>174</v>
      </c>
      <c r="C527" t="s">
        <v>1598</v>
      </c>
      <c r="D527" t="s">
        <v>1599</v>
      </c>
      <c r="E527">
        <v>609</v>
      </c>
      <c r="F527">
        <v>15688</v>
      </c>
      <c r="G527">
        <v>80</v>
      </c>
      <c r="H527">
        <v>1.01</v>
      </c>
      <c r="I527">
        <v>0.99</v>
      </c>
      <c r="J527">
        <v>10461</v>
      </c>
      <c r="K527">
        <v>41.8</v>
      </c>
      <c r="L527">
        <v>10381</v>
      </c>
      <c r="M527">
        <v>4.5999999999999996</v>
      </c>
      <c r="N527">
        <v>0.67</v>
      </c>
      <c r="O527">
        <v>0.13</v>
      </c>
      <c r="P527">
        <v>0.66</v>
      </c>
      <c r="Q527">
        <v>0.1</v>
      </c>
      <c r="R527">
        <v>0.09</v>
      </c>
      <c r="S527">
        <v>70.8</v>
      </c>
      <c r="T527">
        <v>1.05</v>
      </c>
      <c r="U527">
        <v>0</v>
      </c>
    </row>
    <row r="528" spans="1:21" x14ac:dyDescent="0.25">
      <c r="A528" t="s">
        <v>1600</v>
      </c>
      <c r="B528" t="s">
        <v>533</v>
      </c>
      <c r="C528" t="s">
        <v>1601</v>
      </c>
      <c r="D528" t="s">
        <v>1602</v>
      </c>
      <c r="E528">
        <v>574</v>
      </c>
      <c r="F528">
        <v>15207</v>
      </c>
      <c r="G528">
        <v>-210</v>
      </c>
      <c r="H528">
        <v>0.98</v>
      </c>
      <c r="I528">
        <v>0.99</v>
      </c>
      <c r="J528">
        <v>10410</v>
      </c>
      <c r="K528">
        <v>52.6</v>
      </c>
      <c r="L528">
        <v>10620</v>
      </c>
      <c r="M528">
        <v>4.9000000000000004</v>
      </c>
      <c r="N528">
        <v>0.68</v>
      </c>
      <c r="O528">
        <v>0.15</v>
      </c>
      <c r="P528">
        <v>0.7</v>
      </c>
      <c r="Q528">
        <v>0.09</v>
      </c>
      <c r="R528">
        <v>0.08</v>
      </c>
      <c r="S528">
        <v>68.2</v>
      </c>
      <c r="T528">
        <v>1.1000000000000001</v>
      </c>
      <c r="U528">
        <v>1</v>
      </c>
    </row>
    <row r="529" spans="1:21" x14ac:dyDescent="0.25">
      <c r="A529" t="s">
        <v>1603</v>
      </c>
      <c r="B529" t="s">
        <v>63</v>
      </c>
      <c r="C529" t="s">
        <v>1604</v>
      </c>
      <c r="D529" t="s">
        <v>1605</v>
      </c>
      <c r="E529">
        <v>604</v>
      </c>
      <c r="F529">
        <v>15968</v>
      </c>
      <c r="G529">
        <v>151</v>
      </c>
      <c r="H529">
        <v>1.01</v>
      </c>
      <c r="I529">
        <v>0.99</v>
      </c>
      <c r="J529">
        <v>10553</v>
      </c>
      <c r="K529">
        <v>30.1</v>
      </c>
      <c r="L529">
        <v>10402</v>
      </c>
      <c r="M529">
        <v>4.2</v>
      </c>
      <c r="N529">
        <v>0.66</v>
      </c>
      <c r="O529">
        <v>0.1</v>
      </c>
      <c r="P529">
        <v>0.65</v>
      </c>
      <c r="Q529">
        <v>0.09</v>
      </c>
      <c r="R529">
        <v>7.0000000000000007E-2</v>
      </c>
      <c r="S529">
        <v>68</v>
      </c>
      <c r="T529">
        <v>1.03</v>
      </c>
      <c r="U529">
        <v>0</v>
      </c>
    </row>
    <row r="530" spans="1:21" x14ac:dyDescent="0.25">
      <c r="A530" t="s">
        <v>1606</v>
      </c>
      <c r="B530" t="s">
        <v>63</v>
      </c>
      <c r="C530" t="s">
        <v>1607</v>
      </c>
      <c r="D530" t="s">
        <v>1608</v>
      </c>
      <c r="E530">
        <v>964</v>
      </c>
      <c r="F530">
        <v>25326</v>
      </c>
      <c r="G530">
        <v>-128</v>
      </c>
      <c r="H530">
        <v>0.99</v>
      </c>
      <c r="I530">
        <v>0.99</v>
      </c>
      <c r="J530">
        <v>16756</v>
      </c>
      <c r="K530">
        <v>53.6</v>
      </c>
      <c r="L530">
        <v>16884</v>
      </c>
      <c r="M530">
        <v>3.6</v>
      </c>
      <c r="N530">
        <v>0.66</v>
      </c>
      <c r="O530">
        <v>0.12</v>
      </c>
      <c r="P530">
        <v>0.67</v>
      </c>
      <c r="Q530">
        <v>0.1</v>
      </c>
      <c r="R530">
        <v>0.1</v>
      </c>
      <c r="S530">
        <v>69.8</v>
      </c>
      <c r="T530">
        <v>1.01</v>
      </c>
      <c r="U530">
        <v>1</v>
      </c>
    </row>
    <row r="531" spans="1:21" x14ac:dyDescent="0.25">
      <c r="A531" t="s">
        <v>1609</v>
      </c>
      <c r="B531" t="s">
        <v>170</v>
      </c>
      <c r="C531" t="s">
        <v>1610</v>
      </c>
      <c r="D531" t="s">
        <v>1611</v>
      </c>
      <c r="E531">
        <v>540</v>
      </c>
      <c r="F531">
        <v>14097</v>
      </c>
      <c r="G531">
        <v>-231</v>
      </c>
      <c r="H531">
        <v>0.98</v>
      </c>
      <c r="I531">
        <v>0.99</v>
      </c>
      <c r="J531">
        <v>9723</v>
      </c>
      <c r="K531">
        <v>42.6</v>
      </c>
      <c r="L531">
        <v>9954</v>
      </c>
      <c r="M531">
        <v>4.5999999999999996</v>
      </c>
      <c r="N531">
        <v>0.69</v>
      </c>
      <c r="O531">
        <v>0.15</v>
      </c>
      <c r="P531">
        <v>0.71</v>
      </c>
      <c r="Q531">
        <v>0.11</v>
      </c>
      <c r="R531">
        <v>0.1</v>
      </c>
      <c r="S531">
        <v>68.8</v>
      </c>
      <c r="T531">
        <v>1.1000000000000001</v>
      </c>
      <c r="U531">
        <v>0</v>
      </c>
    </row>
    <row r="532" spans="1:21" x14ac:dyDescent="0.25">
      <c r="A532" t="s">
        <v>1612</v>
      </c>
      <c r="B532" t="s">
        <v>901</v>
      </c>
      <c r="C532" t="s">
        <v>1613</v>
      </c>
      <c r="D532" t="s">
        <v>1506</v>
      </c>
      <c r="E532">
        <v>1095</v>
      </c>
      <c r="F532">
        <v>28607</v>
      </c>
      <c r="G532">
        <v>-49</v>
      </c>
      <c r="H532">
        <v>1</v>
      </c>
      <c r="I532">
        <v>0.99</v>
      </c>
      <c r="J532">
        <v>19488</v>
      </c>
      <c r="K532">
        <v>54.3</v>
      </c>
      <c r="L532">
        <v>19537</v>
      </c>
      <c r="M532">
        <v>3.6</v>
      </c>
      <c r="N532">
        <v>0.68</v>
      </c>
      <c r="O532">
        <v>0.13</v>
      </c>
      <c r="P532">
        <v>0.68</v>
      </c>
      <c r="Q532">
        <v>0.1</v>
      </c>
      <c r="R532">
        <v>0.11</v>
      </c>
      <c r="S532">
        <v>70.2</v>
      </c>
      <c r="T532">
        <v>1.04</v>
      </c>
      <c r="U532">
        <v>1</v>
      </c>
    </row>
    <row r="533" spans="1:21" x14ac:dyDescent="0.25">
      <c r="A533" t="s">
        <v>1614</v>
      </c>
      <c r="B533" t="s">
        <v>63</v>
      </c>
      <c r="C533" t="s">
        <v>1615</v>
      </c>
      <c r="D533" t="s">
        <v>1616</v>
      </c>
      <c r="E533">
        <v>754</v>
      </c>
      <c r="F533">
        <v>20232</v>
      </c>
      <c r="G533">
        <v>81</v>
      </c>
      <c r="H533">
        <v>1.01</v>
      </c>
      <c r="I533">
        <v>0.99</v>
      </c>
      <c r="J533">
        <v>13477</v>
      </c>
      <c r="K533">
        <v>59.9</v>
      </c>
      <c r="L533">
        <v>13396</v>
      </c>
      <c r="M533">
        <v>4.4000000000000004</v>
      </c>
      <c r="N533">
        <v>0.67</v>
      </c>
      <c r="O533">
        <v>0.11</v>
      </c>
      <c r="P533">
        <v>0.66</v>
      </c>
      <c r="Q533">
        <v>0.1</v>
      </c>
      <c r="R533">
        <v>0.1</v>
      </c>
      <c r="S533">
        <v>70</v>
      </c>
      <c r="T533">
        <v>1</v>
      </c>
      <c r="U533">
        <v>1</v>
      </c>
    </row>
    <row r="534" spans="1:21" x14ac:dyDescent="0.25">
      <c r="A534" t="s">
        <v>1617</v>
      </c>
      <c r="B534" t="s">
        <v>63</v>
      </c>
      <c r="C534" t="s">
        <v>1618</v>
      </c>
      <c r="D534" t="s">
        <v>1619</v>
      </c>
      <c r="E534">
        <v>1642</v>
      </c>
      <c r="F534">
        <v>43152</v>
      </c>
      <c r="G534">
        <v>209</v>
      </c>
      <c r="H534">
        <v>1.01</v>
      </c>
      <c r="I534">
        <v>0.99</v>
      </c>
      <c r="J534">
        <v>28596</v>
      </c>
      <c r="K534">
        <v>46.4</v>
      </c>
      <c r="L534">
        <v>28389</v>
      </c>
      <c r="M534">
        <v>6.2</v>
      </c>
      <c r="N534">
        <v>0.66</v>
      </c>
      <c r="O534">
        <v>0.16</v>
      </c>
      <c r="P534">
        <v>0.66</v>
      </c>
      <c r="Q534">
        <v>0.1</v>
      </c>
      <c r="R534">
        <v>0.08</v>
      </c>
      <c r="S534">
        <v>70.2</v>
      </c>
      <c r="T534">
        <v>1.05</v>
      </c>
      <c r="U534">
        <v>0</v>
      </c>
    </row>
    <row r="535" spans="1:21" x14ac:dyDescent="0.25">
      <c r="A535" t="s">
        <v>1620</v>
      </c>
      <c r="B535" t="s">
        <v>78</v>
      </c>
      <c r="C535" t="s">
        <v>1621</v>
      </c>
      <c r="D535" t="s">
        <v>1622</v>
      </c>
      <c r="E535">
        <v>576</v>
      </c>
      <c r="F535">
        <v>15041</v>
      </c>
      <c r="G535">
        <v>-250</v>
      </c>
      <c r="H535">
        <v>0.98</v>
      </c>
      <c r="I535">
        <v>0.99</v>
      </c>
      <c r="J535">
        <v>10344</v>
      </c>
      <c r="K535">
        <v>44.4</v>
      </c>
      <c r="L535">
        <v>10594</v>
      </c>
      <c r="M535">
        <v>6.2</v>
      </c>
      <c r="N535">
        <v>0.69</v>
      </c>
      <c r="O535">
        <v>0.14000000000000001</v>
      </c>
      <c r="P535">
        <v>0.7</v>
      </c>
      <c r="Q535">
        <v>0.1</v>
      </c>
      <c r="R535">
        <v>0.09</v>
      </c>
      <c r="S535">
        <v>68.2</v>
      </c>
      <c r="T535">
        <v>1.05</v>
      </c>
      <c r="U535">
        <v>0</v>
      </c>
    </row>
    <row r="536" spans="1:21" x14ac:dyDescent="0.25">
      <c r="A536" t="s">
        <v>1623</v>
      </c>
      <c r="B536" t="s">
        <v>63</v>
      </c>
      <c r="C536" t="s">
        <v>1624</v>
      </c>
      <c r="D536" t="s">
        <v>1625</v>
      </c>
      <c r="E536">
        <v>893</v>
      </c>
      <c r="F536">
        <v>23437</v>
      </c>
      <c r="G536">
        <v>-9</v>
      </c>
      <c r="H536">
        <v>1</v>
      </c>
      <c r="I536">
        <v>0.99</v>
      </c>
      <c r="J536">
        <v>15622</v>
      </c>
      <c r="K536">
        <v>51.2</v>
      </c>
      <c r="L536">
        <v>15631</v>
      </c>
      <c r="M536">
        <v>3</v>
      </c>
      <c r="N536">
        <v>0.67</v>
      </c>
      <c r="O536">
        <v>0.13</v>
      </c>
      <c r="P536">
        <v>0.67</v>
      </c>
      <c r="Q536">
        <v>0.12</v>
      </c>
      <c r="R536">
        <v>0.12</v>
      </c>
      <c r="S536">
        <v>71.599999999999994</v>
      </c>
      <c r="T536">
        <v>0.98</v>
      </c>
      <c r="U536">
        <v>1</v>
      </c>
    </row>
    <row r="537" spans="1:21" x14ac:dyDescent="0.25">
      <c r="A537" t="s">
        <v>1626</v>
      </c>
      <c r="B537" t="s">
        <v>106</v>
      </c>
      <c r="C537" t="s">
        <v>1627</v>
      </c>
      <c r="D537" t="s">
        <v>1628</v>
      </c>
      <c r="E537">
        <v>1093</v>
      </c>
      <c r="F537">
        <v>28528</v>
      </c>
      <c r="G537">
        <v>-175</v>
      </c>
      <c r="H537">
        <v>0.99</v>
      </c>
      <c r="I537">
        <v>0.99</v>
      </c>
      <c r="J537">
        <v>19524</v>
      </c>
      <c r="K537">
        <v>51.5</v>
      </c>
      <c r="L537">
        <v>19699</v>
      </c>
      <c r="M537">
        <v>3.9</v>
      </c>
      <c r="N537">
        <v>0.68</v>
      </c>
      <c r="O537">
        <v>0.14000000000000001</v>
      </c>
      <c r="P537">
        <v>0.69</v>
      </c>
      <c r="Q537">
        <v>0.11</v>
      </c>
      <c r="R537">
        <v>0.11</v>
      </c>
      <c r="S537">
        <v>70.3</v>
      </c>
      <c r="T537">
        <v>1</v>
      </c>
      <c r="U537">
        <v>1</v>
      </c>
    </row>
    <row r="538" spans="1:21" x14ac:dyDescent="0.25">
      <c r="A538" t="s">
        <v>1629</v>
      </c>
      <c r="B538" t="s">
        <v>63</v>
      </c>
      <c r="C538" t="s">
        <v>1630</v>
      </c>
      <c r="D538" t="s">
        <v>1631</v>
      </c>
      <c r="E538">
        <v>674</v>
      </c>
      <c r="F538">
        <v>17998</v>
      </c>
      <c r="G538">
        <v>164</v>
      </c>
      <c r="H538">
        <v>1.01</v>
      </c>
      <c r="I538">
        <v>0.99</v>
      </c>
      <c r="J538">
        <v>11909</v>
      </c>
      <c r="K538">
        <v>51.9</v>
      </c>
      <c r="L538">
        <v>11745</v>
      </c>
      <c r="M538">
        <v>4.7</v>
      </c>
      <c r="N538">
        <v>0.66</v>
      </c>
      <c r="O538">
        <v>0.13</v>
      </c>
      <c r="P538">
        <v>0.65</v>
      </c>
      <c r="Q538">
        <v>0.12</v>
      </c>
      <c r="R538">
        <v>0.13</v>
      </c>
      <c r="S538">
        <v>71.8</v>
      </c>
      <c r="T538">
        <v>0.97</v>
      </c>
      <c r="U538">
        <v>1</v>
      </c>
    </row>
    <row r="539" spans="1:21" x14ac:dyDescent="0.25">
      <c r="A539" t="s">
        <v>1632</v>
      </c>
      <c r="B539" t="s">
        <v>78</v>
      </c>
      <c r="C539" t="s">
        <v>1633</v>
      </c>
      <c r="D539" t="s">
        <v>1634</v>
      </c>
      <c r="E539">
        <v>447</v>
      </c>
      <c r="F539">
        <v>11613</v>
      </c>
      <c r="G539">
        <v>-154</v>
      </c>
      <c r="H539">
        <v>0.98</v>
      </c>
      <c r="I539">
        <v>0.99</v>
      </c>
      <c r="J539">
        <v>7922</v>
      </c>
      <c r="K539">
        <v>37.200000000000003</v>
      </c>
      <c r="L539">
        <v>8076</v>
      </c>
      <c r="M539">
        <v>5.9</v>
      </c>
      <c r="N539">
        <v>0.68</v>
      </c>
      <c r="O539">
        <v>0.18</v>
      </c>
      <c r="P539">
        <v>0.7</v>
      </c>
      <c r="Q539">
        <v>0.1</v>
      </c>
      <c r="R539">
        <v>0.09</v>
      </c>
      <c r="S539">
        <v>70.5</v>
      </c>
      <c r="T539">
        <v>1.1000000000000001</v>
      </c>
      <c r="U539">
        <v>0</v>
      </c>
    </row>
    <row r="540" spans="1:21" x14ac:dyDescent="0.25">
      <c r="A540" t="s">
        <v>1635</v>
      </c>
      <c r="B540" t="s">
        <v>191</v>
      </c>
      <c r="C540" t="s">
        <v>1636</v>
      </c>
      <c r="D540" t="s">
        <v>1637</v>
      </c>
      <c r="E540">
        <v>814</v>
      </c>
      <c r="F540">
        <v>21042</v>
      </c>
      <c r="G540">
        <v>-99</v>
      </c>
      <c r="H540">
        <v>0.99</v>
      </c>
      <c r="I540">
        <v>0.99</v>
      </c>
      <c r="J540">
        <v>14279</v>
      </c>
      <c r="K540">
        <v>48.1</v>
      </c>
      <c r="L540">
        <v>14378</v>
      </c>
      <c r="M540">
        <v>4</v>
      </c>
      <c r="N540">
        <v>0.68</v>
      </c>
      <c r="O540">
        <v>0.14000000000000001</v>
      </c>
      <c r="P540">
        <v>0.68</v>
      </c>
      <c r="Q540">
        <v>0.11</v>
      </c>
      <c r="R540">
        <v>0.11</v>
      </c>
      <c r="S540">
        <v>70.599999999999994</v>
      </c>
      <c r="T540">
        <v>1</v>
      </c>
      <c r="U540">
        <v>0</v>
      </c>
    </row>
    <row r="541" spans="1:21" x14ac:dyDescent="0.25">
      <c r="A541" t="s">
        <v>1638</v>
      </c>
      <c r="B541" t="s">
        <v>106</v>
      </c>
      <c r="C541" t="s">
        <v>1639</v>
      </c>
      <c r="D541" t="s">
        <v>1640</v>
      </c>
      <c r="E541">
        <v>782</v>
      </c>
      <c r="F541">
        <v>20288</v>
      </c>
      <c r="G541">
        <v>-14</v>
      </c>
      <c r="H541">
        <v>1</v>
      </c>
      <c r="I541">
        <v>0.99</v>
      </c>
      <c r="J541">
        <v>13457</v>
      </c>
      <c r="K541">
        <v>46.1</v>
      </c>
      <c r="L541">
        <v>13471</v>
      </c>
      <c r="M541">
        <v>4.5999999999999996</v>
      </c>
      <c r="N541">
        <v>0.66</v>
      </c>
      <c r="O541">
        <v>0.13</v>
      </c>
      <c r="P541">
        <v>0.66</v>
      </c>
      <c r="Q541">
        <v>0.1</v>
      </c>
      <c r="R541">
        <v>0.08</v>
      </c>
      <c r="S541">
        <v>69.7</v>
      </c>
      <c r="T541">
        <v>1.03</v>
      </c>
      <c r="U541">
        <v>0</v>
      </c>
    </row>
    <row r="542" spans="1:21" x14ac:dyDescent="0.25">
      <c r="A542" t="s">
        <v>1641</v>
      </c>
      <c r="B542" t="s">
        <v>191</v>
      </c>
      <c r="C542" t="s">
        <v>1642</v>
      </c>
      <c r="D542" t="s">
        <v>1643</v>
      </c>
      <c r="E542">
        <v>1048</v>
      </c>
      <c r="F542">
        <v>26854</v>
      </c>
      <c r="G542">
        <v>-429</v>
      </c>
      <c r="H542">
        <v>0.98</v>
      </c>
      <c r="I542">
        <v>0.99</v>
      </c>
      <c r="J542">
        <v>18738</v>
      </c>
      <c r="K542">
        <v>40.799999999999997</v>
      </c>
      <c r="L542">
        <v>19167</v>
      </c>
      <c r="M542">
        <v>6.6</v>
      </c>
      <c r="N542">
        <v>0.7</v>
      </c>
      <c r="O542">
        <v>0.17</v>
      </c>
      <c r="P542">
        <v>0.71</v>
      </c>
      <c r="Q542">
        <v>0.11</v>
      </c>
      <c r="R542">
        <v>0.08</v>
      </c>
      <c r="S542">
        <v>70.400000000000006</v>
      </c>
      <c r="T542">
        <v>1.19</v>
      </c>
      <c r="U542">
        <v>0</v>
      </c>
    </row>
    <row r="543" spans="1:21" x14ac:dyDescent="0.25">
      <c r="A543" t="s">
        <v>1644</v>
      </c>
      <c r="B543" t="s">
        <v>110</v>
      </c>
      <c r="C543" t="s">
        <v>1645</v>
      </c>
      <c r="D543" t="s">
        <v>884</v>
      </c>
      <c r="E543">
        <v>2071</v>
      </c>
      <c r="F543">
        <v>55137</v>
      </c>
      <c r="G543">
        <v>-574</v>
      </c>
      <c r="H543">
        <v>0.98</v>
      </c>
      <c r="I543">
        <v>0.99</v>
      </c>
      <c r="J543">
        <v>37359</v>
      </c>
      <c r="K543">
        <v>53</v>
      </c>
      <c r="L543">
        <v>37933</v>
      </c>
      <c r="M543">
        <v>5.2</v>
      </c>
      <c r="N543">
        <v>0.68</v>
      </c>
      <c r="O543">
        <v>0.14000000000000001</v>
      </c>
      <c r="P543">
        <v>0.69</v>
      </c>
      <c r="Q543">
        <v>0.1</v>
      </c>
      <c r="R543">
        <v>0.09</v>
      </c>
      <c r="S543">
        <v>69.5</v>
      </c>
      <c r="T543">
        <v>1.0900000000000001</v>
      </c>
      <c r="U543">
        <v>1</v>
      </c>
    </row>
    <row r="544" spans="1:21" x14ac:dyDescent="0.25">
      <c r="A544" t="s">
        <v>1646</v>
      </c>
      <c r="B544" t="s">
        <v>191</v>
      </c>
      <c r="C544" t="s">
        <v>1647</v>
      </c>
      <c r="D544" t="s">
        <v>1648</v>
      </c>
      <c r="E544">
        <v>800</v>
      </c>
      <c r="F544">
        <v>20694</v>
      </c>
      <c r="G544">
        <v>-283</v>
      </c>
      <c r="H544">
        <v>0.98</v>
      </c>
      <c r="I544">
        <v>0.99</v>
      </c>
      <c r="J544">
        <v>14126</v>
      </c>
      <c r="K544">
        <v>41.3</v>
      </c>
      <c r="L544">
        <v>14409</v>
      </c>
      <c r="M544">
        <v>2.8</v>
      </c>
      <c r="N544">
        <v>0.68</v>
      </c>
      <c r="O544">
        <v>0.14000000000000001</v>
      </c>
      <c r="P544">
        <v>0.7</v>
      </c>
      <c r="Q544">
        <v>0.08</v>
      </c>
      <c r="R544">
        <v>0.08</v>
      </c>
      <c r="S544">
        <v>68.099999999999994</v>
      </c>
      <c r="T544">
        <v>1.04</v>
      </c>
      <c r="U544">
        <v>0</v>
      </c>
    </row>
    <row r="545" spans="1:21" x14ac:dyDescent="0.25">
      <c r="A545" t="s">
        <v>1649</v>
      </c>
      <c r="B545" t="s">
        <v>78</v>
      </c>
      <c r="C545" t="s">
        <v>1650</v>
      </c>
      <c r="D545" t="s">
        <v>1651</v>
      </c>
      <c r="E545">
        <v>539</v>
      </c>
      <c r="F545">
        <v>14068</v>
      </c>
      <c r="G545">
        <v>317</v>
      </c>
      <c r="H545">
        <v>1.04</v>
      </c>
      <c r="I545">
        <v>0.98</v>
      </c>
      <c r="J545">
        <v>9188</v>
      </c>
      <c r="K545">
        <v>30.5</v>
      </c>
      <c r="L545">
        <v>8871</v>
      </c>
      <c r="M545">
        <v>5.9</v>
      </c>
      <c r="N545">
        <v>0.65</v>
      </c>
      <c r="O545">
        <v>0.12</v>
      </c>
      <c r="P545">
        <v>0.63</v>
      </c>
      <c r="Q545">
        <v>0.08</v>
      </c>
      <c r="R545">
        <v>0.08</v>
      </c>
      <c r="S545">
        <v>70.7</v>
      </c>
      <c r="T545">
        <v>0.98</v>
      </c>
      <c r="U545">
        <v>0</v>
      </c>
    </row>
    <row r="546" spans="1:21" x14ac:dyDescent="0.25">
      <c r="A546" t="s">
        <v>1652</v>
      </c>
      <c r="B546" t="s">
        <v>21</v>
      </c>
      <c r="C546" t="s">
        <v>1653</v>
      </c>
      <c r="D546" t="s">
        <v>1654</v>
      </c>
      <c r="E546">
        <v>1297</v>
      </c>
      <c r="F546">
        <v>34380</v>
      </c>
      <c r="G546">
        <v>-255</v>
      </c>
      <c r="H546">
        <v>0.99</v>
      </c>
      <c r="I546">
        <v>0.98</v>
      </c>
      <c r="J546">
        <v>23116</v>
      </c>
      <c r="K546">
        <v>56.2</v>
      </c>
      <c r="L546">
        <v>23371</v>
      </c>
      <c r="M546">
        <v>4.5</v>
      </c>
      <c r="N546">
        <v>0.67</v>
      </c>
      <c r="O546">
        <v>0.15</v>
      </c>
      <c r="P546">
        <v>0.68</v>
      </c>
      <c r="Q546">
        <v>0.11</v>
      </c>
      <c r="R546">
        <v>0.09</v>
      </c>
      <c r="S546">
        <v>69.8</v>
      </c>
      <c r="T546">
        <v>1.06</v>
      </c>
      <c r="U546">
        <v>1</v>
      </c>
    </row>
    <row r="547" spans="1:21" x14ac:dyDescent="0.25">
      <c r="A547" t="s">
        <v>1655</v>
      </c>
      <c r="B547" t="s">
        <v>174</v>
      </c>
      <c r="C547" t="s">
        <v>1656</v>
      </c>
      <c r="D547" t="s">
        <v>1657</v>
      </c>
      <c r="E547">
        <v>427</v>
      </c>
      <c r="F547">
        <v>10968</v>
      </c>
      <c r="G547">
        <v>26</v>
      </c>
      <c r="H547">
        <v>1</v>
      </c>
      <c r="I547">
        <v>0.98</v>
      </c>
      <c r="J547">
        <v>7396</v>
      </c>
      <c r="K547">
        <v>45.7</v>
      </c>
      <c r="L547">
        <v>7370</v>
      </c>
      <c r="M547">
        <v>4.3</v>
      </c>
      <c r="N547">
        <v>0.67</v>
      </c>
      <c r="O547">
        <v>0.13</v>
      </c>
      <c r="P547">
        <v>0.67</v>
      </c>
      <c r="Q547">
        <v>0.1</v>
      </c>
      <c r="R547">
        <v>0.1</v>
      </c>
      <c r="S547">
        <v>71.3</v>
      </c>
      <c r="T547">
        <v>0.98</v>
      </c>
      <c r="U547">
        <v>0</v>
      </c>
    </row>
    <row r="548" spans="1:21" x14ac:dyDescent="0.25">
      <c r="A548" t="s">
        <v>1658</v>
      </c>
      <c r="B548" t="s">
        <v>211</v>
      </c>
      <c r="C548" t="s">
        <v>1659</v>
      </c>
      <c r="D548" t="s">
        <v>1660</v>
      </c>
      <c r="E548">
        <v>1665</v>
      </c>
      <c r="F548">
        <v>42830</v>
      </c>
      <c r="G548">
        <v>507</v>
      </c>
      <c r="H548">
        <v>1.02</v>
      </c>
      <c r="I548">
        <v>0.98</v>
      </c>
      <c r="J548">
        <v>28491</v>
      </c>
      <c r="K548">
        <v>46.8</v>
      </c>
      <c r="L548">
        <v>27984</v>
      </c>
      <c r="M548">
        <v>5</v>
      </c>
      <c r="N548">
        <v>0.67</v>
      </c>
      <c r="O548">
        <v>0.17</v>
      </c>
      <c r="P548">
        <v>0.65</v>
      </c>
      <c r="Q548">
        <v>0.1</v>
      </c>
      <c r="R548">
        <v>0.1</v>
      </c>
      <c r="S548">
        <v>69.599999999999994</v>
      </c>
      <c r="T548">
        <v>0.88</v>
      </c>
      <c r="U548">
        <v>0</v>
      </c>
    </row>
    <row r="549" spans="1:21" x14ac:dyDescent="0.25">
      <c r="A549" t="s">
        <v>1661</v>
      </c>
      <c r="B549" t="s">
        <v>513</v>
      </c>
      <c r="C549" t="s">
        <v>1662</v>
      </c>
      <c r="D549" t="s">
        <v>1663</v>
      </c>
      <c r="E549">
        <v>998</v>
      </c>
      <c r="F549">
        <v>26140</v>
      </c>
      <c r="G549">
        <v>-170</v>
      </c>
      <c r="H549">
        <v>0.99</v>
      </c>
      <c r="I549">
        <v>0.98</v>
      </c>
      <c r="J549">
        <v>17632</v>
      </c>
      <c r="K549">
        <v>52.5</v>
      </c>
      <c r="L549">
        <v>17802</v>
      </c>
      <c r="M549">
        <v>2.2999999999999998</v>
      </c>
      <c r="N549">
        <v>0.67</v>
      </c>
      <c r="O549">
        <v>0.13</v>
      </c>
      <c r="P549">
        <v>0.68</v>
      </c>
      <c r="Q549">
        <v>0.1</v>
      </c>
      <c r="R549">
        <v>0.09</v>
      </c>
      <c r="S549">
        <v>69.2</v>
      </c>
      <c r="T549">
        <v>0.97</v>
      </c>
      <c r="U549">
        <v>1</v>
      </c>
    </row>
    <row r="550" spans="1:21" x14ac:dyDescent="0.25">
      <c r="A550" t="s">
        <v>1664</v>
      </c>
      <c r="B550" t="s">
        <v>533</v>
      </c>
      <c r="C550" t="s">
        <v>1665</v>
      </c>
      <c r="D550" t="s">
        <v>1666</v>
      </c>
      <c r="E550">
        <v>1767</v>
      </c>
      <c r="F550">
        <v>46454</v>
      </c>
      <c r="G550">
        <v>-217</v>
      </c>
      <c r="H550">
        <v>0.99</v>
      </c>
      <c r="I550">
        <v>0.98</v>
      </c>
      <c r="J550">
        <v>31357</v>
      </c>
      <c r="K550">
        <v>48.8</v>
      </c>
      <c r="L550">
        <v>31574</v>
      </c>
      <c r="M550">
        <v>5.3</v>
      </c>
      <c r="N550">
        <v>0.68</v>
      </c>
      <c r="O550">
        <v>0.15</v>
      </c>
      <c r="P550">
        <v>0.68</v>
      </c>
      <c r="Q550">
        <v>0.08</v>
      </c>
      <c r="R550">
        <v>7.0000000000000007E-2</v>
      </c>
      <c r="S550">
        <v>68.5</v>
      </c>
      <c r="T550">
        <v>1.05</v>
      </c>
      <c r="U550">
        <v>0</v>
      </c>
    </row>
    <row r="551" spans="1:21" x14ac:dyDescent="0.25">
      <c r="A551" t="s">
        <v>1667</v>
      </c>
      <c r="B551" t="s">
        <v>106</v>
      </c>
      <c r="C551" t="s">
        <v>1668</v>
      </c>
      <c r="D551" t="s">
        <v>1669</v>
      </c>
      <c r="E551">
        <v>726</v>
      </c>
      <c r="F551">
        <v>18826</v>
      </c>
      <c r="G551">
        <v>-62</v>
      </c>
      <c r="H551">
        <v>1</v>
      </c>
      <c r="I551">
        <v>0.98</v>
      </c>
      <c r="J551">
        <v>12712</v>
      </c>
      <c r="K551">
        <v>36.9</v>
      </c>
      <c r="L551">
        <v>12774</v>
      </c>
      <c r="M551">
        <v>5.5</v>
      </c>
      <c r="N551">
        <v>0.68</v>
      </c>
      <c r="O551">
        <v>0.14000000000000001</v>
      </c>
      <c r="P551">
        <v>0.68</v>
      </c>
      <c r="Q551">
        <v>0.11</v>
      </c>
      <c r="R551">
        <v>0.1</v>
      </c>
      <c r="S551">
        <v>69.099999999999994</v>
      </c>
      <c r="T551">
        <v>1.07</v>
      </c>
      <c r="U551">
        <v>0</v>
      </c>
    </row>
    <row r="552" spans="1:21" x14ac:dyDescent="0.25">
      <c r="A552" t="s">
        <v>1670</v>
      </c>
      <c r="B552" t="s">
        <v>174</v>
      </c>
      <c r="C552" t="s">
        <v>1671</v>
      </c>
      <c r="D552" t="s">
        <v>1672</v>
      </c>
      <c r="E552">
        <v>376</v>
      </c>
      <c r="F552">
        <v>10079</v>
      </c>
      <c r="G552">
        <v>-57</v>
      </c>
      <c r="H552">
        <v>0.99</v>
      </c>
      <c r="I552">
        <v>0.98</v>
      </c>
      <c r="J552">
        <v>6854</v>
      </c>
      <c r="K552">
        <v>50.7</v>
      </c>
      <c r="L552">
        <v>6911</v>
      </c>
      <c r="M552">
        <v>6.4</v>
      </c>
      <c r="N552">
        <v>0.68</v>
      </c>
      <c r="O552">
        <v>0.15</v>
      </c>
      <c r="P552">
        <v>0.69</v>
      </c>
      <c r="Q552">
        <v>0.11</v>
      </c>
      <c r="R552">
        <v>0.11</v>
      </c>
      <c r="S552">
        <v>70.5</v>
      </c>
      <c r="T552">
        <v>1.03</v>
      </c>
      <c r="U552">
        <v>1</v>
      </c>
    </row>
    <row r="553" spans="1:21" x14ac:dyDescent="0.25">
      <c r="A553" t="s">
        <v>1673</v>
      </c>
      <c r="B553" t="s">
        <v>174</v>
      </c>
      <c r="C553" t="s">
        <v>1674</v>
      </c>
      <c r="D553" t="s">
        <v>1675</v>
      </c>
      <c r="E553">
        <v>697</v>
      </c>
      <c r="F553">
        <v>17857</v>
      </c>
      <c r="G553">
        <v>-269</v>
      </c>
      <c r="H553">
        <v>0.98</v>
      </c>
      <c r="I553">
        <v>0.98</v>
      </c>
      <c r="J553">
        <v>12192</v>
      </c>
      <c r="K553">
        <v>55.1</v>
      </c>
      <c r="L553">
        <v>12461</v>
      </c>
      <c r="M553">
        <v>3</v>
      </c>
      <c r="N553">
        <v>0.68</v>
      </c>
      <c r="O553">
        <v>0.12</v>
      </c>
      <c r="P553">
        <v>0.7</v>
      </c>
      <c r="Q553">
        <v>0.12</v>
      </c>
      <c r="R553">
        <v>0.1</v>
      </c>
      <c r="S553">
        <v>69.7</v>
      </c>
      <c r="T553">
        <v>1.07</v>
      </c>
      <c r="U553">
        <v>1</v>
      </c>
    </row>
    <row r="554" spans="1:21" x14ac:dyDescent="0.25">
      <c r="A554" t="s">
        <v>1676</v>
      </c>
      <c r="B554" t="s">
        <v>163</v>
      </c>
      <c r="C554" t="s">
        <v>1677</v>
      </c>
      <c r="D554" t="s">
        <v>1678</v>
      </c>
      <c r="E554">
        <v>400</v>
      </c>
      <c r="F554">
        <v>10329</v>
      </c>
      <c r="G554">
        <v>-166</v>
      </c>
      <c r="H554">
        <v>0.98</v>
      </c>
      <c r="I554">
        <v>0.98</v>
      </c>
      <c r="J554">
        <v>7076</v>
      </c>
      <c r="K554">
        <v>54.4</v>
      </c>
      <c r="L554">
        <v>7242</v>
      </c>
      <c r="M554">
        <v>4.4000000000000004</v>
      </c>
      <c r="N554">
        <v>0.69</v>
      </c>
      <c r="O554">
        <v>0.14000000000000001</v>
      </c>
      <c r="P554">
        <v>0.7</v>
      </c>
      <c r="Q554">
        <v>0.12</v>
      </c>
      <c r="R554">
        <v>0.11</v>
      </c>
      <c r="S554">
        <v>70</v>
      </c>
      <c r="T554">
        <v>1.05</v>
      </c>
      <c r="U554">
        <v>1</v>
      </c>
    </row>
    <row r="555" spans="1:21" x14ac:dyDescent="0.25">
      <c r="A555" t="s">
        <v>1679</v>
      </c>
      <c r="B555" t="s">
        <v>29</v>
      </c>
      <c r="C555" t="s">
        <v>1680</v>
      </c>
      <c r="D555" t="s">
        <v>1681</v>
      </c>
      <c r="E555">
        <v>1353</v>
      </c>
      <c r="F555">
        <v>35983</v>
      </c>
      <c r="G555">
        <v>-34</v>
      </c>
      <c r="H555">
        <v>1</v>
      </c>
      <c r="I555">
        <v>0.98</v>
      </c>
      <c r="J555">
        <v>23867</v>
      </c>
      <c r="K555">
        <v>39.799999999999997</v>
      </c>
      <c r="L555">
        <v>23901</v>
      </c>
      <c r="M555">
        <v>6.3</v>
      </c>
      <c r="N555">
        <v>0.66</v>
      </c>
      <c r="O555">
        <v>0.16</v>
      </c>
      <c r="P555">
        <v>0.66</v>
      </c>
      <c r="Q555">
        <v>0.11</v>
      </c>
      <c r="R555">
        <v>0.1</v>
      </c>
      <c r="S555">
        <v>71.400000000000006</v>
      </c>
      <c r="T555">
        <v>1</v>
      </c>
      <c r="U555">
        <v>0</v>
      </c>
    </row>
    <row r="556" spans="1:21" x14ac:dyDescent="0.25">
      <c r="A556" t="s">
        <v>1682</v>
      </c>
      <c r="B556" t="s">
        <v>55</v>
      </c>
      <c r="C556" t="s">
        <v>1683</v>
      </c>
      <c r="D556" t="s">
        <v>1567</v>
      </c>
      <c r="E556">
        <v>807</v>
      </c>
      <c r="F556">
        <v>21060</v>
      </c>
      <c r="G556">
        <v>-54</v>
      </c>
      <c r="H556">
        <v>1</v>
      </c>
      <c r="I556">
        <v>0.98</v>
      </c>
      <c r="J556">
        <v>13856</v>
      </c>
      <c r="K556">
        <v>38.4</v>
      </c>
      <c r="L556">
        <v>13910</v>
      </c>
      <c r="M556">
        <v>3.5</v>
      </c>
      <c r="N556">
        <v>0.66</v>
      </c>
      <c r="O556">
        <v>0.13</v>
      </c>
      <c r="P556">
        <v>0.66</v>
      </c>
      <c r="Q556">
        <v>0.1</v>
      </c>
      <c r="R556">
        <v>0.11</v>
      </c>
      <c r="S556">
        <v>69.8</v>
      </c>
      <c r="T556">
        <v>0.98</v>
      </c>
      <c r="U556">
        <v>0</v>
      </c>
    </row>
    <row r="557" spans="1:21" x14ac:dyDescent="0.25">
      <c r="A557" t="s">
        <v>1684</v>
      </c>
      <c r="B557" t="s">
        <v>211</v>
      </c>
      <c r="C557" t="s">
        <v>1685</v>
      </c>
      <c r="D557" t="s">
        <v>1686</v>
      </c>
      <c r="E557">
        <v>577</v>
      </c>
      <c r="F557">
        <v>15635</v>
      </c>
      <c r="G557">
        <v>-29</v>
      </c>
      <c r="H557">
        <v>1</v>
      </c>
      <c r="I557">
        <v>0.98</v>
      </c>
      <c r="J557">
        <v>10279</v>
      </c>
      <c r="K557">
        <v>49.9</v>
      </c>
      <c r="L557">
        <v>10308</v>
      </c>
      <c r="M557">
        <v>5.0999999999999996</v>
      </c>
      <c r="N557">
        <v>0.66</v>
      </c>
      <c r="O557">
        <v>0.13</v>
      </c>
      <c r="P557">
        <v>0.66</v>
      </c>
      <c r="Q557">
        <v>0.09</v>
      </c>
      <c r="R557">
        <v>0.09</v>
      </c>
      <c r="S557">
        <v>69.900000000000006</v>
      </c>
      <c r="T557">
        <v>0.98</v>
      </c>
      <c r="U557">
        <v>0</v>
      </c>
    </row>
    <row r="558" spans="1:21" x14ac:dyDescent="0.25">
      <c r="A558" t="s">
        <v>1687</v>
      </c>
      <c r="B558" t="s">
        <v>78</v>
      </c>
      <c r="C558" t="s">
        <v>1688</v>
      </c>
      <c r="D558" t="s">
        <v>1689</v>
      </c>
      <c r="E558">
        <v>946</v>
      </c>
      <c r="F558">
        <v>24853</v>
      </c>
      <c r="G558">
        <v>-225</v>
      </c>
      <c r="H558">
        <v>0.99</v>
      </c>
      <c r="I558">
        <v>0.98</v>
      </c>
      <c r="J558">
        <v>16791</v>
      </c>
      <c r="K558">
        <v>48</v>
      </c>
      <c r="L558">
        <v>17016</v>
      </c>
      <c r="M558">
        <v>3.9</v>
      </c>
      <c r="N558">
        <v>0.68</v>
      </c>
      <c r="O558">
        <v>0.13</v>
      </c>
      <c r="P558">
        <v>0.68</v>
      </c>
      <c r="Q558">
        <v>0.1</v>
      </c>
      <c r="R558">
        <v>0.1</v>
      </c>
      <c r="S558">
        <v>69.900000000000006</v>
      </c>
      <c r="T558">
        <v>1.06</v>
      </c>
      <c r="U558">
        <v>0</v>
      </c>
    </row>
    <row r="559" spans="1:21" x14ac:dyDescent="0.25">
      <c r="A559" t="s">
        <v>1690</v>
      </c>
      <c r="B559" t="s">
        <v>29</v>
      </c>
      <c r="C559" t="s">
        <v>1691</v>
      </c>
      <c r="D559" t="s">
        <v>1692</v>
      </c>
      <c r="E559">
        <v>683</v>
      </c>
      <c r="F559">
        <v>18051</v>
      </c>
      <c r="G559">
        <v>383</v>
      </c>
      <c r="H559">
        <v>1.04</v>
      </c>
      <c r="I559">
        <v>0.98</v>
      </c>
      <c r="J559">
        <v>11255</v>
      </c>
      <c r="K559">
        <v>46.7</v>
      </c>
      <c r="L559">
        <v>10872</v>
      </c>
      <c r="M559">
        <v>4.4000000000000004</v>
      </c>
      <c r="N559">
        <v>0.62</v>
      </c>
      <c r="O559">
        <v>0.13</v>
      </c>
      <c r="P559">
        <v>0.6</v>
      </c>
      <c r="Q559">
        <v>0.09</v>
      </c>
      <c r="R559">
        <v>0.09</v>
      </c>
      <c r="S559">
        <v>73</v>
      </c>
      <c r="T559">
        <v>0.88</v>
      </c>
      <c r="U559">
        <v>0</v>
      </c>
    </row>
    <row r="560" spans="1:21" x14ac:dyDescent="0.25">
      <c r="A560" t="s">
        <v>1693</v>
      </c>
      <c r="B560" t="s">
        <v>211</v>
      </c>
      <c r="C560" t="s">
        <v>1694</v>
      </c>
      <c r="D560" t="s">
        <v>1695</v>
      </c>
      <c r="E560">
        <v>397</v>
      </c>
      <c r="F560">
        <v>10444</v>
      </c>
      <c r="G560">
        <v>-1</v>
      </c>
      <c r="H560">
        <v>1</v>
      </c>
      <c r="I560">
        <v>0.98</v>
      </c>
      <c r="J560">
        <v>7064</v>
      </c>
      <c r="K560">
        <v>47.7</v>
      </c>
      <c r="L560">
        <v>7065</v>
      </c>
      <c r="M560">
        <v>3.4</v>
      </c>
      <c r="N560">
        <v>0.68</v>
      </c>
      <c r="O560">
        <v>0.13</v>
      </c>
      <c r="P560">
        <v>0.68</v>
      </c>
      <c r="Q560">
        <v>0.09</v>
      </c>
      <c r="R560">
        <v>0.11</v>
      </c>
      <c r="S560">
        <v>70.3</v>
      </c>
      <c r="T560">
        <v>1.02</v>
      </c>
      <c r="U560">
        <v>0</v>
      </c>
    </row>
    <row r="561" spans="1:21" x14ac:dyDescent="0.25">
      <c r="A561" t="s">
        <v>1696</v>
      </c>
      <c r="B561" t="s">
        <v>211</v>
      </c>
      <c r="C561" t="s">
        <v>1697</v>
      </c>
      <c r="D561" t="s">
        <v>1698</v>
      </c>
      <c r="E561">
        <v>395</v>
      </c>
      <c r="F561">
        <v>10650</v>
      </c>
      <c r="G561">
        <v>-196</v>
      </c>
      <c r="H561">
        <v>0.97</v>
      </c>
      <c r="I561">
        <v>0.98</v>
      </c>
      <c r="J561">
        <v>7291</v>
      </c>
      <c r="K561">
        <v>53.1</v>
      </c>
      <c r="L561">
        <v>7487</v>
      </c>
      <c r="M561">
        <v>3.3</v>
      </c>
      <c r="N561">
        <v>0.68</v>
      </c>
      <c r="O561">
        <v>0.13</v>
      </c>
      <c r="P561">
        <v>0.7</v>
      </c>
      <c r="Q561">
        <v>0.09</v>
      </c>
      <c r="R561">
        <v>0.08</v>
      </c>
      <c r="S561">
        <v>68.400000000000006</v>
      </c>
      <c r="T561">
        <v>1.05</v>
      </c>
      <c r="U561">
        <v>1</v>
      </c>
    </row>
    <row r="562" spans="1:21" x14ac:dyDescent="0.25">
      <c r="A562" t="s">
        <v>1699</v>
      </c>
      <c r="B562" t="s">
        <v>174</v>
      </c>
      <c r="C562" t="s">
        <v>1700</v>
      </c>
      <c r="D562" t="s">
        <v>1701</v>
      </c>
      <c r="E562">
        <v>419</v>
      </c>
      <c r="F562">
        <v>11175</v>
      </c>
      <c r="G562">
        <v>-70</v>
      </c>
      <c r="H562">
        <v>0.99</v>
      </c>
      <c r="I562">
        <v>0.98</v>
      </c>
      <c r="J562">
        <v>7451</v>
      </c>
      <c r="K562">
        <v>52.6</v>
      </c>
      <c r="L562">
        <v>7521</v>
      </c>
      <c r="M562">
        <v>5.0999999999999996</v>
      </c>
      <c r="N562">
        <v>0.67</v>
      </c>
      <c r="O562">
        <v>0.13</v>
      </c>
      <c r="P562">
        <v>0.67</v>
      </c>
      <c r="Q562">
        <v>0.1</v>
      </c>
      <c r="R562">
        <v>0.11</v>
      </c>
      <c r="S562">
        <v>69.3</v>
      </c>
      <c r="T562">
        <v>0.98</v>
      </c>
      <c r="U562">
        <v>1</v>
      </c>
    </row>
    <row r="563" spans="1:21" x14ac:dyDescent="0.25">
      <c r="A563" t="s">
        <v>1702</v>
      </c>
      <c r="B563" t="s">
        <v>63</v>
      </c>
      <c r="C563" t="s">
        <v>1703</v>
      </c>
      <c r="D563" t="s">
        <v>1704</v>
      </c>
      <c r="E563">
        <v>875</v>
      </c>
      <c r="F563">
        <v>23616</v>
      </c>
      <c r="G563">
        <v>-221</v>
      </c>
      <c r="H563">
        <v>0.99</v>
      </c>
      <c r="I563">
        <v>0.98</v>
      </c>
      <c r="J563">
        <v>15684</v>
      </c>
      <c r="K563">
        <v>58.2</v>
      </c>
      <c r="L563">
        <v>15905</v>
      </c>
      <c r="M563">
        <v>5</v>
      </c>
      <c r="N563">
        <v>0.66</v>
      </c>
      <c r="O563">
        <v>0.12</v>
      </c>
      <c r="P563">
        <v>0.67</v>
      </c>
      <c r="Q563">
        <v>0.1</v>
      </c>
      <c r="R563">
        <v>0.11</v>
      </c>
      <c r="S563">
        <v>70.2</v>
      </c>
      <c r="T563">
        <v>1.01</v>
      </c>
      <c r="U563">
        <v>1</v>
      </c>
    </row>
    <row r="564" spans="1:21" x14ac:dyDescent="0.25">
      <c r="A564" t="s">
        <v>1705</v>
      </c>
      <c r="B564" t="s">
        <v>174</v>
      </c>
      <c r="C564" t="s">
        <v>1706</v>
      </c>
      <c r="D564" t="s">
        <v>1707</v>
      </c>
      <c r="E564">
        <v>682</v>
      </c>
      <c r="F564">
        <v>17700</v>
      </c>
      <c r="G564">
        <v>-229</v>
      </c>
      <c r="H564">
        <v>0.98</v>
      </c>
      <c r="I564">
        <v>0.98</v>
      </c>
      <c r="J564">
        <v>12065</v>
      </c>
      <c r="K564">
        <v>50.9</v>
      </c>
      <c r="L564">
        <v>12294</v>
      </c>
      <c r="M564">
        <v>3.5</v>
      </c>
      <c r="N564">
        <v>0.68</v>
      </c>
      <c r="O564">
        <v>0.14000000000000001</v>
      </c>
      <c r="P564">
        <v>0.69</v>
      </c>
      <c r="Q564">
        <v>0.1</v>
      </c>
      <c r="R564">
        <v>0.1</v>
      </c>
      <c r="S564">
        <v>69.5</v>
      </c>
      <c r="T564">
        <v>1</v>
      </c>
      <c r="U564">
        <v>1</v>
      </c>
    </row>
    <row r="565" spans="1:21" x14ac:dyDescent="0.25">
      <c r="A565" t="s">
        <v>1708</v>
      </c>
      <c r="B565" t="s">
        <v>296</v>
      </c>
      <c r="C565" t="s">
        <v>1709</v>
      </c>
      <c r="D565" t="s">
        <v>1710</v>
      </c>
      <c r="E565">
        <v>2021</v>
      </c>
      <c r="F565">
        <v>53639</v>
      </c>
      <c r="G565">
        <v>165</v>
      </c>
      <c r="H565">
        <v>1</v>
      </c>
      <c r="I565">
        <v>0.98</v>
      </c>
      <c r="J565">
        <v>34932</v>
      </c>
      <c r="K565">
        <v>40.4</v>
      </c>
      <c r="L565">
        <v>34767</v>
      </c>
      <c r="M565">
        <v>5.0999999999999996</v>
      </c>
      <c r="N565">
        <v>0.65</v>
      </c>
      <c r="O565">
        <v>0.15</v>
      </c>
      <c r="P565">
        <v>0.65</v>
      </c>
      <c r="Q565">
        <v>0.09</v>
      </c>
      <c r="R565">
        <v>0.09</v>
      </c>
      <c r="S565">
        <v>70.3</v>
      </c>
      <c r="T565">
        <v>0.93</v>
      </c>
      <c r="U565">
        <v>0</v>
      </c>
    </row>
    <row r="566" spans="1:21" x14ac:dyDescent="0.25">
      <c r="A566" t="s">
        <v>1711</v>
      </c>
      <c r="B566" t="s">
        <v>106</v>
      </c>
      <c r="C566" t="s">
        <v>1712</v>
      </c>
      <c r="D566" t="s">
        <v>1713</v>
      </c>
      <c r="E566">
        <v>451</v>
      </c>
      <c r="F566">
        <v>11530</v>
      </c>
      <c r="G566">
        <v>-25</v>
      </c>
      <c r="H566">
        <v>1</v>
      </c>
      <c r="I566">
        <v>0.98</v>
      </c>
      <c r="J566">
        <v>7596</v>
      </c>
      <c r="K566">
        <v>49.1</v>
      </c>
      <c r="L566">
        <v>7621</v>
      </c>
      <c r="M566">
        <v>3.3</v>
      </c>
      <c r="N566">
        <v>0.66</v>
      </c>
      <c r="O566">
        <v>0.12</v>
      </c>
      <c r="P566">
        <v>0.66</v>
      </c>
      <c r="Q566">
        <v>0.1</v>
      </c>
      <c r="R566">
        <v>0.11</v>
      </c>
      <c r="S566">
        <v>70.599999999999994</v>
      </c>
      <c r="T566">
        <v>0.92</v>
      </c>
      <c r="U566">
        <v>0</v>
      </c>
    </row>
    <row r="567" spans="1:21" x14ac:dyDescent="0.25">
      <c r="A567" t="s">
        <v>1714</v>
      </c>
      <c r="B567" t="s">
        <v>170</v>
      </c>
      <c r="C567" t="s">
        <v>1715</v>
      </c>
      <c r="D567" t="s">
        <v>741</v>
      </c>
      <c r="E567">
        <v>648</v>
      </c>
      <c r="F567">
        <v>17287</v>
      </c>
      <c r="G567">
        <v>-184</v>
      </c>
      <c r="H567">
        <v>0.98</v>
      </c>
      <c r="I567">
        <v>0.98</v>
      </c>
      <c r="J567">
        <v>11512</v>
      </c>
      <c r="K567">
        <v>54.8</v>
      </c>
      <c r="L567">
        <v>11696</v>
      </c>
      <c r="M567">
        <v>4.5</v>
      </c>
      <c r="N567">
        <v>0.67</v>
      </c>
      <c r="O567">
        <v>0.14000000000000001</v>
      </c>
      <c r="P567">
        <v>0.68</v>
      </c>
      <c r="Q567">
        <v>0.09</v>
      </c>
      <c r="R567">
        <v>0.09</v>
      </c>
      <c r="S567">
        <v>68.599999999999994</v>
      </c>
      <c r="T567">
        <v>1.05</v>
      </c>
      <c r="U567">
        <v>1</v>
      </c>
    </row>
    <row r="568" spans="1:21" x14ac:dyDescent="0.25">
      <c r="A568" t="s">
        <v>1716</v>
      </c>
      <c r="B568" t="s">
        <v>78</v>
      </c>
      <c r="C568" t="s">
        <v>1717</v>
      </c>
      <c r="D568" t="s">
        <v>1718</v>
      </c>
      <c r="E568">
        <v>407</v>
      </c>
      <c r="F568">
        <v>10476</v>
      </c>
      <c r="G568">
        <v>-109</v>
      </c>
      <c r="H568">
        <v>0.98</v>
      </c>
      <c r="I568">
        <v>0.98</v>
      </c>
      <c r="J568">
        <v>7090</v>
      </c>
      <c r="K568">
        <v>45.7</v>
      </c>
      <c r="L568">
        <v>7199</v>
      </c>
      <c r="M568">
        <v>3.6</v>
      </c>
      <c r="N568">
        <v>0.68</v>
      </c>
      <c r="O568">
        <v>0.14000000000000001</v>
      </c>
      <c r="P568">
        <v>0.69</v>
      </c>
      <c r="Q568">
        <v>0.09</v>
      </c>
      <c r="R568">
        <v>0.1</v>
      </c>
      <c r="S568">
        <v>68.3</v>
      </c>
      <c r="T568">
        <v>1.04</v>
      </c>
      <c r="U568">
        <v>0</v>
      </c>
    </row>
    <row r="569" spans="1:21" x14ac:dyDescent="0.25">
      <c r="A569" t="s">
        <v>1719</v>
      </c>
      <c r="B569" t="s">
        <v>712</v>
      </c>
      <c r="C569" t="s">
        <v>1720</v>
      </c>
      <c r="D569" t="s">
        <v>714</v>
      </c>
      <c r="E569">
        <v>607</v>
      </c>
      <c r="F569">
        <v>16310</v>
      </c>
      <c r="G569">
        <v>-437</v>
      </c>
      <c r="H569">
        <v>0.96</v>
      </c>
      <c r="I569">
        <v>0.98</v>
      </c>
      <c r="J569">
        <v>11294</v>
      </c>
      <c r="K569">
        <v>57.3</v>
      </c>
      <c r="L569">
        <v>11731</v>
      </c>
      <c r="M569">
        <v>5.4</v>
      </c>
      <c r="N569">
        <v>0.69</v>
      </c>
      <c r="O569">
        <v>0.13</v>
      </c>
      <c r="P569">
        <v>0.72</v>
      </c>
      <c r="Q569">
        <v>0.08</v>
      </c>
      <c r="R569">
        <v>7.0000000000000007E-2</v>
      </c>
      <c r="S569">
        <v>66.3</v>
      </c>
      <c r="T569">
        <v>1.1100000000000001</v>
      </c>
      <c r="U569">
        <v>1</v>
      </c>
    </row>
    <row r="570" spans="1:21" x14ac:dyDescent="0.25">
      <c r="A570" t="s">
        <v>1721</v>
      </c>
      <c r="B570" t="s">
        <v>63</v>
      </c>
      <c r="C570" t="s">
        <v>1722</v>
      </c>
      <c r="D570" t="s">
        <v>1723</v>
      </c>
      <c r="E570">
        <v>596</v>
      </c>
      <c r="F570">
        <v>15981</v>
      </c>
      <c r="G570">
        <v>-108</v>
      </c>
      <c r="H570">
        <v>0.99</v>
      </c>
      <c r="I570">
        <v>0.98</v>
      </c>
      <c r="J570">
        <v>10455</v>
      </c>
      <c r="K570">
        <v>55.4</v>
      </c>
      <c r="L570">
        <v>10563</v>
      </c>
      <c r="M570">
        <v>4.5999999999999996</v>
      </c>
      <c r="N570">
        <v>0.65</v>
      </c>
      <c r="O570">
        <v>0.11</v>
      </c>
      <c r="P570">
        <v>0.66</v>
      </c>
      <c r="Q570">
        <v>0.09</v>
      </c>
      <c r="R570">
        <v>0.09</v>
      </c>
      <c r="S570">
        <v>68.400000000000006</v>
      </c>
      <c r="T570">
        <v>0.93</v>
      </c>
      <c r="U570">
        <v>1</v>
      </c>
    </row>
    <row r="571" spans="1:21" x14ac:dyDescent="0.25">
      <c r="A571" t="s">
        <v>1724</v>
      </c>
      <c r="B571" t="s">
        <v>78</v>
      </c>
      <c r="C571" t="s">
        <v>1725</v>
      </c>
      <c r="D571" t="s">
        <v>1726</v>
      </c>
      <c r="E571">
        <v>967</v>
      </c>
      <c r="F571">
        <v>25003</v>
      </c>
      <c r="G571">
        <v>-270</v>
      </c>
      <c r="H571">
        <v>0.98</v>
      </c>
      <c r="I571">
        <v>0.98</v>
      </c>
      <c r="J571">
        <v>16940</v>
      </c>
      <c r="K571">
        <v>45.4</v>
      </c>
      <c r="L571">
        <v>17210</v>
      </c>
      <c r="M571">
        <v>4.3</v>
      </c>
      <c r="N571">
        <v>0.68</v>
      </c>
      <c r="O571">
        <v>0.13</v>
      </c>
      <c r="P571">
        <v>0.69</v>
      </c>
      <c r="Q571">
        <v>0.11</v>
      </c>
      <c r="R571">
        <v>0.1</v>
      </c>
      <c r="S571">
        <v>69.3</v>
      </c>
      <c r="T571">
        <v>1.06</v>
      </c>
      <c r="U571">
        <v>0</v>
      </c>
    </row>
    <row r="572" spans="1:21" x14ac:dyDescent="0.25">
      <c r="A572" t="s">
        <v>1727</v>
      </c>
      <c r="B572" t="s">
        <v>29</v>
      </c>
      <c r="C572" t="s">
        <v>1728</v>
      </c>
      <c r="D572" t="s">
        <v>1729</v>
      </c>
      <c r="E572">
        <v>1073</v>
      </c>
      <c r="F572">
        <v>28421</v>
      </c>
      <c r="G572">
        <v>-391</v>
      </c>
      <c r="H572">
        <v>0.98</v>
      </c>
      <c r="I572">
        <v>0.98</v>
      </c>
      <c r="J572">
        <v>18991</v>
      </c>
      <c r="K572">
        <v>41.6</v>
      </c>
      <c r="L572">
        <v>19382</v>
      </c>
      <c r="M572">
        <v>4.5999999999999996</v>
      </c>
      <c r="N572">
        <v>0.67</v>
      </c>
      <c r="O572">
        <v>0.14000000000000001</v>
      </c>
      <c r="P572">
        <v>0.68</v>
      </c>
      <c r="Q572">
        <v>0.09</v>
      </c>
      <c r="R572">
        <v>0.08</v>
      </c>
      <c r="S572">
        <v>68.8</v>
      </c>
      <c r="T572">
        <v>1.0900000000000001</v>
      </c>
      <c r="U572">
        <v>0</v>
      </c>
    </row>
    <row r="573" spans="1:21" x14ac:dyDescent="0.25">
      <c r="A573" t="s">
        <v>1730</v>
      </c>
      <c r="B573" t="s">
        <v>78</v>
      </c>
      <c r="C573" t="s">
        <v>1731</v>
      </c>
      <c r="D573" t="s">
        <v>1732</v>
      </c>
      <c r="E573">
        <v>727</v>
      </c>
      <c r="F573">
        <v>18792</v>
      </c>
      <c r="G573">
        <v>64</v>
      </c>
      <c r="H573">
        <v>1.01</v>
      </c>
      <c r="I573">
        <v>0.98</v>
      </c>
      <c r="J573">
        <v>12295</v>
      </c>
      <c r="K573">
        <v>48.2</v>
      </c>
      <c r="L573">
        <v>12231</v>
      </c>
      <c r="M573">
        <v>5.6</v>
      </c>
      <c r="N573">
        <v>0.65</v>
      </c>
      <c r="O573">
        <v>0.15</v>
      </c>
      <c r="P573">
        <v>0.65</v>
      </c>
      <c r="Q573">
        <v>0.11</v>
      </c>
      <c r="R573">
        <v>0.09</v>
      </c>
      <c r="S573">
        <v>71.599999999999994</v>
      </c>
      <c r="T573">
        <v>1.02</v>
      </c>
      <c r="U573">
        <v>0</v>
      </c>
    </row>
    <row r="574" spans="1:21" x14ac:dyDescent="0.25">
      <c r="A574" t="s">
        <v>1733</v>
      </c>
      <c r="B574" t="s">
        <v>174</v>
      </c>
      <c r="C574" t="s">
        <v>1734</v>
      </c>
      <c r="D574" t="s">
        <v>1039</v>
      </c>
      <c r="E574">
        <v>461</v>
      </c>
      <c r="F574">
        <v>12256</v>
      </c>
      <c r="G574">
        <v>43</v>
      </c>
      <c r="H574">
        <v>1.01</v>
      </c>
      <c r="I574">
        <v>0.98</v>
      </c>
      <c r="J574">
        <v>7991</v>
      </c>
      <c r="K574">
        <v>28.7</v>
      </c>
      <c r="L574">
        <v>7948</v>
      </c>
      <c r="M574">
        <v>4.3</v>
      </c>
      <c r="N574">
        <v>0.65</v>
      </c>
      <c r="O574">
        <v>0.1</v>
      </c>
      <c r="P574">
        <v>0.65</v>
      </c>
      <c r="Q574">
        <v>0.09</v>
      </c>
      <c r="R574">
        <v>0.09</v>
      </c>
      <c r="S574">
        <v>68.8</v>
      </c>
      <c r="T574">
        <v>0.97</v>
      </c>
      <c r="U574">
        <v>0</v>
      </c>
    </row>
    <row r="575" spans="1:21" x14ac:dyDescent="0.25">
      <c r="A575" t="s">
        <v>1735</v>
      </c>
      <c r="B575" t="s">
        <v>296</v>
      </c>
      <c r="C575" t="s">
        <v>1736</v>
      </c>
      <c r="D575" t="s">
        <v>1737</v>
      </c>
      <c r="E575">
        <v>413</v>
      </c>
      <c r="F575">
        <v>10832</v>
      </c>
      <c r="G575">
        <v>-248</v>
      </c>
      <c r="H575">
        <v>0.97</v>
      </c>
      <c r="I575">
        <v>0.98</v>
      </c>
      <c r="J575">
        <v>7450</v>
      </c>
      <c r="K575">
        <v>57.8</v>
      </c>
      <c r="L575">
        <v>7698</v>
      </c>
      <c r="M575">
        <v>3.3</v>
      </c>
      <c r="N575">
        <v>0.69</v>
      </c>
      <c r="O575">
        <v>0.12</v>
      </c>
      <c r="P575">
        <v>0.71</v>
      </c>
      <c r="Q575">
        <v>0.11</v>
      </c>
      <c r="R575">
        <v>0.11</v>
      </c>
      <c r="S575">
        <v>68.400000000000006</v>
      </c>
      <c r="T575">
        <v>1.03</v>
      </c>
      <c r="U575">
        <v>1</v>
      </c>
    </row>
    <row r="576" spans="1:21" x14ac:dyDescent="0.25">
      <c r="A576" t="s">
        <v>1738</v>
      </c>
      <c r="B576" t="s">
        <v>513</v>
      </c>
      <c r="C576" t="s">
        <v>1739</v>
      </c>
      <c r="D576" t="s">
        <v>1740</v>
      </c>
      <c r="E576">
        <v>506</v>
      </c>
      <c r="F576">
        <v>13559</v>
      </c>
      <c r="G576">
        <v>-157</v>
      </c>
      <c r="H576">
        <v>0.98</v>
      </c>
      <c r="I576">
        <v>0.98</v>
      </c>
      <c r="J576">
        <v>9133</v>
      </c>
      <c r="K576">
        <v>49.9</v>
      </c>
      <c r="L576">
        <v>9290</v>
      </c>
      <c r="M576">
        <v>3.4</v>
      </c>
      <c r="N576">
        <v>0.67</v>
      </c>
      <c r="O576">
        <v>0.13</v>
      </c>
      <c r="P576">
        <v>0.69</v>
      </c>
      <c r="Q576">
        <v>0.09</v>
      </c>
      <c r="R576">
        <v>0.09</v>
      </c>
      <c r="S576">
        <v>68.900000000000006</v>
      </c>
      <c r="T576">
        <v>1.03</v>
      </c>
      <c r="U576">
        <v>0</v>
      </c>
    </row>
    <row r="577" spans="1:21" x14ac:dyDescent="0.25">
      <c r="A577" t="s">
        <v>1741</v>
      </c>
      <c r="B577" t="s">
        <v>78</v>
      </c>
      <c r="C577" t="s">
        <v>1742</v>
      </c>
      <c r="D577" t="s">
        <v>1743</v>
      </c>
      <c r="E577">
        <v>628</v>
      </c>
      <c r="F577">
        <v>16249</v>
      </c>
      <c r="G577">
        <v>137</v>
      </c>
      <c r="H577">
        <v>1.01</v>
      </c>
      <c r="I577">
        <v>0.98</v>
      </c>
      <c r="J577">
        <v>10397</v>
      </c>
      <c r="K577">
        <v>35.6</v>
      </c>
      <c r="L577">
        <v>10260</v>
      </c>
      <c r="M577">
        <v>4.0999999999999996</v>
      </c>
      <c r="N577">
        <v>0.64</v>
      </c>
      <c r="O577">
        <v>0.11</v>
      </c>
      <c r="P577">
        <v>0.63</v>
      </c>
      <c r="Q577">
        <v>0.09</v>
      </c>
      <c r="R577">
        <v>0.09</v>
      </c>
      <c r="S577">
        <v>70.7</v>
      </c>
      <c r="T577">
        <v>0.97</v>
      </c>
      <c r="U577">
        <v>0</v>
      </c>
    </row>
    <row r="578" spans="1:21" x14ac:dyDescent="0.25">
      <c r="A578" t="s">
        <v>1744</v>
      </c>
      <c r="B578" t="s">
        <v>78</v>
      </c>
      <c r="C578" t="s">
        <v>1745</v>
      </c>
      <c r="D578" t="s">
        <v>1746</v>
      </c>
      <c r="E578">
        <v>732</v>
      </c>
      <c r="F578">
        <v>18994</v>
      </c>
      <c r="G578">
        <v>-110</v>
      </c>
      <c r="H578">
        <v>0.99</v>
      </c>
      <c r="I578">
        <v>0.98</v>
      </c>
      <c r="J578">
        <v>12697</v>
      </c>
      <c r="K578">
        <v>53.3</v>
      </c>
      <c r="L578">
        <v>12807</v>
      </c>
      <c r="M578">
        <v>3</v>
      </c>
      <c r="N578">
        <v>0.67</v>
      </c>
      <c r="O578">
        <v>0.13</v>
      </c>
      <c r="P578">
        <v>0.67</v>
      </c>
      <c r="Q578">
        <v>0.11</v>
      </c>
      <c r="R578">
        <v>0.11</v>
      </c>
      <c r="S578">
        <v>69.8</v>
      </c>
      <c r="T578">
        <v>0.99</v>
      </c>
      <c r="U578">
        <v>1</v>
      </c>
    </row>
    <row r="579" spans="1:21" x14ac:dyDescent="0.25">
      <c r="A579" t="s">
        <v>1747</v>
      </c>
      <c r="B579" t="s">
        <v>163</v>
      </c>
      <c r="C579" t="s">
        <v>1748</v>
      </c>
      <c r="D579" t="s">
        <v>1749</v>
      </c>
      <c r="E579">
        <v>1020</v>
      </c>
      <c r="F579">
        <v>26614</v>
      </c>
      <c r="G579">
        <v>-320</v>
      </c>
      <c r="H579">
        <v>0.98</v>
      </c>
      <c r="I579">
        <v>0.98</v>
      </c>
      <c r="J579">
        <v>17850</v>
      </c>
      <c r="K579">
        <v>48.8</v>
      </c>
      <c r="L579">
        <v>18170</v>
      </c>
      <c r="M579">
        <v>6.7</v>
      </c>
      <c r="N579">
        <v>0.67</v>
      </c>
      <c r="O579">
        <v>0.16</v>
      </c>
      <c r="P579">
        <v>0.68</v>
      </c>
      <c r="Q579">
        <v>0.1</v>
      </c>
      <c r="R579">
        <v>0.09</v>
      </c>
      <c r="S579">
        <v>70.099999999999994</v>
      </c>
      <c r="T579">
        <v>1.06</v>
      </c>
      <c r="U579">
        <v>0</v>
      </c>
    </row>
    <row r="580" spans="1:21" x14ac:dyDescent="0.25">
      <c r="A580" t="s">
        <v>1750</v>
      </c>
      <c r="B580" t="s">
        <v>106</v>
      </c>
      <c r="C580" t="s">
        <v>1751</v>
      </c>
      <c r="D580" t="s">
        <v>1752</v>
      </c>
      <c r="E580">
        <v>860</v>
      </c>
      <c r="F580">
        <v>22168</v>
      </c>
      <c r="G580">
        <v>-518</v>
      </c>
      <c r="H580">
        <v>0.97</v>
      </c>
      <c r="I580">
        <v>0.98</v>
      </c>
      <c r="J580">
        <v>15228</v>
      </c>
      <c r="K580">
        <v>50.7</v>
      </c>
      <c r="L580">
        <v>15746</v>
      </c>
      <c r="M580">
        <v>3.7</v>
      </c>
      <c r="N580">
        <v>0.69</v>
      </c>
      <c r="O580">
        <v>0.14000000000000001</v>
      </c>
      <c r="P580">
        <v>0.71</v>
      </c>
      <c r="Q580">
        <v>0.09</v>
      </c>
      <c r="R580">
        <v>0.08</v>
      </c>
      <c r="S580">
        <v>67.8</v>
      </c>
      <c r="T580">
        <v>1.1299999999999999</v>
      </c>
      <c r="U580">
        <v>1</v>
      </c>
    </row>
    <row r="581" spans="1:21" x14ac:dyDescent="0.25">
      <c r="A581" t="s">
        <v>1753</v>
      </c>
      <c r="B581" t="s">
        <v>25</v>
      </c>
      <c r="C581" t="s">
        <v>1754</v>
      </c>
      <c r="D581" t="s">
        <v>1755</v>
      </c>
      <c r="E581">
        <v>456</v>
      </c>
      <c r="F581">
        <v>12110</v>
      </c>
      <c r="G581">
        <v>86</v>
      </c>
      <c r="H581">
        <v>1.01</v>
      </c>
      <c r="I581">
        <v>0.98</v>
      </c>
      <c r="J581">
        <v>7819</v>
      </c>
      <c r="K581">
        <v>52.1</v>
      </c>
      <c r="L581">
        <v>7733</v>
      </c>
      <c r="M581">
        <v>5.0999999999999996</v>
      </c>
      <c r="N581">
        <v>0.65</v>
      </c>
      <c r="O581">
        <v>0.13</v>
      </c>
      <c r="P581">
        <v>0.64</v>
      </c>
      <c r="Q581">
        <v>0.08</v>
      </c>
      <c r="R581">
        <v>0.09</v>
      </c>
      <c r="S581">
        <v>70.3</v>
      </c>
      <c r="T581">
        <v>0.94</v>
      </c>
      <c r="U581">
        <v>1</v>
      </c>
    </row>
    <row r="582" spans="1:21" x14ac:dyDescent="0.25">
      <c r="A582" t="s">
        <v>1756</v>
      </c>
      <c r="B582" t="s">
        <v>59</v>
      </c>
      <c r="C582" t="s">
        <v>1757</v>
      </c>
      <c r="D582" t="s">
        <v>1758</v>
      </c>
      <c r="E582">
        <v>583</v>
      </c>
      <c r="F582">
        <v>15410</v>
      </c>
      <c r="G582">
        <v>-164</v>
      </c>
      <c r="H582">
        <v>0.98</v>
      </c>
      <c r="I582">
        <v>0.98</v>
      </c>
      <c r="J582">
        <v>10479</v>
      </c>
      <c r="K582">
        <v>42.2</v>
      </c>
      <c r="L582">
        <v>10643</v>
      </c>
      <c r="M582">
        <v>2.7</v>
      </c>
      <c r="N582">
        <v>0.68</v>
      </c>
      <c r="O582">
        <v>0.12</v>
      </c>
      <c r="P582">
        <v>0.69</v>
      </c>
      <c r="Q582">
        <v>0.09</v>
      </c>
      <c r="R582">
        <v>0.09</v>
      </c>
      <c r="S582">
        <v>69.099999999999994</v>
      </c>
      <c r="T582">
        <v>1.04</v>
      </c>
      <c r="U582">
        <v>0</v>
      </c>
    </row>
    <row r="583" spans="1:21" x14ac:dyDescent="0.25">
      <c r="A583" t="s">
        <v>1759</v>
      </c>
      <c r="B583" t="s">
        <v>63</v>
      </c>
      <c r="C583" t="s">
        <v>1760</v>
      </c>
      <c r="D583" t="s">
        <v>1761</v>
      </c>
      <c r="E583">
        <v>1030</v>
      </c>
      <c r="F583">
        <v>27376</v>
      </c>
      <c r="G583">
        <v>-400</v>
      </c>
      <c r="H583">
        <v>0.98</v>
      </c>
      <c r="I583">
        <v>0.98</v>
      </c>
      <c r="J583">
        <v>18369</v>
      </c>
      <c r="K583">
        <v>58.5</v>
      </c>
      <c r="L583">
        <v>18769</v>
      </c>
      <c r="M583">
        <v>4.2</v>
      </c>
      <c r="N583">
        <v>0.67</v>
      </c>
      <c r="O583">
        <v>0.12</v>
      </c>
      <c r="P583">
        <v>0.69</v>
      </c>
      <c r="Q583">
        <v>0.09</v>
      </c>
      <c r="R583">
        <v>0.09</v>
      </c>
      <c r="S583">
        <v>67.8</v>
      </c>
      <c r="T583">
        <v>1.02</v>
      </c>
      <c r="U583">
        <v>1</v>
      </c>
    </row>
    <row r="584" spans="1:21" x14ac:dyDescent="0.25">
      <c r="A584" t="s">
        <v>1762</v>
      </c>
      <c r="B584" t="s">
        <v>326</v>
      </c>
      <c r="C584" t="s">
        <v>1763</v>
      </c>
      <c r="D584" t="s">
        <v>1764</v>
      </c>
      <c r="E584">
        <v>659</v>
      </c>
      <c r="F584">
        <v>16952</v>
      </c>
      <c r="G584">
        <v>-533</v>
      </c>
      <c r="H584">
        <v>0.96</v>
      </c>
      <c r="I584">
        <v>0.97</v>
      </c>
      <c r="J584">
        <v>11737</v>
      </c>
      <c r="K584">
        <v>55</v>
      </c>
      <c r="L584">
        <v>12270</v>
      </c>
      <c r="M584">
        <v>3.6</v>
      </c>
      <c r="N584">
        <v>0.69</v>
      </c>
      <c r="O584">
        <v>0.13</v>
      </c>
      <c r="P584">
        <v>0.72</v>
      </c>
      <c r="Q584">
        <v>0.11</v>
      </c>
      <c r="R584">
        <v>0.1</v>
      </c>
      <c r="S584">
        <v>67.599999999999994</v>
      </c>
      <c r="T584">
        <v>1.1100000000000001</v>
      </c>
      <c r="U584">
        <v>1</v>
      </c>
    </row>
    <row r="585" spans="1:21" x14ac:dyDescent="0.25">
      <c r="A585" t="s">
        <v>1765</v>
      </c>
      <c r="B585" t="s">
        <v>163</v>
      </c>
      <c r="C585" t="s">
        <v>1766</v>
      </c>
      <c r="D585" t="s">
        <v>1767</v>
      </c>
      <c r="E585">
        <v>864</v>
      </c>
      <c r="F585">
        <v>22973</v>
      </c>
      <c r="G585">
        <v>-511</v>
      </c>
      <c r="H585">
        <v>0.97</v>
      </c>
      <c r="I585">
        <v>0.97</v>
      </c>
      <c r="J585">
        <v>15729</v>
      </c>
      <c r="K585">
        <v>49.3</v>
      </c>
      <c r="L585">
        <v>16240</v>
      </c>
      <c r="M585">
        <v>4.9000000000000004</v>
      </c>
      <c r="N585">
        <v>0.68</v>
      </c>
      <c r="O585">
        <v>0.15</v>
      </c>
      <c r="P585">
        <v>0.71</v>
      </c>
      <c r="Q585">
        <v>0.11</v>
      </c>
      <c r="R585">
        <v>0.12</v>
      </c>
      <c r="S585">
        <v>70</v>
      </c>
      <c r="T585">
        <v>1.06</v>
      </c>
      <c r="U585">
        <v>0</v>
      </c>
    </row>
    <row r="586" spans="1:21" x14ac:dyDescent="0.25">
      <c r="A586" t="s">
        <v>1768</v>
      </c>
      <c r="B586" t="s">
        <v>174</v>
      </c>
      <c r="C586" t="s">
        <v>1769</v>
      </c>
      <c r="D586" t="s">
        <v>1770</v>
      </c>
      <c r="E586">
        <v>1413</v>
      </c>
      <c r="F586">
        <v>36954</v>
      </c>
      <c r="G586">
        <v>-371</v>
      </c>
      <c r="H586">
        <v>0.99</v>
      </c>
      <c r="I586">
        <v>0.97</v>
      </c>
      <c r="J586">
        <v>24435</v>
      </c>
      <c r="K586">
        <v>47.3</v>
      </c>
      <c r="L586">
        <v>24806</v>
      </c>
      <c r="M586">
        <v>3.9</v>
      </c>
      <c r="N586">
        <v>0.66</v>
      </c>
      <c r="O586">
        <v>0.15</v>
      </c>
      <c r="P586">
        <v>0.67</v>
      </c>
      <c r="Q586">
        <v>0.11</v>
      </c>
      <c r="R586">
        <v>0.1</v>
      </c>
      <c r="S586">
        <v>71.7</v>
      </c>
      <c r="T586">
        <v>0.97</v>
      </c>
      <c r="U586">
        <v>0</v>
      </c>
    </row>
    <row r="587" spans="1:21" x14ac:dyDescent="0.25">
      <c r="A587" t="s">
        <v>1771</v>
      </c>
      <c r="B587" t="s">
        <v>163</v>
      </c>
      <c r="C587" t="s">
        <v>1772</v>
      </c>
      <c r="D587" t="s">
        <v>1773</v>
      </c>
      <c r="E587">
        <v>1432</v>
      </c>
      <c r="F587">
        <v>37492</v>
      </c>
      <c r="G587">
        <v>-231</v>
      </c>
      <c r="H587">
        <v>0.99</v>
      </c>
      <c r="I587">
        <v>0.97</v>
      </c>
      <c r="J587">
        <v>24610</v>
      </c>
      <c r="K587">
        <v>39.6</v>
      </c>
      <c r="L587">
        <v>24841</v>
      </c>
      <c r="M587">
        <v>5.4</v>
      </c>
      <c r="N587">
        <v>0.66</v>
      </c>
      <c r="O587">
        <v>0.13</v>
      </c>
      <c r="P587">
        <v>0.66</v>
      </c>
      <c r="Q587">
        <v>0.08</v>
      </c>
      <c r="R587">
        <v>0.08</v>
      </c>
      <c r="S587">
        <v>68.900000000000006</v>
      </c>
      <c r="T587">
        <v>1.01</v>
      </c>
      <c r="U587">
        <v>0</v>
      </c>
    </row>
    <row r="588" spans="1:21" x14ac:dyDescent="0.25">
      <c r="A588" t="s">
        <v>1774</v>
      </c>
      <c r="B588" t="s">
        <v>21</v>
      </c>
      <c r="C588" t="s">
        <v>1775</v>
      </c>
      <c r="D588" t="s">
        <v>1776</v>
      </c>
      <c r="E588">
        <v>1499</v>
      </c>
      <c r="F588">
        <v>39100</v>
      </c>
      <c r="G588">
        <v>-617</v>
      </c>
      <c r="H588">
        <v>0.98</v>
      </c>
      <c r="I588">
        <v>0.97</v>
      </c>
      <c r="J588">
        <v>26056</v>
      </c>
      <c r="K588">
        <v>50.7</v>
      </c>
      <c r="L588">
        <v>26673</v>
      </c>
      <c r="M588">
        <v>2.9</v>
      </c>
      <c r="N588">
        <v>0.67</v>
      </c>
      <c r="O588">
        <v>0.13</v>
      </c>
      <c r="P588">
        <v>0.68</v>
      </c>
      <c r="Q588">
        <v>0.11</v>
      </c>
      <c r="R588">
        <v>0.11</v>
      </c>
      <c r="S588">
        <v>70.400000000000006</v>
      </c>
      <c r="T588">
        <v>0.96</v>
      </c>
      <c r="U588">
        <v>1</v>
      </c>
    </row>
    <row r="589" spans="1:21" x14ac:dyDescent="0.25">
      <c r="A589" t="s">
        <v>1777</v>
      </c>
      <c r="B589" t="s">
        <v>117</v>
      </c>
      <c r="C589" t="s">
        <v>1778</v>
      </c>
      <c r="D589" t="s">
        <v>1779</v>
      </c>
      <c r="E589">
        <v>1093</v>
      </c>
      <c r="F589">
        <v>28958</v>
      </c>
      <c r="G589">
        <v>-236</v>
      </c>
      <c r="H589">
        <v>0.99</v>
      </c>
      <c r="I589">
        <v>0.97</v>
      </c>
      <c r="J589">
        <v>19114</v>
      </c>
      <c r="K589">
        <v>52.5</v>
      </c>
      <c r="L589">
        <v>19350</v>
      </c>
      <c r="M589">
        <v>4.3</v>
      </c>
      <c r="N589">
        <v>0.66</v>
      </c>
      <c r="O589">
        <v>0.13</v>
      </c>
      <c r="P589">
        <v>0.67</v>
      </c>
      <c r="Q589">
        <v>0.1</v>
      </c>
      <c r="R589">
        <v>0.09</v>
      </c>
      <c r="S589">
        <v>70.5</v>
      </c>
      <c r="T589">
        <v>1.01</v>
      </c>
      <c r="U589">
        <v>1</v>
      </c>
    </row>
    <row r="590" spans="1:21" x14ac:dyDescent="0.25">
      <c r="A590" t="s">
        <v>1780</v>
      </c>
      <c r="B590" t="s">
        <v>110</v>
      </c>
      <c r="C590" t="s">
        <v>1781</v>
      </c>
      <c r="D590" t="s">
        <v>1782</v>
      </c>
      <c r="E590">
        <v>662</v>
      </c>
      <c r="F590">
        <v>17680</v>
      </c>
      <c r="G590">
        <v>-17</v>
      </c>
      <c r="H590">
        <v>1</v>
      </c>
      <c r="I590">
        <v>0.97</v>
      </c>
      <c r="J590">
        <v>11640</v>
      </c>
      <c r="K590">
        <v>44.6</v>
      </c>
      <c r="L590">
        <v>11657</v>
      </c>
      <c r="M590">
        <v>5.7</v>
      </c>
      <c r="N590">
        <v>0.66</v>
      </c>
      <c r="O590">
        <v>0.13</v>
      </c>
      <c r="P590">
        <v>0.66</v>
      </c>
      <c r="Q590">
        <v>7.0000000000000007E-2</v>
      </c>
      <c r="R590">
        <v>0.09</v>
      </c>
      <c r="S590">
        <v>69.900000000000006</v>
      </c>
      <c r="T590">
        <v>0.92</v>
      </c>
      <c r="U590">
        <v>0</v>
      </c>
    </row>
    <row r="591" spans="1:21" x14ac:dyDescent="0.25">
      <c r="A591" t="s">
        <v>1783</v>
      </c>
      <c r="B591" t="s">
        <v>29</v>
      </c>
      <c r="C591" t="s">
        <v>1784</v>
      </c>
      <c r="D591" t="s">
        <v>1785</v>
      </c>
      <c r="E591">
        <v>496</v>
      </c>
      <c r="F591">
        <v>13338</v>
      </c>
      <c r="G591">
        <v>84</v>
      </c>
      <c r="H591">
        <v>1.01</v>
      </c>
      <c r="I591">
        <v>0.97</v>
      </c>
      <c r="J591">
        <v>8523</v>
      </c>
      <c r="K591">
        <v>50.5</v>
      </c>
      <c r="L591">
        <v>8439</v>
      </c>
      <c r="M591">
        <v>4.5</v>
      </c>
      <c r="N591">
        <v>0.64</v>
      </c>
      <c r="O591">
        <v>0.12</v>
      </c>
      <c r="P591">
        <v>0.63</v>
      </c>
      <c r="Q591">
        <v>0.1</v>
      </c>
      <c r="R591">
        <v>0.1</v>
      </c>
      <c r="S591">
        <v>71.400000000000006</v>
      </c>
      <c r="T591">
        <v>0.94</v>
      </c>
      <c r="U591">
        <v>1</v>
      </c>
    </row>
    <row r="592" spans="1:21" x14ac:dyDescent="0.25">
      <c r="A592" t="s">
        <v>1786</v>
      </c>
      <c r="B592" t="s">
        <v>357</v>
      </c>
      <c r="C592" t="s">
        <v>1787</v>
      </c>
      <c r="D592" t="s">
        <v>1788</v>
      </c>
      <c r="E592">
        <v>808</v>
      </c>
      <c r="F592">
        <v>21520</v>
      </c>
      <c r="G592">
        <v>-582</v>
      </c>
      <c r="H592">
        <v>0.96</v>
      </c>
      <c r="I592">
        <v>0.97</v>
      </c>
      <c r="J592">
        <v>14589</v>
      </c>
      <c r="K592">
        <v>54.8</v>
      </c>
      <c r="L592">
        <v>15171</v>
      </c>
      <c r="M592">
        <v>4.9000000000000004</v>
      </c>
      <c r="N592">
        <v>0.68</v>
      </c>
      <c r="O592">
        <v>0.13</v>
      </c>
      <c r="P592">
        <v>0.7</v>
      </c>
      <c r="Q592">
        <v>0.1</v>
      </c>
      <c r="R592">
        <v>0.09</v>
      </c>
      <c r="S592">
        <v>68</v>
      </c>
      <c r="T592">
        <v>1.07</v>
      </c>
      <c r="U592">
        <v>1</v>
      </c>
    </row>
    <row r="593" spans="1:21" x14ac:dyDescent="0.25">
      <c r="A593" t="s">
        <v>1789</v>
      </c>
      <c r="B593" t="s">
        <v>110</v>
      </c>
      <c r="C593" t="s">
        <v>1790</v>
      </c>
      <c r="D593" t="s">
        <v>884</v>
      </c>
      <c r="E593">
        <v>479</v>
      </c>
      <c r="F593">
        <v>12923</v>
      </c>
      <c r="G593">
        <v>-137</v>
      </c>
      <c r="H593">
        <v>0.98</v>
      </c>
      <c r="I593">
        <v>0.97</v>
      </c>
      <c r="J593">
        <v>8483</v>
      </c>
      <c r="K593">
        <v>51.4</v>
      </c>
      <c r="L593">
        <v>8620</v>
      </c>
      <c r="M593">
        <v>4</v>
      </c>
      <c r="N593">
        <v>0.66</v>
      </c>
      <c r="O593">
        <v>0.13</v>
      </c>
      <c r="P593">
        <v>0.67</v>
      </c>
      <c r="Q593">
        <v>0.1</v>
      </c>
      <c r="R593">
        <v>0.12</v>
      </c>
      <c r="S593">
        <v>70.3</v>
      </c>
      <c r="T593">
        <v>0.96</v>
      </c>
      <c r="U593">
        <v>1</v>
      </c>
    </row>
    <row r="594" spans="1:21" x14ac:dyDescent="0.25">
      <c r="A594" t="s">
        <v>1791</v>
      </c>
      <c r="B594" t="s">
        <v>29</v>
      </c>
      <c r="C594" t="s">
        <v>1792</v>
      </c>
      <c r="D594" t="s">
        <v>1793</v>
      </c>
      <c r="E594">
        <v>922</v>
      </c>
      <c r="F594">
        <v>24189</v>
      </c>
      <c r="G594">
        <v>-273</v>
      </c>
      <c r="H594">
        <v>0.98</v>
      </c>
      <c r="I594">
        <v>0.97</v>
      </c>
      <c r="J594">
        <v>16152</v>
      </c>
      <c r="K594">
        <v>51</v>
      </c>
      <c r="L594">
        <v>16425</v>
      </c>
      <c r="M594">
        <v>4.4000000000000004</v>
      </c>
      <c r="N594">
        <v>0.67</v>
      </c>
      <c r="O594">
        <v>0.13</v>
      </c>
      <c r="P594">
        <v>0.68</v>
      </c>
      <c r="Q594">
        <v>0.09</v>
      </c>
      <c r="R594">
        <v>0.08</v>
      </c>
      <c r="S594">
        <v>68.099999999999994</v>
      </c>
      <c r="T594">
        <v>1</v>
      </c>
      <c r="U594">
        <v>1</v>
      </c>
    </row>
    <row r="595" spans="1:21" x14ac:dyDescent="0.25">
      <c r="A595" t="s">
        <v>1794</v>
      </c>
      <c r="B595" t="s">
        <v>63</v>
      </c>
      <c r="C595" t="s">
        <v>1795</v>
      </c>
      <c r="D595" t="s">
        <v>1796</v>
      </c>
      <c r="E595">
        <v>439</v>
      </c>
      <c r="F595">
        <v>11777</v>
      </c>
      <c r="G595">
        <v>-67</v>
      </c>
      <c r="H595">
        <v>0.99</v>
      </c>
      <c r="I595">
        <v>0.97</v>
      </c>
      <c r="J595">
        <v>7553</v>
      </c>
      <c r="K595">
        <v>56.4</v>
      </c>
      <c r="L595">
        <v>7620</v>
      </c>
      <c r="M595">
        <v>4.8</v>
      </c>
      <c r="N595">
        <v>0.64</v>
      </c>
      <c r="O595">
        <v>0.12</v>
      </c>
      <c r="P595">
        <v>0.65</v>
      </c>
      <c r="Q595">
        <v>0.11</v>
      </c>
      <c r="R595">
        <v>0.11</v>
      </c>
      <c r="S595">
        <v>71.2</v>
      </c>
      <c r="T595">
        <v>0.94</v>
      </c>
      <c r="U595">
        <v>1</v>
      </c>
    </row>
    <row r="596" spans="1:21" x14ac:dyDescent="0.25">
      <c r="A596" t="s">
        <v>1797</v>
      </c>
      <c r="B596" t="s">
        <v>29</v>
      </c>
      <c r="C596" t="s">
        <v>1798</v>
      </c>
      <c r="D596" t="s">
        <v>1799</v>
      </c>
      <c r="E596">
        <v>387</v>
      </c>
      <c r="F596">
        <v>10295</v>
      </c>
      <c r="G596">
        <v>-102</v>
      </c>
      <c r="H596">
        <v>0.99</v>
      </c>
      <c r="I596">
        <v>0.97</v>
      </c>
      <c r="J596">
        <v>6836</v>
      </c>
      <c r="K596">
        <v>49.2</v>
      </c>
      <c r="L596">
        <v>6938</v>
      </c>
      <c r="M596">
        <v>4.3</v>
      </c>
      <c r="N596">
        <v>0.66</v>
      </c>
      <c r="O596">
        <v>0.14000000000000001</v>
      </c>
      <c r="P596">
        <v>0.67</v>
      </c>
      <c r="Q596">
        <v>0.1</v>
      </c>
      <c r="R596">
        <v>0.11</v>
      </c>
      <c r="S596">
        <v>70.599999999999994</v>
      </c>
      <c r="T596">
        <v>0.99</v>
      </c>
      <c r="U596">
        <v>0</v>
      </c>
    </row>
    <row r="597" spans="1:21" x14ac:dyDescent="0.25">
      <c r="A597" t="s">
        <v>1800</v>
      </c>
      <c r="B597" t="s">
        <v>110</v>
      </c>
      <c r="C597" t="s">
        <v>1801</v>
      </c>
      <c r="D597" t="s">
        <v>1802</v>
      </c>
      <c r="E597">
        <v>1026</v>
      </c>
      <c r="F597">
        <v>27320</v>
      </c>
      <c r="G597">
        <v>-290</v>
      </c>
      <c r="H597">
        <v>0.98</v>
      </c>
      <c r="I597">
        <v>0.97</v>
      </c>
      <c r="J597">
        <v>17879</v>
      </c>
      <c r="K597">
        <v>50.4</v>
      </c>
      <c r="L597">
        <v>18172</v>
      </c>
      <c r="M597">
        <v>4.2</v>
      </c>
      <c r="N597">
        <v>0.65</v>
      </c>
      <c r="O597">
        <v>0.13</v>
      </c>
      <c r="P597">
        <v>0.66</v>
      </c>
      <c r="Q597">
        <v>0.1</v>
      </c>
      <c r="R597">
        <v>0.1</v>
      </c>
      <c r="S597">
        <v>69.8</v>
      </c>
      <c r="T597">
        <v>0.98</v>
      </c>
      <c r="U597">
        <v>1</v>
      </c>
    </row>
    <row r="598" spans="1:21" x14ac:dyDescent="0.25">
      <c r="A598" t="s">
        <v>1803</v>
      </c>
      <c r="B598" t="s">
        <v>211</v>
      </c>
      <c r="C598" t="s">
        <v>1804</v>
      </c>
      <c r="D598" t="s">
        <v>1805</v>
      </c>
      <c r="E598">
        <v>1284</v>
      </c>
      <c r="F598">
        <v>34707</v>
      </c>
      <c r="G598">
        <v>-361</v>
      </c>
      <c r="H598">
        <v>0.98</v>
      </c>
      <c r="I598">
        <v>0.97</v>
      </c>
      <c r="J598">
        <v>22965</v>
      </c>
      <c r="K598">
        <v>53</v>
      </c>
      <c r="L598">
        <v>23326</v>
      </c>
      <c r="M598">
        <v>4.4000000000000004</v>
      </c>
      <c r="N598">
        <v>0.66</v>
      </c>
      <c r="O598">
        <v>0.13</v>
      </c>
      <c r="P598">
        <v>0.67</v>
      </c>
      <c r="Q598">
        <v>0.1</v>
      </c>
      <c r="R598">
        <v>0.1</v>
      </c>
      <c r="S598">
        <v>70.5</v>
      </c>
      <c r="T598">
        <v>0.99</v>
      </c>
      <c r="U598">
        <v>1</v>
      </c>
    </row>
    <row r="599" spans="1:21" x14ac:dyDescent="0.25">
      <c r="A599" t="s">
        <v>1806</v>
      </c>
      <c r="B599" t="s">
        <v>1807</v>
      </c>
      <c r="C599" t="s">
        <v>1808</v>
      </c>
      <c r="D599" t="s">
        <v>1809</v>
      </c>
      <c r="E599">
        <v>403</v>
      </c>
      <c r="F599">
        <v>10585</v>
      </c>
      <c r="G599">
        <v>-130</v>
      </c>
      <c r="H599">
        <v>0.98</v>
      </c>
      <c r="I599">
        <v>0.97</v>
      </c>
      <c r="J599">
        <v>6980</v>
      </c>
      <c r="K599">
        <v>52</v>
      </c>
      <c r="L599">
        <v>7110</v>
      </c>
      <c r="M599">
        <v>3.6</v>
      </c>
      <c r="N599">
        <v>0.66</v>
      </c>
      <c r="O599">
        <v>0.13</v>
      </c>
      <c r="P599">
        <v>0.67</v>
      </c>
      <c r="Q599">
        <v>0.09</v>
      </c>
      <c r="R599">
        <v>0.1</v>
      </c>
      <c r="S599">
        <v>70</v>
      </c>
      <c r="T599">
        <v>0.98</v>
      </c>
      <c r="U599">
        <v>1</v>
      </c>
    </row>
    <row r="600" spans="1:21" x14ac:dyDescent="0.25">
      <c r="A600" t="s">
        <v>1810</v>
      </c>
      <c r="B600" t="s">
        <v>174</v>
      </c>
      <c r="C600" t="s">
        <v>1811</v>
      </c>
      <c r="D600" t="s">
        <v>1812</v>
      </c>
      <c r="E600">
        <v>603</v>
      </c>
      <c r="F600">
        <v>15586</v>
      </c>
      <c r="G600">
        <v>-224</v>
      </c>
      <c r="H600">
        <v>0.98</v>
      </c>
      <c r="I600">
        <v>0.97</v>
      </c>
      <c r="J600">
        <v>10456</v>
      </c>
      <c r="K600">
        <v>45.5</v>
      </c>
      <c r="L600">
        <v>10680</v>
      </c>
      <c r="M600">
        <v>4.0999999999999996</v>
      </c>
      <c r="N600">
        <v>0.67</v>
      </c>
      <c r="O600">
        <v>0.15</v>
      </c>
      <c r="P600">
        <v>0.69</v>
      </c>
      <c r="Q600">
        <v>0.11</v>
      </c>
      <c r="R600">
        <v>0.11</v>
      </c>
      <c r="S600">
        <v>70.3</v>
      </c>
      <c r="T600">
        <v>0.99</v>
      </c>
      <c r="U600">
        <v>0</v>
      </c>
    </row>
    <row r="601" spans="1:21" x14ac:dyDescent="0.25">
      <c r="A601" t="s">
        <v>1813</v>
      </c>
      <c r="B601" t="s">
        <v>29</v>
      </c>
      <c r="C601" t="s">
        <v>1814</v>
      </c>
      <c r="D601" t="s">
        <v>1815</v>
      </c>
      <c r="E601">
        <v>852</v>
      </c>
      <c r="F601">
        <v>22314</v>
      </c>
      <c r="G601">
        <v>-145</v>
      </c>
      <c r="H601">
        <v>0.99</v>
      </c>
      <c r="I601">
        <v>0.97</v>
      </c>
      <c r="J601">
        <v>14944</v>
      </c>
      <c r="K601">
        <v>44</v>
      </c>
      <c r="L601">
        <v>15089</v>
      </c>
      <c r="M601">
        <v>2.6</v>
      </c>
      <c r="N601">
        <v>0.67</v>
      </c>
      <c r="O601">
        <v>0.15</v>
      </c>
      <c r="P601">
        <v>0.68</v>
      </c>
      <c r="Q601">
        <v>0.1</v>
      </c>
      <c r="R601">
        <v>0.1</v>
      </c>
      <c r="S601">
        <v>70</v>
      </c>
      <c r="T601">
        <v>0.99</v>
      </c>
      <c r="U601">
        <v>0</v>
      </c>
    </row>
    <row r="602" spans="1:21" x14ac:dyDescent="0.25">
      <c r="A602" t="s">
        <v>1816</v>
      </c>
      <c r="B602" t="s">
        <v>184</v>
      </c>
      <c r="C602" t="s">
        <v>1817</v>
      </c>
      <c r="D602" t="s">
        <v>1818</v>
      </c>
      <c r="E602">
        <v>591</v>
      </c>
      <c r="F602">
        <v>15136</v>
      </c>
      <c r="G602">
        <v>-223</v>
      </c>
      <c r="H602">
        <v>0.98</v>
      </c>
      <c r="I602">
        <v>0.97</v>
      </c>
      <c r="J602">
        <v>10034</v>
      </c>
      <c r="K602">
        <v>42</v>
      </c>
      <c r="L602">
        <v>10257</v>
      </c>
      <c r="M602">
        <v>3</v>
      </c>
      <c r="N602">
        <v>0.66</v>
      </c>
      <c r="O602">
        <v>0.15</v>
      </c>
      <c r="P602">
        <v>0.68</v>
      </c>
      <c r="Q602">
        <v>0.13</v>
      </c>
      <c r="R602">
        <v>0.11</v>
      </c>
      <c r="S602">
        <v>72.099999999999994</v>
      </c>
      <c r="T602">
        <v>1</v>
      </c>
      <c r="U602">
        <v>0</v>
      </c>
    </row>
    <row r="603" spans="1:21" x14ac:dyDescent="0.25">
      <c r="A603" t="s">
        <v>1819</v>
      </c>
      <c r="B603" t="s">
        <v>326</v>
      </c>
      <c r="C603" t="s">
        <v>1820</v>
      </c>
      <c r="D603" t="s">
        <v>417</v>
      </c>
      <c r="E603">
        <v>397</v>
      </c>
      <c r="F603">
        <v>10059</v>
      </c>
      <c r="G603">
        <v>56</v>
      </c>
      <c r="H603">
        <v>1.01</v>
      </c>
      <c r="I603">
        <v>0.97</v>
      </c>
      <c r="J603">
        <v>6410</v>
      </c>
      <c r="K603">
        <v>43.9</v>
      </c>
      <c r="L603">
        <v>6354</v>
      </c>
      <c r="M603">
        <v>3.6</v>
      </c>
      <c r="N603">
        <v>0.64</v>
      </c>
      <c r="O603">
        <v>0.14000000000000001</v>
      </c>
      <c r="P603">
        <v>0.63</v>
      </c>
      <c r="Q603">
        <v>0.1</v>
      </c>
      <c r="R603">
        <v>0.11</v>
      </c>
      <c r="S603">
        <v>70.7</v>
      </c>
      <c r="T603">
        <v>0.89</v>
      </c>
      <c r="U603">
        <v>0</v>
      </c>
    </row>
    <row r="604" spans="1:21" x14ac:dyDescent="0.25">
      <c r="A604" t="s">
        <v>1821</v>
      </c>
      <c r="B604" t="s">
        <v>533</v>
      </c>
      <c r="C604" t="s">
        <v>1822</v>
      </c>
      <c r="D604" t="s">
        <v>1549</v>
      </c>
      <c r="E604">
        <v>430</v>
      </c>
      <c r="F604">
        <v>11515</v>
      </c>
      <c r="G604">
        <v>-241</v>
      </c>
      <c r="H604">
        <v>0.97</v>
      </c>
      <c r="I604">
        <v>0.97</v>
      </c>
      <c r="J604">
        <v>7708</v>
      </c>
      <c r="K604">
        <v>58.1</v>
      </c>
      <c r="L604">
        <v>7949</v>
      </c>
      <c r="M604">
        <v>3.5</v>
      </c>
      <c r="N604">
        <v>0.67</v>
      </c>
      <c r="O604">
        <v>0.12</v>
      </c>
      <c r="P604">
        <v>0.69</v>
      </c>
      <c r="Q604">
        <v>0.11</v>
      </c>
      <c r="R604">
        <v>0.12</v>
      </c>
      <c r="S604">
        <v>68.599999999999994</v>
      </c>
      <c r="T604">
        <v>1</v>
      </c>
      <c r="U604">
        <v>1</v>
      </c>
    </row>
    <row r="605" spans="1:21" x14ac:dyDescent="0.25">
      <c r="A605" t="s">
        <v>1823</v>
      </c>
      <c r="B605" t="s">
        <v>283</v>
      </c>
      <c r="C605" t="s">
        <v>1824</v>
      </c>
      <c r="D605" t="s">
        <v>1825</v>
      </c>
      <c r="E605">
        <v>642</v>
      </c>
      <c r="F605">
        <v>16858</v>
      </c>
      <c r="G605">
        <v>-424</v>
      </c>
      <c r="H605">
        <v>0.96</v>
      </c>
      <c r="I605">
        <v>0.97</v>
      </c>
      <c r="J605">
        <v>11465</v>
      </c>
      <c r="K605">
        <v>42.5</v>
      </c>
      <c r="L605">
        <v>11889</v>
      </c>
      <c r="M605">
        <v>2.8</v>
      </c>
      <c r="N605">
        <v>0.68</v>
      </c>
      <c r="O605">
        <v>0.15</v>
      </c>
      <c r="P605">
        <v>0.71</v>
      </c>
      <c r="Q605">
        <v>0.12</v>
      </c>
      <c r="R605">
        <v>0.11</v>
      </c>
      <c r="S605">
        <v>69.7</v>
      </c>
      <c r="T605">
        <v>1.07</v>
      </c>
      <c r="U605">
        <v>0</v>
      </c>
    </row>
    <row r="606" spans="1:21" x14ac:dyDescent="0.25">
      <c r="A606" t="s">
        <v>1826</v>
      </c>
      <c r="B606" t="s">
        <v>21</v>
      </c>
      <c r="C606" t="s">
        <v>1827</v>
      </c>
      <c r="D606" t="s">
        <v>1828</v>
      </c>
      <c r="E606">
        <v>636</v>
      </c>
      <c r="F606">
        <v>16582</v>
      </c>
      <c r="G606">
        <v>-291</v>
      </c>
      <c r="H606">
        <v>0.97</v>
      </c>
      <c r="I606">
        <v>0.97</v>
      </c>
      <c r="J606">
        <v>11006</v>
      </c>
      <c r="K606">
        <v>48.2</v>
      </c>
      <c r="L606">
        <v>11297</v>
      </c>
      <c r="M606">
        <v>3.7</v>
      </c>
      <c r="N606">
        <v>0.66</v>
      </c>
      <c r="O606">
        <v>0.13</v>
      </c>
      <c r="P606">
        <v>0.68</v>
      </c>
      <c r="Q606">
        <v>0.1</v>
      </c>
      <c r="R606">
        <v>0.09</v>
      </c>
      <c r="S606">
        <v>69.2</v>
      </c>
      <c r="T606">
        <v>0.99</v>
      </c>
      <c r="U606">
        <v>0</v>
      </c>
    </row>
    <row r="607" spans="1:21" x14ac:dyDescent="0.25">
      <c r="A607" t="s">
        <v>1829</v>
      </c>
      <c r="B607" t="s">
        <v>29</v>
      </c>
      <c r="C607" t="s">
        <v>1830</v>
      </c>
      <c r="D607" t="s">
        <v>27</v>
      </c>
      <c r="E607">
        <v>1507</v>
      </c>
      <c r="F607">
        <v>39658</v>
      </c>
      <c r="G607">
        <v>-592</v>
      </c>
      <c r="H607">
        <v>0.98</v>
      </c>
      <c r="I607">
        <v>0.97</v>
      </c>
      <c r="J607">
        <v>26348</v>
      </c>
      <c r="K607">
        <v>45.8</v>
      </c>
      <c r="L607">
        <v>26940</v>
      </c>
      <c r="M607">
        <v>5.4</v>
      </c>
      <c r="N607">
        <v>0.66</v>
      </c>
      <c r="O607">
        <v>0.15</v>
      </c>
      <c r="P607">
        <v>0.68</v>
      </c>
      <c r="Q607">
        <v>0.08</v>
      </c>
      <c r="R607">
        <v>7.0000000000000007E-2</v>
      </c>
      <c r="S607">
        <v>67.2</v>
      </c>
      <c r="T607">
        <v>0.97</v>
      </c>
      <c r="U607">
        <v>0</v>
      </c>
    </row>
    <row r="608" spans="1:21" x14ac:dyDescent="0.25">
      <c r="A608" t="s">
        <v>1831</v>
      </c>
      <c r="B608" t="s">
        <v>184</v>
      </c>
      <c r="C608" t="s">
        <v>1832</v>
      </c>
      <c r="D608" t="s">
        <v>860</v>
      </c>
      <c r="E608">
        <v>495</v>
      </c>
      <c r="F608">
        <v>12791</v>
      </c>
      <c r="G608">
        <v>-213</v>
      </c>
      <c r="H608">
        <v>0.98</v>
      </c>
      <c r="I608">
        <v>0.97</v>
      </c>
      <c r="J608">
        <v>8516</v>
      </c>
      <c r="K608">
        <v>49.1</v>
      </c>
      <c r="L608">
        <v>8729</v>
      </c>
      <c r="M608">
        <v>3.5</v>
      </c>
      <c r="N608">
        <v>0.67</v>
      </c>
      <c r="O608">
        <v>0.13</v>
      </c>
      <c r="P608">
        <v>0.68</v>
      </c>
      <c r="Q608">
        <v>0.1</v>
      </c>
      <c r="R608">
        <v>0.1</v>
      </c>
      <c r="S608">
        <v>70.5</v>
      </c>
      <c r="T608">
        <v>0.97</v>
      </c>
      <c r="U608">
        <v>0</v>
      </c>
    </row>
    <row r="609" spans="1:21" x14ac:dyDescent="0.25">
      <c r="A609" t="s">
        <v>1833</v>
      </c>
      <c r="B609" t="s">
        <v>59</v>
      </c>
      <c r="C609" t="s">
        <v>1834</v>
      </c>
      <c r="D609" t="s">
        <v>1835</v>
      </c>
      <c r="E609">
        <v>402</v>
      </c>
      <c r="F609">
        <v>10308</v>
      </c>
      <c r="G609">
        <v>-311</v>
      </c>
      <c r="H609">
        <v>0.96</v>
      </c>
      <c r="I609">
        <v>0.97</v>
      </c>
      <c r="J609">
        <v>6976</v>
      </c>
      <c r="K609">
        <v>53.9</v>
      </c>
      <c r="L609">
        <v>7287</v>
      </c>
      <c r="M609">
        <v>2.6</v>
      </c>
      <c r="N609">
        <v>0.68</v>
      </c>
      <c r="O609">
        <v>0.13</v>
      </c>
      <c r="P609">
        <v>0.71</v>
      </c>
      <c r="Q609">
        <v>0.09</v>
      </c>
      <c r="R609">
        <v>0.1</v>
      </c>
      <c r="S609">
        <v>68.400000000000006</v>
      </c>
      <c r="T609">
        <v>1.03</v>
      </c>
      <c r="U609">
        <v>1</v>
      </c>
    </row>
    <row r="610" spans="1:21" x14ac:dyDescent="0.25">
      <c r="A610" t="s">
        <v>1836</v>
      </c>
      <c r="B610" t="s">
        <v>78</v>
      </c>
      <c r="C610" t="s">
        <v>1837</v>
      </c>
      <c r="D610" t="s">
        <v>1838</v>
      </c>
      <c r="E610">
        <v>1117</v>
      </c>
      <c r="F610">
        <v>29211</v>
      </c>
      <c r="G610">
        <v>-425</v>
      </c>
      <c r="H610">
        <v>0.98</v>
      </c>
      <c r="I610">
        <v>0.97</v>
      </c>
      <c r="J610">
        <v>19174</v>
      </c>
      <c r="K610">
        <v>51.9</v>
      </c>
      <c r="L610">
        <v>19599</v>
      </c>
      <c r="M610">
        <v>4</v>
      </c>
      <c r="N610">
        <v>0.66</v>
      </c>
      <c r="O610">
        <v>0.14000000000000001</v>
      </c>
      <c r="P610">
        <v>0.67</v>
      </c>
      <c r="Q610">
        <v>0.1</v>
      </c>
      <c r="R610">
        <v>0.09</v>
      </c>
      <c r="S610">
        <v>70.2</v>
      </c>
      <c r="T610">
        <v>1.02</v>
      </c>
      <c r="U610">
        <v>1</v>
      </c>
    </row>
    <row r="611" spans="1:21" x14ac:dyDescent="0.25">
      <c r="A611" t="s">
        <v>1839</v>
      </c>
      <c r="B611" t="s">
        <v>55</v>
      </c>
      <c r="C611" t="s">
        <v>1840</v>
      </c>
      <c r="D611" t="s">
        <v>1841</v>
      </c>
      <c r="E611">
        <v>441</v>
      </c>
      <c r="F611">
        <v>11654</v>
      </c>
      <c r="G611">
        <v>-264</v>
      </c>
      <c r="H611">
        <v>0.97</v>
      </c>
      <c r="I611">
        <v>0.97</v>
      </c>
      <c r="J611">
        <v>7943</v>
      </c>
      <c r="K611">
        <v>42.1</v>
      </c>
      <c r="L611">
        <v>8207</v>
      </c>
      <c r="M611">
        <v>4.5999999999999996</v>
      </c>
      <c r="N611">
        <v>0.68</v>
      </c>
      <c r="O611">
        <v>0.16</v>
      </c>
      <c r="P611">
        <v>0.7</v>
      </c>
      <c r="Q611">
        <v>0.11</v>
      </c>
      <c r="R611">
        <v>0.11</v>
      </c>
      <c r="S611">
        <v>69.400000000000006</v>
      </c>
      <c r="T611">
        <v>1</v>
      </c>
      <c r="U611">
        <v>0</v>
      </c>
    </row>
    <row r="612" spans="1:21" x14ac:dyDescent="0.25">
      <c r="A612" t="s">
        <v>1842</v>
      </c>
      <c r="B612" t="s">
        <v>211</v>
      </c>
      <c r="C612" t="s">
        <v>1843</v>
      </c>
      <c r="D612" t="s">
        <v>1844</v>
      </c>
      <c r="E612">
        <v>426</v>
      </c>
      <c r="F612">
        <v>11413</v>
      </c>
      <c r="G612">
        <v>-360</v>
      </c>
      <c r="H612">
        <v>0.96</v>
      </c>
      <c r="I612">
        <v>0.97</v>
      </c>
      <c r="J612">
        <v>7729</v>
      </c>
      <c r="K612">
        <v>52.7</v>
      </c>
      <c r="L612">
        <v>8089</v>
      </c>
      <c r="M612">
        <v>5.6</v>
      </c>
      <c r="N612">
        <v>0.68</v>
      </c>
      <c r="O612">
        <v>0.14000000000000001</v>
      </c>
      <c r="P612">
        <v>0.71</v>
      </c>
      <c r="Q612">
        <v>0.1</v>
      </c>
      <c r="R612">
        <v>0.09</v>
      </c>
      <c r="S612">
        <v>68.599999999999994</v>
      </c>
      <c r="T612">
        <v>1.1100000000000001</v>
      </c>
      <c r="U612">
        <v>1</v>
      </c>
    </row>
    <row r="613" spans="1:21" x14ac:dyDescent="0.25">
      <c r="A613" t="s">
        <v>1845</v>
      </c>
      <c r="B613" t="s">
        <v>106</v>
      </c>
      <c r="C613" t="s">
        <v>1846</v>
      </c>
      <c r="D613" t="s">
        <v>1847</v>
      </c>
      <c r="E613">
        <v>433</v>
      </c>
      <c r="F613">
        <v>11216</v>
      </c>
      <c r="G613">
        <v>-220</v>
      </c>
      <c r="H613">
        <v>0.97</v>
      </c>
      <c r="I613">
        <v>0.97</v>
      </c>
      <c r="J613">
        <v>7380</v>
      </c>
      <c r="K613">
        <v>49.1</v>
      </c>
      <c r="L613">
        <v>7600</v>
      </c>
      <c r="M613">
        <v>4.5999999999999996</v>
      </c>
      <c r="N613">
        <v>0.66</v>
      </c>
      <c r="O613">
        <v>0.13</v>
      </c>
      <c r="P613">
        <v>0.68</v>
      </c>
      <c r="Q613">
        <v>0.1</v>
      </c>
      <c r="R613">
        <v>0.1</v>
      </c>
      <c r="S613">
        <v>69.099999999999994</v>
      </c>
      <c r="T613">
        <v>0.95</v>
      </c>
      <c r="U613">
        <v>0</v>
      </c>
    </row>
    <row r="614" spans="1:21" x14ac:dyDescent="0.25">
      <c r="A614" t="s">
        <v>1848</v>
      </c>
      <c r="B614" t="s">
        <v>63</v>
      </c>
      <c r="C614" t="s">
        <v>1849</v>
      </c>
      <c r="D614" t="s">
        <v>1850</v>
      </c>
      <c r="E614">
        <v>685</v>
      </c>
      <c r="F614">
        <v>18224</v>
      </c>
      <c r="G614">
        <v>-407</v>
      </c>
      <c r="H614">
        <v>0.97</v>
      </c>
      <c r="I614">
        <v>0.97</v>
      </c>
      <c r="J614">
        <v>12110</v>
      </c>
      <c r="K614">
        <v>47.3</v>
      </c>
      <c r="L614">
        <v>12517</v>
      </c>
      <c r="M614">
        <v>7.5</v>
      </c>
      <c r="N614">
        <v>0.66</v>
      </c>
      <c r="O614">
        <v>0.16</v>
      </c>
      <c r="P614">
        <v>0.69</v>
      </c>
      <c r="Q614">
        <v>0.1</v>
      </c>
      <c r="R614">
        <v>0.09</v>
      </c>
      <c r="S614">
        <v>69</v>
      </c>
      <c r="T614">
        <v>1.08</v>
      </c>
      <c r="U614">
        <v>0</v>
      </c>
    </row>
    <row r="615" spans="1:21" x14ac:dyDescent="0.25">
      <c r="A615" t="s">
        <v>1851</v>
      </c>
      <c r="B615" t="s">
        <v>124</v>
      </c>
      <c r="C615" t="s">
        <v>1852</v>
      </c>
      <c r="D615" t="s">
        <v>1853</v>
      </c>
      <c r="E615">
        <v>470</v>
      </c>
      <c r="F615">
        <v>12703</v>
      </c>
      <c r="G615">
        <v>-181</v>
      </c>
      <c r="H615">
        <v>0.98</v>
      </c>
      <c r="I615">
        <v>0.97</v>
      </c>
      <c r="J615">
        <v>8251</v>
      </c>
      <c r="K615">
        <v>52.2</v>
      </c>
      <c r="L615">
        <v>8432</v>
      </c>
      <c r="M615">
        <v>4.5999999999999996</v>
      </c>
      <c r="N615">
        <v>0.65</v>
      </c>
      <c r="O615">
        <v>0.12</v>
      </c>
      <c r="P615">
        <v>0.66</v>
      </c>
      <c r="Q615">
        <v>0.1</v>
      </c>
      <c r="R615">
        <v>0.1</v>
      </c>
      <c r="S615">
        <v>69.2</v>
      </c>
      <c r="T615">
        <v>0.97</v>
      </c>
      <c r="U615">
        <v>1</v>
      </c>
    </row>
    <row r="616" spans="1:21" x14ac:dyDescent="0.25">
      <c r="A616" t="s">
        <v>1854</v>
      </c>
      <c r="B616" t="s">
        <v>170</v>
      </c>
      <c r="C616" t="s">
        <v>1855</v>
      </c>
      <c r="D616" t="s">
        <v>1856</v>
      </c>
      <c r="E616">
        <v>935</v>
      </c>
      <c r="F616">
        <v>24443</v>
      </c>
      <c r="G616">
        <v>-245</v>
      </c>
      <c r="H616">
        <v>0.98</v>
      </c>
      <c r="I616">
        <v>0.97</v>
      </c>
      <c r="J616">
        <v>15822</v>
      </c>
      <c r="K616">
        <v>48</v>
      </c>
      <c r="L616">
        <v>16067</v>
      </c>
      <c r="M616">
        <v>4.7</v>
      </c>
      <c r="N616">
        <v>0.65</v>
      </c>
      <c r="O616">
        <v>0.14000000000000001</v>
      </c>
      <c r="P616">
        <v>0.66</v>
      </c>
      <c r="Q616">
        <v>0.1</v>
      </c>
      <c r="R616">
        <v>0.1</v>
      </c>
      <c r="S616">
        <v>70.400000000000006</v>
      </c>
      <c r="T616">
        <v>0.93</v>
      </c>
      <c r="U616">
        <v>0</v>
      </c>
    </row>
    <row r="617" spans="1:21" x14ac:dyDescent="0.25">
      <c r="A617" t="s">
        <v>1857</v>
      </c>
      <c r="B617" t="s">
        <v>29</v>
      </c>
      <c r="C617" t="s">
        <v>1858</v>
      </c>
      <c r="D617" t="s">
        <v>1859</v>
      </c>
      <c r="E617">
        <v>1075</v>
      </c>
      <c r="F617">
        <v>28456</v>
      </c>
      <c r="G617">
        <v>-383</v>
      </c>
      <c r="H617">
        <v>0.98</v>
      </c>
      <c r="I617">
        <v>0.97</v>
      </c>
      <c r="J617">
        <v>18598</v>
      </c>
      <c r="K617">
        <v>57.4</v>
      </c>
      <c r="L617">
        <v>18981</v>
      </c>
      <c r="M617">
        <v>4.3</v>
      </c>
      <c r="N617">
        <v>0.65</v>
      </c>
      <c r="O617">
        <v>0.13</v>
      </c>
      <c r="P617">
        <v>0.67</v>
      </c>
      <c r="Q617">
        <v>0.1</v>
      </c>
      <c r="R617">
        <v>0.09</v>
      </c>
      <c r="S617">
        <v>69.900000000000006</v>
      </c>
      <c r="T617">
        <v>1</v>
      </c>
      <c r="U617">
        <v>1</v>
      </c>
    </row>
    <row r="618" spans="1:21" x14ac:dyDescent="0.25">
      <c r="A618" t="s">
        <v>1860</v>
      </c>
      <c r="B618" t="s">
        <v>184</v>
      </c>
      <c r="C618" t="s">
        <v>1861</v>
      </c>
      <c r="D618" t="s">
        <v>1862</v>
      </c>
      <c r="E618">
        <v>398</v>
      </c>
      <c r="F618">
        <v>10120</v>
      </c>
      <c r="G618">
        <v>-71</v>
      </c>
      <c r="H618">
        <v>0.99</v>
      </c>
      <c r="I618">
        <v>0.97</v>
      </c>
      <c r="J618">
        <v>6618</v>
      </c>
      <c r="K618">
        <v>44.2</v>
      </c>
      <c r="L618">
        <v>6689</v>
      </c>
      <c r="M618">
        <v>3.5</v>
      </c>
      <c r="N618">
        <v>0.65</v>
      </c>
      <c r="O618">
        <v>0.13</v>
      </c>
      <c r="P618">
        <v>0.66</v>
      </c>
      <c r="Q618">
        <v>0.09</v>
      </c>
      <c r="R618">
        <v>0.08</v>
      </c>
      <c r="S618">
        <v>69.900000000000006</v>
      </c>
      <c r="T618">
        <v>0.97</v>
      </c>
      <c r="U618">
        <v>0</v>
      </c>
    </row>
    <row r="619" spans="1:21" x14ac:dyDescent="0.25">
      <c r="A619" t="s">
        <v>1863</v>
      </c>
      <c r="B619" t="s">
        <v>25</v>
      </c>
      <c r="C619" t="s">
        <v>1864</v>
      </c>
      <c r="D619" t="s">
        <v>1865</v>
      </c>
      <c r="E619">
        <v>625</v>
      </c>
      <c r="F619">
        <v>16451</v>
      </c>
      <c r="G619">
        <v>-241</v>
      </c>
      <c r="H619">
        <v>0.98</v>
      </c>
      <c r="I619">
        <v>0.97</v>
      </c>
      <c r="J619">
        <v>10761</v>
      </c>
      <c r="K619">
        <v>47.6</v>
      </c>
      <c r="L619">
        <v>11002</v>
      </c>
      <c r="M619">
        <v>3.8</v>
      </c>
      <c r="N619">
        <v>0.65</v>
      </c>
      <c r="O619">
        <v>0.14000000000000001</v>
      </c>
      <c r="P619">
        <v>0.67</v>
      </c>
      <c r="Q619">
        <v>0.09</v>
      </c>
      <c r="R619">
        <v>0.09</v>
      </c>
      <c r="S619">
        <v>68.099999999999994</v>
      </c>
      <c r="T619">
        <v>0.95</v>
      </c>
      <c r="U619">
        <v>0</v>
      </c>
    </row>
    <row r="620" spans="1:21" x14ac:dyDescent="0.25">
      <c r="A620" t="s">
        <v>1866</v>
      </c>
      <c r="B620" t="s">
        <v>174</v>
      </c>
      <c r="C620" t="s">
        <v>1867</v>
      </c>
      <c r="D620" t="s">
        <v>1868</v>
      </c>
      <c r="E620">
        <v>865</v>
      </c>
      <c r="F620">
        <v>22664</v>
      </c>
      <c r="G620">
        <v>-74</v>
      </c>
      <c r="H620">
        <v>1</v>
      </c>
      <c r="I620">
        <v>0.97</v>
      </c>
      <c r="J620">
        <v>14788</v>
      </c>
      <c r="K620">
        <v>40.5</v>
      </c>
      <c r="L620">
        <v>14862</v>
      </c>
      <c r="M620">
        <v>3.7</v>
      </c>
      <c r="N620">
        <v>0.65</v>
      </c>
      <c r="O620">
        <v>0.15</v>
      </c>
      <c r="P620">
        <v>0.66</v>
      </c>
      <c r="Q620">
        <v>0.09</v>
      </c>
      <c r="R620">
        <v>0.1</v>
      </c>
      <c r="S620">
        <v>70.2</v>
      </c>
      <c r="T620">
        <v>0.92</v>
      </c>
      <c r="U620">
        <v>0</v>
      </c>
    </row>
    <row r="621" spans="1:21" x14ac:dyDescent="0.25">
      <c r="A621" t="s">
        <v>1869</v>
      </c>
      <c r="B621" t="s">
        <v>43</v>
      </c>
      <c r="C621" t="s">
        <v>1870</v>
      </c>
      <c r="D621" t="s">
        <v>1871</v>
      </c>
      <c r="E621">
        <v>1507</v>
      </c>
      <c r="F621">
        <v>39489</v>
      </c>
      <c r="G621">
        <v>-721</v>
      </c>
      <c r="H621">
        <v>0.97</v>
      </c>
      <c r="I621">
        <v>0.97</v>
      </c>
      <c r="J621">
        <v>25891</v>
      </c>
      <c r="K621">
        <v>43.6</v>
      </c>
      <c r="L621">
        <v>26612</v>
      </c>
      <c r="M621">
        <v>3.3</v>
      </c>
      <c r="N621">
        <v>0.66</v>
      </c>
      <c r="O621">
        <v>0.13</v>
      </c>
      <c r="P621">
        <v>0.67</v>
      </c>
      <c r="Q621">
        <v>0.1</v>
      </c>
      <c r="R621">
        <v>0.09</v>
      </c>
      <c r="S621">
        <v>69.7</v>
      </c>
      <c r="T621">
        <v>1.02</v>
      </c>
      <c r="U621">
        <v>0</v>
      </c>
    </row>
    <row r="622" spans="1:21" x14ac:dyDescent="0.25">
      <c r="A622" t="s">
        <v>1872</v>
      </c>
      <c r="B622" t="s">
        <v>110</v>
      </c>
      <c r="C622" t="s">
        <v>1873</v>
      </c>
      <c r="D622" t="s">
        <v>1874</v>
      </c>
      <c r="E622">
        <v>646</v>
      </c>
      <c r="F622">
        <v>16949</v>
      </c>
      <c r="G622">
        <v>-167</v>
      </c>
      <c r="H622">
        <v>0.99</v>
      </c>
      <c r="I622">
        <v>0.96</v>
      </c>
      <c r="J622">
        <v>11144</v>
      </c>
      <c r="K622">
        <v>41.8</v>
      </c>
      <c r="L622">
        <v>11311</v>
      </c>
      <c r="M622">
        <v>2.8</v>
      </c>
      <c r="N622">
        <v>0.66</v>
      </c>
      <c r="O622">
        <v>0.12</v>
      </c>
      <c r="P622">
        <v>0.67</v>
      </c>
      <c r="Q622">
        <v>0.08</v>
      </c>
      <c r="R622">
        <v>0.08</v>
      </c>
      <c r="S622">
        <v>68.8</v>
      </c>
      <c r="T622">
        <v>0.89</v>
      </c>
      <c r="U622">
        <v>0</v>
      </c>
    </row>
    <row r="623" spans="1:21" x14ac:dyDescent="0.25">
      <c r="A623" t="s">
        <v>1875</v>
      </c>
      <c r="B623" t="s">
        <v>110</v>
      </c>
      <c r="C623" t="s">
        <v>1876</v>
      </c>
      <c r="D623" t="s">
        <v>1877</v>
      </c>
      <c r="E623">
        <v>1282</v>
      </c>
      <c r="F623">
        <v>34336</v>
      </c>
      <c r="G623">
        <v>-413</v>
      </c>
      <c r="H623">
        <v>0.98</v>
      </c>
      <c r="I623">
        <v>0.96</v>
      </c>
      <c r="J623">
        <v>22492</v>
      </c>
      <c r="K623">
        <v>53.4</v>
      </c>
      <c r="L623">
        <v>22901</v>
      </c>
      <c r="M623">
        <v>5.8</v>
      </c>
      <c r="N623">
        <v>0.65</v>
      </c>
      <c r="O623">
        <v>0.13</v>
      </c>
      <c r="P623">
        <v>0.67</v>
      </c>
      <c r="Q623">
        <v>0.09</v>
      </c>
      <c r="R623">
        <v>0.09</v>
      </c>
      <c r="S623">
        <v>70.099999999999994</v>
      </c>
      <c r="T623">
        <v>0.95</v>
      </c>
      <c r="U623">
        <v>1</v>
      </c>
    </row>
    <row r="624" spans="1:21" x14ac:dyDescent="0.25">
      <c r="A624" t="s">
        <v>1878</v>
      </c>
      <c r="B624" t="s">
        <v>78</v>
      </c>
      <c r="C624" t="s">
        <v>1879</v>
      </c>
      <c r="D624" t="s">
        <v>1880</v>
      </c>
      <c r="E624">
        <v>943</v>
      </c>
      <c r="F624">
        <v>24480</v>
      </c>
      <c r="G624">
        <v>-481</v>
      </c>
      <c r="H624">
        <v>0.97</v>
      </c>
      <c r="I624">
        <v>0.96</v>
      </c>
      <c r="J624">
        <v>16073</v>
      </c>
      <c r="K624">
        <v>47</v>
      </c>
      <c r="L624">
        <v>16554</v>
      </c>
      <c r="M624">
        <v>3.9</v>
      </c>
      <c r="N624">
        <v>0.66</v>
      </c>
      <c r="O624">
        <v>0.16</v>
      </c>
      <c r="P624">
        <v>0.68</v>
      </c>
      <c r="Q624">
        <v>0.1</v>
      </c>
      <c r="R624">
        <v>0.09</v>
      </c>
      <c r="S624">
        <v>70.3</v>
      </c>
      <c r="T624">
        <v>1.03</v>
      </c>
      <c r="U624">
        <v>0</v>
      </c>
    </row>
    <row r="625" spans="1:21" x14ac:dyDescent="0.25">
      <c r="A625" t="s">
        <v>1881</v>
      </c>
      <c r="B625" t="s">
        <v>1882</v>
      </c>
      <c r="C625" t="s">
        <v>1883</v>
      </c>
      <c r="D625" t="s">
        <v>1884</v>
      </c>
      <c r="E625">
        <v>837</v>
      </c>
      <c r="F625">
        <v>22049</v>
      </c>
      <c r="G625">
        <v>-388</v>
      </c>
      <c r="H625">
        <v>0.97</v>
      </c>
      <c r="I625">
        <v>0.96</v>
      </c>
      <c r="J625">
        <v>14478</v>
      </c>
      <c r="K625">
        <v>39.4</v>
      </c>
      <c r="L625">
        <v>14866</v>
      </c>
      <c r="M625">
        <v>2.1</v>
      </c>
      <c r="N625">
        <v>0.66</v>
      </c>
      <c r="O625">
        <v>0.14000000000000001</v>
      </c>
      <c r="P625">
        <v>0.67</v>
      </c>
      <c r="Q625">
        <v>0.08</v>
      </c>
      <c r="R625">
        <v>0.08</v>
      </c>
      <c r="S625">
        <v>68.599999999999994</v>
      </c>
      <c r="T625">
        <v>0.97</v>
      </c>
      <c r="U625">
        <v>0</v>
      </c>
    </row>
    <row r="626" spans="1:21" x14ac:dyDescent="0.25">
      <c r="A626" t="s">
        <v>1885</v>
      </c>
      <c r="B626" t="s">
        <v>29</v>
      </c>
      <c r="C626" t="s">
        <v>1886</v>
      </c>
      <c r="D626" t="s">
        <v>31</v>
      </c>
      <c r="E626">
        <v>848</v>
      </c>
      <c r="F626">
        <v>22505</v>
      </c>
      <c r="G626">
        <v>-655</v>
      </c>
      <c r="H626">
        <v>0.96</v>
      </c>
      <c r="I626">
        <v>0.96</v>
      </c>
      <c r="J626">
        <v>14964</v>
      </c>
      <c r="K626">
        <v>51.1</v>
      </c>
      <c r="L626">
        <v>15619</v>
      </c>
      <c r="M626">
        <v>4.8</v>
      </c>
      <c r="N626">
        <v>0.66</v>
      </c>
      <c r="O626">
        <v>0.14000000000000001</v>
      </c>
      <c r="P626">
        <v>0.69</v>
      </c>
      <c r="Q626">
        <v>0.1</v>
      </c>
      <c r="R626">
        <v>0.08</v>
      </c>
      <c r="S626">
        <v>69</v>
      </c>
      <c r="T626">
        <v>1.0900000000000001</v>
      </c>
      <c r="U626">
        <v>1</v>
      </c>
    </row>
    <row r="627" spans="1:21" x14ac:dyDescent="0.25">
      <c r="A627" t="s">
        <v>1887</v>
      </c>
      <c r="B627" t="s">
        <v>21</v>
      </c>
      <c r="C627" t="s">
        <v>1888</v>
      </c>
      <c r="D627" t="s">
        <v>1889</v>
      </c>
      <c r="E627">
        <v>1161</v>
      </c>
      <c r="F627">
        <v>30130</v>
      </c>
      <c r="G627">
        <v>-543</v>
      </c>
      <c r="H627">
        <v>0.97</v>
      </c>
      <c r="I627">
        <v>0.96</v>
      </c>
      <c r="J627">
        <v>19726</v>
      </c>
      <c r="K627">
        <v>41.4</v>
      </c>
      <c r="L627">
        <v>20269</v>
      </c>
      <c r="M627">
        <v>2.2999999999999998</v>
      </c>
      <c r="N627">
        <v>0.65</v>
      </c>
      <c r="O627">
        <v>0.14000000000000001</v>
      </c>
      <c r="P627">
        <v>0.67</v>
      </c>
      <c r="Q627">
        <v>0.1</v>
      </c>
      <c r="R627">
        <v>0.08</v>
      </c>
      <c r="S627">
        <v>66.3</v>
      </c>
      <c r="T627">
        <v>0.91</v>
      </c>
      <c r="U627">
        <v>0</v>
      </c>
    </row>
    <row r="628" spans="1:21" x14ac:dyDescent="0.25">
      <c r="A628" t="s">
        <v>1890</v>
      </c>
      <c r="B628" t="s">
        <v>59</v>
      </c>
      <c r="C628" t="s">
        <v>1891</v>
      </c>
      <c r="D628" t="s">
        <v>1892</v>
      </c>
      <c r="E628">
        <v>475</v>
      </c>
      <c r="F628">
        <v>12428</v>
      </c>
      <c r="G628">
        <v>-340</v>
      </c>
      <c r="H628">
        <v>0.96</v>
      </c>
      <c r="I628">
        <v>0.96</v>
      </c>
      <c r="J628">
        <v>8436</v>
      </c>
      <c r="K628">
        <v>55.9</v>
      </c>
      <c r="L628">
        <v>8776</v>
      </c>
      <c r="M628">
        <v>3.3</v>
      </c>
      <c r="N628">
        <v>0.68</v>
      </c>
      <c r="O628">
        <v>0.13</v>
      </c>
      <c r="P628">
        <v>0.71</v>
      </c>
      <c r="Q628">
        <v>0.1</v>
      </c>
      <c r="R628">
        <v>0.1</v>
      </c>
      <c r="S628">
        <v>69.2</v>
      </c>
      <c r="T628">
        <v>0.99</v>
      </c>
      <c r="U628">
        <v>1</v>
      </c>
    </row>
    <row r="629" spans="1:21" x14ac:dyDescent="0.25">
      <c r="A629" t="s">
        <v>1893</v>
      </c>
      <c r="B629" t="s">
        <v>110</v>
      </c>
      <c r="C629" t="s">
        <v>1894</v>
      </c>
      <c r="D629" t="s">
        <v>1895</v>
      </c>
      <c r="E629">
        <v>536</v>
      </c>
      <c r="F629">
        <v>14240</v>
      </c>
      <c r="G629">
        <v>-168</v>
      </c>
      <c r="H629">
        <v>0.98</v>
      </c>
      <c r="I629">
        <v>0.96</v>
      </c>
      <c r="J629">
        <v>9154</v>
      </c>
      <c r="K629">
        <v>44.2</v>
      </c>
      <c r="L629">
        <v>9322</v>
      </c>
      <c r="M629">
        <v>3.8</v>
      </c>
      <c r="N629">
        <v>0.64</v>
      </c>
      <c r="O629">
        <v>0.14000000000000001</v>
      </c>
      <c r="P629">
        <v>0.65</v>
      </c>
      <c r="Q629">
        <v>0.1</v>
      </c>
      <c r="R629">
        <v>0.1</v>
      </c>
      <c r="S629">
        <v>71.599999999999994</v>
      </c>
      <c r="T629">
        <v>0.94</v>
      </c>
      <c r="U629">
        <v>0</v>
      </c>
    </row>
    <row r="630" spans="1:21" x14ac:dyDescent="0.25">
      <c r="A630" t="s">
        <v>1896</v>
      </c>
      <c r="B630" t="s">
        <v>170</v>
      </c>
      <c r="C630" t="s">
        <v>1897</v>
      </c>
      <c r="D630" t="s">
        <v>1898</v>
      </c>
      <c r="E630">
        <v>996</v>
      </c>
      <c r="F630">
        <v>26395</v>
      </c>
      <c r="G630">
        <v>-289</v>
      </c>
      <c r="H630">
        <v>0.98</v>
      </c>
      <c r="I630">
        <v>0.96</v>
      </c>
      <c r="J630">
        <v>16976</v>
      </c>
      <c r="K630">
        <v>39.200000000000003</v>
      </c>
      <c r="L630">
        <v>17265</v>
      </c>
      <c r="M630">
        <v>8.5</v>
      </c>
      <c r="N630">
        <v>0.64</v>
      </c>
      <c r="O630">
        <v>0.17</v>
      </c>
      <c r="P630">
        <v>0.65</v>
      </c>
      <c r="Q630">
        <v>0.11</v>
      </c>
      <c r="R630">
        <v>0.1</v>
      </c>
      <c r="S630">
        <v>71.2</v>
      </c>
      <c r="T630">
        <v>1.03</v>
      </c>
      <c r="U630">
        <v>0</v>
      </c>
    </row>
    <row r="631" spans="1:21" x14ac:dyDescent="0.25">
      <c r="A631" t="s">
        <v>1899</v>
      </c>
      <c r="B631" t="s">
        <v>102</v>
      </c>
      <c r="C631" t="s">
        <v>1900</v>
      </c>
      <c r="D631" t="s">
        <v>1587</v>
      </c>
      <c r="E631">
        <v>663</v>
      </c>
      <c r="F631">
        <v>17364</v>
      </c>
      <c r="G631">
        <v>-441</v>
      </c>
      <c r="H631">
        <v>0.96</v>
      </c>
      <c r="I631">
        <v>0.96</v>
      </c>
      <c r="J631">
        <v>11430</v>
      </c>
      <c r="K631">
        <v>49.2</v>
      </c>
      <c r="L631">
        <v>11871</v>
      </c>
      <c r="M631">
        <v>3</v>
      </c>
      <c r="N631">
        <v>0.66</v>
      </c>
      <c r="O631">
        <v>0.12</v>
      </c>
      <c r="P631">
        <v>0.68</v>
      </c>
      <c r="Q631">
        <v>0.09</v>
      </c>
      <c r="R631">
        <v>0.09</v>
      </c>
      <c r="S631">
        <v>67.900000000000006</v>
      </c>
      <c r="T631">
        <v>0.97</v>
      </c>
      <c r="U631">
        <v>0</v>
      </c>
    </row>
    <row r="632" spans="1:21" x14ac:dyDescent="0.25">
      <c r="A632" t="s">
        <v>1901</v>
      </c>
      <c r="B632" t="s">
        <v>170</v>
      </c>
      <c r="C632" t="s">
        <v>1902</v>
      </c>
      <c r="D632" t="s">
        <v>1903</v>
      </c>
      <c r="E632">
        <v>647</v>
      </c>
      <c r="F632">
        <v>17350</v>
      </c>
      <c r="G632">
        <v>-363</v>
      </c>
      <c r="H632">
        <v>0.97</v>
      </c>
      <c r="I632">
        <v>0.96</v>
      </c>
      <c r="J632">
        <v>11404</v>
      </c>
      <c r="K632">
        <v>47.6</v>
      </c>
      <c r="L632">
        <v>11767</v>
      </c>
      <c r="M632">
        <v>6</v>
      </c>
      <c r="N632">
        <v>0.66</v>
      </c>
      <c r="O632">
        <v>0.14000000000000001</v>
      </c>
      <c r="P632">
        <v>0.68</v>
      </c>
      <c r="Q632">
        <v>0.1</v>
      </c>
      <c r="R632">
        <v>0.1</v>
      </c>
      <c r="S632">
        <v>69.7</v>
      </c>
      <c r="T632">
        <v>0.99</v>
      </c>
      <c r="U632">
        <v>0</v>
      </c>
    </row>
    <row r="633" spans="1:21" x14ac:dyDescent="0.25">
      <c r="A633" t="s">
        <v>1904</v>
      </c>
      <c r="B633" t="s">
        <v>63</v>
      </c>
      <c r="C633" t="s">
        <v>1905</v>
      </c>
      <c r="D633" t="s">
        <v>1906</v>
      </c>
      <c r="E633">
        <v>487</v>
      </c>
      <c r="F633">
        <v>12606</v>
      </c>
      <c r="G633">
        <v>-131</v>
      </c>
      <c r="H633">
        <v>0.98</v>
      </c>
      <c r="I633">
        <v>0.96</v>
      </c>
      <c r="J633">
        <v>8154</v>
      </c>
      <c r="K633">
        <v>40.5</v>
      </c>
      <c r="L633">
        <v>8285</v>
      </c>
      <c r="M633">
        <v>3.5</v>
      </c>
      <c r="N633">
        <v>0.65</v>
      </c>
      <c r="O633">
        <v>0.14000000000000001</v>
      </c>
      <c r="P633">
        <v>0.66</v>
      </c>
      <c r="Q633">
        <v>0.08</v>
      </c>
      <c r="R633">
        <v>7.0000000000000007E-2</v>
      </c>
      <c r="S633">
        <v>69</v>
      </c>
      <c r="T633">
        <v>0.96</v>
      </c>
      <c r="U633">
        <v>0</v>
      </c>
    </row>
    <row r="634" spans="1:21" x14ac:dyDescent="0.25">
      <c r="A634" t="s">
        <v>1907</v>
      </c>
      <c r="B634" t="s">
        <v>191</v>
      </c>
      <c r="C634" t="s">
        <v>1908</v>
      </c>
      <c r="D634" t="s">
        <v>1909</v>
      </c>
      <c r="E634">
        <v>1306</v>
      </c>
      <c r="F634">
        <v>33769</v>
      </c>
      <c r="G634">
        <v>-461</v>
      </c>
      <c r="H634">
        <v>0.98</v>
      </c>
      <c r="I634">
        <v>0.96</v>
      </c>
      <c r="J634">
        <v>21727</v>
      </c>
      <c r="K634">
        <v>47.5</v>
      </c>
      <c r="L634">
        <v>22188</v>
      </c>
      <c r="M634">
        <v>6</v>
      </c>
      <c r="N634">
        <v>0.64</v>
      </c>
      <c r="O634">
        <v>0.14000000000000001</v>
      </c>
      <c r="P634">
        <v>0.66</v>
      </c>
      <c r="Q634">
        <v>0.1</v>
      </c>
      <c r="R634">
        <v>0.09</v>
      </c>
      <c r="S634">
        <v>70.3</v>
      </c>
      <c r="T634">
        <v>0.97</v>
      </c>
      <c r="U634">
        <v>0</v>
      </c>
    </row>
    <row r="635" spans="1:21" x14ac:dyDescent="0.25">
      <c r="A635" t="s">
        <v>1910</v>
      </c>
      <c r="B635" t="s">
        <v>283</v>
      </c>
      <c r="C635" t="s">
        <v>1911</v>
      </c>
      <c r="D635" t="s">
        <v>1912</v>
      </c>
      <c r="E635">
        <v>404</v>
      </c>
      <c r="F635">
        <v>10297</v>
      </c>
      <c r="G635">
        <v>-204</v>
      </c>
      <c r="H635">
        <v>0.97</v>
      </c>
      <c r="I635">
        <v>0.96</v>
      </c>
      <c r="J635">
        <v>6763</v>
      </c>
      <c r="K635">
        <v>37.700000000000003</v>
      </c>
      <c r="L635">
        <v>6967</v>
      </c>
      <c r="M635">
        <v>6</v>
      </c>
      <c r="N635">
        <v>0.66</v>
      </c>
      <c r="O635">
        <v>0.15</v>
      </c>
      <c r="P635">
        <v>0.68</v>
      </c>
      <c r="Q635">
        <v>0.1</v>
      </c>
      <c r="R635">
        <v>0.09</v>
      </c>
      <c r="S635">
        <v>70.2</v>
      </c>
      <c r="T635">
        <v>1.02</v>
      </c>
      <c r="U635">
        <v>0</v>
      </c>
    </row>
    <row r="636" spans="1:21" x14ac:dyDescent="0.25">
      <c r="A636" t="s">
        <v>1913</v>
      </c>
      <c r="B636" t="s">
        <v>95</v>
      </c>
      <c r="C636" t="s">
        <v>1914</v>
      </c>
      <c r="D636" t="s">
        <v>1915</v>
      </c>
      <c r="E636">
        <v>387</v>
      </c>
      <c r="F636">
        <v>9900</v>
      </c>
      <c r="G636">
        <v>-323</v>
      </c>
      <c r="H636">
        <v>0.95</v>
      </c>
      <c r="I636">
        <v>0.96</v>
      </c>
      <c r="J636">
        <v>6700</v>
      </c>
      <c r="K636">
        <v>46</v>
      </c>
      <c r="L636">
        <v>7023</v>
      </c>
      <c r="M636">
        <v>2.9</v>
      </c>
      <c r="N636">
        <v>0.68</v>
      </c>
      <c r="O636">
        <v>0.15</v>
      </c>
      <c r="P636">
        <v>0.71</v>
      </c>
      <c r="Q636">
        <v>0.12</v>
      </c>
      <c r="R636">
        <v>0.1</v>
      </c>
      <c r="S636">
        <v>70.2</v>
      </c>
      <c r="T636">
        <v>1.07</v>
      </c>
      <c r="U636">
        <v>0</v>
      </c>
    </row>
    <row r="637" spans="1:21" x14ac:dyDescent="0.25">
      <c r="A637" t="s">
        <v>1916</v>
      </c>
      <c r="B637" t="s">
        <v>412</v>
      </c>
      <c r="C637" t="s">
        <v>1917</v>
      </c>
      <c r="D637" t="s">
        <v>1918</v>
      </c>
      <c r="E637">
        <v>430</v>
      </c>
      <c r="F637">
        <v>11258</v>
      </c>
      <c r="G637">
        <v>-314</v>
      </c>
      <c r="H637">
        <v>0.96</v>
      </c>
      <c r="I637">
        <v>0.96</v>
      </c>
      <c r="J637">
        <v>7579</v>
      </c>
      <c r="K637">
        <v>44.9</v>
      </c>
      <c r="L637">
        <v>7893</v>
      </c>
      <c r="M637">
        <v>4.4000000000000004</v>
      </c>
      <c r="N637">
        <v>0.67</v>
      </c>
      <c r="O637">
        <v>0.15</v>
      </c>
      <c r="P637">
        <v>0.7</v>
      </c>
      <c r="Q637">
        <v>0.1</v>
      </c>
      <c r="R637">
        <v>0.1</v>
      </c>
      <c r="S637">
        <v>69.2</v>
      </c>
      <c r="T637">
        <v>1.02</v>
      </c>
      <c r="U637">
        <v>0</v>
      </c>
    </row>
    <row r="638" spans="1:21" x14ac:dyDescent="0.25">
      <c r="A638" t="s">
        <v>1919</v>
      </c>
      <c r="B638" t="s">
        <v>29</v>
      </c>
      <c r="C638" t="s">
        <v>1920</v>
      </c>
      <c r="D638" t="s">
        <v>1562</v>
      </c>
      <c r="E638">
        <v>540</v>
      </c>
      <c r="F638">
        <v>14671</v>
      </c>
      <c r="G638">
        <v>-283</v>
      </c>
      <c r="H638">
        <v>0.97</v>
      </c>
      <c r="I638">
        <v>0.96</v>
      </c>
      <c r="J638">
        <v>9637</v>
      </c>
      <c r="K638">
        <v>48.9</v>
      </c>
      <c r="L638">
        <v>9920</v>
      </c>
      <c r="M638">
        <v>4.7</v>
      </c>
      <c r="N638">
        <v>0.66</v>
      </c>
      <c r="O638">
        <v>0.13</v>
      </c>
      <c r="P638">
        <v>0.68</v>
      </c>
      <c r="Q638">
        <v>0.1</v>
      </c>
      <c r="R638">
        <v>0.1</v>
      </c>
      <c r="S638">
        <v>70.2</v>
      </c>
      <c r="T638">
        <v>0.98</v>
      </c>
      <c r="U638">
        <v>0</v>
      </c>
    </row>
    <row r="639" spans="1:21" x14ac:dyDescent="0.25">
      <c r="A639" t="s">
        <v>1921</v>
      </c>
      <c r="B639" t="s">
        <v>533</v>
      </c>
      <c r="C639" t="s">
        <v>1922</v>
      </c>
      <c r="D639" t="s">
        <v>1923</v>
      </c>
      <c r="E639">
        <v>552</v>
      </c>
      <c r="F639">
        <v>14753</v>
      </c>
      <c r="G639">
        <v>-167</v>
      </c>
      <c r="H639">
        <v>0.98</v>
      </c>
      <c r="I639">
        <v>0.96</v>
      </c>
      <c r="J639">
        <v>9468</v>
      </c>
      <c r="K639">
        <v>49.5</v>
      </c>
      <c r="L639">
        <v>9635</v>
      </c>
      <c r="M639">
        <v>3.9</v>
      </c>
      <c r="N639">
        <v>0.64</v>
      </c>
      <c r="O639">
        <v>0.12</v>
      </c>
      <c r="P639">
        <v>0.65</v>
      </c>
      <c r="Q639">
        <v>0.09</v>
      </c>
      <c r="R639">
        <v>0.1</v>
      </c>
      <c r="S639">
        <v>69.3</v>
      </c>
      <c r="T639">
        <v>0.88</v>
      </c>
      <c r="U639">
        <v>0</v>
      </c>
    </row>
    <row r="640" spans="1:21" x14ac:dyDescent="0.25">
      <c r="A640" t="s">
        <v>1924</v>
      </c>
      <c r="B640" t="s">
        <v>55</v>
      </c>
      <c r="C640" t="s">
        <v>1925</v>
      </c>
      <c r="D640" t="s">
        <v>1926</v>
      </c>
      <c r="E640">
        <v>427</v>
      </c>
      <c r="F640">
        <v>11471</v>
      </c>
      <c r="G640">
        <v>-404</v>
      </c>
      <c r="H640">
        <v>0.95</v>
      </c>
      <c r="I640">
        <v>0.96</v>
      </c>
      <c r="J640">
        <v>7726</v>
      </c>
      <c r="K640">
        <v>46.6</v>
      </c>
      <c r="L640">
        <v>8130</v>
      </c>
      <c r="M640">
        <v>3.4</v>
      </c>
      <c r="N640">
        <v>0.67</v>
      </c>
      <c r="O640">
        <v>0.14000000000000001</v>
      </c>
      <c r="P640">
        <v>0.71</v>
      </c>
      <c r="Q640">
        <v>0.11</v>
      </c>
      <c r="R640">
        <v>0.1</v>
      </c>
      <c r="S640">
        <v>68.400000000000006</v>
      </c>
      <c r="T640">
        <v>1.02</v>
      </c>
      <c r="U640">
        <v>0</v>
      </c>
    </row>
    <row r="641" spans="1:21" x14ac:dyDescent="0.25">
      <c r="A641" t="s">
        <v>1927</v>
      </c>
      <c r="B641" t="s">
        <v>21</v>
      </c>
      <c r="C641" t="s">
        <v>1928</v>
      </c>
      <c r="D641" t="s">
        <v>1929</v>
      </c>
      <c r="E641">
        <v>712</v>
      </c>
      <c r="F641">
        <v>18783</v>
      </c>
      <c r="G641">
        <v>-624</v>
      </c>
      <c r="H641">
        <v>0.95</v>
      </c>
      <c r="I641">
        <v>0.96</v>
      </c>
      <c r="J641">
        <v>12206</v>
      </c>
      <c r="K641">
        <v>59</v>
      </c>
      <c r="L641">
        <v>12830</v>
      </c>
      <c r="M641">
        <v>2.9</v>
      </c>
      <c r="N641">
        <v>0.65</v>
      </c>
      <c r="O641">
        <v>0.12</v>
      </c>
      <c r="P641">
        <v>0.68</v>
      </c>
      <c r="Q641">
        <v>0.11</v>
      </c>
      <c r="R641">
        <v>0.1</v>
      </c>
      <c r="S641">
        <v>69.599999999999994</v>
      </c>
      <c r="T641">
        <v>0.99</v>
      </c>
      <c r="U641">
        <v>1</v>
      </c>
    </row>
    <row r="642" spans="1:21" x14ac:dyDescent="0.25">
      <c r="A642" t="s">
        <v>1930</v>
      </c>
      <c r="B642" t="s">
        <v>296</v>
      </c>
      <c r="C642" t="s">
        <v>1931</v>
      </c>
      <c r="D642" t="s">
        <v>1932</v>
      </c>
      <c r="E642">
        <v>1723</v>
      </c>
      <c r="F642">
        <v>45550</v>
      </c>
      <c r="G642">
        <v>-760</v>
      </c>
      <c r="H642">
        <v>0.97</v>
      </c>
      <c r="I642">
        <v>0.96</v>
      </c>
      <c r="J642">
        <v>29167</v>
      </c>
      <c r="K642">
        <v>56.1</v>
      </c>
      <c r="L642">
        <v>29927</v>
      </c>
      <c r="M642">
        <v>4.7</v>
      </c>
      <c r="N642">
        <v>0.64</v>
      </c>
      <c r="O642">
        <v>0.13</v>
      </c>
      <c r="P642">
        <v>0.66</v>
      </c>
      <c r="Q642">
        <v>0.09</v>
      </c>
      <c r="R642">
        <v>0.09</v>
      </c>
      <c r="S642">
        <v>69.900000000000006</v>
      </c>
      <c r="T642">
        <v>0.96</v>
      </c>
      <c r="U642">
        <v>1</v>
      </c>
    </row>
    <row r="643" spans="1:21" x14ac:dyDescent="0.25">
      <c r="A643" t="s">
        <v>1933</v>
      </c>
      <c r="B643" t="s">
        <v>191</v>
      </c>
      <c r="C643" t="s">
        <v>1934</v>
      </c>
      <c r="D643" t="s">
        <v>1935</v>
      </c>
      <c r="E643">
        <v>398</v>
      </c>
      <c r="F643">
        <v>10027</v>
      </c>
      <c r="G643">
        <v>-299</v>
      </c>
      <c r="H643">
        <v>0.96</v>
      </c>
      <c r="I643">
        <v>0.96</v>
      </c>
      <c r="J643">
        <v>6674</v>
      </c>
      <c r="K643">
        <v>50.2</v>
      </c>
      <c r="L643">
        <v>6973</v>
      </c>
      <c r="M643">
        <v>3.9</v>
      </c>
      <c r="N643">
        <v>0.67</v>
      </c>
      <c r="O643">
        <v>0.14000000000000001</v>
      </c>
      <c r="P643">
        <v>0.7</v>
      </c>
      <c r="Q643">
        <v>0.12</v>
      </c>
      <c r="R643">
        <v>0.11</v>
      </c>
      <c r="S643">
        <v>68.400000000000006</v>
      </c>
      <c r="T643">
        <v>0.98</v>
      </c>
      <c r="U643">
        <v>1</v>
      </c>
    </row>
    <row r="644" spans="1:21" x14ac:dyDescent="0.25">
      <c r="A644" t="s">
        <v>1936</v>
      </c>
      <c r="B644" t="s">
        <v>174</v>
      </c>
      <c r="C644" t="s">
        <v>1937</v>
      </c>
      <c r="D644" t="s">
        <v>1938</v>
      </c>
      <c r="E644">
        <v>393</v>
      </c>
      <c r="F644">
        <v>10252</v>
      </c>
      <c r="G644">
        <v>-315</v>
      </c>
      <c r="H644">
        <v>0.96</v>
      </c>
      <c r="I644">
        <v>0.96</v>
      </c>
      <c r="J644">
        <v>6989</v>
      </c>
      <c r="K644">
        <v>54.3</v>
      </c>
      <c r="L644">
        <v>7304</v>
      </c>
      <c r="M644">
        <v>3.5</v>
      </c>
      <c r="N644">
        <v>0.68</v>
      </c>
      <c r="O644">
        <v>0.14000000000000001</v>
      </c>
      <c r="P644">
        <v>0.71</v>
      </c>
      <c r="Q644">
        <v>0.1</v>
      </c>
      <c r="R644">
        <v>0.11</v>
      </c>
      <c r="S644">
        <v>68.599999999999994</v>
      </c>
      <c r="T644">
        <v>1</v>
      </c>
      <c r="U644">
        <v>1</v>
      </c>
    </row>
    <row r="645" spans="1:21" x14ac:dyDescent="0.25">
      <c r="A645" t="s">
        <v>1939</v>
      </c>
      <c r="B645" t="s">
        <v>482</v>
      </c>
      <c r="C645" t="s">
        <v>1940</v>
      </c>
      <c r="D645" t="s">
        <v>1471</v>
      </c>
      <c r="E645">
        <v>583</v>
      </c>
      <c r="F645">
        <v>15054</v>
      </c>
      <c r="G645">
        <v>-470</v>
      </c>
      <c r="H645">
        <v>0.96</v>
      </c>
      <c r="I645">
        <v>0.96</v>
      </c>
      <c r="J645">
        <v>10007</v>
      </c>
      <c r="K645">
        <v>51.4</v>
      </c>
      <c r="L645">
        <v>10477</v>
      </c>
      <c r="M645">
        <v>3.6</v>
      </c>
      <c r="N645">
        <v>0.66</v>
      </c>
      <c r="O645">
        <v>0.14000000000000001</v>
      </c>
      <c r="P645">
        <v>0.7</v>
      </c>
      <c r="Q645">
        <v>0.11</v>
      </c>
      <c r="R645">
        <v>0.1</v>
      </c>
      <c r="S645">
        <v>69.7</v>
      </c>
      <c r="T645">
        <v>0.99</v>
      </c>
      <c r="U645">
        <v>1</v>
      </c>
    </row>
    <row r="646" spans="1:21" x14ac:dyDescent="0.25">
      <c r="A646" t="s">
        <v>1941</v>
      </c>
      <c r="B646" t="s">
        <v>191</v>
      </c>
      <c r="C646" t="s">
        <v>1942</v>
      </c>
      <c r="D646" t="s">
        <v>1039</v>
      </c>
      <c r="E646">
        <v>464</v>
      </c>
      <c r="F646">
        <v>12327</v>
      </c>
      <c r="G646">
        <v>-448</v>
      </c>
      <c r="H646">
        <v>0.95</v>
      </c>
      <c r="I646">
        <v>0.96</v>
      </c>
      <c r="J646">
        <v>8164</v>
      </c>
      <c r="K646">
        <v>57.6</v>
      </c>
      <c r="L646">
        <v>8612</v>
      </c>
      <c r="M646">
        <v>7.6</v>
      </c>
      <c r="N646">
        <v>0.66</v>
      </c>
      <c r="O646">
        <v>0.13</v>
      </c>
      <c r="P646">
        <v>0.7</v>
      </c>
      <c r="Q646">
        <v>0.1</v>
      </c>
      <c r="R646">
        <v>0.09</v>
      </c>
      <c r="S646">
        <v>67.599999999999994</v>
      </c>
      <c r="T646">
        <v>1.08</v>
      </c>
      <c r="U646">
        <v>1</v>
      </c>
    </row>
    <row r="647" spans="1:21" x14ac:dyDescent="0.25">
      <c r="A647" t="s">
        <v>1943</v>
      </c>
      <c r="B647" t="s">
        <v>63</v>
      </c>
      <c r="C647" t="s">
        <v>1944</v>
      </c>
      <c r="D647" t="s">
        <v>1945</v>
      </c>
      <c r="E647">
        <v>1543</v>
      </c>
      <c r="F647">
        <v>40703</v>
      </c>
      <c r="G647">
        <v>-815</v>
      </c>
      <c r="H647">
        <v>0.97</v>
      </c>
      <c r="I647">
        <v>0.96</v>
      </c>
      <c r="J647">
        <v>26614</v>
      </c>
      <c r="K647">
        <v>45.6</v>
      </c>
      <c r="L647">
        <v>27429</v>
      </c>
      <c r="M647">
        <v>4.5</v>
      </c>
      <c r="N647">
        <v>0.65</v>
      </c>
      <c r="O647">
        <v>0.13</v>
      </c>
      <c r="P647">
        <v>0.67</v>
      </c>
      <c r="Q647">
        <v>0.09</v>
      </c>
      <c r="R647">
        <v>0.08</v>
      </c>
      <c r="S647">
        <v>69.5</v>
      </c>
      <c r="T647">
        <v>0.97</v>
      </c>
      <c r="U647">
        <v>0</v>
      </c>
    </row>
    <row r="648" spans="1:21" x14ac:dyDescent="0.25">
      <c r="A648" t="s">
        <v>1946</v>
      </c>
      <c r="B648" t="s">
        <v>82</v>
      </c>
      <c r="C648" t="s">
        <v>1947</v>
      </c>
      <c r="D648" t="s">
        <v>1424</v>
      </c>
      <c r="E648">
        <v>395</v>
      </c>
      <c r="F648">
        <v>10045</v>
      </c>
      <c r="G648">
        <v>-99</v>
      </c>
      <c r="H648">
        <v>0.98</v>
      </c>
      <c r="I648">
        <v>0.96</v>
      </c>
      <c r="J648">
        <v>6438</v>
      </c>
      <c r="K648">
        <v>51.9</v>
      </c>
      <c r="L648">
        <v>6537</v>
      </c>
      <c r="M648">
        <v>3.2</v>
      </c>
      <c r="N648">
        <v>0.64</v>
      </c>
      <c r="O648">
        <v>0.12</v>
      </c>
      <c r="P648">
        <v>0.65</v>
      </c>
      <c r="Q648">
        <v>0.11</v>
      </c>
      <c r="R648">
        <v>0.11</v>
      </c>
      <c r="S648">
        <v>71.400000000000006</v>
      </c>
      <c r="T648">
        <v>0.9</v>
      </c>
      <c r="U648">
        <v>1</v>
      </c>
    </row>
    <row r="649" spans="1:21" x14ac:dyDescent="0.25">
      <c r="A649" t="s">
        <v>1948</v>
      </c>
      <c r="B649" t="s">
        <v>390</v>
      </c>
      <c r="C649" t="s">
        <v>1949</v>
      </c>
      <c r="D649" t="s">
        <v>1950</v>
      </c>
      <c r="E649">
        <v>780</v>
      </c>
      <c r="F649">
        <v>20389</v>
      </c>
      <c r="G649">
        <v>-667</v>
      </c>
      <c r="H649">
        <v>0.95</v>
      </c>
      <c r="I649">
        <v>0.96</v>
      </c>
      <c r="J649">
        <v>13682</v>
      </c>
      <c r="K649">
        <v>42.7</v>
      </c>
      <c r="L649">
        <v>14349</v>
      </c>
      <c r="M649">
        <v>3.8</v>
      </c>
      <c r="N649">
        <v>0.67</v>
      </c>
      <c r="O649">
        <v>0.14000000000000001</v>
      </c>
      <c r="P649">
        <v>0.7</v>
      </c>
      <c r="Q649">
        <v>0.1</v>
      </c>
      <c r="R649">
        <v>0.1</v>
      </c>
      <c r="S649">
        <v>67.7</v>
      </c>
      <c r="T649">
        <v>1</v>
      </c>
      <c r="U649">
        <v>0</v>
      </c>
    </row>
    <row r="650" spans="1:21" x14ac:dyDescent="0.25">
      <c r="A650" t="s">
        <v>1951</v>
      </c>
      <c r="B650" t="s">
        <v>63</v>
      </c>
      <c r="C650" t="s">
        <v>1952</v>
      </c>
      <c r="D650" t="s">
        <v>1953</v>
      </c>
      <c r="E650">
        <v>390</v>
      </c>
      <c r="F650">
        <v>10304</v>
      </c>
      <c r="G650">
        <v>-326</v>
      </c>
      <c r="H650">
        <v>0.95</v>
      </c>
      <c r="I650">
        <v>0.96</v>
      </c>
      <c r="J650">
        <v>6701</v>
      </c>
      <c r="K650">
        <v>43.7</v>
      </c>
      <c r="L650">
        <v>7027</v>
      </c>
      <c r="M650">
        <v>3.4</v>
      </c>
      <c r="N650">
        <v>0.65</v>
      </c>
      <c r="O650">
        <v>0.09</v>
      </c>
      <c r="P650">
        <v>0.68</v>
      </c>
      <c r="Q650">
        <v>0.09</v>
      </c>
      <c r="R650">
        <v>0.08</v>
      </c>
      <c r="S650">
        <v>66.5</v>
      </c>
      <c r="T650">
        <v>1.06</v>
      </c>
      <c r="U650">
        <v>0</v>
      </c>
    </row>
    <row r="651" spans="1:21" x14ac:dyDescent="0.25">
      <c r="A651" t="s">
        <v>1954</v>
      </c>
      <c r="B651" t="s">
        <v>59</v>
      </c>
      <c r="C651" t="s">
        <v>1955</v>
      </c>
      <c r="D651" t="s">
        <v>1956</v>
      </c>
      <c r="E651">
        <v>418</v>
      </c>
      <c r="F651">
        <v>11095</v>
      </c>
      <c r="G651">
        <v>-287</v>
      </c>
      <c r="H651">
        <v>0.96</v>
      </c>
      <c r="I651">
        <v>0.96</v>
      </c>
      <c r="J651">
        <v>7454</v>
      </c>
      <c r="K651">
        <v>44.7</v>
      </c>
      <c r="L651">
        <v>7741</v>
      </c>
      <c r="M651">
        <v>4.2</v>
      </c>
      <c r="N651">
        <v>0.67</v>
      </c>
      <c r="O651">
        <v>0.13</v>
      </c>
      <c r="P651">
        <v>0.7</v>
      </c>
      <c r="Q651">
        <v>0.1</v>
      </c>
      <c r="R651">
        <v>0.09</v>
      </c>
      <c r="S651">
        <v>68.7</v>
      </c>
      <c r="T651">
        <v>1.03</v>
      </c>
      <c r="U651">
        <v>0</v>
      </c>
    </row>
    <row r="652" spans="1:21" x14ac:dyDescent="0.25">
      <c r="A652" t="s">
        <v>1957</v>
      </c>
      <c r="B652" t="s">
        <v>21</v>
      </c>
      <c r="C652" t="s">
        <v>1958</v>
      </c>
      <c r="D652" t="s">
        <v>1959</v>
      </c>
      <c r="E652">
        <v>408</v>
      </c>
      <c r="F652">
        <v>10800</v>
      </c>
      <c r="G652">
        <v>-332</v>
      </c>
      <c r="H652">
        <v>0.95</v>
      </c>
      <c r="I652">
        <v>0.96</v>
      </c>
      <c r="J652">
        <v>6868</v>
      </c>
      <c r="K652">
        <v>54.5</v>
      </c>
      <c r="L652">
        <v>7200</v>
      </c>
      <c r="M652">
        <v>2.8</v>
      </c>
      <c r="N652">
        <v>0.64</v>
      </c>
      <c r="O652">
        <v>0.11</v>
      </c>
      <c r="P652">
        <v>0.67</v>
      </c>
      <c r="Q652">
        <v>0.12</v>
      </c>
      <c r="R652">
        <v>0.11</v>
      </c>
      <c r="S652">
        <v>70.599999999999994</v>
      </c>
      <c r="T652">
        <v>0.95</v>
      </c>
      <c r="U652">
        <v>1</v>
      </c>
    </row>
    <row r="653" spans="1:21" x14ac:dyDescent="0.25">
      <c r="A653" t="s">
        <v>1960</v>
      </c>
      <c r="B653" t="s">
        <v>51</v>
      </c>
      <c r="C653" t="s">
        <v>1961</v>
      </c>
      <c r="D653" t="s">
        <v>524</v>
      </c>
      <c r="E653">
        <v>1050</v>
      </c>
      <c r="F653">
        <v>27515</v>
      </c>
      <c r="G653">
        <v>-524</v>
      </c>
      <c r="H653">
        <v>0.97</v>
      </c>
      <c r="I653">
        <v>0.96</v>
      </c>
      <c r="J653">
        <v>17858</v>
      </c>
      <c r="K653">
        <v>48.8</v>
      </c>
      <c r="L653">
        <v>18382</v>
      </c>
      <c r="M653">
        <v>4.9000000000000004</v>
      </c>
      <c r="N653">
        <v>0.65</v>
      </c>
      <c r="O653">
        <v>0.14000000000000001</v>
      </c>
      <c r="P653">
        <v>0.67</v>
      </c>
      <c r="Q653">
        <v>0.08</v>
      </c>
      <c r="R653">
        <v>0.08</v>
      </c>
      <c r="S653">
        <v>69.3</v>
      </c>
      <c r="T653">
        <v>0.99</v>
      </c>
      <c r="U653">
        <v>0</v>
      </c>
    </row>
    <row r="654" spans="1:21" x14ac:dyDescent="0.25">
      <c r="A654" t="s">
        <v>1962</v>
      </c>
      <c r="B654" t="s">
        <v>21</v>
      </c>
      <c r="C654" t="s">
        <v>1963</v>
      </c>
      <c r="D654" t="s">
        <v>1964</v>
      </c>
      <c r="E654">
        <v>590</v>
      </c>
      <c r="F654">
        <v>15692</v>
      </c>
      <c r="G654">
        <v>-300</v>
      </c>
      <c r="H654">
        <v>0.97</v>
      </c>
      <c r="I654">
        <v>0.96</v>
      </c>
      <c r="J654">
        <v>10091</v>
      </c>
      <c r="K654">
        <v>55.2</v>
      </c>
      <c r="L654">
        <v>10391</v>
      </c>
      <c r="M654">
        <v>2.6</v>
      </c>
      <c r="N654">
        <v>0.64</v>
      </c>
      <c r="O654">
        <v>0.12</v>
      </c>
      <c r="P654">
        <v>0.66</v>
      </c>
      <c r="Q654">
        <v>0.1</v>
      </c>
      <c r="R654">
        <v>0.1</v>
      </c>
      <c r="S654">
        <v>70.2</v>
      </c>
      <c r="T654">
        <v>0.95</v>
      </c>
      <c r="U654">
        <v>1</v>
      </c>
    </row>
    <row r="655" spans="1:21" x14ac:dyDescent="0.25">
      <c r="A655" t="s">
        <v>1965</v>
      </c>
      <c r="B655" t="s">
        <v>174</v>
      </c>
      <c r="C655" t="s">
        <v>1966</v>
      </c>
      <c r="D655" t="s">
        <v>1967</v>
      </c>
      <c r="E655">
        <v>440</v>
      </c>
      <c r="F655">
        <v>11535</v>
      </c>
      <c r="G655">
        <v>-468</v>
      </c>
      <c r="H655">
        <v>0.94</v>
      </c>
      <c r="I655">
        <v>0.96</v>
      </c>
      <c r="J655">
        <v>7820</v>
      </c>
      <c r="K655">
        <v>53.7</v>
      </c>
      <c r="L655">
        <v>8288</v>
      </c>
      <c r="M655">
        <v>3.7</v>
      </c>
      <c r="N655">
        <v>0.68</v>
      </c>
      <c r="O655">
        <v>0.13</v>
      </c>
      <c r="P655">
        <v>0.72</v>
      </c>
      <c r="Q655">
        <v>0.11</v>
      </c>
      <c r="R655">
        <v>0.1</v>
      </c>
      <c r="S655">
        <v>68</v>
      </c>
      <c r="T655">
        <v>1.04</v>
      </c>
      <c r="U655">
        <v>1</v>
      </c>
    </row>
    <row r="656" spans="1:21" x14ac:dyDescent="0.25">
      <c r="A656" t="s">
        <v>1968</v>
      </c>
      <c r="B656" t="s">
        <v>174</v>
      </c>
      <c r="C656" t="s">
        <v>1969</v>
      </c>
      <c r="D656" t="s">
        <v>1970</v>
      </c>
      <c r="E656">
        <v>440</v>
      </c>
      <c r="F656">
        <v>11570</v>
      </c>
      <c r="G656">
        <v>-415</v>
      </c>
      <c r="H656">
        <v>0.95</v>
      </c>
      <c r="I656">
        <v>0.96</v>
      </c>
      <c r="J656">
        <v>7686</v>
      </c>
      <c r="K656">
        <v>50.3</v>
      </c>
      <c r="L656">
        <v>8101</v>
      </c>
      <c r="M656">
        <v>5.9</v>
      </c>
      <c r="N656">
        <v>0.66</v>
      </c>
      <c r="O656">
        <v>0.14000000000000001</v>
      </c>
      <c r="P656">
        <v>0.7</v>
      </c>
      <c r="Q656">
        <v>0.09</v>
      </c>
      <c r="R656">
        <v>0.08</v>
      </c>
      <c r="S656">
        <v>68.5</v>
      </c>
      <c r="T656">
        <v>1.06</v>
      </c>
      <c r="U656">
        <v>1</v>
      </c>
    </row>
    <row r="657" spans="1:21" x14ac:dyDescent="0.25">
      <c r="A657" t="s">
        <v>1971</v>
      </c>
      <c r="B657" t="s">
        <v>63</v>
      </c>
      <c r="C657" t="s">
        <v>1972</v>
      </c>
      <c r="D657" t="s">
        <v>1973</v>
      </c>
      <c r="E657">
        <v>817</v>
      </c>
      <c r="F657">
        <v>21404</v>
      </c>
      <c r="G657">
        <v>-376</v>
      </c>
      <c r="H657">
        <v>0.97</v>
      </c>
      <c r="I657">
        <v>0.96</v>
      </c>
      <c r="J657">
        <v>13649</v>
      </c>
      <c r="K657">
        <v>56.2</v>
      </c>
      <c r="L657">
        <v>14025</v>
      </c>
      <c r="M657">
        <v>4.5999999999999996</v>
      </c>
      <c r="N657">
        <v>0.64</v>
      </c>
      <c r="O657">
        <v>0.13</v>
      </c>
      <c r="P657">
        <v>0.66</v>
      </c>
      <c r="Q657">
        <v>0.11</v>
      </c>
      <c r="R657">
        <v>0.11</v>
      </c>
      <c r="S657">
        <v>70.400000000000006</v>
      </c>
      <c r="T657">
        <v>0.9</v>
      </c>
      <c r="U657">
        <v>1</v>
      </c>
    </row>
    <row r="658" spans="1:21" x14ac:dyDescent="0.25">
      <c r="A658" t="s">
        <v>1974</v>
      </c>
      <c r="B658" t="s">
        <v>78</v>
      </c>
      <c r="C658" t="s">
        <v>1975</v>
      </c>
      <c r="D658" t="s">
        <v>1634</v>
      </c>
      <c r="E658">
        <v>514</v>
      </c>
      <c r="F658">
        <v>13425</v>
      </c>
      <c r="G658">
        <v>-71</v>
      </c>
      <c r="H658">
        <v>0.99</v>
      </c>
      <c r="I658">
        <v>0.96</v>
      </c>
      <c r="J658">
        <v>8424</v>
      </c>
      <c r="K658">
        <v>41.6</v>
      </c>
      <c r="L658">
        <v>8495</v>
      </c>
      <c r="M658">
        <v>4.0999999999999996</v>
      </c>
      <c r="N658">
        <v>0.63</v>
      </c>
      <c r="O658">
        <v>0.13</v>
      </c>
      <c r="P658">
        <v>0.63</v>
      </c>
      <c r="Q658">
        <v>7.0000000000000007E-2</v>
      </c>
      <c r="R658">
        <v>0.08</v>
      </c>
      <c r="S658">
        <v>70.2</v>
      </c>
      <c r="T658">
        <v>0.89</v>
      </c>
      <c r="U658">
        <v>0</v>
      </c>
    </row>
    <row r="659" spans="1:21" x14ac:dyDescent="0.25">
      <c r="A659" t="s">
        <v>1976</v>
      </c>
      <c r="B659" t="s">
        <v>29</v>
      </c>
      <c r="C659" t="s">
        <v>1977</v>
      </c>
      <c r="D659" t="s">
        <v>1978</v>
      </c>
      <c r="E659">
        <v>631</v>
      </c>
      <c r="F659">
        <v>16775</v>
      </c>
      <c r="G659">
        <v>-597</v>
      </c>
      <c r="H659">
        <v>0.95</v>
      </c>
      <c r="I659">
        <v>0.96</v>
      </c>
      <c r="J659">
        <v>11130</v>
      </c>
      <c r="K659">
        <v>57.1</v>
      </c>
      <c r="L659">
        <v>11727</v>
      </c>
      <c r="M659">
        <v>4.5999999999999996</v>
      </c>
      <c r="N659">
        <v>0.66</v>
      </c>
      <c r="O659">
        <v>0.13</v>
      </c>
      <c r="P659">
        <v>0.7</v>
      </c>
      <c r="Q659">
        <v>0.11</v>
      </c>
      <c r="R659">
        <v>0.09</v>
      </c>
      <c r="S659">
        <v>68.7</v>
      </c>
      <c r="T659">
        <v>1.03</v>
      </c>
      <c r="U659">
        <v>1</v>
      </c>
    </row>
    <row r="660" spans="1:21" x14ac:dyDescent="0.25">
      <c r="A660" t="s">
        <v>1979</v>
      </c>
      <c r="B660" t="s">
        <v>110</v>
      </c>
      <c r="C660" t="s">
        <v>1980</v>
      </c>
      <c r="D660" t="s">
        <v>1981</v>
      </c>
      <c r="E660">
        <v>2024</v>
      </c>
      <c r="F660">
        <v>52835</v>
      </c>
      <c r="G660">
        <v>-1506</v>
      </c>
      <c r="H660">
        <v>0.96</v>
      </c>
      <c r="I660">
        <v>0.96</v>
      </c>
      <c r="J660">
        <v>34327</v>
      </c>
      <c r="K660">
        <v>37.799999999999997</v>
      </c>
      <c r="L660">
        <v>35851</v>
      </c>
      <c r="M660">
        <v>5.8</v>
      </c>
      <c r="N660">
        <v>0.65</v>
      </c>
      <c r="O660">
        <v>0.16</v>
      </c>
      <c r="P660">
        <v>0.68</v>
      </c>
      <c r="Q660">
        <v>0.09</v>
      </c>
      <c r="R660">
        <v>0.08</v>
      </c>
      <c r="S660">
        <v>66.7</v>
      </c>
      <c r="T660">
        <v>0.92</v>
      </c>
      <c r="U660">
        <v>0</v>
      </c>
    </row>
    <row r="661" spans="1:21" x14ac:dyDescent="0.25">
      <c r="A661" t="s">
        <v>1982</v>
      </c>
      <c r="B661" t="s">
        <v>296</v>
      </c>
      <c r="C661" t="s">
        <v>1983</v>
      </c>
      <c r="D661" t="s">
        <v>1984</v>
      </c>
      <c r="E661">
        <v>591</v>
      </c>
      <c r="F661">
        <v>15363</v>
      </c>
      <c r="G661">
        <v>-630</v>
      </c>
      <c r="H661">
        <v>0.94</v>
      </c>
      <c r="I661">
        <v>0.96</v>
      </c>
      <c r="J661">
        <v>10261</v>
      </c>
      <c r="K661">
        <v>44.7</v>
      </c>
      <c r="L661">
        <v>10891</v>
      </c>
      <c r="M661">
        <v>4.9000000000000004</v>
      </c>
      <c r="N661">
        <v>0.67</v>
      </c>
      <c r="O661">
        <v>0.14000000000000001</v>
      </c>
      <c r="P661">
        <v>0.71</v>
      </c>
      <c r="Q661">
        <v>0.09</v>
      </c>
      <c r="R661">
        <v>0.08</v>
      </c>
      <c r="S661">
        <v>67.7</v>
      </c>
      <c r="T661">
        <v>0.99</v>
      </c>
      <c r="U661">
        <v>0</v>
      </c>
    </row>
    <row r="662" spans="1:21" x14ac:dyDescent="0.25">
      <c r="A662" t="s">
        <v>1985</v>
      </c>
      <c r="B662" t="s">
        <v>110</v>
      </c>
      <c r="C662" t="s">
        <v>1986</v>
      </c>
      <c r="D662" t="s">
        <v>1987</v>
      </c>
      <c r="E662">
        <v>497</v>
      </c>
      <c r="F662">
        <v>13376</v>
      </c>
      <c r="G662">
        <v>-240</v>
      </c>
      <c r="H662">
        <v>0.97</v>
      </c>
      <c r="I662">
        <v>0.95</v>
      </c>
      <c r="J662">
        <v>8543</v>
      </c>
      <c r="K662">
        <v>44.5</v>
      </c>
      <c r="L662">
        <v>8783</v>
      </c>
      <c r="M662">
        <v>4</v>
      </c>
      <c r="N662">
        <v>0.64</v>
      </c>
      <c r="O662">
        <v>0.13</v>
      </c>
      <c r="P662">
        <v>0.66</v>
      </c>
      <c r="Q662">
        <v>0.09</v>
      </c>
      <c r="R662">
        <v>0.08</v>
      </c>
      <c r="S662">
        <v>70.7</v>
      </c>
      <c r="T662">
        <v>0.9</v>
      </c>
      <c r="U662">
        <v>0</v>
      </c>
    </row>
    <row r="663" spans="1:21" x14ac:dyDescent="0.25">
      <c r="A663" t="s">
        <v>1988</v>
      </c>
      <c r="B663" t="s">
        <v>296</v>
      </c>
      <c r="C663" t="s">
        <v>1989</v>
      </c>
      <c r="D663" t="s">
        <v>1710</v>
      </c>
      <c r="E663">
        <v>1830</v>
      </c>
      <c r="F663">
        <v>48692</v>
      </c>
      <c r="G663">
        <v>-1848</v>
      </c>
      <c r="H663">
        <v>0.95</v>
      </c>
      <c r="I663">
        <v>0.95</v>
      </c>
      <c r="J663">
        <v>32721</v>
      </c>
      <c r="K663">
        <v>44.3</v>
      </c>
      <c r="L663">
        <v>34569</v>
      </c>
      <c r="M663">
        <v>3.6</v>
      </c>
      <c r="N663">
        <v>0.67</v>
      </c>
      <c r="O663">
        <v>0.14000000000000001</v>
      </c>
      <c r="P663">
        <v>0.71</v>
      </c>
      <c r="Q663">
        <v>0.11</v>
      </c>
      <c r="R663">
        <v>0.09</v>
      </c>
      <c r="S663">
        <v>68.2</v>
      </c>
      <c r="T663">
        <v>1.08</v>
      </c>
      <c r="U663">
        <v>0</v>
      </c>
    </row>
    <row r="664" spans="1:21" x14ac:dyDescent="0.25">
      <c r="A664" t="s">
        <v>1990</v>
      </c>
      <c r="B664" t="s">
        <v>63</v>
      </c>
      <c r="C664" t="s">
        <v>1991</v>
      </c>
      <c r="D664" t="s">
        <v>1992</v>
      </c>
      <c r="E664">
        <v>649</v>
      </c>
      <c r="F664">
        <v>17421</v>
      </c>
      <c r="G664">
        <v>-495</v>
      </c>
      <c r="H664">
        <v>0.96</v>
      </c>
      <c r="I664">
        <v>0.95</v>
      </c>
      <c r="J664">
        <v>11163</v>
      </c>
      <c r="K664">
        <v>52.3</v>
      </c>
      <c r="L664">
        <v>11658</v>
      </c>
      <c r="M664">
        <v>5</v>
      </c>
      <c r="N664">
        <v>0.64</v>
      </c>
      <c r="O664">
        <v>0.13</v>
      </c>
      <c r="P664">
        <v>0.67</v>
      </c>
      <c r="Q664">
        <v>0.12</v>
      </c>
      <c r="R664">
        <v>0.11</v>
      </c>
      <c r="S664">
        <v>70.7</v>
      </c>
      <c r="T664">
        <v>0.99</v>
      </c>
      <c r="U664">
        <v>1</v>
      </c>
    </row>
    <row r="665" spans="1:21" x14ac:dyDescent="0.25">
      <c r="A665" t="s">
        <v>1993</v>
      </c>
      <c r="B665" t="s">
        <v>296</v>
      </c>
      <c r="C665" t="s">
        <v>1994</v>
      </c>
      <c r="D665" t="s">
        <v>1995</v>
      </c>
      <c r="E665">
        <v>433</v>
      </c>
      <c r="F665">
        <v>11346</v>
      </c>
      <c r="G665">
        <v>-554</v>
      </c>
      <c r="H665">
        <v>0.93</v>
      </c>
      <c r="I665">
        <v>0.95</v>
      </c>
      <c r="J665">
        <v>7438</v>
      </c>
      <c r="K665">
        <v>39.799999999999997</v>
      </c>
      <c r="L665">
        <v>7992</v>
      </c>
      <c r="M665">
        <v>3.8</v>
      </c>
      <c r="N665">
        <v>0.66</v>
      </c>
      <c r="O665">
        <v>0.12</v>
      </c>
      <c r="P665">
        <v>0.7</v>
      </c>
      <c r="Q665">
        <v>0.09</v>
      </c>
      <c r="R665">
        <v>7.0000000000000007E-2</v>
      </c>
      <c r="S665">
        <v>65.7</v>
      </c>
      <c r="T665">
        <v>1.0900000000000001</v>
      </c>
      <c r="U665">
        <v>0</v>
      </c>
    </row>
    <row r="666" spans="1:21" x14ac:dyDescent="0.25">
      <c r="A666" t="s">
        <v>1996</v>
      </c>
      <c r="B666" t="s">
        <v>211</v>
      </c>
      <c r="C666" t="s">
        <v>1997</v>
      </c>
      <c r="D666" t="s">
        <v>1998</v>
      </c>
      <c r="E666">
        <v>547</v>
      </c>
      <c r="F666">
        <v>14700</v>
      </c>
      <c r="G666">
        <v>-248</v>
      </c>
      <c r="H666">
        <v>0.97</v>
      </c>
      <c r="I666">
        <v>0.95</v>
      </c>
      <c r="J666">
        <v>9192</v>
      </c>
      <c r="K666">
        <v>52.4</v>
      </c>
      <c r="L666">
        <v>9440</v>
      </c>
      <c r="M666">
        <v>4.8</v>
      </c>
      <c r="N666">
        <v>0.63</v>
      </c>
      <c r="O666">
        <v>0.13</v>
      </c>
      <c r="P666">
        <v>0.64</v>
      </c>
      <c r="Q666">
        <v>0.1</v>
      </c>
      <c r="R666">
        <v>0.1</v>
      </c>
      <c r="S666">
        <v>71</v>
      </c>
      <c r="T666">
        <v>0.92</v>
      </c>
      <c r="U666">
        <v>1</v>
      </c>
    </row>
    <row r="667" spans="1:21" x14ac:dyDescent="0.25">
      <c r="A667" t="s">
        <v>1999</v>
      </c>
      <c r="B667" t="s">
        <v>211</v>
      </c>
      <c r="C667" t="s">
        <v>2000</v>
      </c>
      <c r="D667" t="s">
        <v>2001</v>
      </c>
      <c r="E667">
        <v>455</v>
      </c>
      <c r="F667">
        <v>12074</v>
      </c>
      <c r="G667">
        <v>-320</v>
      </c>
      <c r="H667">
        <v>0.96</v>
      </c>
      <c r="I667">
        <v>0.95</v>
      </c>
      <c r="J667">
        <v>7889</v>
      </c>
      <c r="K667">
        <v>48.4</v>
      </c>
      <c r="L667">
        <v>8209</v>
      </c>
      <c r="M667">
        <v>3.1</v>
      </c>
      <c r="N667">
        <v>0.65</v>
      </c>
      <c r="O667">
        <v>0.12</v>
      </c>
      <c r="P667">
        <v>0.68</v>
      </c>
      <c r="Q667">
        <v>0.1</v>
      </c>
      <c r="R667">
        <v>0.09</v>
      </c>
      <c r="S667">
        <v>69.900000000000006</v>
      </c>
      <c r="T667">
        <v>1.02</v>
      </c>
      <c r="U667">
        <v>0</v>
      </c>
    </row>
    <row r="668" spans="1:21" x14ac:dyDescent="0.25">
      <c r="A668" t="s">
        <v>2002</v>
      </c>
      <c r="B668" t="s">
        <v>326</v>
      </c>
      <c r="C668" t="s">
        <v>2003</v>
      </c>
      <c r="D668" t="s">
        <v>2004</v>
      </c>
      <c r="E668">
        <v>1039</v>
      </c>
      <c r="F668">
        <v>26962</v>
      </c>
      <c r="G668">
        <v>-812</v>
      </c>
      <c r="H668">
        <v>0.96</v>
      </c>
      <c r="I668">
        <v>0.95</v>
      </c>
      <c r="J668">
        <v>17282</v>
      </c>
      <c r="K668">
        <v>48.4</v>
      </c>
      <c r="L668">
        <v>18094</v>
      </c>
      <c r="M668">
        <v>4.7</v>
      </c>
      <c r="N668">
        <v>0.64</v>
      </c>
      <c r="O668">
        <v>0.14000000000000001</v>
      </c>
      <c r="P668">
        <v>0.67</v>
      </c>
      <c r="Q668">
        <v>0.12</v>
      </c>
      <c r="R668">
        <v>0.11</v>
      </c>
      <c r="S668">
        <v>70.7</v>
      </c>
      <c r="T668">
        <v>1</v>
      </c>
      <c r="U668">
        <v>0</v>
      </c>
    </row>
    <row r="669" spans="1:21" x14ac:dyDescent="0.25">
      <c r="A669" t="s">
        <v>2005</v>
      </c>
      <c r="B669" t="s">
        <v>211</v>
      </c>
      <c r="C669" t="s">
        <v>2006</v>
      </c>
      <c r="D669" t="s">
        <v>2007</v>
      </c>
      <c r="E669">
        <v>1957</v>
      </c>
      <c r="F669">
        <v>50987</v>
      </c>
      <c r="G669">
        <v>-1696</v>
      </c>
      <c r="H669">
        <v>0.95</v>
      </c>
      <c r="I669">
        <v>0.95</v>
      </c>
      <c r="J669">
        <v>33114</v>
      </c>
      <c r="K669">
        <v>47.3</v>
      </c>
      <c r="L669">
        <v>34810</v>
      </c>
      <c r="M669">
        <v>5.0999999999999996</v>
      </c>
      <c r="N669">
        <v>0.65</v>
      </c>
      <c r="O669">
        <v>0.16</v>
      </c>
      <c r="P669">
        <v>0.68</v>
      </c>
      <c r="Q669">
        <v>0.11</v>
      </c>
      <c r="R669">
        <v>0.09</v>
      </c>
      <c r="S669">
        <v>68.3</v>
      </c>
      <c r="T669">
        <v>0.92</v>
      </c>
      <c r="U669">
        <v>0</v>
      </c>
    </row>
    <row r="670" spans="1:21" x14ac:dyDescent="0.25">
      <c r="A670" t="s">
        <v>2008</v>
      </c>
      <c r="B670" t="s">
        <v>78</v>
      </c>
      <c r="C670" t="s">
        <v>2009</v>
      </c>
      <c r="D670" t="s">
        <v>2010</v>
      </c>
      <c r="E670">
        <v>501</v>
      </c>
      <c r="F670">
        <v>13104</v>
      </c>
      <c r="G670">
        <v>-374</v>
      </c>
      <c r="H670">
        <v>0.96</v>
      </c>
      <c r="I670">
        <v>0.95</v>
      </c>
      <c r="J670">
        <v>8518</v>
      </c>
      <c r="K670">
        <v>42.6</v>
      </c>
      <c r="L670">
        <v>8892</v>
      </c>
      <c r="M670">
        <v>4</v>
      </c>
      <c r="N670">
        <v>0.65</v>
      </c>
      <c r="O670">
        <v>0.14000000000000001</v>
      </c>
      <c r="P670">
        <v>0.68</v>
      </c>
      <c r="Q670">
        <v>0.1</v>
      </c>
      <c r="R670">
        <v>0.09</v>
      </c>
      <c r="S670">
        <v>70.3</v>
      </c>
      <c r="T670">
        <v>1</v>
      </c>
      <c r="U670">
        <v>0</v>
      </c>
    </row>
    <row r="671" spans="1:21" x14ac:dyDescent="0.25">
      <c r="A671" t="s">
        <v>2011</v>
      </c>
      <c r="B671" t="s">
        <v>513</v>
      </c>
      <c r="C671" t="s">
        <v>2012</v>
      </c>
      <c r="D671" t="s">
        <v>2013</v>
      </c>
      <c r="E671">
        <v>640</v>
      </c>
      <c r="F671">
        <v>17259</v>
      </c>
      <c r="G671">
        <v>-709</v>
      </c>
      <c r="H671">
        <v>0.94</v>
      </c>
      <c r="I671">
        <v>0.95</v>
      </c>
      <c r="J671">
        <v>11382</v>
      </c>
      <c r="K671">
        <v>50.6</v>
      </c>
      <c r="L671">
        <v>12091</v>
      </c>
      <c r="M671">
        <v>4.7</v>
      </c>
      <c r="N671">
        <v>0.66</v>
      </c>
      <c r="O671">
        <v>0.14000000000000001</v>
      </c>
      <c r="P671">
        <v>0.7</v>
      </c>
      <c r="Q671">
        <v>0.12</v>
      </c>
      <c r="R671">
        <v>0.1</v>
      </c>
      <c r="S671">
        <v>70.2</v>
      </c>
      <c r="T671">
        <v>1.06</v>
      </c>
      <c r="U671">
        <v>1</v>
      </c>
    </row>
    <row r="672" spans="1:21" x14ac:dyDescent="0.25">
      <c r="A672" t="s">
        <v>2014</v>
      </c>
      <c r="B672" t="s">
        <v>110</v>
      </c>
      <c r="C672" t="s">
        <v>2015</v>
      </c>
      <c r="D672" t="s">
        <v>2016</v>
      </c>
      <c r="E672">
        <v>2155</v>
      </c>
      <c r="F672">
        <v>56573</v>
      </c>
      <c r="G672">
        <v>-1486</v>
      </c>
      <c r="H672">
        <v>0.96</v>
      </c>
      <c r="I672">
        <v>0.95</v>
      </c>
      <c r="J672">
        <v>36859</v>
      </c>
      <c r="K672">
        <v>51.3</v>
      </c>
      <c r="L672">
        <v>38351</v>
      </c>
      <c r="M672">
        <v>2.2999999999999998</v>
      </c>
      <c r="N672">
        <v>0.65</v>
      </c>
      <c r="O672">
        <v>0.13</v>
      </c>
      <c r="P672">
        <v>0.68</v>
      </c>
      <c r="Q672">
        <v>0.11</v>
      </c>
      <c r="R672">
        <v>0.09</v>
      </c>
      <c r="S672">
        <v>68.7</v>
      </c>
      <c r="T672">
        <v>0.88</v>
      </c>
      <c r="U672">
        <v>1</v>
      </c>
    </row>
    <row r="673" spans="1:21" x14ac:dyDescent="0.25">
      <c r="A673" t="s">
        <v>1149</v>
      </c>
      <c r="B673" t="s">
        <v>78</v>
      </c>
      <c r="C673" t="s">
        <v>2017</v>
      </c>
      <c r="D673" t="s">
        <v>2018</v>
      </c>
      <c r="E673">
        <v>1446</v>
      </c>
      <c r="F673">
        <v>37798</v>
      </c>
      <c r="G673">
        <v>-866</v>
      </c>
      <c r="H673">
        <v>0.97</v>
      </c>
      <c r="I673">
        <v>0.95</v>
      </c>
      <c r="J673">
        <v>24382</v>
      </c>
      <c r="K673">
        <v>40.799999999999997</v>
      </c>
      <c r="L673">
        <v>25248</v>
      </c>
      <c r="M673">
        <v>3.7</v>
      </c>
      <c r="N673">
        <v>0.65</v>
      </c>
      <c r="O673">
        <v>0.13</v>
      </c>
      <c r="P673">
        <v>0.67</v>
      </c>
      <c r="Q673">
        <v>0.1</v>
      </c>
      <c r="R673">
        <v>0.09</v>
      </c>
      <c r="S673">
        <v>70</v>
      </c>
      <c r="T673">
        <v>0.96</v>
      </c>
      <c r="U673">
        <v>0</v>
      </c>
    </row>
    <row r="674" spans="1:21" x14ac:dyDescent="0.25">
      <c r="A674" t="s">
        <v>2019</v>
      </c>
      <c r="B674" t="s">
        <v>21</v>
      </c>
      <c r="C674" t="s">
        <v>2020</v>
      </c>
      <c r="D674" t="s">
        <v>2021</v>
      </c>
      <c r="E674">
        <v>643</v>
      </c>
      <c r="F674">
        <v>17057</v>
      </c>
      <c r="G674">
        <v>-588</v>
      </c>
      <c r="H674">
        <v>0.95</v>
      </c>
      <c r="I674">
        <v>0.95</v>
      </c>
      <c r="J674">
        <v>11149</v>
      </c>
      <c r="K674">
        <v>49.6</v>
      </c>
      <c r="L674">
        <v>11737</v>
      </c>
      <c r="M674">
        <v>3.5</v>
      </c>
      <c r="N674">
        <v>0.65</v>
      </c>
      <c r="O674">
        <v>0.15</v>
      </c>
      <c r="P674">
        <v>0.69</v>
      </c>
      <c r="Q674">
        <v>0.1</v>
      </c>
      <c r="R674">
        <v>0.09</v>
      </c>
      <c r="S674">
        <v>69.599999999999994</v>
      </c>
      <c r="T674">
        <v>1</v>
      </c>
      <c r="U674">
        <v>0</v>
      </c>
    </row>
    <row r="675" spans="1:21" x14ac:dyDescent="0.25">
      <c r="A675" t="s">
        <v>2022</v>
      </c>
      <c r="B675" t="s">
        <v>300</v>
      </c>
      <c r="C675" t="s">
        <v>2023</v>
      </c>
      <c r="D675" t="s">
        <v>2024</v>
      </c>
      <c r="E675">
        <v>408</v>
      </c>
      <c r="F675">
        <v>10641</v>
      </c>
      <c r="G675">
        <v>-388</v>
      </c>
      <c r="H675">
        <v>0.95</v>
      </c>
      <c r="I675">
        <v>0.95</v>
      </c>
      <c r="J675">
        <v>7059</v>
      </c>
      <c r="K675">
        <v>53.8</v>
      </c>
      <c r="L675">
        <v>7447</v>
      </c>
      <c r="M675">
        <v>2.2999999999999998</v>
      </c>
      <c r="N675">
        <v>0.66</v>
      </c>
      <c r="O675">
        <v>0.13</v>
      </c>
      <c r="P675">
        <v>0.7</v>
      </c>
      <c r="Q675">
        <v>0.1</v>
      </c>
      <c r="R675">
        <v>0.11</v>
      </c>
      <c r="S675">
        <v>68.099999999999994</v>
      </c>
      <c r="T675">
        <v>0.93</v>
      </c>
      <c r="U675">
        <v>1</v>
      </c>
    </row>
    <row r="676" spans="1:21" x14ac:dyDescent="0.25">
      <c r="A676" t="s">
        <v>2025</v>
      </c>
      <c r="B676" t="s">
        <v>63</v>
      </c>
      <c r="C676" t="s">
        <v>2026</v>
      </c>
      <c r="D676" t="s">
        <v>2027</v>
      </c>
      <c r="E676">
        <v>708</v>
      </c>
      <c r="F676">
        <v>18612</v>
      </c>
      <c r="G676">
        <v>-582</v>
      </c>
      <c r="H676">
        <v>0.95</v>
      </c>
      <c r="I676">
        <v>0.95</v>
      </c>
      <c r="J676">
        <v>11948</v>
      </c>
      <c r="K676">
        <v>39.5</v>
      </c>
      <c r="L676">
        <v>12530</v>
      </c>
      <c r="M676">
        <v>3.2</v>
      </c>
      <c r="N676">
        <v>0.64</v>
      </c>
      <c r="O676">
        <v>0.15</v>
      </c>
      <c r="P676">
        <v>0.67</v>
      </c>
      <c r="Q676">
        <v>0.11</v>
      </c>
      <c r="R676">
        <v>0.09</v>
      </c>
      <c r="S676">
        <v>70.099999999999994</v>
      </c>
      <c r="T676">
        <v>0.98</v>
      </c>
      <c r="U676">
        <v>0</v>
      </c>
    </row>
    <row r="677" spans="1:21" x14ac:dyDescent="0.25">
      <c r="A677" t="s">
        <v>2028</v>
      </c>
      <c r="B677" t="s">
        <v>191</v>
      </c>
      <c r="C677" t="s">
        <v>2029</v>
      </c>
      <c r="D677" t="s">
        <v>2030</v>
      </c>
      <c r="E677">
        <v>449</v>
      </c>
      <c r="F677">
        <v>11544</v>
      </c>
      <c r="G677">
        <v>-457</v>
      </c>
      <c r="H677">
        <v>0.94</v>
      </c>
      <c r="I677">
        <v>0.95</v>
      </c>
      <c r="J677">
        <v>7738</v>
      </c>
      <c r="K677">
        <v>51.7</v>
      </c>
      <c r="L677">
        <v>8195</v>
      </c>
      <c r="M677">
        <v>2.7</v>
      </c>
      <c r="N677">
        <v>0.67</v>
      </c>
      <c r="O677">
        <v>0.12</v>
      </c>
      <c r="P677">
        <v>0.71</v>
      </c>
      <c r="Q677">
        <v>0.11</v>
      </c>
      <c r="R677">
        <v>0.1</v>
      </c>
      <c r="S677">
        <v>69</v>
      </c>
      <c r="T677">
        <v>1.02</v>
      </c>
      <c r="U677">
        <v>1</v>
      </c>
    </row>
    <row r="678" spans="1:21" x14ac:dyDescent="0.25">
      <c r="A678" t="s">
        <v>2031</v>
      </c>
      <c r="B678" t="s">
        <v>47</v>
      </c>
      <c r="C678" t="s">
        <v>2032</v>
      </c>
      <c r="D678" t="s">
        <v>2033</v>
      </c>
      <c r="E678">
        <v>554</v>
      </c>
      <c r="F678">
        <v>14231</v>
      </c>
      <c r="G678">
        <v>-410</v>
      </c>
      <c r="H678">
        <v>0.96</v>
      </c>
      <c r="I678">
        <v>0.95</v>
      </c>
      <c r="J678">
        <v>9148</v>
      </c>
      <c r="K678">
        <v>41.2</v>
      </c>
      <c r="L678">
        <v>9558</v>
      </c>
      <c r="M678">
        <v>4.2</v>
      </c>
      <c r="N678">
        <v>0.64</v>
      </c>
      <c r="O678">
        <v>0.14000000000000001</v>
      </c>
      <c r="P678">
        <v>0.67</v>
      </c>
      <c r="Q678">
        <v>0.11</v>
      </c>
      <c r="R678">
        <v>0.1</v>
      </c>
      <c r="S678">
        <v>69.7</v>
      </c>
      <c r="T678">
        <v>0.96</v>
      </c>
      <c r="U678">
        <v>0</v>
      </c>
    </row>
    <row r="679" spans="1:21" x14ac:dyDescent="0.25">
      <c r="A679" t="s">
        <v>2034</v>
      </c>
      <c r="B679" t="s">
        <v>110</v>
      </c>
      <c r="C679" t="s">
        <v>2035</v>
      </c>
      <c r="D679" t="s">
        <v>2036</v>
      </c>
      <c r="E679">
        <v>797</v>
      </c>
      <c r="F679">
        <v>21612</v>
      </c>
      <c r="G679">
        <v>-790</v>
      </c>
      <c r="H679">
        <v>0.95</v>
      </c>
      <c r="I679">
        <v>0.95</v>
      </c>
      <c r="J679">
        <v>14187</v>
      </c>
      <c r="K679">
        <v>44.9</v>
      </c>
      <c r="L679">
        <v>14977</v>
      </c>
      <c r="M679">
        <v>6.6</v>
      </c>
      <c r="N679">
        <v>0.66</v>
      </c>
      <c r="O679">
        <v>0.14000000000000001</v>
      </c>
      <c r="P679">
        <v>0.69</v>
      </c>
      <c r="Q679">
        <v>0.1</v>
      </c>
      <c r="R679">
        <v>0.09</v>
      </c>
      <c r="S679">
        <v>68.900000000000006</v>
      </c>
      <c r="T679">
        <v>1.03</v>
      </c>
      <c r="U679">
        <v>0</v>
      </c>
    </row>
    <row r="680" spans="1:21" x14ac:dyDescent="0.25">
      <c r="A680" t="s">
        <v>2037</v>
      </c>
      <c r="B680" t="s">
        <v>63</v>
      </c>
      <c r="C680" t="s">
        <v>2038</v>
      </c>
      <c r="D680" t="s">
        <v>1723</v>
      </c>
      <c r="E680">
        <v>393</v>
      </c>
      <c r="F680">
        <v>10613</v>
      </c>
      <c r="G680">
        <v>-397</v>
      </c>
      <c r="H680">
        <v>0.95</v>
      </c>
      <c r="I680">
        <v>0.95</v>
      </c>
      <c r="J680">
        <v>6980</v>
      </c>
      <c r="K680">
        <v>54.9</v>
      </c>
      <c r="L680">
        <v>7377</v>
      </c>
      <c r="M680">
        <v>4.2</v>
      </c>
      <c r="N680">
        <v>0.66</v>
      </c>
      <c r="O680">
        <v>0.11</v>
      </c>
      <c r="P680">
        <v>0.7</v>
      </c>
      <c r="Q680">
        <v>0.09</v>
      </c>
      <c r="R680">
        <v>0.1</v>
      </c>
      <c r="S680">
        <v>66.599999999999994</v>
      </c>
      <c r="T680">
        <v>0.99</v>
      </c>
      <c r="U680">
        <v>1</v>
      </c>
    </row>
    <row r="681" spans="1:21" x14ac:dyDescent="0.25">
      <c r="A681" t="s">
        <v>2039</v>
      </c>
      <c r="B681" t="s">
        <v>533</v>
      </c>
      <c r="C681" t="s">
        <v>2040</v>
      </c>
      <c r="D681" t="s">
        <v>2041</v>
      </c>
      <c r="E681">
        <v>763</v>
      </c>
      <c r="F681">
        <v>20020</v>
      </c>
      <c r="G681">
        <v>-368</v>
      </c>
      <c r="H681">
        <v>0.97</v>
      </c>
      <c r="I681">
        <v>0.95</v>
      </c>
      <c r="J681">
        <v>12720</v>
      </c>
      <c r="K681">
        <v>54.9</v>
      </c>
      <c r="L681">
        <v>13088</v>
      </c>
      <c r="M681">
        <v>3.9</v>
      </c>
      <c r="N681">
        <v>0.64</v>
      </c>
      <c r="O681">
        <v>0.14000000000000001</v>
      </c>
      <c r="P681">
        <v>0.65</v>
      </c>
      <c r="Q681">
        <v>0.1</v>
      </c>
      <c r="R681">
        <v>0.09</v>
      </c>
      <c r="S681">
        <v>70.8</v>
      </c>
      <c r="T681">
        <v>0.93</v>
      </c>
      <c r="U681">
        <v>1</v>
      </c>
    </row>
    <row r="682" spans="1:21" x14ac:dyDescent="0.25">
      <c r="A682" t="s">
        <v>2042</v>
      </c>
      <c r="B682" t="s">
        <v>117</v>
      </c>
      <c r="C682" t="s">
        <v>2043</v>
      </c>
      <c r="D682" t="s">
        <v>196</v>
      </c>
      <c r="E682">
        <v>661</v>
      </c>
      <c r="F682">
        <v>17753</v>
      </c>
      <c r="G682">
        <v>-629</v>
      </c>
      <c r="H682">
        <v>0.95</v>
      </c>
      <c r="I682">
        <v>0.95</v>
      </c>
      <c r="J682">
        <v>11329</v>
      </c>
      <c r="K682">
        <v>55.3</v>
      </c>
      <c r="L682">
        <v>11958</v>
      </c>
      <c r="M682">
        <v>4.7</v>
      </c>
      <c r="N682">
        <v>0.64</v>
      </c>
      <c r="O682">
        <v>0.13</v>
      </c>
      <c r="P682">
        <v>0.67</v>
      </c>
      <c r="Q682">
        <v>0.11</v>
      </c>
      <c r="R682">
        <v>0.08</v>
      </c>
      <c r="S682">
        <v>69.900000000000006</v>
      </c>
      <c r="T682">
        <v>0.98</v>
      </c>
      <c r="U682">
        <v>1</v>
      </c>
    </row>
    <row r="683" spans="1:21" x14ac:dyDescent="0.25">
      <c r="A683" t="s">
        <v>2044</v>
      </c>
      <c r="B683" t="s">
        <v>513</v>
      </c>
      <c r="C683" t="s">
        <v>2045</v>
      </c>
      <c r="D683" t="s">
        <v>2046</v>
      </c>
      <c r="E683">
        <v>543</v>
      </c>
      <c r="F683">
        <v>14836</v>
      </c>
      <c r="G683">
        <v>-779</v>
      </c>
      <c r="H683">
        <v>0.93</v>
      </c>
      <c r="I683">
        <v>0.95</v>
      </c>
      <c r="J683">
        <v>9794</v>
      </c>
      <c r="K683">
        <v>63.9</v>
      </c>
      <c r="L683">
        <v>10573</v>
      </c>
      <c r="M683">
        <v>5.3</v>
      </c>
      <c r="N683">
        <v>0.66</v>
      </c>
      <c r="O683">
        <v>0.12</v>
      </c>
      <c r="P683">
        <v>0.71</v>
      </c>
      <c r="Q683">
        <v>0.1</v>
      </c>
      <c r="R683">
        <v>0.09</v>
      </c>
      <c r="S683">
        <v>68</v>
      </c>
      <c r="T683">
        <v>1.05</v>
      </c>
      <c r="U683">
        <v>1</v>
      </c>
    </row>
    <row r="684" spans="1:21" x14ac:dyDescent="0.25">
      <c r="A684" t="s">
        <v>2047</v>
      </c>
      <c r="B684" t="s">
        <v>29</v>
      </c>
      <c r="C684" t="s">
        <v>2048</v>
      </c>
      <c r="D684" t="s">
        <v>2049</v>
      </c>
      <c r="E684">
        <v>438</v>
      </c>
      <c r="F684">
        <v>11779</v>
      </c>
      <c r="G684">
        <v>-643</v>
      </c>
      <c r="H684">
        <v>0.93</v>
      </c>
      <c r="I684">
        <v>0.95</v>
      </c>
      <c r="J684">
        <v>8041</v>
      </c>
      <c r="K684">
        <v>54.5</v>
      </c>
      <c r="L684">
        <v>8684</v>
      </c>
      <c r="M684">
        <v>4.8</v>
      </c>
      <c r="N684">
        <v>0.68</v>
      </c>
      <c r="O684">
        <v>0.13</v>
      </c>
      <c r="P684">
        <v>0.74</v>
      </c>
      <c r="Q684">
        <v>0.09</v>
      </c>
      <c r="R684">
        <v>0.09</v>
      </c>
      <c r="S684">
        <v>66.5</v>
      </c>
      <c r="T684">
        <v>1.07</v>
      </c>
      <c r="U684">
        <v>1</v>
      </c>
    </row>
    <row r="685" spans="1:21" x14ac:dyDescent="0.25">
      <c r="A685" t="s">
        <v>2050</v>
      </c>
      <c r="B685" t="s">
        <v>63</v>
      </c>
      <c r="C685" t="s">
        <v>2051</v>
      </c>
      <c r="D685" t="s">
        <v>2052</v>
      </c>
      <c r="E685">
        <v>1726</v>
      </c>
      <c r="F685">
        <v>45521</v>
      </c>
      <c r="G685">
        <v>-1464</v>
      </c>
      <c r="H685">
        <v>0.95</v>
      </c>
      <c r="I685">
        <v>0.95</v>
      </c>
      <c r="J685">
        <v>29475</v>
      </c>
      <c r="K685">
        <v>43.9</v>
      </c>
      <c r="L685">
        <v>30939</v>
      </c>
      <c r="M685">
        <v>4.3</v>
      </c>
      <c r="N685">
        <v>0.65</v>
      </c>
      <c r="O685">
        <v>0.15</v>
      </c>
      <c r="P685">
        <v>0.68</v>
      </c>
      <c r="Q685">
        <v>0.11</v>
      </c>
      <c r="R685">
        <v>0.09</v>
      </c>
      <c r="S685">
        <v>70</v>
      </c>
      <c r="T685">
        <v>0.98</v>
      </c>
      <c r="U685">
        <v>0</v>
      </c>
    </row>
    <row r="686" spans="1:21" x14ac:dyDescent="0.25">
      <c r="A686" t="s">
        <v>2053</v>
      </c>
      <c r="B686" t="s">
        <v>55</v>
      </c>
      <c r="C686" t="s">
        <v>2054</v>
      </c>
      <c r="D686" t="s">
        <v>2055</v>
      </c>
      <c r="E686">
        <v>585</v>
      </c>
      <c r="F686">
        <v>15493</v>
      </c>
      <c r="G686">
        <v>-522</v>
      </c>
      <c r="H686">
        <v>0.95</v>
      </c>
      <c r="I686">
        <v>0.95</v>
      </c>
      <c r="J686">
        <v>10033</v>
      </c>
      <c r="K686">
        <v>41.9</v>
      </c>
      <c r="L686">
        <v>10555</v>
      </c>
      <c r="M686">
        <v>3.8</v>
      </c>
      <c r="N686">
        <v>0.65</v>
      </c>
      <c r="O686">
        <v>0.14000000000000001</v>
      </c>
      <c r="P686">
        <v>0.68</v>
      </c>
      <c r="Q686">
        <v>0.1</v>
      </c>
      <c r="R686">
        <v>0.09</v>
      </c>
      <c r="S686">
        <v>69.7</v>
      </c>
      <c r="T686">
        <v>0.91</v>
      </c>
      <c r="U686">
        <v>0</v>
      </c>
    </row>
    <row r="687" spans="1:21" x14ac:dyDescent="0.25">
      <c r="A687" t="s">
        <v>2056</v>
      </c>
      <c r="B687" t="s">
        <v>296</v>
      </c>
      <c r="C687" t="s">
        <v>2057</v>
      </c>
      <c r="D687" t="s">
        <v>2058</v>
      </c>
      <c r="E687">
        <v>403</v>
      </c>
      <c r="F687">
        <v>10276</v>
      </c>
      <c r="G687">
        <v>-246</v>
      </c>
      <c r="H687">
        <v>0.96</v>
      </c>
      <c r="I687">
        <v>0.95</v>
      </c>
      <c r="J687">
        <v>6648</v>
      </c>
      <c r="K687">
        <v>36.299999999999997</v>
      </c>
      <c r="L687">
        <v>6894</v>
      </c>
      <c r="M687">
        <v>1.8</v>
      </c>
      <c r="N687">
        <v>0.65</v>
      </c>
      <c r="O687">
        <v>0.14000000000000001</v>
      </c>
      <c r="P687">
        <v>0.67</v>
      </c>
      <c r="Q687">
        <v>0.09</v>
      </c>
      <c r="R687">
        <v>0.09</v>
      </c>
      <c r="S687">
        <v>65.2</v>
      </c>
      <c r="T687">
        <v>0.82</v>
      </c>
      <c r="U687">
        <v>0</v>
      </c>
    </row>
    <row r="688" spans="1:21" x14ac:dyDescent="0.25">
      <c r="A688" t="s">
        <v>2059</v>
      </c>
      <c r="B688" t="s">
        <v>296</v>
      </c>
      <c r="C688" t="s">
        <v>2060</v>
      </c>
      <c r="D688" t="s">
        <v>967</v>
      </c>
      <c r="E688">
        <v>426</v>
      </c>
      <c r="F688">
        <v>11214</v>
      </c>
      <c r="G688">
        <v>-471</v>
      </c>
      <c r="H688">
        <v>0.94</v>
      </c>
      <c r="I688">
        <v>0.95</v>
      </c>
      <c r="J688">
        <v>7387</v>
      </c>
      <c r="K688">
        <v>53.8</v>
      </c>
      <c r="L688">
        <v>7858</v>
      </c>
      <c r="M688">
        <v>3.1</v>
      </c>
      <c r="N688">
        <v>0.66</v>
      </c>
      <c r="O688">
        <v>0.14000000000000001</v>
      </c>
      <c r="P688">
        <v>0.7</v>
      </c>
      <c r="Q688">
        <v>0.12</v>
      </c>
      <c r="R688">
        <v>0.11</v>
      </c>
      <c r="S688">
        <v>68.900000000000006</v>
      </c>
      <c r="T688">
        <v>1.01</v>
      </c>
      <c r="U688">
        <v>1</v>
      </c>
    </row>
    <row r="689" spans="1:21" x14ac:dyDescent="0.25">
      <c r="A689" t="s">
        <v>2061</v>
      </c>
      <c r="B689" t="s">
        <v>163</v>
      </c>
      <c r="C689" t="s">
        <v>2062</v>
      </c>
      <c r="D689" t="s">
        <v>371</v>
      </c>
      <c r="E689">
        <v>507</v>
      </c>
      <c r="F689">
        <v>13623</v>
      </c>
      <c r="G689">
        <v>-446</v>
      </c>
      <c r="H689">
        <v>0.95</v>
      </c>
      <c r="I689">
        <v>0.95</v>
      </c>
      <c r="J689">
        <v>8532</v>
      </c>
      <c r="K689">
        <v>59.3</v>
      </c>
      <c r="L689">
        <v>8978</v>
      </c>
      <c r="M689">
        <v>4.2</v>
      </c>
      <c r="N689">
        <v>0.63</v>
      </c>
      <c r="O689">
        <v>0.11</v>
      </c>
      <c r="P689">
        <v>0.66</v>
      </c>
      <c r="Q689">
        <v>0.1</v>
      </c>
      <c r="R689">
        <v>0.08</v>
      </c>
      <c r="S689">
        <v>69.900000000000006</v>
      </c>
      <c r="T689">
        <v>0.96</v>
      </c>
      <c r="U689">
        <v>1</v>
      </c>
    </row>
    <row r="690" spans="1:21" x14ac:dyDescent="0.25">
      <c r="A690" t="s">
        <v>2063</v>
      </c>
      <c r="B690" t="s">
        <v>59</v>
      </c>
      <c r="C690" t="s">
        <v>2064</v>
      </c>
      <c r="D690" t="s">
        <v>2065</v>
      </c>
      <c r="E690">
        <v>457</v>
      </c>
      <c r="F690">
        <v>11674</v>
      </c>
      <c r="G690">
        <v>-290</v>
      </c>
      <c r="H690">
        <v>0.96</v>
      </c>
      <c r="I690">
        <v>0.95</v>
      </c>
      <c r="J690">
        <v>7360</v>
      </c>
      <c r="K690">
        <v>48.7</v>
      </c>
      <c r="L690">
        <v>7650</v>
      </c>
      <c r="M690">
        <v>3.7</v>
      </c>
      <c r="N690">
        <v>0.63</v>
      </c>
      <c r="O690">
        <v>0.14000000000000001</v>
      </c>
      <c r="P690">
        <v>0.66</v>
      </c>
      <c r="Q690">
        <v>0.1</v>
      </c>
      <c r="R690">
        <v>0.09</v>
      </c>
      <c r="S690">
        <v>70.099999999999994</v>
      </c>
      <c r="T690">
        <v>0.88</v>
      </c>
      <c r="U690">
        <v>0</v>
      </c>
    </row>
    <row r="691" spans="1:21" x14ac:dyDescent="0.25">
      <c r="A691" t="s">
        <v>2066</v>
      </c>
      <c r="B691" t="s">
        <v>170</v>
      </c>
      <c r="C691" t="s">
        <v>2067</v>
      </c>
      <c r="D691" t="s">
        <v>1903</v>
      </c>
      <c r="E691">
        <v>892</v>
      </c>
      <c r="F691">
        <v>23926</v>
      </c>
      <c r="G691">
        <v>-1030</v>
      </c>
      <c r="H691">
        <v>0.94</v>
      </c>
      <c r="I691">
        <v>0.95</v>
      </c>
      <c r="J691">
        <v>15577</v>
      </c>
      <c r="K691">
        <v>44.8</v>
      </c>
      <c r="L691">
        <v>16607</v>
      </c>
      <c r="M691">
        <v>4.4000000000000004</v>
      </c>
      <c r="N691">
        <v>0.65</v>
      </c>
      <c r="O691">
        <v>0.14000000000000001</v>
      </c>
      <c r="P691">
        <v>0.69</v>
      </c>
      <c r="Q691">
        <v>0.1</v>
      </c>
      <c r="R691">
        <v>0.1</v>
      </c>
      <c r="S691">
        <v>68.7</v>
      </c>
      <c r="T691">
        <v>1.01</v>
      </c>
      <c r="U691">
        <v>0</v>
      </c>
    </row>
    <row r="692" spans="1:21" x14ac:dyDescent="0.25">
      <c r="A692" t="s">
        <v>2068</v>
      </c>
      <c r="B692" t="s">
        <v>63</v>
      </c>
      <c r="C692" t="s">
        <v>2069</v>
      </c>
      <c r="D692" t="s">
        <v>449</v>
      </c>
      <c r="E692">
        <v>754</v>
      </c>
      <c r="F692">
        <v>19798</v>
      </c>
      <c r="G692">
        <v>-849</v>
      </c>
      <c r="H692">
        <v>0.94</v>
      </c>
      <c r="I692">
        <v>0.94</v>
      </c>
      <c r="J692">
        <v>12779</v>
      </c>
      <c r="K692">
        <v>43.9</v>
      </c>
      <c r="L692">
        <v>13628</v>
      </c>
      <c r="M692">
        <v>2.6</v>
      </c>
      <c r="N692">
        <v>0.65</v>
      </c>
      <c r="O692">
        <v>0.14000000000000001</v>
      </c>
      <c r="P692">
        <v>0.69</v>
      </c>
      <c r="Q692">
        <v>0.1</v>
      </c>
      <c r="R692">
        <v>0.09</v>
      </c>
      <c r="S692">
        <v>68.3</v>
      </c>
      <c r="T692">
        <v>0.96</v>
      </c>
      <c r="U692">
        <v>0</v>
      </c>
    </row>
    <row r="693" spans="1:21" x14ac:dyDescent="0.25">
      <c r="A693" t="s">
        <v>2070</v>
      </c>
      <c r="B693" t="s">
        <v>163</v>
      </c>
      <c r="C693" t="s">
        <v>2071</v>
      </c>
      <c r="D693" t="s">
        <v>2072</v>
      </c>
      <c r="E693">
        <v>883</v>
      </c>
      <c r="F693">
        <v>23271</v>
      </c>
      <c r="G693">
        <v>-1025</v>
      </c>
      <c r="H693">
        <v>0.94</v>
      </c>
      <c r="I693">
        <v>0.94</v>
      </c>
      <c r="J693">
        <v>15257</v>
      </c>
      <c r="K693">
        <v>55.3</v>
      </c>
      <c r="L693">
        <v>16282</v>
      </c>
      <c r="M693">
        <v>5</v>
      </c>
      <c r="N693">
        <v>0.66</v>
      </c>
      <c r="O693">
        <v>0.14000000000000001</v>
      </c>
      <c r="P693">
        <v>0.7</v>
      </c>
      <c r="Q693">
        <v>0.1</v>
      </c>
      <c r="R693">
        <v>0.09</v>
      </c>
      <c r="S693">
        <v>69</v>
      </c>
      <c r="T693">
        <v>1.01</v>
      </c>
      <c r="U693">
        <v>1</v>
      </c>
    </row>
    <row r="694" spans="1:21" x14ac:dyDescent="0.25">
      <c r="A694" t="s">
        <v>2073</v>
      </c>
      <c r="B694" t="s">
        <v>300</v>
      </c>
      <c r="C694" t="s">
        <v>2074</v>
      </c>
      <c r="D694" t="s">
        <v>1084</v>
      </c>
      <c r="E694">
        <v>432</v>
      </c>
      <c r="F694">
        <v>11267</v>
      </c>
      <c r="G694">
        <v>-371</v>
      </c>
      <c r="H694">
        <v>0.95</v>
      </c>
      <c r="I694">
        <v>0.94</v>
      </c>
      <c r="J694">
        <v>7217</v>
      </c>
      <c r="K694">
        <v>54.3</v>
      </c>
      <c r="L694">
        <v>7588</v>
      </c>
      <c r="M694">
        <v>2.8</v>
      </c>
      <c r="N694">
        <v>0.64</v>
      </c>
      <c r="O694">
        <v>0.12</v>
      </c>
      <c r="P694">
        <v>0.67</v>
      </c>
      <c r="Q694">
        <v>0.08</v>
      </c>
      <c r="R694">
        <v>0.09</v>
      </c>
      <c r="S694">
        <v>68.5</v>
      </c>
      <c r="T694">
        <v>0.89</v>
      </c>
      <c r="U694">
        <v>1</v>
      </c>
    </row>
    <row r="695" spans="1:21" x14ac:dyDescent="0.25">
      <c r="A695" t="s">
        <v>2075</v>
      </c>
      <c r="B695" t="s">
        <v>191</v>
      </c>
      <c r="C695" t="s">
        <v>2076</v>
      </c>
      <c r="D695" t="s">
        <v>2077</v>
      </c>
      <c r="E695">
        <v>385</v>
      </c>
      <c r="F695">
        <v>10066</v>
      </c>
      <c r="G695">
        <v>-322</v>
      </c>
      <c r="H695">
        <v>0.95</v>
      </c>
      <c r="I695">
        <v>0.94</v>
      </c>
      <c r="J695">
        <v>6351</v>
      </c>
      <c r="K695">
        <v>42.5</v>
      </c>
      <c r="L695">
        <v>6673</v>
      </c>
      <c r="M695">
        <v>2.8</v>
      </c>
      <c r="N695">
        <v>0.63</v>
      </c>
      <c r="O695">
        <v>0.15</v>
      </c>
      <c r="P695">
        <v>0.66</v>
      </c>
      <c r="Q695">
        <v>0.12</v>
      </c>
      <c r="R695">
        <v>0.11</v>
      </c>
      <c r="S695">
        <v>71.3</v>
      </c>
      <c r="T695">
        <v>0.83</v>
      </c>
      <c r="U695">
        <v>0</v>
      </c>
    </row>
    <row r="696" spans="1:21" x14ac:dyDescent="0.25">
      <c r="A696" t="s">
        <v>2078</v>
      </c>
      <c r="B696" t="s">
        <v>211</v>
      </c>
      <c r="C696" t="s">
        <v>2079</v>
      </c>
      <c r="D696" t="s">
        <v>315</v>
      </c>
      <c r="E696">
        <v>538</v>
      </c>
      <c r="F696">
        <v>13220</v>
      </c>
      <c r="G696">
        <v>-40</v>
      </c>
      <c r="H696">
        <v>0.99</v>
      </c>
      <c r="I696">
        <v>0.94</v>
      </c>
      <c r="J696">
        <v>7894</v>
      </c>
      <c r="K696">
        <v>37.5</v>
      </c>
      <c r="L696">
        <v>7934</v>
      </c>
      <c r="M696">
        <v>6.2</v>
      </c>
      <c r="N696">
        <v>0.6</v>
      </c>
      <c r="O696">
        <v>0.15</v>
      </c>
      <c r="P696">
        <v>0.6</v>
      </c>
      <c r="Q696">
        <v>0.04</v>
      </c>
      <c r="R696">
        <v>0.16</v>
      </c>
      <c r="S696">
        <v>72</v>
      </c>
      <c r="T696">
        <v>1.1299999999999999</v>
      </c>
      <c r="U696">
        <v>0</v>
      </c>
    </row>
    <row r="697" spans="1:21" x14ac:dyDescent="0.25">
      <c r="A697" t="s">
        <v>2080</v>
      </c>
      <c r="B697" t="s">
        <v>300</v>
      </c>
      <c r="C697" t="s">
        <v>2081</v>
      </c>
      <c r="D697" t="s">
        <v>302</v>
      </c>
      <c r="E697">
        <v>1246</v>
      </c>
      <c r="F697">
        <v>33181</v>
      </c>
      <c r="G697">
        <v>-1301</v>
      </c>
      <c r="H697">
        <v>0.94</v>
      </c>
      <c r="I697">
        <v>0.94</v>
      </c>
      <c r="J697">
        <v>21451</v>
      </c>
      <c r="K697">
        <v>43.7</v>
      </c>
      <c r="L697">
        <v>22752</v>
      </c>
      <c r="M697">
        <v>5.9</v>
      </c>
      <c r="N697">
        <v>0.65</v>
      </c>
      <c r="O697">
        <v>0.16</v>
      </c>
      <c r="P697">
        <v>0.69</v>
      </c>
      <c r="Q697">
        <v>0.1</v>
      </c>
      <c r="R697">
        <v>0.08</v>
      </c>
      <c r="S697">
        <v>69.099999999999994</v>
      </c>
      <c r="T697">
        <v>1.1100000000000001</v>
      </c>
      <c r="U697">
        <v>0</v>
      </c>
    </row>
    <row r="698" spans="1:21" x14ac:dyDescent="0.25">
      <c r="A698" t="s">
        <v>2082</v>
      </c>
      <c r="B698" t="s">
        <v>296</v>
      </c>
      <c r="C698" t="s">
        <v>2083</v>
      </c>
      <c r="D698" t="s">
        <v>2084</v>
      </c>
      <c r="E698">
        <v>986</v>
      </c>
      <c r="F698">
        <v>25705</v>
      </c>
      <c r="G698">
        <v>-845</v>
      </c>
      <c r="H698">
        <v>0.95</v>
      </c>
      <c r="I698">
        <v>0.94</v>
      </c>
      <c r="J698">
        <v>16400</v>
      </c>
      <c r="K698">
        <v>47.6</v>
      </c>
      <c r="L698">
        <v>17245</v>
      </c>
      <c r="M698">
        <v>4.8</v>
      </c>
      <c r="N698">
        <v>0.64</v>
      </c>
      <c r="O698">
        <v>0.14000000000000001</v>
      </c>
      <c r="P698">
        <v>0.67</v>
      </c>
      <c r="Q698">
        <v>0.09</v>
      </c>
      <c r="R698">
        <v>0.09</v>
      </c>
      <c r="S698">
        <v>69</v>
      </c>
      <c r="T698">
        <v>0.95</v>
      </c>
      <c r="U698">
        <v>0</v>
      </c>
    </row>
    <row r="699" spans="1:21" x14ac:dyDescent="0.25">
      <c r="A699" t="s">
        <v>2085</v>
      </c>
      <c r="B699" t="s">
        <v>110</v>
      </c>
      <c r="C699" t="s">
        <v>2086</v>
      </c>
      <c r="D699" t="s">
        <v>2087</v>
      </c>
      <c r="E699">
        <v>1103</v>
      </c>
      <c r="F699">
        <v>29449</v>
      </c>
      <c r="G699">
        <v>-1056</v>
      </c>
      <c r="H699">
        <v>0.95</v>
      </c>
      <c r="I699">
        <v>0.94</v>
      </c>
      <c r="J699">
        <v>18679</v>
      </c>
      <c r="K699">
        <v>48</v>
      </c>
      <c r="L699">
        <v>19735</v>
      </c>
      <c r="M699">
        <v>4.7</v>
      </c>
      <c r="N699">
        <v>0.63</v>
      </c>
      <c r="O699">
        <v>0.12</v>
      </c>
      <c r="P699">
        <v>0.67</v>
      </c>
      <c r="Q699">
        <v>0.09</v>
      </c>
      <c r="R699">
        <v>0.08</v>
      </c>
      <c r="S699">
        <v>68.3</v>
      </c>
      <c r="T699">
        <v>0.96</v>
      </c>
      <c r="U699">
        <v>0</v>
      </c>
    </row>
    <row r="700" spans="1:21" x14ac:dyDescent="0.25">
      <c r="A700" t="s">
        <v>2088</v>
      </c>
      <c r="B700" t="s">
        <v>174</v>
      </c>
      <c r="C700" t="s">
        <v>2089</v>
      </c>
      <c r="D700" t="s">
        <v>2090</v>
      </c>
      <c r="E700">
        <v>624</v>
      </c>
      <c r="F700">
        <v>16235</v>
      </c>
      <c r="G700">
        <v>-788</v>
      </c>
      <c r="H700">
        <v>0.93</v>
      </c>
      <c r="I700">
        <v>0.94</v>
      </c>
      <c r="J700">
        <v>10751</v>
      </c>
      <c r="K700">
        <v>36.1</v>
      </c>
      <c r="L700">
        <v>11539</v>
      </c>
      <c r="M700">
        <v>2.6</v>
      </c>
      <c r="N700">
        <v>0.66</v>
      </c>
      <c r="O700">
        <v>0.12</v>
      </c>
      <c r="P700">
        <v>0.71</v>
      </c>
      <c r="Q700">
        <v>0.1</v>
      </c>
      <c r="R700">
        <v>0.09</v>
      </c>
      <c r="S700">
        <v>66.900000000000006</v>
      </c>
      <c r="T700">
        <v>1</v>
      </c>
      <c r="U700">
        <v>0</v>
      </c>
    </row>
    <row r="701" spans="1:21" x14ac:dyDescent="0.25">
      <c r="A701" t="s">
        <v>2091</v>
      </c>
      <c r="B701" t="s">
        <v>170</v>
      </c>
      <c r="C701" t="s">
        <v>2092</v>
      </c>
      <c r="D701" t="s">
        <v>2093</v>
      </c>
      <c r="E701">
        <v>745</v>
      </c>
      <c r="F701">
        <v>20248</v>
      </c>
      <c r="G701">
        <v>-747</v>
      </c>
      <c r="H701">
        <v>0.95</v>
      </c>
      <c r="I701">
        <v>0.94</v>
      </c>
      <c r="J701">
        <v>12849</v>
      </c>
      <c r="K701">
        <v>48.1</v>
      </c>
      <c r="L701">
        <v>13596</v>
      </c>
      <c r="M701">
        <v>5.2</v>
      </c>
      <c r="N701">
        <v>0.63</v>
      </c>
      <c r="O701">
        <v>0.13</v>
      </c>
      <c r="P701">
        <v>0.67</v>
      </c>
      <c r="Q701">
        <v>0.1</v>
      </c>
      <c r="R701">
        <v>0.09</v>
      </c>
      <c r="S701">
        <v>69.8</v>
      </c>
      <c r="T701">
        <v>0.96</v>
      </c>
      <c r="U701">
        <v>0</v>
      </c>
    </row>
    <row r="702" spans="1:21" x14ac:dyDescent="0.25">
      <c r="A702" t="s">
        <v>2094</v>
      </c>
      <c r="B702" t="s">
        <v>29</v>
      </c>
      <c r="C702" t="s">
        <v>2095</v>
      </c>
      <c r="D702" t="s">
        <v>618</v>
      </c>
      <c r="E702">
        <v>826</v>
      </c>
      <c r="F702">
        <v>21699</v>
      </c>
      <c r="G702">
        <v>-725</v>
      </c>
      <c r="H702">
        <v>0.95</v>
      </c>
      <c r="I702">
        <v>0.94</v>
      </c>
      <c r="J702">
        <v>13828</v>
      </c>
      <c r="K702">
        <v>48.6</v>
      </c>
      <c r="L702">
        <v>14553</v>
      </c>
      <c r="M702">
        <v>3.8</v>
      </c>
      <c r="N702">
        <v>0.64</v>
      </c>
      <c r="O702">
        <v>0.13</v>
      </c>
      <c r="P702">
        <v>0.67</v>
      </c>
      <c r="Q702">
        <v>0.08</v>
      </c>
      <c r="R702">
        <v>0.08</v>
      </c>
      <c r="S702">
        <v>68.400000000000006</v>
      </c>
      <c r="T702">
        <v>0.91</v>
      </c>
      <c r="U702">
        <v>0</v>
      </c>
    </row>
    <row r="703" spans="1:21" x14ac:dyDescent="0.25">
      <c r="A703" t="s">
        <v>2096</v>
      </c>
      <c r="B703" t="s">
        <v>106</v>
      </c>
      <c r="C703" t="s">
        <v>2097</v>
      </c>
      <c r="D703" t="s">
        <v>2098</v>
      </c>
      <c r="E703">
        <v>393</v>
      </c>
      <c r="F703">
        <v>10219</v>
      </c>
      <c r="G703">
        <v>-437</v>
      </c>
      <c r="H703">
        <v>0.94</v>
      </c>
      <c r="I703">
        <v>0.94</v>
      </c>
      <c r="J703">
        <v>6566</v>
      </c>
      <c r="K703">
        <v>47.9</v>
      </c>
      <c r="L703">
        <v>7003</v>
      </c>
      <c r="M703">
        <v>5.6</v>
      </c>
      <c r="N703">
        <v>0.64</v>
      </c>
      <c r="O703">
        <v>0.13</v>
      </c>
      <c r="P703">
        <v>0.69</v>
      </c>
      <c r="Q703">
        <v>0.11</v>
      </c>
      <c r="R703">
        <v>0.09</v>
      </c>
      <c r="S703">
        <v>68.099999999999994</v>
      </c>
      <c r="T703">
        <v>0.98</v>
      </c>
      <c r="U703">
        <v>0</v>
      </c>
    </row>
    <row r="704" spans="1:21" x14ac:dyDescent="0.25">
      <c r="A704" t="s">
        <v>2099</v>
      </c>
      <c r="B704" t="s">
        <v>163</v>
      </c>
      <c r="C704" t="s">
        <v>2100</v>
      </c>
      <c r="D704" t="s">
        <v>2101</v>
      </c>
      <c r="E704">
        <v>491</v>
      </c>
      <c r="F704">
        <v>13172</v>
      </c>
      <c r="G704">
        <v>-517</v>
      </c>
      <c r="H704">
        <v>0.94</v>
      </c>
      <c r="I704">
        <v>0.94</v>
      </c>
      <c r="J704">
        <v>8502</v>
      </c>
      <c r="K704">
        <v>51.9</v>
      </c>
      <c r="L704">
        <v>9019</v>
      </c>
      <c r="M704">
        <v>3.3</v>
      </c>
      <c r="N704">
        <v>0.65</v>
      </c>
      <c r="O704">
        <v>0.13</v>
      </c>
      <c r="P704">
        <v>0.68</v>
      </c>
      <c r="Q704">
        <v>0.12</v>
      </c>
      <c r="R704">
        <v>0.11</v>
      </c>
      <c r="S704">
        <v>70.2</v>
      </c>
      <c r="T704">
        <v>0.95</v>
      </c>
      <c r="U704">
        <v>1</v>
      </c>
    </row>
    <row r="705" spans="1:21" x14ac:dyDescent="0.25">
      <c r="A705" t="s">
        <v>2102</v>
      </c>
      <c r="B705" t="s">
        <v>25</v>
      </c>
      <c r="C705" t="s">
        <v>2103</v>
      </c>
      <c r="D705" t="s">
        <v>2104</v>
      </c>
      <c r="E705">
        <v>593</v>
      </c>
      <c r="F705">
        <v>15530</v>
      </c>
      <c r="G705">
        <v>-658</v>
      </c>
      <c r="H705">
        <v>0.94</v>
      </c>
      <c r="I705">
        <v>0.94</v>
      </c>
      <c r="J705">
        <v>10295</v>
      </c>
      <c r="K705">
        <v>49</v>
      </c>
      <c r="L705">
        <v>10953</v>
      </c>
      <c r="M705">
        <v>2.2000000000000002</v>
      </c>
      <c r="N705">
        <v>0.66</v>
      </c>
      <c r="O705">
        <v>0.13</v>
      </c>
      <c r="P705">
        <v>0.71</v>
      </c>
      <c r="Q705">
        <v>0.1</v>
      </c>
      <c r="R705">
        <v>0.1</v>
      </c>
      <c r="S705">
        <v>68.900000000000006</v>
      </c>
      <c r="T705">
        <v>0.92</v>
      </c>
      <c r="U705">
        <v>0</v>
      </c>
    </row>
    <row r="706" spans="1:21" x14ac:dyDescent="0.25">
      <c r="A706" t="s">
        <v>2105</v>
      </c>
      <c r="B706" t="s">
        <v>110</v>
      </c>
      <c r="C706" t="s">
        <v>2106</v>
      </c>
      <c r="D706" t="s">
        <v>2107</v>
      </c>
      <c r="E706">
        <v>443</v>
      </c>
      <c r="F706">
        <v>11990</v>
      </c>
      <c r="G706">
        <v>-395</v>
      </c>
      <c r="H706">
        <v>0.95</v>
      </c>
      <c r="I706">
        <v>0.94</v>
      </c>
      <c r="J706">
        <v>7423</v>
      </c>
      <c r="K706">
        <v>50.1</v>
      </c>
      <c r="L706">
        <v>7818</v>
      </c>
      <c r="M706">
        <v>7</v>
      </c>
      <c r="N706">
        <v>0.62</v>
      </c>
      <c r="O706">
        <v>0.14000000000000001</v>
      </c>
      <c r="P706">
        <v>0.65</v>
      </c>
      <c r="Q706">
        <v>0.1</v>
      </c>
      <c r="R706">
        <v>0.09</v>
      </c>
      <c r="S706">
        <v>69.8</v>
      </c>
      <c r="T706">
        <v>0.92</v>
      </c>
      <c r="U706">
        <v>1</v>
      </c>
    </row>
    <row r="707" spans="1:21" x14ac:dyDescent="0.25">
      <c r="A707" t="s">
        <v>2108</v>
      </c>
      <c r="B707" t="s">
        <v>29</v>
      </c>
      <c r="C707" t="s">
        <v>2109</v>
      </c>
      <c r="D707" t="s">
        <v>31</v>
      </c>
      <c r="E707">
        <v>830</v>
      </c>
      <c r="F707">
        <v>22053</v>
      </c>
      <c r="G707">
        <v>-168</v>
      </c>
      <c r="H707">
        <v>0.99</v>
      </c>
      <c r="I707">
        <v>0.94</v>
      </c>
      <c r="J707">
        <v>12718</v>
      </c>
      <c r="K707">
        <v>50.1</v>
      </c>
      <c r="L707">
        <v>12886</v>
      </c>
      <c r="M707">
        <v>5.0999999999999996</v>
      </c>
      <c r="N707">
        <v>0.57999999999999996</v>
      </c>
      <c r="O707">
        <v>0.12</v>
      </c>
      <c r="P707">
        <v>0.57999999999999996</v>
      </c>
      <c r="Q707">
        <v>0.1</v>
      </c>
      <c r="R707">
        <v>0.1</v>
      </c>
      <c r="S707">
        <v>73.3</v>
      </c>
      <c r="T707">
        <v>0.8</v>
      </c>
      <c r="U707">
        <v>1</v>
      </c>
    </row>
    <row r="708" spans="1:21" x14ac:dyDescent="0.25">
      <c r="A708" t="s">
        <v>2110</v>
      </c>
      <c r="B708" t="s">
        <v>110</v>
      </c>
      <c r="C708" t="s">
        <v>2111</v>
      </c>
      <c r="D708" t="s">
        <v>2112</v>
      </c>
      <c r="E708">
        <v>882</v>
      </c>
      <c r="F708">
        <v>23538</v>
      </c>
      <c r="G708">
        <v>-1079</v>
      </c>
      <c r="H708">
        <v>0.93</v>
      </c>
      <c r="I708">
        <v>0.94</v>
      </c>
      <c r="J708">
        <v>15251</v>
      </c>
      <c r="K708">
        <v>42.7</v>
      </c>
      <c r="L708">
        <v>16330</v>
      </c>
      <c r="M708">
        <v>3.6</v>
      </c>
      <c r="N708">
        <v>0.65</v>
      </c>
      <c r="O708">
        <v>0.13</v>
      </c>
      <c r="P708">
        <v>0.69</v>
      </c>
      <c r="Q708">
        <v>0.09</v>
      </c>
      <c r="R708">
        <v>0.09</v>
      </c>
      <c r="S708">
        <v>67.099999999999994</v>
      </c>
      <c r="T708">
        <v>1.01</v>
      </c>
      <c r="U708">
        <v>0</v>
      </c>
    </row>
    <row r="709" spans="1:21" x14ac:dyDescent="0.25">
      <c r="A709" t="s">
        <v>2113</v>
      </c>
      <c r="B709" t="s">
        <v>901</v>
      </c>
      <c r="C709" t="s">
        <v>2114</v>
      </c>
      <c r="D709" t="s">
        <v>2115</v>
      </c>
      <c r="E709">
        <v>422</v>
      </c>
      <c r="F709">
        <v>11051</v>
      </c>
      <c r="G709">
        <v>-552</v>
      </c>
      <c r="H709">
        <v>0.93</v>
      </c>
      <c r="I709">
        <v>0.94</v>
      </c>
      <c r="J709">
        <v>7027</v>
      </c>
      <c r="K709">
        <v>52</v>
      </c>
      <c r="L709">
        <v>7579</v>
      </c>
      <c r="M709">
        <v>3.8</v>
      </c>
      <c r="N709">
        <v>0.64</v>
      </c>
      <c r="O709">
        <v>0.13</v>
      </c>
      <c r="P709">
        <v>0.69</v>
      </c>
      <c r="Q709">
        <v>0.12</v>
      </c>
      <c r="R709">
        <v>0.11</v>
      </c>
      <c r="S709">
        <v>70.3</v>
      </c>
      <c r="T709">
        <v>0.94</v>
      </c>
      <c r="U709">
        <v>1</v>
      </c>
    </row>
    <row r="710" spans="1:21" x14ac:dyDescent="0.25">
      <c r="A710" t="s">
        <v>2116</v>
      </c>
      <c r="B710" t="s">
        <v>63</v>
      </c>
      <c r="C710" t="s">
        <v>2117</v>
      </c>
      <c r="D710" t="s">
        <v>2118</v>
      </c>
      <c r="E710">
        <v>623</v>
      </c>
      <c r="F710">
        <v>16172</v>
      </c>
      <c r="G710">
        <v>-532</v>
      </c>
      <c r="H710">
        <v>0.95</v>
      </c>
      <c r="I710">
        <v>0.94</v>
      </c>
      <c r="J710">
        <v>10221</v>
      </c>
      <c r="K710">
        <v>42.5</v>
      </c>
      <c r="L710">
        <v>10753</v>
      </c>
      <c r="M710">
        <v>4.5</v>
      </c>
      <c r="N710">
        <v>0.63</v>
      </c>
      <c r="O710">
        <v>0.15</v>
      </c>
      <c r="P710">
        <v>0.66</v>
      </c>
      <c r="Q710">
        <v>0.1</v>
      </c>
      <c r="R710">
        <v>0.09</v>
      </c>
      <c r="S710">
        <v>70.599999999999994</v>
      </c>
      <c r="T710">
        <v>0.92</v>
      </c>
      <c r="U710">
        <v>0</v>
      </c>
    </row>
    <row r="711" spans="1:21" x14ac:dyDescent="0.25">
      <c r="A711" t="s">
        <v>2119</v>
      </c>
      <c r="B711" t="s">
        <v>110</v>
      </c>
      <c r="C711" t="s">
        <v>2120</v>
      </c>
      <c r="D711" t="s">
        <v>2121</v>
      </c>
      <c r="E711">
        <v>451</v>
      </c>
      <c r="F711">
        <v>11723</v>
      </c>
      <c r="G711">
        <v>-545</v>
      </c>
      <c r="H711">
        <v>0.93</v>
      </c>
      <c r="I711">
        <v>0.94</v>
      </c>
      <c r="J711">
        <v>7542</v>
      </c>
      <c r="K711">
        <v>41.2</v>
      </c>
      <c r="L711">
        <v>8087</v>
      </c>
      <c r="M711">
        <v>3</v>
      </c>
      <c r="N711">
        <v>0.64</v>
      </c>
      <c r="O711">
        <v>0.12</v>
      </c>
      <c r="P711">
        <v>0.69</v>
      </c>
      <c r="Q711">
        <v>0.09</v>
      </c>
      <c r="R711">
        <v>7.0000000000000007E-2</v>
      </c>
      <c r="S711">
        <v>66.3</v>
      </c>
      <c r="T711">
        <v>0.89</v>
      </c>
      <c r="U711">
        <v>0</v>
      </c>
    </row>
    <row r="712" spans="1:21" x14ac:dyDescent="0.25">
      <c r="A712" t="s">
        <v>2122</v>
      </c>
      <c r="B712" t="s">
        <v>357</v>
      </c>
      <c r="C712" t="s">
        <v>2123</v>
      </c>
      <c r="D712" t="s">
        <v>2124</v>
      </c>
      <c r="E712">
        <v>1393</v>
      </c>
      <c r="F712">
        <v>36352</v>
      </c>
      <c r="G712">
        <v>-1064</v>
      </c>
      <c r="H712">
        <v>0.96</v>
      </c>
      <c r="I712">
        <v>0.94</v>
      </c>
      <c r="J712">
        <v>22665</v>
      </c>
      <c r="K712">
        <v>41.5</v>
      </c>
      <c r="L712">
        <v>23729</v>
      </c>
      <c r="M712">
        <v>4</v>
      </c>
      <c r="N712">
        <v>0.62</v>
      </c>
      <c r="O712">
        <v>0.15</v>
      </c>
      <c r="P712">
        <v>0.65</v>
      </c>
      <c r="Q712">
        <v>0.09</v>
      </c>
      <c r="R712">
        <v>0.08</v>
      </c>
      <c r="S712">
        <v>69.3</v>
      </c>
      <c r="T712">
        <v>1.01</v>
      </c>
      <c r="U712">
        <v>0</v>
      </c>
    </row>
    <row r="713" spans="1:21" x14ac:dyDescent="0.25">
      <c r="A713" t="s">
        <v>2125</v>
      </c>
      <c r="B713" t="s">
        <v>29</v>
      </c>
      <c r="C713" t="s">
        <v>2126</v>
      </c>
      <c r="D713" t="s">
        <v>2127</v>
      </c>
      <c r="E713">
        <v>491</v>
      </c>
      <c r="F713">
        <v>12691</v>
      </c>
      <c r="G713">
        <v>-496</v>
      </c>
      <c r="H713">
        <v>0.94</v>
      </c>
      <c r="I713">
        <v>0.94</v>
      </c>
      <c r="J713">
        <v>8319</v>
      </c>
      <c r="K713">
        <v>41.8</v>
      </c>
      <c r="L713">
        <v>8815</v>
      </c>
      <c r="M713">
        <v>3.1</v>
      </c>
      <c r="N713">
        <v>0.66</v>
      </c>
      <c r="O713">
        <v>0.13</v>
      </c>
      <c r="P713">
        <v>0.69</v>
      </c>
      <c r="Q713">
        <v>0.09</v>
      </c>
      <c r="R713">
        <v>0.09</v>
      </c>
      <c r="S713">
        <v>68.7</v>
      </c>
      <c r="T713">
        <v>0.94</v>
      </c>
      <c r="U713">
        <v>0</v>
      </c>
    </row>
    <row r="714" spans="1:21" x14ac:dyDescent="0.25">
      <c r="A714" t="s">
        <v>2128</v>
      </c>
      <c r="B714" t="s">
        <v>106</v>
      </c>
      <c r="C714" t="s">
        <v>2129</v>
      </c>
      <c r="D714" t="s">
        <v>2130</v>
      </c>
      <c r="E714">
        <v>579</v>
      </c>
      <c r="F714">
        <v>15033</v>
      </c>
      <c r="G714">
        <v>-616</v>
      </c>
      <c r="H714">
        <v>0.94</v>
      </c>
      <c r="I714">
        <v>0.94</v>
      </c>
      <c r="J714">
        <v>9682</v>
      </c>
      <c r="K714">
        <v>43.7</v>
      </c>
      <c r="L714">
        <v>10298</v>
      </c>
      <c r="M714">
        <v>4.8</v>
      </c>
      <c r="N714">
        <v>0.64</v>
      </c>
      <c r="O714">
        <v>0.14000000000000001</v>
      </c>
      <c r="P714">
        <v>0.69</v>
      </c>
      <c r="Q714">
        <v>0.09</v>
      </c>
      <c r="R714">
        <v>0.08</v>
      </c>
      <c r="S714">
        <v>69.099999999999994</v>
      </c>
      <c r="T714">
        <v>0.93</v>
      </c>
      <c r="U714">
        <v>0</v>
      </c>
    </row>
    <row r="715" spans="1:21" x14ac:dyDescent="0.25">
      <c r="A715" t="s">
        <v>2131</v>
      </c>
      <c r="B715" t="s">
        <v>482</v>
      </c>
      <c r="C715" t="s">
        <v>2132</v>
      </c>
      <c r="D715" t="s">
        <v>2133</v>
      </c>
      <c r="E715">
        <v>447</v>
      </c>
      <c r="F715">
        <v>11563</v>
      </c>
      <c r="G715">
        <v>-394</v>
      </c>
      <c r="H715">
        <v>0.95</v>
      </c>
      <c r="I715">
        <v>0.94</v>
      </c>
      <c r="J715">
        <v>7331</v>
      </c>
      <c r="K715">
        <v>46.1</v>
      </c>
      <c r="L715">
        <v>7725</v>
      </c>
      <c r="M715">
        <v>4.4000000000000004</v>
      </c>
      <c r="N715">
        <v>0.63</v>
      </c>
      <c r="O715">
        <v>0.14000000000000001</v>
      </c>
      <c r="P715">
        <v>0.67</v>
      </c>
      <c r="Q715">
        <v>0.11</v>
      </c>
      <c r="R715">
        <v>0.11</v>
      </c>
      <c r="S715">
        <v>69.900000000000006</v>
      </c>
      <c r="T715">
        <v>0.91</v>
      </c>
      <c r="U715">
        <v>0</v>
      </c>
    </row>
    <row r="716" spans="1:21" x14ac:dyDescent="0.25">
      <c r="A716" t="s">
        <v>2134</v>
      </c>
      <c r="B716" t="s">
        <v>51</v>
      </c>
      <c r="C716" t="s">
        <v>2135</v>
      </c>
      <c r="D716" t="s">
        <v>524</v>
      </c>
      <c r="E716">
        <v>1025</v>
      </c>
      <c r="F716">
        <v>26895</v>
      </c>
      <c r="G716">
        <v>-748</v>
      </c>
      <c r="H716">
        <v>0.96</v>
      </c>
      <c r="I716">
        <v>0.94</v>
      </c>
      <c r="J716">
        <v>16499</v>
      </c>
      <c r="K716">
        <v>45.3</v>
      </c>
      <c r="L716">
        <v>17247</v>
      </c>
      <c r="M716">
        <v>4.0999999999999996</v>
      </c>
      <c r="N716">
        <v>0.61</v>
      </c>
      <c r="O716">
        <v>0.13</v>
      </c>
      <c r="P716">
        <v>0.64</v>
      </c>
      <c r="Q716">
        <v>0.09</v>
      </c>
      <c r="R716">
        <v>0.09</v>
      </c>
      <c r="S716">
        <v>69.7</v>
      </c>
      <c r="T716">
        <v>0.88</v>
      </c>
      <c r="U716">
        <v>0</v>
      </c>
    </row>
    <row r="717" spans="1:21" x14ac:dyDescent="0.25">
      <c r="A717" t="s">
        <v>2136</v>
      </c>
      <c r="B717" t="s">
        <v>59</v>
      </c>
      <c r="C717" t="s">
        <v>2137</v>
      </c>
      <c r="D717" t="s">
        <v>2138</v>
      </c>
      <c r="E717">
        <v>442</v>
      </c>
      <c r="F717">
        <v>11512</v>
      </c>
      <c r="G717">
        <v>-734</v>
      </c>
      <c r="H717">
        <v>0.91</v>
      </c>
      <c r="I717">
        <v>0.94</v>
      </c>
      <c r="J717">
        <v>7723</v>
      </c>
      <c r="K717">
        <v>50.3</v>
      </c>
      <c r="L717">
        <v>8457</v>
      </c>
      <c r="M717">
        <v>4.3</v>
      </c>
      <c r="N717">
        <v>0.67</v>
      </c>
      <c r="O717">
        <v>0.14000000000000001</v>
      </c>
      <c r="P717">
        <v>0.73</v>
      </c>
      <c r="Q717">
        <v>0.1</v>
      </c>
      <c r="R717">
        <v>0.08</v>
      </c>
      <c r="S717">
        <v>67</v>
      </c>
      <c r="T717">
        <v>1.06</v>
      </c>
      <c r="U717">
        <v>1</v>
      </c>
    </row>
    <row r="718" spans="1:21" x14ac:dyDescent="0.25">
      <c r="A718" t="s">
        <v>2139</v>
      </c>
      <c r="B718" t="s">
        <v>174</v>
      </c>
      <c r="C718" t="s">
        <v>2140</v>
      </c>
      <c r="D718" t="s">
        <v>2141</v>
      </c>
      <c r="E718">
        <v>797</v>
      </c>
      <c r="F718">
        <v>20767</v>
      </c>
      <c r="G718">
        <v>-500</v>
      </c>
      <c r="H718">
        <v>0.96</v>
      </c>
      <c r="I718">
        <v>0.94</v>
      </c>
      <c r="J718">
        <v>12694</v>
      </c>
      <c r="K718">
        <v>42.7</v>
      </c>
      <c r="L718">
        <v>13194</v>
      </c>
      <c r="M718">
        <v>5</v>
      </c>
      <c r="N718">
        <v>0.61</v>
      </c>
      <c r="O718">
        <v>0.13</v>
      </c>
      <c r="P718">
        <v>0.64</v>
      </c>
      <c r="Q718">
        <v>0.1</v>
      </c>
      <c r="R718">
        <v>0.08</v>
      </c>
      <c r="S718">
        <v>70.900000000000006</v>
      </c>
      <c r="T718">
        <v>0.89</v>
      </c>
      <c r="U718">
        <v>0</v>
      </c>
    </row>
    <row r="719" spans="1:21" x14ac:dyDescent="0.25">
      <c r="A719" t="s">
        <v>2142</v>
      </c>
      <c r="B719" t="s">
        <v>110</v>
      </c>
      <c r="C719" t="s">
        <v>2143</v>
      </c>
      <c r="D719" t="s">
        <v>2144</v>
      </c>
      <c r="E719">
        <v>505</v>
      </c>
      <c r="F719">
        <v>13254</v>
      </c>
      <c r="G719">
        <v>-657</v>
      </c>
      <c r="H719">
        <v>0.93</v>
      </c>
      <c r="I719">
        <v>0.94</v>
      </c>
      <c r="J719">
        <v>8647</v>
      </c>
      <c r="K719">
        <v>46.6</v>
      </c>
      <c r="L719">
        <v>9304</v>
      </c>
      <c r="M719">
        <v>3.8</v>
      </c>
      <c r="N719">
        <v>0.65</v>
      </c>
      <c r="O719">
        <v>0.13</v>
      </c>
      <c r="P719">
        <v>0.7</v>
      </c>
      <c r="Q719">
        <v>0.1</v>
      </c>
      <c r="R719">
        <v>0.09</v>
      </c>
      <c r="S719">
        <v>67.5</v>
      </c>
      <c r="T719">
        <v>0.93</v>
      </c>
      <c r="U719">
        <v>0</v>
      </c>
    </row>
    <row r="720" spans="1:21" x14ac:dyDescent="0.25">
      <c r="A720" t="s">
        <v>2145</v>
      </c>
      <c r="B720" t="s">
        <v>533</v>
      </c>
      <c r="C720" t="s">
        <v>2146</v>
      </c>
      <c r="D720" t="s">
        <v>2147</v>
      </c>
      <c r="E720">
        <v>1043</v>
      </c>
      <c r="F720">
        <v>27804</v>
      </c>
      <c r="G720">
        <v>-1301</v>
      </c>
      <c r="H720">
        <v>0.93</v>
      </c>
      <c r="I720">
        <v>0.93</v>
      </c>
      <c r="J720">
        <v>18064</v>
      </c>
      <c r="K720">
        <v>55.9</v>
      </c>
      <c r="L720">
        <v>19365</v>
      </c>
      <c r="M720">
        <v>4.8</v>
      </c>
      <c r="N720">
        <v>0.65</v>
      </c>
      <c r="O720">
        <v>0.14000000000000001</v>
      </c>
      <c r="P720">
        <v>0.7</v>
      </c>
      <c r="Q720">
        <v>0.09</v>
      </c>
      <c r="R720">
        <v>0.09</v>
      </c>
      <c r="S720">
        <v>67.8</v>
      </c>
      <c r="T720">
        <v>1</v>
      </c>
      <c r="U720">
        <v>1</v>
      </c>
    </row>
    <row r="721" spans="1:21" x14ac:dyDescent="0.25">
      <c r="A721" t="s">
        <v>2148</v>
      </c>
      <c r="B721" t="s">
        <v>106</v>
      </c>
      <c r="C721" t="s">
        <v>2149</v>
      </c>
      <c r="D721" t="s">
        <v>2150</v>
      </c>
      <c r="E721">
        <v>391</v>
      </c>
      <c r="F721">
        <v>10173</v>
      </c>
      <c r="G721">
        <v>-620</v>
      </c>
      <c r="H721">
        <v>0.92</v>
      </c>
      <c r="I721">
        <v>0.93</v>
      </c>
      <c r="J721">
        <v>6730</v>
      </c>
      <c r="K721">
        <v>42.6</v>
      </c>
      <c r="L721">
        <v>7350</v>
      </c>
      <c r="M721">
        <v>2.2999999999999998</v>
      </c>
      <c r="N721">
        <v>0.66</v>
      </c>
      <c r="O721">
        <v>0.13</v>
      </c>
      <c r="P721">
        <v>0.72</v>
      </c>
      <c r="Q721">
        <v>0.09</v>
      </c>
      <c r="R721">
        <v>0.1</v>
      </c>
      <c r="S721">
        <v>65.8</v>
      </c>
      <c r="T721">
        <v>0.94</v>
      </c>
      <c r="U721">
        <v>0</v>
      </c>
    </row>
    <row r="722" spans="1:21" x14ac:dyDescent="0.25">
      <c r="A722" t="s">
        <v>2151</v>
      </c>
      <c r="B722" t="s">
        <v>412</v>
      </c>
      <c r="C722" t="s">
        <v>2152</v>
      </c>
      <c r="D722" t="s">
        <v>2153</v>
      </c>
      <c r="E722">
        <v>1067</v>
      </c>
      <c r="F722">
        <v>27762</v>
      </c>
      <c r="G722">
        <v>-1223</v>
      </c>
      <c r="H722">
        <v>0.94</v>
      </c>
      <c r="I722">
        <v>0.93</v>
      </c>
      <c r="J722">
        <v>17763</v>
      </c>
      <c r="K722">
        <v>52.2</v>
      </c>
      <c r="L722">
        <v>18986</v>
      </c>
      <c r="M722">
        <v>5.6</v>
      </c>
      <c r="N722">
        <v>0.64</v>
      </c>
      <c r="O722">
        <v>0.15</v>
      </c>
      <c r="P722">
        <v>0.68</v>
      </c>
      <c r="Q722">
        <v>0.12</v>
      </c>
      <c r="R722">
        <v>0.1</v>
      </c>
      <c r="S722">
        <v>71</v>
      </c>
      <c r="T722">
        <v>0.98</v>
      </c>
      <c r="U722">
        <v>1</v>
      </c>
    </row>
    <row r="723" spans="1:21" x14ac:dyDescent="0.25">
      <c r="A723" t="s">
        <v>2154</v>
      </c>
      <c r="B723" t="s">
        <v>163</v>
      </c>
      <c r="C723" t="s">
        <v>2155</v>
      </c>
      <c r="D723" t="s">
        <v>2156</v>
      </c>
      <c r="E723">
        <v>804</v>
      </c>
      <c r="F723">
        <v>21453</v>
      </c>
      <c r="G723">
        <v>-1029</v>
      </c>
      <c r="H723">
        <v>0.93</v>
      </c>
      <c r="I723">
        <v>0.93</v>
      </c>
      <c r="J723">
        <v>13549</v>
      </c>
      <c r="K723">
        <v>51.5</v>
      </c>
      <c r="L723">
        <v>14578</v>
      </c>
      <c r="M723">
        <v>6.4</v>
      </c>
      <c r="N723">
        <v>0.63</v>
      </c>
      <c r="O723">
        <v>0.14000000000000001</v>
      </c>
      <c r="P723">
        <v>0.68</v>
      </c>
      <c r="Q723">
        <v>0.11</v>
      </c>
      <c r="R723">
        <v>0.1</v>
      </c>
      <c r="S723">
        <v>70.099999999999994</v>
      </c>
      <c r="T723">
        <v>0.95</v>
      </c>
      <c r="U723">
        <v>1</v>
      </c>
    </row>
    <row r="724" spans="1:21" x14ac:dyDescent="0.25">
      <c r="A724" t="s">
        <v>2157</v>
      </c>
      <c r="B724" t="s">
        <v>29</v>
      </c>
      <c r="C724" t="s">
        <v>2158</v>
      </c>
      <c r="D724" t="s">
        <v>2159</v>
      </c>
      <c r="E724">
        <v>453</v>
      </c>
      <c r="F724">
        <v>12010</v>
      </c>
      <c r="G724">
        <v>-664</v>
      </c>
      <c r="H724">
        <v>0.92</v>
      </c>
      <c r="I724">
        <v>0.93</v>
      </c>
      <c r="J724">
        <v>7719</v>
      </c>
      <c r="K724">
        <v>48.4</v>
      </c>
      <c r="L724">
        <v>8383</v>
      </c>
      <c r="M724">
        <v>4</v>
      </c>
      <c r="N724">
        <v>0.64</v>
      </c>
      <c r="O724">
        <v>0.14000000000000001</v>
      </c>
      <c r="P724">
        <v>0.7</v>
      </c>
      <c r="Q724">
        <v>0.1</v>
      </c>
      <c r="R724">
        <v>0.1</v>
      </c>
      <c r="S724">
        <v>67.599999999999994</v>
      </c>
      <c r="T724">
        <v>0.96</v>
      </c>
      <c r="U724">
        <v>0</v>
      </c>
    </row>
    <row r="725" spans="1:21" x14ac:dyDescent="0.25">
      <c r="A725" t="s">
        <v>2160</v>
      </c>
      <c r="B725" t="s">
        <v>296</v>
      </c>
      <c r="C725" t="s">
        <v>2161</v>
      </c>
      <c r="D725" t="s">
        <v>2162</v>
      </c>
      <c r="E725">
        <v>1209</v>
      </c>
      <c r="F725">
        <v>31542</v>
      </c>
      <c r="G725">
        <v>-1813</v>
      </c>
      <c r="H725">
        <v>0.92</v>
      </c>
      <c r="I725">
        <v>0.93</v>
      </c>
      <c r="J725">
        <v>20610</v>
      </c>
      <c r="K725">
        <v>54.4</v>
      </c>
      <c r="L725">
        <v>22423</v>
      </c>
      <c r="M725">
        <v>3.4</v>
      </c>
      <c r="N725">
        <v>0.65</v>
      </c>
      <c r="O725">
        <v>0.13</v>
      </c>
      <c r="P725">
        <v>0.71</v>
      </c>
      <c r="Q725">
        <v>0.11</v>
      </c>
      <c r="R725">
        <v>0.1</v>
      </c>
      <c r="S725">
        <v>67.7</v>
      </c>
      <c r="T725">
        <v>0.98</v>
      </c>
      <c r="U725">
        <v>1</v>
      </c>
    </row>
    <row r="726" spans="1:21" x14ac:dyDescent="0.25">
      <c r="A726" t="s">
        <v>2163</v>
      </c>
      <c r="B726" t="s">
        <v>110</v>
      </c>
      <c r="C726" t="s">
        <v>2164</v>
      </c>
      <c r="D726" t="s">
        <v>2165</v>
      </c>
      <c r="E726">
        <v>536</v>
      </c>
      <c r="F726">
        <v>14203</v>
      </c>
      <c r="G726">
        <v>-696</v>
      </c>
      <c r="H726">
        <v>0.93</v>
      </c>
      <c r="I726">
        <v>0.93</v>
      </c>
      <c r="J726">
        <v>9201</v>
      </c>
      <c r="K726">
        <v>40.6</v>
      </c>
      <c r="L726">
        <v>9897</v>
      </c>
      <c r="M726">
        <v>6</v>
      </c>
      <c r="N726">
        <v>0.65</v>
      </c>
      <c r="O726">
        <v>0.17</v>
      </c>
      <c r="P726">
        <v>0.7</v>
      </c>
      <c r="Q726">
        <v>0.1</v>
      </c>
      <c r="R726">
        <v>0.11</v>
      </c>
      <c r="S726">
        <v>68.7</v>
      </c>
      <c r="T726">
        <v>1.01</v>
      </c>
      <c r="U726">
        <v>0</v>
      </c>
    </row>
    <row r="727" spans="1:21" x14ac:dyDescent="0.25">
      <c r="A727" t="s">
        <v>2166</v>
      </c>
      <c r="B727" t="s">
        <v>110</v>
      </c>
      <c r="C727" t="s">
        <v>2167</v>
      </c>
      <c r="D727" t="s">
        <v>2168</v>
      </c>
      <c r="E727">
        <v>764</v>
      </c>
      <c r="F727">
        <v>20489</v>
      </c>
      <c r="G727">
        <v>-1233</v>
      </c>
      <c r="H727">
        <v>0.91</v>
      </c>
      <c r="I727">
        <v>0.93</v>
      </c>
      <c r="J727">
        <v>13302</v>
      </c>
      <c r="K727">
        <v>44.5</v>
      </c>
      <c r="L727">
        <v>14532</v>
      </c>
      <c r="M727">
        <v>6.9</v>
      </c>
      <c r="N727">
        <v>0.65</v>
      </c>
      <c r="O727">
        <v>0.16</v>
      </c>
      <c r="P727">
        <v>0.71</v>
      </c>
      <c r="Q727">
        <v>0.09</v>
      </c>
      <c r="R727">
        <v>0.08</v>
      </c>
      <c r="S727">
        <v>67.2</v>
      </c>
      <c r="T727">
        <v>1.04</v>
      </c>
      <c r="U727">
        <v>0</v>
      </c>
    </row>
    <row r="728" spans="1:21" x14ac:dyDescent="0.25">
      <c r="A728" t="s">
        <v>2169</v>
      </c>
      <c r="B728" t="s">
        <v>106</v>
      </c>
      <c r="C728" t="s">
        <v>2170</v>
      </c>
      <c r="D728" t="s">
        <v>2171</v>
      </c>
      <c r="E728">
        <v>596</v>
      </c>
      <c r="F728">
        <v>15590</v>
      </c>
      <c r="G728">
        <v>-1057</v>
      </c>
      <c r="H728">
        <v>0.91</v>
      </c>
      <c r="I728">
        <v>0.93</v>
      </c>
      <c r="J728">
        <v>10266</v>
      </c>
      <c r="K728">
        <v>42.5</v>
      </c>
      <c r="L728">
        <v>11323</v>
      </c>
      <c r="M728">
        <v>5.5</v>
      </c>
      <c r="N728">
        <v>0.66</v>
      </c>
      <c r="O728">
        <v>0.15</v>
      </c>
      <c r="P728">
        <v>0.73</v>
      </c>
      <c r="Q728">
        <v>0.11</v>
      </c>
      <c r="R728">
        <v>0.1</v>
      </c>
      <c r="S728">
        <v>67.2</v>
      </c>
      <c r="T728">
        <v>1.08</v>
      </c>
      <c r="U728">
        <v>0</v>
      </c>
    </row>
    <row r="729" spans="1:21" x14ac:dyDescent="0.25">
      <c r="A729" t="s">
        <v>2172</v>
      </c>
      <c r="B729" t="s">
        <v>211</v>
      </c>
      <c r="C729" t="s">
        <v>2173</v>
      </c>
      <c r="D729" t="s">
        <v>2174</v>
      </c>
      <c r="E729">
        <v>929</v>
      </c>
      <c r="F729">
        <v>24614</v>
      </c>
      <c r="G729">
        <v>-1786</v>
      </c>
      <c r="H729">
        <v>0.9</v>
      </c>
      <c r="I729">
        <v>0.93</v>
      </c>
      <c r="J729">
        <v>16451</v>
      </c>
      <c r="K729">
        <v>47.2</v>
      </c>
      <c r="L729">
        <v>18234</v>
      </c>
      <c r="M729">
        <v>5.5</v>
      </c>
      <c r="N729">
        <v>0.67</v>
      </c>
      <c r="O729">
        <v>0.14000000000000001</v>
      </c>
      <c r="P729">
        <v>0.74</v>
      </c>
      <c r="Q729">
        <v>0.09</v>
      </c>
      <c r="R729">
        <v>0.08</v>
      </c>
      <c r="S729">
        <v>66.099999999999994</v>
      </c>
      <c r="T729">
        <v>1.03</v>
      </c>
      <c r="U729">
        <v>0</v>
      </c>
    </row>
    <row r="730" spans="1:21" x14ac:dyDescent="0.25">
      <c r="A730" t="s">
        <v>2175</v>
      </c>
      <c r="B730" t="s">
        <v>211</v>
      </c>
      <c r="C730" t="s">
        <v>2176</v>
      </c>
      <c r="D730" t="s">
        <v>955</v>
      </c>
      <c r="E730">
        <v>381</v>
      </c>
      <c r="F730">
        <v>10224</v>
      </c>
      <c r="G730">
        <v>-571</v>
      </c>
      <c r="H730">
        <v>0.92</v>
      </c>
      <c r="I730">
        <v>0.93</v>
      </c>
      <c r="J730">
        <v>6534</v>
      </c>
      <c r="K730">
        <v>51.1</v>
      </c>
      <c r="L730">
        <v>7105</v>
      </c>
      <c r="M730">
        <v>4.5999999999999996</v>
      </c>
      <c r="N730">
        <v>0.64</v>
      </c>
      <c r="O730">
        <v>0.12</v>
      </c>
      <c r="P730">
        <v>0.69</v>
      </c>
      <c r="Q730">
        <v>0.1</v>
      </c>
      <c r="R730">
        <v>0.1</v>
      </c>
      <c r="S730">
        <v>66.900000000000006</v>
      </c>
      <c r="T730">
        <v>0.95</v>
      </c>
      <c r="U730">
        <v>1</v>
      </c>
    </row>
    <row r="731" spans="1:21" x14ac:dyDescent="0.25">
      <c r="A731" t="s">
        <v>2177</v>
      </c>
      <c r="B731" t="s">
        <v>63</v>
      </c>
      <c r="C731" t="s">
        <v>2178</v>
      </c>
      <c r="D731" t="s">
        <v>1723</v>
      </c>
      <c r="E731">
        <v>555</v>
      </c>
      <c r="F731">
        <v>14958</v>
      </c>
      <c r="G731">
        <v>-957</v>
      </c>
      <c r="H731">
        <v>0.91</v>
      </c>
      <c r="I731">
        <v>0.93</v>
      </c>
      <c r="J731">
        <v>9650</v>
      </c>
      <c r="K731">
        <v>61.5</v>
      </c>
      <c r="L731">
        <v>10607</v>
      </c>
      <c r="M731">
        <v>4.4000000000000004</v>
      </c>
      <c r="N731">
        <v>0.65</v>
      </c>
      <c r="O731">
        <v>0.11</v>
      </c>
      <c r="P731">
        <v>0.71</v>
      </c>
      <c r="Q731">
        <v>0.09</v>
      </c>
      <c r="R731">
        <v>0.1</v>
      </c>
      <c r="S731">
        <v>66.7</v>
      </c>
      <c r="T731">
        <v>0.99</v>
      </c>
      <c r="U731">
        <v>1</v>
      </c>
    </row>
    <row r="732" spans="1:21" x14ac:dyDescent="0.25">
      <c r="A732" t="s">
        <v>2179</v>
      </c>
      <c r="B732" t="s">
        <v>78</v>
      </c>
      <c r="C732" t="s">
        <v>2180</v>
      </c>
      <c r="D732" t="s">
        <v>2181</v>
      </c>
      <c r="E732">
        <v>1377</v>
      </c>
      <c r="F732">
        <v>35777</v>
      </c>
      <c r="G732">
        <v>-1327</v>
      </c>
      <c r="H732">
        <v>0.94</v>
      </c>
      <c r="I732">
        <v>0.93</v>
      </c>
      <c r="J732">
        <v>21773</v>
      </c>
      <c r="K732">
        <v>50.2</v>
      </c>
      <c r="L732">
        <v>23100</v>
      </c>
      <c r="M732">
        <v>4.3</v>
      </c>
      <c r="N732">
        <v>0.61</v>
      </c>
      <c r="O732">
        <v>0.12</v>
      </c>
      <c r="P732">
        <v>0.65</v>
      </c>
      <c r="Q732">
        <v>0.08</v>
      </c>
      <c r="R732">
        <v>7.0000000000000007E-2</v>
      </c>
      <c r="S732">
        <v>69.5</v>
      </c>
      <c r="T732">
        <v>0.9</v>
      </c>
      <c r="U732">
        <v>1</v>
      </c>
    </row>
    <row r="733" spans="1:21" x14ac:dyDescent="0.25">
      <c r="A733" t="s">
        <v>2182</v>
      </c>
      <c r="B733" t="s">
        <v>412</v>
      </c>
      <c r="C733" t="s">
        <v>2183</v>
      </c>
      <c r="D733" t="s">
        <v>2184</v>
      </c>
      <c r="E733">
        <v>550</v>
      </c>
      <c r="F733">
        <v>14647</v>
      </c>
      <c r="G733">
        <v>-696</v>
      </c>
      <c r="H733">
        <v>0.93</v>
      </c>
      <c r="I733">
        <v>0.92</v>
      </c>
      <c r="J733">
        <v>9305</v>
      </c>
      <c r="K733">
        <v>52.9</v>
      </c>
      <c r="L733">
        <v>10001</v>
      </c>
      <c r="M733">
        <v>2.6</v>
      </c>
      <c r="N733">
        <v>0.64</v>
      </c>
      <c r="O733">
        <v>0.12</v>
      </c>
      <c r="P733">
        <v>0.68</v>
      </c>
      <c r="Q733">
        <v>0.11</v>
      </c>
      <c r="R733">
        <v>0.11</v>
      </c>
      <c r="S733">
        <v>69.3</v>
      </c>
      <c r="T733">
        <v>0.9</v>
      </c>
      <c r="U733">
        <v>1</v>
      </c>
    </row>
    <row r="734" spans="1:21" x14ac:dyDescent="0.25">
      <c r="A734" t="s">
        <v>2185</v>
      </c>
      <c r="B734" t="s">
        <v>29</v>
      </c>
      <c r="C734" t="s">
        <v>2186</v>
      </c>
      <c r="D734" t="s">
        <v>41</v>
      </c>
      <c r="E734">
        <v>1289</v>
      </c>
      <c r="F734">
        <v>33952</v>
      </c>
      <c r="G734">
        <v>-1903</v>
      </c>
      <c r="H734">
        <v>0.92</v>
      </c>
      <c r="I734">
        <v>0.92</v>
      </c>
      <c r="J734">
        <v>21364</v>
      </c>
      <c r="K734">
        <v>49.2</v>
      </c>
      <c r="L734">
        <v>23267</v>
      </c>
      <c r="M734">
        <v>5.4</v>
      </c>
      <c r="N734">
        <v>0.63</v>
      </c>
      <c r="O734">
        <v>0.14000000000000001</v>
      </c>
      <c r="P734">
        <v>0.69</v>
      </c>
      <c r="Q734">
        <v>0.1</v>
      </c>
      <c r="R734">
        <v>0.09</v>
      </c>
      <c r="S734">
        <v>68.599999999999994</v>
      </c>
      <c r="T734">
        <v>0.96</v>
      </c>
      <c r="U734">
        <v>0</v>
      </c>
    </row>
    <row r="735" spans="1:21" x14ac:dyDescent="0.25">
      <c r="A735" t="s">
        <v>2187</v>
      </c>
      <c r="B735" t="s">
        <v>300</v>
      </c>
      <c r="C735" t="s">
        <v>2188</v>
      </c>
      <c r="D735" t="s">
        <v>2189</v>
      </c>
      <c r="E735">
        <v>538</v>
      </c>
      <c r="F735">
        <v>14028</v>
      </c>
      <c r="G735">
        <v>-625</v>
      </c>
      <c r="H735">
        <v>0.93</v>
      </c>
      <c r="I735">
        <v>0.92</v>
      </c>
      <c r="J735">
        <v>8785</v>
      </c>
      <c r="K735">
        <v>49</v>
      </c>
      <c r="L735">
        <v>9410</v>
      </c>
      <c r="M735">
        <v>4.5</v>
      </c>
      <c r="N735">
        <v>0.63</v>
      </c>
      <c r="O735">
        <v>0.13</v>
      </c>
      <c r="P735">
        <v>0.67</v>
      </c>
      <c r="Q735">
        <v>0.09</v>
      </c>
      <c r="R735">
        <v>0.09</v>
      </c>
      <c r="S735">
        <v>68.900000000000006</v>
      </c>
      <c r="T735">
        <v>0.91</v>
      </c>
      <c r="U735">
        <v>0</v>
      </c>
    </row>
    <row r="736" spans="1:21" x14ac:dyDescent="0.25">
      <c r="A736" t="s">
        <v>2190</v>
      </c>
      <c r="B736" t="s">
        <v>283</v>
      </c>
      <c r="C736" t="s">
        <v>2191</v>
      </c>
      <c r="D736" t="s">
        <v>2192</v>
      </c>
      <c r="E736">
        <v>860</v>
      </c>
      <c r="F736">
        <v>22588</v>
      </c>
      <c r="G736">
        <v>-1190</v>
      </c>
      <c r="H736">
        <v>0.92</v>
      </c>
      <c r="I736">
        <v>0.92</v>
      </c>
      <c r="J736">
        <v>14064</v>
      </c>
      <c r="K736">
        <v>52.5</v>
      </c>
      <c r="L736">
        <v>15254</v>
      </c>
      <c r="M736">
        <v>5.5</v>
      </c>
      <c r="N736">
        <v>0.62</v>
      </c>
      <c r="O736">
        <v>0.15</v>
      </c>
      <c r="P736">
        <v>0.68</v>
      </c>
      <c r="Q736">
        <v>0.1</v>
      </c>
      <c r="R736">
        <v>0.08</v>
      </c>
      <c r="S736">
        <v>69.2</v>
      </c>
      <c r="T736">
        <v>0.94</v>
      </c>
      <c r="U736">
        <v>1</v>
      </c>
    </row>
    <row r="737" spans="1:21" x14ac:dyDescent="0.25">
      <c r="A737" t="s">
        <v>2193</v>
      </c>
      <c r="B737" t="s">
        <v>21</v>
      </c>
      <c r="C737" t="s">
        <v>2194</v>
      </c>
      <c r="D737" t="s">
        <v>2195</v>
      </c>
      <c r="E737">
        <v>502</v>
      </c>
      <c r="F737">
        <v>13113</v>
      </c>
      <c r="G737">
        <v>-792</v>
      </c>
      <c r="H737">
        <v>0.91</v>
      </c>
      <c r="I737">
        <v>0.92</v>
      </c>
      <c r="J737">
        <v>8326</v>
      </c>
      <c r="K737">
        <v>39.700000000000003</v>
      </c>
      <c r="L737">
        <v>9118</v>
      </c>
      <c r="M737">
        <v>3.4</v>
      </c>
      <c r="N737">
        <v>0.63</v>
      </c>
      <c r="O737">
        <v>0.13</v>
      </c>
      <c r="P737">
        <v>0.7</v>
      </c>
      <c r="Q737">
        <v>0.09</v>
      </c>
      <c r="R737">
        <v>0.08</v>
      </c>
      <c r="S737">
        <v>67.3</v>
      </c>
      <c r="T737">
        <v>0.97</v>
      </c>
      <c r="U737">
        <v>0</v>
      </c>
    </row>
    <row r="738" spans="1:21" x14ac:dyDescent="0.25">
      <c r="A738" t="s">
        <v>2196</v>
      </c>
      <c r="B738" t="s">
        <v>533</v>
      </c>
      <c r="C738" t="s">
        <v>2197</v>
      </c>
      <c r="D738" t="s">
        <v>1549</v>
      </c>
      <c r="E738">
        <v>382</v>
      </c>
      <c r="F738">
        <v>10245</v>
      </c>
      <c r="G738">
        <v>-659</v>
      </c>
      <c r="H738">
        <v>0.91</v>
      </c>
      <c r="I738">
        <v>0.92</v>
      </c>
      <c r="J738">
        <v>6548</v>
      </c>
      <c r="K738">
        <v>55.3</v>
      </c>
      <c r="L738">
        <v>7207</v>
      </c>
      <c r="M738">
        <v>3.6</v>
      </c>
      <c r="N738">
        <v>0.64</v>
      </c>
      <c r="O738">
        <v>0.11</v>
      </c>
      <c r="P738">
        <v>0.7</v>
      </c>
      <c r="Q738">
        <v>0.1</v>
      </c>
      <c r="R738">
        <v>0.08</v>
      </c>
      <c r="S738">
        <v>66.599999999999994</v>
      </c>
      <c r="T738">
        <v>0.94</v>
      </c>
      <c r="U738">
        <v>1</v>
      </c>
    </row>
    <row r="739" spans="1:21" x14ac:dyDescent="0.25">
      <c r="A739" t="s">
        <v>2198</v>
      </c>
      <c r="B739" t="s">
        <v>163</v>
      </c>
      <c r="C739" t="s">
        <v>2199</v>
      </c>
      <c r="D739" t="s">
        <v>2200</v>
      </c>
      <c r="E739">
        <v>595</v>
      </c>
      <c r="F739">
        <v>15532</v>
      </c>
      <c r="G739">
        <v>-809</v>
      </c>
      <c r="H739">
        <v>0.92</v>
      </c>
      <c r="I739">
        <v>0.92</v>
      </c>
      <c r="J739">
        <v>9802</v>
      </c>
      <c r="K739">
        <v>43.2</v>
      </c>
      <c r="L739">
        <v>10611</v>
      </c>
      <c r="M739">
        <v>3.1</v>
      </c>
      <c r="N739">
        <v>0.63</v>
      </c>
      <c r="O739">
        <v>0.15</v>
      </c>
      <c r="P739">
        <v>0.68</v>
      </c>
      <c r="Q739">
        <v>0.1</v>
      </c>
      <c r="R739">
        <v>0.09</v>
      </c>
      <c r="S739">
        <v>69.8</v>
      </c>
      <c r="T739">
        <v>0.91</v>
      </c>
      <c r="U739">
        <v>0</v>
      </c>
    </row>
    <row r="740" spans="1:21" x14ac:dyDescent="0.25">
      <c r="A740" t="s">
        <v>2201</v>
      </c>
      <c r="B740" t="s">
        <v>63</v>
      </c>
      <c r="C740" t="s">
        <v>2202</v>
      </c>
      <c r="D740" t="s">
        <v>2203</v>
      </c>
      <c r="E740">
        <v>1716</v>
      </c>
      <c r="F740">
        <v>44836</v>
      </c>
      <c r="G740">
        <v>-3251</v>
      </c>
      <c r="H740">
        <v>0.9</v>
      </c>
      <c r="I740">
        <v>0.92</v>
      </c>
      <c r="J740">
        <v>28913</v>
      </c>
      <c r="K740">
        <v>39.9</v>
      </c>
      <c r="L740">
        <v>32164</v>
      </c>
      <c r="M740">
        <v>3.8</v>
      </c>
      <c r="N740">
        <v>0.64</v>
      </c>
      <c r="O740">
        <v>0.15</v>
      </c>
      <c r="P740">
        <v>0.72</v>
      </c>
      <c r="Q740">
        <v>0.11</v>
      </c>
      <c r="R740">
        <v>0.08</v>
      </c>
      <c r="S740">
        <v>67.099999999999994</v>
      </c>
      <c r="T740">
        <v>1.05</v>
      </c>
      <c r="U740">
        <v>0</v>
      </c>
    </row>
    <row r="741" spans="1:21" x14ac:dyDescent="0.25">
      <c r="A741" t="s">
        <v>2204</v>
      </c>
      <c r="B741" t="s">
        <v>2205</v>
      </c>
      <c r="C741" t="s">
        <v>2206</v>
      </c>
      <c r="D741" t="s">
        <v>2207</v>
      </c>
      <c r="E741">
        <v>743</v>
      </c>
      <c r="F741">
        <v>19879</v>
      </c>
      <c r="G741">
        <v>-998</v>
      </c>
      <c r="H741">
        <v>0.92</v>
      </c>
      <c r="I741">
        <v>0.92</v>
      </c>
      <c r="J741">
        <v>12151</v>
      </c>
      <c r="K741">
        <v>62.2</v>
      </c>
      <c r="L741">
        <v>13149</v>
      </c>
      <c r="M741">
        <v>3.9</v>
      </c>
      <c r="N741">
        <v>0.61</v>
      </c>
      <c r="O741">
        <v>0.12</v>
      </c>
      <c r="P741">
        <v>0.66</v>
      </c>
      <c r="Q741">
        <v>0.1</v>
      </c>
      <c r="R741">
        <v>0.08</v>
      </c>
      <c r="S741">
        <v>68.8</v>
      </c>
      <c r="T741">
        <v>0.9</v>
      </c>
      <c r="U741">
        <v>1</v>
      </c>
    </row>
    <row r="742" spans="1:21" x14ac:dyDescent="0.25">
      <c r="A742" t="s">
        <v>2208</v>
      </c>
      <c r="B742" t="s">
        <v>513</v>
      </c>
      <c r="C742" t="s">
        <v>2209</v>
      </c>
      <c r="D742" t="s">
        <v>2046</v>
      </c>
      <c r="E742">
        <v>471</v>
      </c>
      <c r="F742">
        <v>12758</v>
      </c>
      <c r="G742">
        <v>-882</v>
      </c>
      <c r="H742">
        <v>0.9</v>
      </c>
      <c r="I742">
        <v>0.92</v>
      </c>
      <c r="J742">
        <v>8076</v>
      </c>
      <c r="K742">
        <v>55.2</v>
      </c>
      <c r="L742">
        <v>8958</v>
      </c>
      <c r="M742">
        <v>3.4</v>
      </c>
      <c r="N742">
        <v>0.63</v>
      </c>
      <c r="O742">
        <v>0.13</v>
      </c>
      <c r="P742">
        <v>0.7</v>
      </c>
      <c r="Q742">
        <v>0.11</v>
      </c>
      <c r="R742">
        <v>0.1</v>
      </c>
      <c r="S742">
        <v>68.3</v>
      </c>
      <c r="T742">
        <v>0.91</v>
      </c>
      <c r="U742">
        <v>1</v>
      </c>
    </row>
    <row r="743" spans="1:21" x14ac:dyDescent="0.25">
      <c r="A743" t="s">
        <v>2210</v>
      </c>
      <c r="B743" t="s">
        <v>136</v>
      </c>
      <c r="C743" t="s">
        <v>2211</v>
      </c>
      <c r="D743" t="s">
        <v>2212</v>
      </c>
      <c r="E743">
        <v>516</v>
      </c>
      <c r="F743">
        <v>13234</v>
      </c>
      <c r="G743">
        <v>-617</v>
      </c>
      <c r="H743">
        <v>0.93</v>
      </c>
      <c r="I743">
        <v>0.92</v>
      </c>
      <c r="J743">
        <v>8238</v>
      </c>
      <c r="K743">
        <v>49.1</v>
      </c>
      <c r="L743">
        <v>8855</v>
      </c>
      <c r="M743">
        <v>3.8</v>
      </c>
      <c r="N743">
        <v>0.62</v>
      </c>
      <c r="O743">
        <v>0.14000000000000001</v>
      </c>
      <c r="P743">
        <v>0.67</v>
      </c>
      <c r="Q743">
        <v>0.11</v>
      </c>
      <c r="R743">
        <v>0.09</v>
      </c>
      <c r="S743">
        <v>69.099999999999994</v>
      </c>
      <c r="T743">
        <v>0.89</v>
      </c>
      <c r="U743">
        <v>0</v>
      </c>
    </row>
    <row r="744" spans="1:21" x14ac:dyDescent="0.25">
      <c r="A744" t="s">
        <v>2213</v>
      </c>
      <c r="B744" t="s">
        <v>110</v>
      </c>
      <c r="C744" t="s">
        <v>2214</v>
      </c>
      <c r="D744" t="s">
        <v>2112</v>
      </c>
      <c r="E744">
        <v>650</v>
      </c>
      <c r="F744">
        <v>17062</v>
      </c>
      <c r="G744">
        <v>-971</v>
      </c>
      <c r="H744">
        <v>0.92</v>
      </c>
      <c r="I744">
        <v>0.92</v>
      </c>
      <c r="J744">
        <v>10767</v>
      </c>
      <c r="K744">
        <v>48.2</v>
      </c>
      <c r="L744">
        <v>11738</v>
      </c>
      <c r="M744">
        <v>3.2</v>
      </c>
      <c r="N744">
        <v>0.63</v>
      </c>
      <c r="O744">
        <v>0.14000000000000001</v>
      </c>
      <c r="P744">
        <v>0.69</v>
      </c>
      <c r="Q744">
        <v>0.1</v>
      </c>
      <c r="R744">
        <v>0.09</v>
      </c>
      <c r="S744">
        <v>68.400000000000006</v>
      </c>
      <c r="T744">
        <v>0.94</v>
      </c>
      <c r="U744">
        <v>0</v>
      </c>
    </row>
    <row r="745" spans="1:21" x14ac:dyDescent="0.25">
      <c r="A745" t="s">
        <v>2215</v>
      </c>
      <c r="B745" t="s">
        <v>25</v>
      </c>
      <c r="C745" t="s">
        <v>2216</v>
      </c>
      <c r="D745" t="s">
        <v>27</v>
      </c>
      <c r="E745">
        <v>1405</v>
      </c>
      <c r="F745">
        <v>37152</v>
      </c>
      <c r="G745">
        <v>-1990</v>
      </c>
      <c r="H745">
        <v>0.92</v>
      </c>
      <c r="I745">
        <v>0.92</v>
      </c>
      <c r="J745">
        <v>23470</v>
      </c>
      <c r="K745">
        <v>43.5</v>
      </c>
      <c r="L745">
        <v>25460</v>
      </c>
      <c r="M745">
        <v>5.5</v>
      </c>
      <c r="N745">
        <v>0.63</v>
      </c>
      <c r="O745">
        <v>0.17</v>
      </c>
      <c r="P745">
        <v>0.69</v>
      </c>
      <c r="Q745">
        <v>0.11</v>
      </c>
      <c r="R745">
        <v>0.08</v>
      </c>
      <c r="S745">
        <v>68.5</v>
      </c>
      <c r="T745">
        <v>0.88</v>
      </c>
      <c r="U745">
        <v>0</v>
      </c>
    </row>
    <row r="746" spans="1:21" x14ac:dyDescent="0.25">
      <c r="A746" t="s">
        <v>2217</v>
      </c>
      <c r="B746" t="s">
        <v>78</v>
      </c>
      <c r="C746" t="s">
        <v>2218</v>
      </c>
      <c r="D746" t="s">
        <v>2219</v>
      </c>
      <c r="E746">
        <v>514</v>
      </c>
      <c r="F746">
        <v>13305</v>
      </c>
      <c r="G746">
        <v>-671</v>
      </c>
      <c r="H746">
        <v>0.92</v>
      </c>
      <c r="I746">
        <v>0.92</v>
      </c>
      <c r="J746">
        <v>8158</v>
      </c>
      <c r="K746">
        <v>44.5</v>
      </c>
      <c r="L746">
        <v>8829</v>
      </c>
      <c r="M746">
        <v>4.5</v>
      </c>
      <c r="N746">
        <v>0.61</v>
      </c>
      <c r="O746">
        <v>0.15</v>
      </c>
      <c r="P746">
        <v>0.66</v>
      </c>
      <c r="Q746">
        <v>0.1</v>
      </c>
      <c r="R746">
        <v>0.09</v>
      </c>
      <c r="S746">
        <v>69.8</v>
      </c>
      <c r="T746">
        <v>0.88</v>
      </c>
      <c r="U746">
        <v>0</v>
      </c>
    </row>
    <row r="747" spans="1:21" x14ac:dyDescent="0.25">
      <c r="A747" t="s">
        <v>2220</v>
      </c>
      <c r="B747" t="s">
        <v>174</v>
      </c>
      <c r="C747" t="s">
        <v>2221</v>
      </c>
      <c r="D747" t="s">
        <v>2222</v>
      </c>
      <c r="E747">
        <v>440</v>
      </c>
      <c r="F747">
        <v>11291</v>
      </c>
      <c r="G747">
        <v>-868</v>
      </c>
      <c r="H747">
        <v>0.89</v>
      </c>
      <c r="I747">
        <v>0.92</v>
      </c>
      <c r="J747">
        <v>7277</v>
      </c>
      <c r="K747">
        <v>34.9</v>
      </c>
      <c r="L747">
        <v>8145</v>
      </c>
      <c r="M747">
        <v>3.5</v>
      </c>
      <c r="N747">
        <v>0.64</v>
      </c>
      <c r="O747">
        <v>0.14000000000000001</v>
      </c>
      <c r="P747">
        <v>0.72</v>
      </c>
      <c r="Q747">
        <v>0.11</v>
      </c>
      <c r="R747">
        <v>0.09</v>
      </c>
      <c r="S747">
        <v>66.2</v>
      </c>
      <c r="T747">
        <v>1.05</v>
      </c>
      <c r="U747">
        <v>0</v>
      </c>
    </row>
    <row r="748" spans="1:21" x14ac:dyDescent="0.25">
      <c r="A748" t="s">
        <v>2223</v>
      </c>
      <c r="B748" t="s">
        <v>412</v>
      </c>
      <c r="C748" t="s">
        <v>2224</v>
      </c>
      <c r="D748" t="s">
        <v>2225</v>
      </c>
      <c r="E748">
        <v>439</v>
      </c>
      <c r="F748">
        <v>11340</v>
      </c>
      <c r="G748">
        <v>-752</v>
      </c>
      <c r="H748">
        <v>0.9</v>
      </c>
      <c r="I748">
        <v>0.92</v>
      </c>
      <c r="J748">
        <v>7107</v>
      </c>
      <c r="K748">
        <v>41.6</v>
      </c>
      <c r="L748">
        <v>7859</v>
      </c>
      <c r="M748">
        <v>4.7</v>
      </c>
      <c r="N748">
        <v>0.63</v>
      </c>
      <c r="O748">
        <v>0.15</v>
      </c>
      <c r="P748">
        <v>0.69</v>
      </c>
      <c r="Q748">
        <v>0.11</v>
      </c>
      <c r="R748">
        <v>0.11</v>
      </c>
      <c r="S748">
        <v>68.900000000000006</v>
      </c>
      <c r="T748">
        <v>0.95</v>
      </c>
      <c r="U748">
        <v>0</v>
      </c>
    </row>
    <row r="749" spans="1:21" x14ac:dyDescent="0.25">
      <c r="A749" t="s">
        <v>2226</v>
      </c>
      <c r="B749" t="s">
        <v>63</v>
      </c>
      <c r="C749" t="s">
        <v>2227</v>
      </c>
      <c r="D749" t="s">
        <v>2228</v>
      </c>
      <c r="E749">
        <v>1972</v>
      </c>
      <c r="F749">
        <v>51662</v>
      </c>
      <c r="G749">
        <v>-3456</v>
      </c>
      <c r="H749">
        <v>0.9</v>
      </c>
      <c r="I749">
        <v>0.91</v>
      </c>
      <c r="J749">
        <v>32278</v>
      </c>
      <c r="K749">
        <v>42.9</v>
      </c>
      <c r="L749">
        <v>35734</v>
      </c>
      <c r="M749">
        <v>5</v>
      </c>
      <c r="N749">
        <v>0.62</v>
      </c>
      <c r="O749">
        <v>0.13</v>
      </c>
      <c r="P749">
        <v>0.69</v>
      </c>
      <c r="Q749">
        <v>0.09</v>
      </c>
      <c r="R749">
        <v>7.0000000000000007E-2</v>
      </c>
      <c r="S749">
        <v>66.8</v>
      </c>
      <c r="T749">
        <v>0.91</v>
      </c>
      <c r="U749">
        <v>0</v>
      </c>
    </row>
    <row r="750" spans="1:21" x14ac:dyDescent="0.25">
      <c r="A750" t="s">
        <v>2229</v>
      </c>
      <c r="B750" t="s">
        <v>170</v>
      </c>
      <c r="C750" t="s">
        <v>2230</v>
      </c>
      <c r="D750" t="s">
        <v>1495</v>
      </c>
      <c r="E750">
        <v>383</v>
      </c>
      <c r="F750">
        <v>10178</v>
      </c>
      <c r="G750">
        <v>-592</v>
      </c>
      <c r="H750">
        <v>0.91</v>
      </c>
      <c r="I750">
        <v>0.91</v>
      </c>
      <c r="J750">
        <v>6256</v>
      </c>
      <c r="K750">
        <v>47.1</v>
      </c>
      <c r="L750">
        <v>6848</v>
      </c>
      <c r="M750">
        <v>5</v>
      </c>
      <c r="N750">
        <v>0.61</v>
      </c>
      <c r="O750">
        <v>0.13</v>
      </c>
      <c r="P750">
        <v>0.67</v>
      </c>
      <c r="Q750">
        <v>0.09</v>
      </c>
      <c r="R750">
        <v>0.1</v>
      </c>
      <c r="S750">
        <v>68.8</v>
      </c>
      <c r="T750">
        <v>0.89</v>
      </c>
      <c r="U750">
        <v>0</v>
      </c>
    </row>
    <row r="751" spans="1:21" x14ac:dyDescent="0.25">
      <c r="A751" t="s">
        <v>2231</v>
      </c>
      <c r="B751" t="s">
        <v>29</v>
      </c>
      <c r="C751" t="s">
        <v>2232</v>
      </c>
      <c r="D751" t="s">
        <v>2233</v>
      </c>
      <c r="E751">
        <v>734</v>
      </c>
      <c r="F751">
        <v>19717</v>
      </c>
      <c r="G751">
        <v>-1060</v>
      </c>
      <c r="H751">
        <v>0.92</v>
      </c>
      <c r="I751">
        <v>0.91</v>
      </c>
      <c r="J751">
        <v>11975</v>
      </c>
      <c r="K751">
        <v>51.9</v>
      </c>
      <c r="L751">
        <v>13035</v>
      </c>
      <c r="M751">
        <v>4.7</v>
      </c>
      <c r="N751">
        <v>0.61</v>
      </c>
      <c r="O751">
        <v>0.14000000000000001</v>
      </c>
      <c r="P751">
        <v>0.66</v>
      </c>
      <c r="Q751">
        <v>0.09</v>
      </c>
      <c r="R751">
        <v>0.09</v>
      </c>
      <c r="S751">
        <v>69.3</v>
      </c>
      <c r="T751">
        <v>0.9</v>
      </c>
      <c r="U751">
        <v>1</v>
      </c>
    </row>
    <row r="752" spans="1:21" x14ac:dyDescent="0.25">
      <c r="A752" t="s">
        <v>2234</v>
      </c>
      <c r="B752" t="s">
        <v>102</v>
      </c>
      <c r="C752" t="s">
        <v>2235</v>
      </c>
      <c r="D752" t="s">
        <v>104</v>
      </c>
      <c r="E752">
        <v>1053</v>
      </c>
      <c r="F752">
        <v>27584</v>
      </c>
      <c r="G752">
        <v>-2026</v>
      </c>
      <c r="H752">
        <v>0.9</v>
      </c>
      <c r="I752">
        <v>0.91</v>
      </c>
      <c r="J752">
        <v>17639</v>
      </c>
      <c r="K752">
        <v>53.9</v>
      </c>
      <c r="L752">
        <v>19665</v>
      </c>
      <c r="M752">
        <v>5.3</v>
      </c>
      <c r="N752">
        <v>0.64</v>
      </c>
      <c r="O752">
        <v>0.15</v>
      </c>
      <c r="P752">
        <v>0.71</v>
      </c>
      <c r="Q752">
        <v>0.11</v>
      </c>
      <c r="R752">
        <v>0.09</v>
      </c>
      <c r="S752">
        <v>67.900000000000006</v>
      </c>
      <c r="T752">
        <v>0.95</v>
      </c>
      <c r="U752">
        <v>1</v>
      </c>
    </row>
    <row r="753" spans="1:21" x14ac:dyDescent="0.25">
      <c r="A753" t="s">
        <v>2236</v>
      </c>
      <c r="B753" t="s">
        <v>170</v>
      </c>
      <c r="C753" t="s">
        <v>2237</v>
      </c>
      <c r="D753" t="s">
        <v>2238</v>
      </c>
      <c r="E753">
        <v>1151</v>
      </c>
      <c r="F753">
        <v>30254</v>
      </c>
      <c r="G753">
        <v>-1635</v>
      </c>
      <c r="H753">
        <v>0.92</v>
      </c>
      <c r="I753">
        <v>0.91</v>
      </c>
      <c r="J753">
        <v>18341</v>
      </c>
      <c r="K753">
        <v>37.1</v>
      </c>
      <c r="L753">
        <v>19976</v>
      </c>
      <c r="M753">
        <v>6.3</v>
      </c>
      <c r="N753">
        <v>0.61</v>
      </c>
      <c r="O753">
        <v>0.15</v>
      </c>
      <c r="P753">
        <v>0.66</v>
      </c>
      <c r="Q753">
        <v>0.09</v>
      </c>
      <c r="R753">
        <v>0.09</v>
      </c>
      <c r="S753">
        <v>69</v>
      </c>
      <c r="T753">
        <v>0.89</v>
      </c>
      <c r="U753">
        <v>0</v>
      </c>
    </row>
    <row r="754" spans="1:21" x14ac:dyDescent="0.25">
      <c r="A754" t="s">
        <v>2239</v>
      </c>
      <c r="B754" t="s">
        <v>110</v>
      </c>
      <c r="C754" t="s">
        <v>2240</v>
      </c>
      <c r="D754" t="s">
        <v>979</v>
      </c>
      <c r="E754">
        <v>376</v>
      </c>
      <c r="F754">
        <v>9987</v>
      </c>
      <c r="G754">
        <v>-838</v>
      </c>
      <c r="H754">
        <v>0.88</v>
      </c>
      <c r="I754">
        <v>0.91</v>
      </c>
      <c r="J754">
        <v>6383</v>
      </c>
      <c r="K754">
        <v>38.1</v>
      </c>
      <c r="L754">
        <v>7221</v>
      </c>
      <c r="M754">
        <v>3.7</v>
      </c>
      <c r="N754">
        <v>0.64</v>
      </c>
      <c r="O754">
        <v>0.16</v>
      </c>
      <c r="P754">
        <v>0.72</v>
      </c>
      <c r="Q754">
        <v>0.11</v>
      </c>
      <c r="R754">
        <v>0.08</v>
      </c>
      <c r="S754">
        <v>67.599999999999994</v>
      </c>
      <c r="T754">
        <v>1.03</v>
      </c>
      <c r="U754">
        <v>0</v>
      </c>
    </row>
    <row r="755" spans="1:21" x14ac:dyDescent="0.25">
      <c r="A755" t="s">
        <v>2241</v>
      </c>
      <c r="B755" t="s">
        <v>296</v>
      </c>
      <c r="C755" t="s">
        <v>2242</v>
      </c>
      <c r="D755" t="s">
        <v>2243</v>
      </c>
      <c r="E755">
        <v>869</v>
      </c>
      <c r="F755">
        <v>22614</v>
      </c>
      <c r="G755">
        <v>-1671</v>
      </c>
      <c r="H755">
        <v>0.9</v>
      </c>
      <c r="I755">
        <v>0.91</v>
      </c>
      <c r="J755">
        <v>14245</v>
      </c>
      <c r="K755">
        <v>49.8</v>
      </c>
      <c r="L755">
        <v>15916</v>
      </c>
      <c r="M755">
        <v>4.5999999999999996</v>
      </c>
      <c r="N755">
        <v>0.63</v>
      </c>
      <c r="O755">
        <v>0.14000000000000001</v>
      </c>
      <c r="P755">
        <v>0.7</v>
      </c>
      <c r="Q755">
        <v>0.09</v>
      </c>
      <c r="R755">
        <v>0.08</v>
      </c>
      <c r="S755">
        <v>66.599999999999994</v>
      </c>
      <c r="T755">
        <v>0.93</v>
      </c>
      <c r="U755">
        <v>0</v>
      </c>
    </row>
    <row r="756" spans="1:21" x14ac:dyDescent="0.25">
      <c r="A756" t="s">
        <v>2244</v>
      </c>
      <c r="B756" t="s">
        <v>300</v>
      </c>
      <c r="C756" t="s">
        <v>2245</v>
      </c>
      <c r="D756" t="s">
        <v>2189</v>
      </c>
      <c r="E756">
        <v>414</v>
      </c>
      <c r="F756">
        <v>10880</v>
      </c>
      <c r="G756">
        <v>-664</v>
      </c>
      <c r="H756">
        <v>0.91</v>
      </c>
      <c r="I756">
        <v>0.91</v>
      </c>
      <c r="J756">
        <v>6787</v>
      </c>
      <c r="K756">
        <v>55</v>
      </c>
      <c r="L756">
        <v>7451</v>
      </c>
      <c r="M756">
        <v>3</v>
      </c>
      <c r="N756">
        <v>0.62</v>
      </c>
      <c r="O756">
        <v>0.14000000000000001</v>
      </c>
      <c r="P756">
        <v>0.68</v>
      </c>
      <c r="Q756">
        <v>0.11</v>
      </c>
      <c r="R756">
        <v>0.1</v>
      </c>
      <c r="S756">
        <v>68.3</v>
      </c>
      <c r="T756">
        <v>0.89</v>
      </c>
      <c r="U756">
        <v>1</v>
      </c>
    </row>
    <row r="757" spans="1:21" x14ac:dyDescent="0.25">
      <c r="A757" t="s">
        <v>2246</v>
      </c>
      <c r="B757" t="s">
        <v>25</v>
      </c>
      <c r="C757" t="s">
        <v>2247</v>
      </c>
      <c r="D757" t="s">
        <v>2248</v>
      </c>
      <c r="E757">
        <v>383</v>
      </c>
      <c r="F757">
        <v>9929</v>
      </c>
      <c r="G757">
        <v>-742</v>
      </c>
      <c r="H757">
        <v>0.9</v>
      </c>
      <c r="I757">
        <v>0.91</v>
      </c>
      <c r="J757">
        <v>6329</v>
      </c>
      <c r="K757">
        <v>51.8</v>
      </c>
      <c r="L757">
        <v>7071</v>
      </c>
      <c r="M757">
        <v>2.6</v>
      </c>
      <c r="N757">
        <v>0.64</v>
      </c>
      <c r="O757">
        <v>0.14000000000000001</v>
      </c>
      <c r="P757">
        <v>0.71</v>
      </c>
      <c r="Q757">
        <v>0.08</v>
      </c>
      <c r="R757">
        <v>7.0000000000000007E-2</v>
      </c>
      <c r="S757">
        <v>66.3</v>
      </c>
      <c r="T757">
        <v>0.98</v>
      </c>
      <c r="U757">
        <v>1</v>
      </c>
    </row>
    <row r="758" spans="1:21" x14ac:dyDescent="0.25">
      <c r="A758" t="s">
        <v>2249</v>
      </c>
      <c r="B758" t="s">
        <v>29</v>
      </c>
      <c r="C758" t="s">
        <v>2250</v>
      </c>
      <c r="D758" t="s">
        <v>544</v>
      </c>
      <c r="E758">
        <v>794</v>
      </c>
      <c r="F758">
        <v>20857</v>
      </c>
      <c r="G758">
        <v>-1715</v>
      </c>
      <c r="H758">
        <v>0.89</v>
      </c>
      <c r="I758">
        <v>0.91</v>
      </c>
      <c r="J758">
        <v>13258</v>
      </c>
      <c r="K758">
        <v>51.8</v>
      </c>
      <c r="L758">
        <v>14973</v>
      </c>
      <c r="M758">
        <v>3.2</v>
      </c>
      <c r="N758">
        <v>0.64</v>
      </c>
      <c r="O758">
        <v>0.13</v>
      </c>
      <c r="P758">
        <v>0.72</v>
      </c>
      <c r="Q758">
        <v>0.08</v>
      </c>
      <c r="R758">
        <v>7.0000000000000007E-2</v>
      </c>
      <c r="S758">
        <v>65.3</v>
      </c>
      <c r="T758">
        <v>0.95</v>
      </c>
      <c r="U758">
        <v>1</v>
      </c>
    </row>
    <row r="759" spans="1:21" x14ac:dyDescent="0.25">
      <c r="A759" t="s">
        <v>2251</v>
      </c>
      <c r="B759" t="s">
        <v>170</v>
      </c>
      <c r="C759" t="s">
        <v>2252</v>
      </c>
      <c r="D759" t="s">
        <v>2253</v>
      </c>
      <c r="E759">
        <v>476</v>
      </c>
      <c r="F759">
        <v>12674</v>
      </c>
      <c r="G759">
        <v>-943</v>
      </c>
      <c r="H759">
        <v>0.89</v>
      </c>
      <c r="I759">
        <v>0.91</v>
      </c>
      <c r="J759">
        <v>7931</v>
      </c>
      <c r="K759">
        <v>52.1</v>
      </c>
      <c r="L759">
        <v>8874</v>
      </c>
      <c r="M759">
        <v>4.5</v>
      </c>
      <c r="N759">
        <v>0.63</v>
      </c>
      <c r="O759">
        <v>0.13</v>
      </c>
      <c r="P759">
        <v>0.7</v>
      </c>
      <c r="Q759">
        <v>0.1</v>
      </c>
      <c r="R759">
        <v>0.1</v>
      </c>
      <c r="S759">
        <v>67.400000000000006</v>
      </c>
      <c r="T759">
        <v>0.93</v>
      </c>
      <c r="U759">
        <v>1</v>
      </c>
    </row>
    <row r="760" spans="1:21" x14ac:dyDescent="0.25">
      <c r="A760" t="s">
        <v>2254</v>
      </c>
      <c r="B760" t="s">
        <v>170</v>
      </c>
      <c r="C760" t="s">
        <v>2255</v>
      </c>
      <c r="D760" t="s">
        <v>2256</v>
      </c>
      <c r="E760">
        <v>1267</v>
      </c>
      <c r="F760">
        <v>33681</v>
      </c>
      <c r="G760">
        <v>-2108</v>
      </c>
      <c r="H760">
        <v>0.91</v>
      </c>
      <c r="I760">
        <v>0.9</v>
      </c>
      <c r="J760">
        <v>20522</v>
      </c>
      <c r="K760">
        <v>47.9</v>
      </c>
      <c r="L760">
        <v>22630</v>
      </c>
      <c r="M760">
        <v>6.1</v>
      </c>
      <c r="N760">
        <v>0.61</v>
      </c>
      <c r="O760">
        <v>0.16</v>
      </c>
      <c r="P760">
        <v>0.67</v>
      </c>
      <c r="Q760">
        <v>0.11</v>
      </c>
      <c r="R760">
        <v>0.09</v>
      </c>
      <c r="S760">
        <v>69.2</v>
      </c>
      <c r="T760">
        <v>0.87</v>
      </c>
      <c r="U760">
        <v>0</v>
      </c>
    </row>
    <row r="761" spans="1:21" x14ac:dyDescent="0.25">
      <c r="A761" t="s">
        <v>2257</v>
      </c>
      <c r="B761" t="s">
        <v>296</v>
      </c>
      <c r="C761" t="s">
        <v>2258</v>
      </c>
      <c r="D761" t="s">
        <v>2259</v>
      </c>
      <c r="E761">
        <v>1858</v>
      </c>
      <c r="F761">
        <v>48588</v>
      </c>
      <c r="G761">
        <v>-3407</v>
      </c>
      <c r="H761">
        <v>0.9</v>
      </c>
      <c r="I761">
        <v>0.9</v>
      </c>
      <c r="J761">
        <v>29419</v>
      </c>
      <c r="K761">
        <v>36.700000000000003</v>
      </c>
      <c r="L761">
        <v>32826</v>
      </c>
      <c r="M761">
        <v>5.4</v>
      </c>
      <c r="N761">
        <v>0.61</v>
      </c>
      <c r="O761">
        <v>0.14000000000000001</v>
      </c>
      <c r="P761">
        <v>0.68</v>
      </c>
      <c r="Q761">
        <v>0.1</v>
      </c>
      <c r="R761">
        <v>0.08</v>
      </c>
      <c r="S761">
        <v>67.900000000000006</v>
      </c>
      <c r="T761">
        <v>0.88</v>
      </c>
      <c r="U761">
        <v>0</v>
      </c>
    </row>
    <row r="762" spans="1:21" x14ac:dyDescent="0.25">
      <c r="A762" t="s">
        <v>2260</v>
      </c>
      <c r="B762" t="s">
        <v>43</v>
      </c>
      <c r="C762" t="s">
        <v>2261</v>
      </c>
      <c r="D762" t="s">
        <v>964</v>
      </c>
      <c r="E762">
        <v>1163</v>
      </c>
      <c r="F762">
        <v>30802</v>
      </c>
      <c r="G762">
        <v>-2009</v>
      </c>
      <c r="H762">
        <v>0.9</v>
      </c>
      <c r="I762">
        <v>0.9</v>
      </c>
      <c r="J762">
        <v>18176</v>
      </c>
      <c r="K762">
        <v>49.2</v>
      </c>
      <c r="L762">
        <v>20185</v>
      </c>
      <c r="M762">
        <v>5.3</v>
      </c>
      <c r="N762">
        <v>0.59</v>
      </c>
      <c r="O762">
        <v>0.13</v>
      </c>
      <c r="P762">
        <v>0.66</v>
      </c>
      <c r="Q762">
        <v>0.1</v>
      </c>
      <c r="R762">
        <v>0.09</v>
      </c>
      <c r="S762">
        <v>69.5</v>
      </c>
      <c r="T762">
        <v>0.87</v>
      </c>
      <c r="U762">
        <v>0</v>
      </c>
    </row>
    <row r="763" spans="1:21" x14ac:dyDescent="0.25">
      <c r="A763" t="s">
        <v>2262</v>
      </c>
      <c r="B763" t="s">
        <v>174</v>
      </c>
      <c r="C763" t="s">
        <v>2263</v>
      </c>
      <c r="D763" t="s">
        <v>308</v>
      </c>
      <c r="E763">
        <v>910</v>
      </c>
      <c r="F763">
        <v>23752</v>
      </c>
      <c r="G763">
        <v>-1737</v>
      </c>
      <c r="H763">
        <v>0.89</v>
      </c>
      <c r="I763">
        <v>0.9</v>
      </c>
      <c r="J763">
        <v>14572</v>
      </c>
      <c r="K763">
        <v>46.7</v>
      </c>
      <c r="L763">
        <v>16309</v>
      </c>
      <c r="M763">
        <v>5.0999999999999996</v>
      </c>
      <c r="N763">
        <v>0.61</v>
      </c>
      <c r="O763">
        <v>0.14000000000000001</v>
      </c>
      <c r="P763">
        <v>0.69</v>
      </c>
      <c r="Q763">
        <v>0.11</v>
      </c>
      <c r="R763">
        <v>0.09</v>
      </c>
      <c r="S763">
        <v>69.3</v>
      </c>
      <c r="T763">
        <v>0.92</v>
      </c>
      <c r="U763">
        <v>0</v>
      </c>
    </row>
    <row r="764" spans="1:21" x14ac:dyDescent="0.25">
      <c r="A764" t="s">
        <v>2264</v>
      </c>
      <c r="B764" t="s">
        <v>25</v>
      </c>
      <c r="C764" t="s">
        <v>2265</v>
      </c>
      <c r="D764" t="s">
        <v>2266</v>
      </c>
      <c r="E764">
        <v>729</v>
      </c>
      <c r="F764">
        <v>19205</v>
      </c>
      <c r="G764">
        <v>-1467</v>
      </c>
      <c r="H764">
        <v>0.89</v>
      </c>
      <c r="I764">
        <v>0.9</v>
      </c>
      <c r="J764">
        <v>11789</v>
      </c>
      <c r="K764">
        <v>52.5</v>
      </c>
      <c r="L764">
        <v>13256</v>
      </c>
      <c r="M764">
        <v>4.9000000000000004</v>
      </c>
      <c r="N764">
        <v>0.61</v>
      </c>
      <c r="O764">
        <v>0.13</v>
      </c>
      <c r="P764">
        <v>0.69</v>
      </c>
      <c r="Q764">
        <v>0.09</v>
      </c>
      <c r="R764">
        <v>7.0000000000000007E-2</v>
      </c>
      <c r="S764">
        <v>67.099999999999994</v>
      </c>
      <c r="T764">
        <v>0.91</v>
      </c>
      <c r="U764">
        <v>1</v>
      </c>
    </row>
    <row r="765" spans="1:21" x14ac:dyDescent="0.25">
      <c r="A765" t="s">
        <v>2267</v>
      </c>
      <c r="B765" t="s">
        <v>29</v>
      </c>
      <c r="C765" t="s">
        <v>2268</v>
      </c>
      <c r="D765" t="s">
        <v>1950</v>
      </c>
      <c r="E765">
        <v>611</v>
      </c>
      <c r="F765">
        <v>16017</v>
      </c>
      <c r="G765">
        <v>-1233</v>
      </c>
      <c r="H765">
        <v>0.89</v>
      </c>
      <c r="I765">
        <v>0.9</v>
      </c>
      <c r="J765">
        <v>9791</v>
      </c>
      <c r="K765">
        <v>49.8</v>
      </c>
      <c r="L765">
        <v>11024</v>
      </c>
      <c r="M765">
        <v>5.0999999999999996</v>
      </c>
      <c r="N765">
        <v>0.61</v>
      </c>
      <c r="O765">
        <v>0.15</v>
      </c>
      <c r="P765">
        <v>0.69</v>
      </c>
      <c r="Q765">
        <v>0.11</v>
      </c>
      <c r="R765">
        <v>0.1</v>
      </c>
      <c r="S765">
        <v>68.599999999999994</v>
      </c>
      <c r="T765">
        <v>0.89</v>
      </c>
      <c r="U765">
        <v>0</v>
      </c>
    </row>
    <row r="766" spans="1:21" x14ac:dyDescent="0.25">
      <c r="A766" t="s">
        <v>2269</v>
      </c>
      <c r="B766" t="s">
        <v>63</v>
      </c>
      <c r="C766" t="s">
        <v>2270</v>
      </c>
      <c r="D766" t="s">
        <v>2271</v>
      </c>
      <c r="E766">
        <v>553</v>
      </c>
      <c r="F766">
        <v>14608</v>
      </c>
      <c r="G766">
        <v>-978</v>
      </c>
      <c r="H766">
        <v>0.9</v>
      </c>
      <c r="I766">
        <v>0.9</v>
      </c>
      <c r="J766">
        <v>8771</v>
      </c>
      <c r="K766">
        <v>41.1</v>
      </c>
      <c r="L766">
        <v>9749</v>
      </c>
      <c r="M766">
        <v>4.3</v>
      </c>
      <c r="N766">
        <v>0.6</v>
      </c>
      <c r="O766">
        <v>0.15</v>
      </c>
      <c r="P766">
        <v>0.67</v>
      </c>
      <c r="Q766">
        <v>0.1</v>
      </c>
      <c r="R766">
        <v>0.09</v>
      </c>
      <c r="S766">
        <v>69.400000000000006</v>
      </c>
      <c r="T766">
        <v>0.86</v>
      </c>
      <c r="U766">
        <v>0</v>
      </c>
    </row>
    <row r="767" spans="1:21" x14ac:dyDescent="0.25">
      <c r="A767" t="s">
        <v>2272</v>
      </c>
      <c r="B767" t="s">
        <v>163</v>
      </c>
      <c r="C767" t="s">
        <v>2273</v>
      </c>
      <c r="D767" t="s">
        <v>2274</v>
      </c>
      <c r="E767">
        <v>642</v>
      </c>
      <c r="F767">
        <v>16554</v>
      </c>
      <c r="G767">
        <v>-1046</v>
      </c>
      <c r="H767">
        <v>0.91</v>
      </c>
      <c r="I767">
        <v>0.9</v>
      </c>
      <c r="J767">
        <v>9990</v>
      </c>
      <c r="K767">
        <v>42.9</v>
      </c>
      <c r="L767">
        <v>11036</v>
      </c>
      <c r="M767">
        <v>3.3</v>
      </c>
      <c r="N767">
        <v>0.6</v>
      </c>
      <c r="O767">
        <v>0.15</v>
      </c>
      <c r="P767">
        <v>0.67</v>
      </c>
      <c r="Q767">
        <v>0.1</v>
      </c>
      <c r="R767">
        <v>7.0000000000000007E-2</v>
      </c>
      <c r="S767">
        <v>70.599999999999994</v>
      </c>
      <c r="T767">
        <v>0.87</v>
      </c>
      <c r="U767">
        <v>0</v>
      </c>
    </row>
    <row r="768" spans="1:21" x14ac:dyDescent="0.25">
      <c r="A768" t="s">
        <v>2275</v>
      </c>
      <c r="B768" t="s">
        <v>29</v>
      </c>
      <c r="C768" t="s">
        <v>2276</v>
      </c>
      <c r="D768" t="s">
        <v>2277</v>
      </c>
      <c r="E768">
        <v>894</v>
      </c>
      <c r="F768">
        <v>23450</v>
      </c>
      <c r="G768">
        <v>-1802</v>
      </c>
      <c r="H768">
        <v>0.89</v>
      </c>
      <c r="I768">
        <v>0.9</v>
      </c>
      <c r="J768">
        <v>14410</v>
      </c>
      <c r="K768">
        <v>41.8</v>
      </c>
      <c r="L768">
        <v>16212</v>
      </c>
      <c r="M768">
        <v>4.4000000000000004</v>
      </c>
      <c r="N768">
        <v>0.61</v>
      </c>
      <c r="O768">
        <v>0.14000000000000001</v>
      </c>
      <c r="P768">
        <v>0.69</v>
      </c>
      <c r="Q768">
        <v>0.08</v>
      </c>
      <c r="R768">
        <v>7.0000000000000007E-2</v>
      </c>
      <c r="S768">
        <v>66.099999999999994</v>
      </c>
      <c r="T768">
        <v>0.9</v>
      </c>
      <c r="U768">
        <v>0</v>
      </c>
    </row>
    <row r="769" spans="1:21" x14ac:dyDescent="0.25">
      <c r="A769" t="s">
        <v>2278</v>
      </c>
      <c r="B769" t="s">
        <v>211</v>
      </c>
      <c r="C769" t="s">
        <v>2279</v>
      </c>
      <c r="D769" t="s">
        <v>2280</v>
      </c>
      <c r="E769">
        <v>872</v>
      </c>
      <c r="F769">
        <v>23212</v>
      </c>
      <c r="G769">
        <v>-2006</v>
      </c>
      <c r="H769">
        <v>0.88</v>
      </c>
      <c r="I769">
        <v>0.9</v>
      </c>
      <c r="J769">
        <v>14225</v>
      </c>
      <c r="K769">
        <v>53.5</v>
      </c>
      <c r="L769">
        <v>16231</v>
      </c>
      <c r="M769">
        <v>5.4</v>
      </c>
      <c r="N769">
        <v>0.61</v>
      </c>
      <c r="O769">
        <v>0.14000000000000001</v>
      </c>
      <c r="P769">
        <v>0.7</v>
      </c>
      <c r="Q769">
        <v>0.1</v>
      </c>
      <c r="R769">
        <v>0.09</v>
      </c>
      <c r="S769">
        <v>67.2</v>
      </c>
      <c r="T769">
        <v>0.92</v>
      </c>
      <c r="U769">
        <v>1</v>
      </c>
    </row>
    <row r="770" spans="1:21" x14ac:dyDescent="0.25">
      <c r="A770" t="s">
        <v>2281</v>
      </c>
      <c r="B770" t="s">
        <v>110</v>
      </c>
      <c r="C770" t="s">
        <v>2282</v>
      </c>
      <c r="D770" t="s">
        <v>2036</v>
      </c>
      <c r="E770">
        <v>881</v>
      </c>
      <c r="F770">
        <v>23964</v>
      </c>
      <c r="G770">
        <v>-1709</v>
      </c>
      <c r="H770">
        <v>0.9</v>
      </c>
      <c r="I770">
        <v>0.9</v>
      </c>
      <c r="J770">
        <v>14608</v>
      </c>
      <c r="K770">
        <v>38.799999999999997</v>
      </c>
      <c r="L770">
        <v>16317</v>
      </c>
      <c r="M770">
        <v>5.4</v>
      </c>
      <c r="N770">
        <v>0.61</v>
      </c>
      <c r="O770">
        <v>0.12</v>
      </c>
      <c r="P770">
        <v>0.68</v>
      </c>
      <c r="Q770">
        <v>0.1</v>
      </c>
      <c r="R770">
        <v>0.09</v>
      </c>
      <c r="S770">
        <v>68.2</v>
      </c>
      <c r="T770">
        <v>0.89</v>
      </c>
      <c r="U770">
        <v>0</v>
      </c>
    </row>
    <row r="771" spans="1:21" x14ac:dyDescent="0.25">
      <c r="A771" t="s">
        <v>2283</v>
      </c>
      <c r="B771" t="s">
        <v>43</v>
      </c>
      <c r="C771" t="s">
        <v>2284</v>
      </c>
      <c r="D771" t="s">
        <v>2285</v>
      </c>
      <c r="E771">
        <v>435</v>
      </c>
      <c r="F771">
        <v>11715</v>
      </c>
      <c r="G771">
        <v>-1074</v>
      </c>
      <c r="H771">
        <v>0.87</v>
      </c>
      <c r="I771">
        <v>0.9</v>
      </c>
      <c r="J771">
        <v>7370</v>
      </c>
      <c r="K771">
        <v>40.1</v>
      </c>
      <c r="L771">
        <v>8444</v>
      </c>
      <c r="M771">
        <v>5.6</v>
      </c>
      <c r="N771">
        <v>0.63</v>
      </c>
      <c r="O771">
        <v>0.15</v>
      </c>
      <c r="P771">
        <v>0.72</v>
      </c>
      <c r="Q771">
        <v>0.11</v>
      </c>
      <c r="R771">
        <v>0.08</v>
      </c>
      <c r="S771">
        <v>67.099999999999994</v>
      </c>
      <c r="T771">
        <v>1.03</v>
      </c>
      <c r="U771">
        <v>0</v>
      </c>
    </row>
    <row r="772" spans="1:21" x14ac:dyDescent="0.25">
      <c r="A772" t="s">
        <v>2286</v>
      </c>
      <c r="B772" t="s">
        <v>191</v>
      </c>
      <c r="C772" t="s">
        <v>2287</v>
      </c>
      <c r="D772" t="s">
        <v>2288</v>
      </c>
      <c r="E772">
        <v>953</v>
      </c>
      <c r="F772">
        <v>25080</v>
      </c>
      <c r="G772">
        <v>-1794</v>
      </c>
      <c r="H772">
        <v>0.89</v>
      </c>
      <c r="I772">
        <v>0.89</v>
      </c>
      <c r="J772">
        <v>15287</v>
      </c>
      <c r="K772">
        <v>45.9</v>
      </c>
      <c r="L772">
        <v>17081</v>
      </c>
      <c r="M772">
        <v>4.0999999999999996</v>
      </c>
      <c r="N772">
        <v>0.61</v>
      </c>
      <c r="O772">
        <v>0.14000000000000001</v>
      </c>
      <c r="P772">
        <v>0.68</v>
      </c>
      <c r="Q772">
        <v>0.1</v>
      </c>
      <c r="R772">
        <v>0.08</v>
      </c>
      <c r="S772">
        <v>68.900000000000006</v>
      </c>
      <c r="T772">
        <v>0.85</v>
      </c>
      <c r="U772">
        <v>0</v>
      </c>
    </row>
    <row r="773" spans="1:21" x14ac:dyDescent="0.25">
      <c r="A773" t="s">
        <v>2289</v>
      </c>
      <c r="B773" t="s">
        <v>29</v>
      </c>
      <c r="C773" t="s">
        <v>2290</v>
      </c>
      <c r="D773" t="s">
        <v>2291</v>
      </c>
      <c r="E773">
        <v>415</v>
      </c>
      <c r="F773">
        <v>10974</v>
      </c>
      <c r="G773">
        <v>-974</v>
      </c>
      <c r="H773">
        <v>0.88</v>
      </c>
      <c r="I773">
        <v>0.89</v>
      </c>
      <c r="J773">
        <v>6837</v>
      </c>
      <c r="K773">
        <v>42.7</v>
      </c>
      <c r="L773">
        <v>7811</v>
      </c>
      <c r="M773">
        <v>2.6</v>
      </c>
      <c r="N773">
        <v>0.62</v>
      </c>
      <c r="O773">
        <v>0.14000000000000001</v>
      </c>
      <c r="P773">
        <v>0.71</v>
      </c>
      <c r="Q773">
        <v>0.08</v>
      </c>
      <c r="R773">
        <v>0.08</v>
      </c>
      <c r="S773">
        <v>65.599999999999994</v>
      </c>
      <c r="T773">
        <v>0.96</v>
      </c>
      <c r="U773">
        <v>0</v>
      </c>
    </row>
    <row r="774" spans="1:21" x14ac:dyDescent="0.25">
      <c r="A774" t="s">
        <v>2292</v>
      </c>
      <c r="B774" t="s">
        <v>21</v>
      </c>
      <c r="C774" t="s">
        <v>2293</v>
      </c>
      <c r="D774" t="s">
        <v>869</v>
      </c>
      <c r="E774">
        <v>542</v>
      </c>
      <c r="F774">
        <v>14411</v>
      </c>
      <c r="G774">
        <v>-1193</v>
      </c>
      <c r="H774">
        <v>0.88</v>
      </c>
      <c r="I774">
        <v>0.89</v>
      </c>
      <c r="J774">
        <v>8657</v>
      </c>
      <c r="K774">
        <v>53.5</v>
      </c>
      <c r="L774">
        <v>9850</v>
      </c>
      <c r="M774">
        <v>3.8</v>
      </c>
      <c r="N774">
        <v>0.6</v>
      </c>
      <c r="O774">
        <v>0.15</v>
      </c>
      <c r="P774">
        <v>0.68</v>
      </c>
      <c r="Q774">
        <v>0.11</v>
      </c>
      <c r="R774">
        <v>0.09</v>
      </c>
      <c r="S774">
        <v>69.900000000000006</v>
      </c>
      <c r="T774">
        <v>0.94</v>
      </c>
      <c r="U774">
        <v>1</v>
      </c>
    </row>
    <row r="775" spans="1:21" x14ac:dyDescent="0.25">
      <c r="A775" t="s">
        <v>2294</v>
      </c>
      <c r="B775" t="s">
        <v>174</v>
      </c>
      <c r="C775" t="s">
        <v>2295</v>
      </c>
      <c r="D775" t="s">
        <v>2296</v>
      </c>
      <c r="E775">
        <v>437</v>
      </c>
      <c r="F775">
        <v>11092</v>
      </c>
      <c r="G775">
        <v>-1064</v>
      </c>
      <c r="H775">
        <v>0.87</v>
      </c>
      <c r="I775">
        <v>0.89</v>
      </c>
      <c r="J775">
        <v>6904</v>
      </c>
      <c r="K775">
        <v>51.7</v>
      </c>
      <c r="L775">
        <v>7968</v>
      </c>
      <c r="M775">
        <v>2.4</v>
      </c>
      <c r="N775">
        <v>0.62</v>
      </c>
      <c r="O775">
        <v>0.14000000000000001</v>
      </c>
      <c r="P775">
        <v>0.72</v>
      </c>
      <c r="Q775">
        <v>0.11</v>
      </c>
      <c r="R775">
        <v>0.09</v>
      </c>
      <c r="S775">
        <v>67</v>
      </c>
      <c r="T775">
        <v>1</v>
      </c>
      <c r="U775">
        <v>1</v>
      </c>
    </row>
    <row r="776" spans="1:21" x14ac:dyDescent="0.25">
      <c r="A776" t="s">
        <v>2297</v>
      </c>
      <c r="B776" t="s">
        <v>25</v>
      </c>
      <c r="C776" t="s">
        <v>2298</v>
      </c>
      <c r="D776" t="s">
        <v>2299</v>
      </c>
      <c r="E776">
        <v>500</v>
      </c>
      <c r="F776">
        <v>13349</v>
      </c>
      <c r="G776">
        <v>-1069</v>
      </c>
      <c r="H776">
        <v>0.88</v>
      </c>
      <c r="I776">
        <v>0.89</v>
      </c>
      <c r="J776">
        <v>8093</v>
      </c>
      <c r="K776">
        <v>52.2</v>
      </c>
      <c r="L776">
        <v>9162</v>
      </c>
      <c r="M776">
        <v>6.5</v>
      </c>
      <c r="N776">
        <v>0.61</v>
      </c>
      <c r="O776">
        <v>0.14000000000000001</v>
      </c>
      <c r="P776">
        <v>0.69</v>
      </c>
      <c r="Q776">
        <v>0.1</v>
      </c>
      <c r="R776">
        <v>0.09</v>
      </c>
      <c r="S776">
        <v>68.5</v>
      </c>
      <c r="T776">
        <v>0.88</v>
      </c>
      <c r="U776">
        <v>1</v>
      </c>
    </row>
    <row r="777" spans="1:21" x14ac:dyDescent="0.25">
      <c r="A777" t="s">
        <v>2300</v>
      </c>
      <c r="B777" t="s">
        <v>211</v>
      </c>
      <c r="C777" t="s">
        <v>2301</v>
      </c>
      <c r="D777" t="s">
        <v>555</v>
      </c>
      <c r="E777">
        <v>1199</v>
      </c>
      <c r="F777">
        <v>31403</v>
      </c>
      <c r="G777">
        <v>-2267</v>
      </c>
      <c r="H777">
        <v>0.89</v>
      </c>
      <c r="I777">
        <v>0.89</v>
      </c>
      <c r="J777">
        <v>18722</v>
      </c>
      <c r="K777">
        <v>45.8</v>
      </c>
      <c r="L777">
        <v>20989</v>
      </c>
      <c r="M777">
        <v>4</v>
      </c>
      <c r="N777">
        <v>0.6</v>
      </c>
      <c r="O777">
        <v>0.14000000000000001</v>
      </c>
      <c r="P777">
        <v>0.67</v>
      </c>
      <c r="Q777">
        <v>0.09</v>
      </c>
      <c r="R777">
        <v>0.08</v>
      </c>
      <c r="S777">
        <v>65.900000000000006</v>
      </c>
      <c r="T777">
        <v>0.86</v>
      </c>
      <c r="U777">
        <v>0</v>
      </c>
    </row>
    <row r="778" spans="1:21" x14ac:dyDescent="0.25">
      <c r="A778" t="s">
        <v>2302</v>
      </c>
      <c r="B778" t="s">
        <v>174</v>
      </c>
      <c r="C778" t="s">
        <v>2303</v>
      </c>
      <c r="D778" t="s">
        <v>994</v>
      </c>
      <c r="E778">
        <v>435</v>
      </c>
      <c r="F778">
        <v>11470</v>
      </c>
      <c r="G778">
        <v>-978</v>
      </c>
      <c r="H778">
        <v>0.88</v>
      </c>
      <c r="I778">
        <v>0.89</v>
      </c>
      <c r="J778">
        <v>7017</v>
      </c>
      <c r="K778">
        <v>53.3</v>
      </c>
      <c r="L778">
        <v>7995</v>
      </c>
      <c r="M778">
        <v>4.3</v>
      </c>
      <c r="N778">
        <v>0.61</v>
      </c>
      <c r="O778">
        <v>0.14000000000000001</v>
      </c>
      <c r="P778">
        <v>0.7</v>
      </c>
      <c r="Q778">
        <v>0.1</v>
      </c>
      <c r="R778">
        <v>0.08</v>
      </c>
      <c r="S778">
        <v>68</v>
      </c>
      <c r="T778">
        <v>0.93</v>
      </c>
      <c r="U778">
        <v>1</v>
      </c>
    </row>
    <row r="779" spans="1:21" x14ac:dyDescent="0.25">
      <c r="A779" t="s">
        <v>2304</v>
      </c>
      <c r="B779" t="s">
        <v>296</v>
      </c>
      <c r="C779" t="s">
        <v>2305</v>
      </c>
      <c r="D779" t="s">
        <v>2306</v>
      </c>
      <c r="E779">
        <v>905</v>
      </c>
      <c r="F779">
        <v>24046</v>
      </c>
      <c r="G779">
        <v>-2454</v>
      </c>
      <c r="H779">
        <v>0.86</v>
      </c>
      <c r="I779">
        <v>0.88</v>
      </c>
      <c r="J779">
        <v>14695</v>
      </c>
      <c r="K779">
        <v>46.5</v>
      </c>
      <c r="L779">
        <v>17149</v>
      </c>
      <c r="M779">
        <v>6.9</v>
      </c>
      <c r="N779">
        <v>0.61</v>
      </c>
      <c r="O779">
        <v>0.14000000000000001</v>
      </c>
      <c r="P779">
        <v>0.71</v>
      </c>
      <c r="Q779">
        <v>0.1</v>
      </c>
      <c r="R779">
        <v>0.08</v>
      </c>
      <c r="S779">
        <v>66.3</v>
      </c>
      <c r="T779">
        <v>0.95</v>
      </c>
      <c r="U779">
        <v>0</v>
      </c>
    </row>
    <row r="780" spans="1:21" x14ac:dyDescent="0.25">
      <c r="A780" t="s">
        <v>2307</v>
      </c>
      <c r="B780" t="s">
        <v>21</v>
      </c>
      <c r="C780" t="s">
        <v>2308</v>
      </c>
      <c r="D780" t="s">
        <v>2309</v>
      </c>
      <c r="E780">
        <v>775</v>
      </c>
      <c r="F780">
        <v>20411</v>
      </c>
      <c r="G780">
        <v>-1581</v>
      </c>
      <c r="H780">
        <v>0.88</v>
      </c>
      <c r="I780">
        <v>0.88</v>
      </c>
      <c r="J780">
        <v>11962</v>
      </c>
      <c r="K780">
        <v>37.1</v>
      </c>
      <c r="L780">
        <v>13543</v>
      </c>
      <c r="M780">
        <v>3.6</v>
      </c>
      <c r="N780">
        <v>0.59</v>
      </c>
      <c r="O780">
        <v>0.11</v>
      </c>
      <c r="P780">
        <v>0.66</v>
      </c>
      <c r="Q780">
        <v>0.09</v>
      </c>
      <c r="R780">
        <v>0.08</v>
      </c>
      <c r="S780">
        <v>67.7</v>
      </c>
      <c r="T780">
        <v>0.84</v>
      </c>
      <c r="U780">
        <v>0</v>
      </c>
    </row>
    <row r="781" spans="1:21" x14ac:dyDescent="0.25">
      <c r="A781" t="s">
        <v>2310</v>
      </c>
      <c r="B781" t="s">
        <v>174</v>
      </c>
      <c r="C781" t="s">
        <v>2311</v>
      </c>
      <c r="D781" t="s">
        <v>2312</v>
      </c>
      <c r="E781">
        <v>463</v>
      </c>
      <c r="F781">
        <v>11937</v>
      </c>
      <c r="G781">
        <v>-1263</v>
      </c>
      <c r="H781">
        <v>0.85</v>
      </c>
      <c r="I781">
        <v>0.88</v>
      </c>
      <c r="J781">
        <v>7418</v>
      </c>
      <c r="K781">
        <v>44.7</v>
      </c>
      <c r="L781">
        <v>8680</v>
      </c>
      <c r="M781">
        <v>4</v>
      </c>
      <c r="N781">
        <v>0.62</v>
      </c>
      <c r="O781">
        <v>0.14000000000000001</v>
      </c>
      <c r="P781">
        <v>0.73</v>
      </c>
      <c r="Q781">
        <v>0.1</v>
      </c>
      <c r="R781">
        <v>0.08</v>
      </c>
      <c r="S781">
        <v>66.400000000000006</v>
      </c>
      <c r="T781">
        <v>0.92</v>
      </c>
      <c r="U781">
        <v>0</v>
      </c>
    </row>
    <row r="782" spans="1:21" x14ac:dyDescent="0.25">
      <c r="A782" t="s">
        <v>2313</v>
      </c>
      <c r="B782" t="s">
        <v>63</v>
      </c>
      <c r="C782" t="s">
        <v>2314</v>
      </c>
      <c r="D782" t="s">
        <v>1051</v>
      </c>
      <c r="E782">
        <v>532</v>
      </c>
      <c r="F782">
        <v>13939</v>
      </c>
      <c r="G782">
        <v>-1196</v>
      </c>
      <c r="H782">
        <v>0.87</v>
      </c>
      <c r="I782">
        <v>0.88</v>
      </c>
      <c r="J782">
        <v>8176</v>
      </c>
      <c r="K782">
        <v>49.5</v>
      </c>
      <c r="L782">
        <v>9372</v>
      </c>
      <c r="M782">
        <v>3.7</v>
      </c>
      <c r="N782">
        <v>0.59</v>
      </c>
      <c r="O782">
        <v>0.12</v>
      </c>
      <c r="P782">
        <v>0.67</v>
      </c>
      <c r="Q782">
        <v>0.1</v>
      </c>
      <c r="R782">
        <v>0.09</v>
      </c>
      <c r="S782">
        <v>68.599999999999994</v>
      </c>
      <c r="T782">
        <v>0.84</v>
      </c>
      <c r="U782">
        <v>0</v>
      </c>
    </row>
    <row r="783" spans="1:21" x14ac:dyDescent="0.25">
      <c r="A783" t="s">
        <v>2315</v>
      </c>
      <c r="B783" t="s">
        <v>106</v>
      </c>
      <c r="C783" t="s">
        <v>2316</v>
      </c>
      <c r="D783" t="s">
        <v>2317</v>
      </c>
      <c r="E783">
        <v>374</v>
      </c>
      <c r="F783">
        <v>9620</v>
      </c>
      <c r="G783">
        <v>-1105</v>
      </c>
      <c r="H783">
        <v>0.85</v>
      </c>
      <c r="I783">
        <v>0.88</v>
      </c>
      <c r="J783">
        <v>6071</v>
      </c>
      <c r="K783">
        <v>47</v>
      </c>
      <c r="L783">
        <v>7176</v>
      </c>
      <c r="M783">
        <v>5</v>
      </c>
      <c r="N783">
        <v>0.63</v>
      </c>
      <c r="O783">
        <v>0.15</v>
      </c>
      <c r="P783">
        <v>0.75</v>
      </c>
      <c r="Q783">
        <v>0.12</v>
      </c>
      <c r="R783">
        <v>0.09</v>
      </c>
      <c r="S783">
        <v>66.5</v>
      </c>
      <c r="T783">
        <v>0.98</v>
      </c>
      <c r="U783">
        <v>0</v>
      </c>
    </row>
    <row r="784" spans="1:21" x14ac:dyDescent="0.25">
      <c r="A784" t="s">
        <v>2318</v>
      </c>
      <c r="B784" t="s">
        <v>174</v>
      </c>
      <c r="C784" t="s">
        <v>2319</v>
      </c>
      <c r="D784" t="s">
        <v>2320</v>
      </c>
      <c r="E784">
        <v>713</v>
      </c>
      <c r="F784">
        <v>18391</v>
      </c>
      <c r="G784">
        <v>-1629</v>
      </c>
      <c r="H784">
        <v>0.87</v>
      </c>
      <c r="I784">
        <v>0.88</v>
      </c>
      <c r="J784">
        <v>10904</v>
      </c>
      <c r="K784">
        <v>40.200000000000003</v>
      </c>
      <c r="L784">
        <v>12533</v>
      </c>
      <c r="M784">
        <v>4.8</v>
      </c>
      <c r="N784">
        <v>0.59</v>
      </c>
      <c r="O784">
        <v>0.14000000000000001</v>
      </c>
      <c r="P784">
        <v>0.68</v>
      </c>
      <c r="Q784">
        <v>0.11</v>
      </c>
      <c r="R784">
        <v>0.08</v>
      </c>
      <c r="S784">
        <v>68</v>
      </c>
      <c r="T784">
        <v>0.87</v>
      </c>
      <c r="U784">
        <v>0</v>
      </c>
    </row>
    <row r="785" spans="1:21" x14ac:dyDescent="0.25">
      <c r="A785" t="s">
        <v>2321</v>
      </c>
      <c r="B785" t="s">
        <v>191</v>
      </c>
      <c r="C785" t="s">
        <v>2322</v>
      </c>
      <c r="D785" t="s">
        <v>2323</v>
      </c>
      <c r="E785">
        <v>1075</v>
      </c>
      <c r="F785">
        <v>28101</v>
      </c>
      <c r="G785">
        <v>-2364</v>
      </c>
      <c r="H785">
        <v>0.87</v>
      </c>
      <c r="I785">
        <v>0.88</v>
      </c>
      <c r="J785">
        <v>16274</v>
      </c>
      <c r="K785">
        <v>40.200000000000003</v>
      </c>
      <c r="L785">
        <v>18638</v>
      </c>
      <c r="M785">
        <v>4.4000000000000004</v>
      </c>
      <c r="N785">
        <v>0.57999999999999996</v>
      </c>
      <c r="O785">
        <v>0.14000000000000001</v>
      </c>
      <c r="P785">
        <v>0.66</v>
      </c>
      <c r="Q785">
        <v>0.1</v>
      </c>
      <c r="R785">
        <v>7.0000000000000007E-2</v>
      </c>
      <c r="S785">
        <v>69.599999999999994</v>
      </c>
      <c r="T785">
        <v>0.83</v>
      </c>
      <c r="U785">
        <v>0</v>
      </c>
    </row>
    <row r="786" spans="1:21" x14ac:dyDescent="0.25">
      <c r="A786" t="s">
        <v>2324</v>
      </c>
      <c r="B786" t="s">
        <v>59</v>
      </c>
      <c r="C786" t="s">
        <v>2325</v>
      </c>
      <c r="D786" t="s">
        <v>594</v>
      </c>
      <c r="E786">
        <v>1066</v>
      </c>
      <c r="F786">
        <v>27341</v>
      </c>
      <c r="G786">
        <v>-2008</v>
      </c>
      <c r="H786">
        <v>0.88</v>
      </c>
      <c r="I786">
        <v>0.88</v>
      </c>
      <c r="J786">
        <v>15322</v>
      </c>
      <c r="K786">
        <v>49.9</v>
      </c>
      <c r="L786">
        <v>17330</v>
      </c>
      <c r="M786">
        <v>4.4000000000000004</v>
      </c>
      <c r="N786">
        <v>0.56000000000000005</v>
      </c>
      <c r="O786">
        <v>0.13</v>
      </c>
      <c r="P786">
        <v>0.63</v>
      </c>
      <c r="Q786">
        <v>0.11</v>
      </c>
      <c r="R786">
        <v>0.1</v>
      </c>
      <c r="S786">
        <v>71.599999999999994</v>
      </c>
      <c r="T786">
        <v>0.76</v>
      </c>
      <c r="U786">
        <v>0</v>
      </c>
    </row>
    <row r="787" spans="1:21" x14ac:dyDescent="0.25">
      <c r="A787" t="s">
        <v>2326</v>
      </c>
      <c r="B787" t="s">
        <v>174</v>
      </c>
      <c r="C787" t="s">
        <v>2327</v>
      </c>
      <c r="D787" t="s">
        <v>2328</v>
      </c>
      <c r="E787">
        <v>395</v>
      </c>
      <c r="F787">
        <v>10074</v>
      </c>
      <c r="G787">
        <v>-1047</v>
      </c>
      <c r="H787">
        <v>0.86</v>
      </c>
      <c r="I787">
        <v>0.87</v>
      </c>
      <c r="J787">
        <v>6257</v>
      </c>
      <c r="K787">
        <v>47.4</v>
      </c>
      <c r="L787">
        <v>7304</v>
      </c>
      <c r="M787">
        <v>3.7</v>
      </c>
      <c r="N787">
        <v>0.62</v>
      </c>
      <c r="O787">
        <v>0.15</v>
      </c>
      <c r="P787">
        <v>0.73</v>
      </c>
      <c r="Q787">
        <v>0.11</v>
      </c>
      <c r="R787">
        <v>0.08</v>
      </c>
      <c r="S787">
        <v>67.400000000000006</v>
      </c>
      <c r="T787">
        <v>0.97</v>
      </c>
      <c r="U787">
        <v>0</v>
      </c>
    </row>
    <row r="788" spans="1:21" x14ac:dyDescent="0.25">
      <c r="A788" t="s">
        <v>2329</v>
      </c>
      <c r="B788" t="s">
        <v>63</v>
      </c>
      <c r="C788" t="s">
        <v>2330</v>
      </c>
      <c r="D788" t="s">
        <v>2331</v>
      </c>
      <c r="E788">
        <v>767</v>
      </c>
      <c r="F788">
        <v>20594</v>
      </c>
      <c r="G788">
        <v>-1977</v>
      </c>
      <c r="H788">
        <v>0.86</v>
      </c>
      <c r="I788">
        <v>0.87</v>
      </c>
      <c r="J788">
        <v>12296</v>
      </c>
      <c r="K788">
        <v>41.8</v>
      </c>
      <c r="L788">
        <v>14273</v>
      </c>
      <c r="M788">
        <v>7.6</v>
      </c>
      <c r="N788">
        <v>0.6</v>
      </c>
      <c r="O788">
        <v>0.17</v>
      </c>
      <c r="P788">
        <v>0.69</v>
      </c>
      <c r="Q788">
        <v>0.14000000000000001</v>
      </c>
      <c r="R788">
        <v>0.09</v>
      </c>
      <c r="S788">
        <v>69.8</v>
      </c>
      <c r="T788">
        <v>0.98</v>
      </c>
      <c r="U788">
        <v>0</v>
      </c>
    </row>
    <row r="789" spans="1:21" x14ac:dyDescent="0.25">
      <c r="A789" t="s">
        <v>2332</v>
      </c>
      <c r="B789" t="s">
        <v>63</v>
      </c>
      <c r="C789" t="s">
        <v>2333</v>
      </c>
      <c r="D789" t="s">
        <v>2334</v>
      </c>
      <c r="E789">
        <v>801</v>
      </c>
      <c r="F789">
        <v>20959</v>
      </c>
      <c r="G789">
        <v>-2342</v>
      </c>
      <c r="H789">
        <v>0.85</v>
      </c>
      <c r="I789">
        <v>0.87</v>
      </c>
      <c r="J789">
        <v>12969</v>
      </c>
      <c r="K789">
        <v>38</v>
      </c>
      <c r="L789">
        <v>15311</v>
      </c>
      <c r="M789">
        <v>5.8</v>
      </c>
      <c r="N789">
        <v>0.62</v>
      </c>
      <c r="O789">
        <v>0.15</v>
      </c>
      <c r="P789">
        <v>0.73</v>
      </c>
      <c r="Q789">
        <v>0.1</v>
      </c>
      <c r="R789">
        <v>0.08</v>
      </c>
      <c r="S789">
        <v>65.5</v>
      </c>
      <c r="T789">
        <v>0.98</v>
      </c>
      <c r="U789">
        <v>0</v>
      </c>
    </row>
    <row r="790" spans="1:21" x14ac:dyDescent="0.25">
      <c r="A790" t="s">
        <v>2335</v>
      </c>
      <c r="B790" t="s">
        <v>110</v>
      </c>
      <c r="C790" t="s">
        <v>2336</v>
      </c>
      <c r="D790" t="s">
        <v>2337</v>
      </c>
      <c r="E790">
        <v>603</v>
      </c>
      <c r="F790">
        <v>16182</v>
      </c>
      <c r="G790">
        <v>-1737</v>
      </c>
      <c r="H790">
        <v>0.85</v>
      </c>
      <c r="I790">
        <v>0.87</v>
      </c>
      <c r="J790">
        <v>9764</v>
      </c>
      <c r="K790">
        <v>47.1</v>
      </c>
      <c r="L790">
        <v>11501</v>
      </c>
      <c r="M790">
        <v>4</v>
      </c>
      <c r="N790">
        <v>0.6</v>
      </c>
      <c r="O790">
        <v>0.12</v>
      </c>
      <c r="P790">
        <v>0.71</v>
      </c>
      <c r="Q790">
        <v>0.1</v>
      </c>
      <c r="R790">
        <v>0.09</v>
      </c>
      <c r="S790">
        <v>66.5</v>
      </c>
      <c r="T790">
        <v>0.91</v>
      </c>
      <c r="U790">
        <v>0</v>
      </c>
    </row>
    <row r="791" spans="1:21" x14ac:dyDescent="0.25">
      <c r="A791" t="s">
        <v>2338</v>
      </c>
      <c r="B791" t="s">
        <v>63</v>
      </c>
      <c r="C791" t="s">
        <v>2339</v>
      </c>
      <c r="D791" t="s">
        <v>473</v>
      </c>
      <c r="E791">
        <v>786</v>
      </c>
      <c r="F791">
        <v>20907</v>
      </c>
      <c r="G791">
        <v>-2132</v>
      </c>
      <c r="H791">
        <v>0.85</v>
      </c>
      <c r="I791">
        <v>0.87</v>
      </c>
      <c r="J791">
        <v>12188</v>
      </c>
      <c r="K791">
        <v>49.7</v>
      </c>
      <c r="L791">
        <v>14320</v>
      </c>
      <c r="M791">
        <v>5.9</v>
      </c>
      <c r="N791">
        <v>0.57999999999999996</v>
      </c>
      <c r="O791">
        <v>0.13</v>
      </c>
      <c r="P791">
        <v>0.68</v>
      </c>
      <c r="Q791">
        <v>0.09</v>
      </c>
      <c r="R791">
        <v>0.08</v>
      </c>
      <c r="S791">
        <v>66.8</v>
      </c>
      <c r="T791">
        <v>0.87</v>
      </c>
      <c r="U791">
        <v>0</v>
      </c>
    </row>
    <row r="792" spans="1:21" x14ac:dyDescent="0.25">
      <c r="A792" t="s">
        <v>2340</v>
      </c>
      <c r="B792" t="s">
        <v>25</v>
      </c>
      <c r="C792" t="s">
        <v>2341</v>
      </c>
      <c r="D792" t="s">
        <v>2342</v>
      </c>
      <c r="E792">
        <v>605</v>
      </c>
      <c r="F792">
        <v>15797</v>
      </c>
      <c r="G792">
        <v>-1593</v>
      </c>
      <c r="H792">
        <v>0.85</v>
      </c>
      <c r="I792">
        <v>0.86</v>
      </c>
      <c r="J792">
        <v>9243</v>
      </c>
      <c r="K792">
        <v>41.8</v>
      </c>
      <c r="L792">
        <v>10836</v>
      </c>
      <c r="M792">
        <v>3.4</v>
      </c>
      <c r="N792">
        <v>0.59</v>
      </c>
      <c r="O792">
        <v>0.14000000000000001</v>
      </c>
      <c r="P792">
        <v>0.69</v>
      </c>
      <c r="Q792">
        <v>0.11</v>
      </c>
      <c r="R792">
        <v>0.08</v>
      </c>
      <c r="S792">
        <v>69</v>
      </c>
      <c r="T792">
        <v>0.85</v>
      </c>
      <c r="U792">
        <v>0</v>
      </c>
    </row>
    <row r="793" spans="1:21" x14ac:dyDescent="0.25">
      <c r="A793" t="s">
        <v>2343</v>
      </c>
      <c r="B793" t="s">
        <v>211</v>
      </c>
      <c r="C793" t="s">
        <v>2344</v>
      </c>
      <c r="D793" t="s">
        <v>2345</v>
      </c>
      <c r="E793">
        <v>688</v>
      </c>
      <c r="F793">
        <v>18180</v>
      </c>
      <c r="G793">
        <v>-1735</v>
      </c>
      <c r="H793">
        <v>0.86</v>
      </c>
      <c r="I793">
        <v>0.86</v>
      </c>
      <c r="J793">
        <v>10263</v>
      </c>
      <c r="K793">
        <v>47.3</v>
      </c>
      <c r="L793">
        <v>11998</v>
      </c>
      <c r="M793">
        <v>3</v>
      </c>
      <c r="N793">
        <v>0.56000000000000005</v>
      </c>
      <c r="O793">
        <v>0.12</v>
      </c>
      <c r="P793">
        <v>0.66</v>
      </c>
      <c r="Q793">
        <v>0.1</v>
      </c>
      <c r="R793">
        <v>0.08</v>
      </c>
      <c r="S793">
        <v>69.2</v>
      </c>
      <c r="T793">
        <v>0.8</v>
      </c>
      <c r="U793">
        <v>0</v>
      </c>
    </row>
    <row r="794" spans="1:21" x14ac:dyDescent="0.25">
      <c r="A794" t="s">
        <v>2346</v>
      </c>
      <c r="B794" t="s">
        <v>211</v>
      </c>
      <c r="C794" t="s">
        <v>2347</v>
      </c>
      <c r="D794" t="s">
        <v>2348</v>
      </c>
      <c r="E794">
        <v>400</v>
      </c>
      <c r="F794">
        <v>10494</v>
      </c>
      <c r="G794">
        <v>-1101</v>
      </c>
      <c r="H794">
        <v>0.85</v>
      </c>
      <c r="I794">
        <v>0.86</v>
      </c>
      <c r="J794">
        <v>6122</v>
      </c>
      <c r="K794">
        <v>51.3</v>
      </c>
      <c r="L794">
        <v>7223</v>
      </c>
      <c r="M794">
        <v>3.9</v>
      </c>
      <c r="N794">
        <v>0.57999999999999996</v>
      </c>
      <c r="O794">
        <v>0.16</v>
      </c>
      <c r="P794">
        <v>0.69</v>
      </c>
      <c r="Q794">
        <v>0.12</v>
      </c>
      <c r="R794">
        <v>0.08</v>
      </c>
      <c r="S794">
        <v>66.8</v>
      </c>
      <c r="T794">
        <v>0.91</v>
      </c>
      <c r="U794">
        <v>1</v>
      </c>
    </row>
    <row r="795" spans="1:21" x14ac:dyDescent="0.25">
      <c r="A795" t="s">
        <v>2349</v>
      </c>
      <c r="B795" t="s">
        <v>170</v>
      </c>
      <c r="C795" t="s">
        <v>2350</v>
      </c>
      <c r="D795" t="s">
        <v>2351</v>
      </c>
      <c r="E795">
        <v>380</v>
      </c>
      <c r="F795">
        <v>9970</v>
      </c>
      <c r="G795">
        <v>-1149</v>
      </c>
      <c r="H795">
        <v>0.84</v>
      </c>
      <c r="I795">
        <v>0.85</v>
      </c>
      <c r="J795">
        <v>5863</v>
      </c>
      <c r="K795">
        <v>35.9</v>
      </c>
      <c r="L795">
        <v>7012</v>
      </c>
      <c r="M795">
        <v>5.0999999999999996</v>
      </c>
      <c r="N795">
        <v>0.59</v>
      </c>
      <c r="O795">
        <v>0.16</v>
      </c>
      <c r="P795">
        <v>0.7</v>
      </c>
      <c r="Q795">
        <v>0.09</v>
      </c>
      <c r="R795">
        <v>0.09</v>
      </c>
      <c r="S795">
        <v>67.3</v>
      </c>
      <c r="T795">
        <v>0.82</v>
      </c>
      <c r="U795">
        <v>0</v>
      </c>
    </row>
    <row r="796" spans="1:21" x14ac:dyDescent="0.25">
      <c r="A796" t="s">
        <v>2352</v>
      </c>
      <c r="B796" t="s">
        <v>296</v>
      </c>
      <c r="C796" t="s">
        <v>2353</v>
      </c>
      <c r="D796" t="s">
        <v>2243</v>
      </c>
      <c r="E796">
        <v>975</v>
      </c>
      <c r="F796">
        <v>25707</v>
      </c>
      <c r="G796">
        <v>-2811</v>
      </c>
      <c r="H796">
        <v>0.84</v>
      </c>
      <c r="I796">
        <v>0.85</v>
      </c>
      <c r="J796">
        <v>14445</v>
      </c>
      <c r="K796">
        <v>48.5</v>
      </c>
      <c r="L796">
        <v>17256</v>
      </c>
      <c r="M796">
        <v>6</v>
      </c>
      <c r="N796">
        <v>0.56000000000000005</v>
      </c>
      <c r="O796">
        <v>0.13</v>
      </c>
      <c r="P796">
        <v>0.67</v>
      </c>
      <c r="Q796">
        <v>0.1</v>
      </c>
      <c r="R796">
        <v>0.08</v>
      </c>
      <c r="S796">
        <v>68.3</v>
      </c>
      <c r="T796">
        <v>0.84</v>
      </c>
      <c r="U796">
        <v>0</v>
      </c>
    </row>
    <row r="797" spans="1:21" x14ac:dyDescent="0.25">
      <c r="A797" t="s">
        <v>2354</v>
      </c>
      <c r="B797" t="s">
        <v>174</v>
      </c>
      <c r="C797" t="s">
        <v>2355</v>
      </c>
      <c r="D797" t="s">
        <v>2356</v>
      </c>
      <c r="E797">
        <v>445</v>
      </c>
      <c r="F797">
        <v>11663</v>
      </c>
      <c r="G797">
        <v>-1313</v>
      </c>
      <c r="H797">
        <v>0.83</v>
      </c>
      <c r="I797">
        <v>0.85</v>
      </c>
      <c r="J797">
        <v>6638</v>
      </c>
      <c r="K797">
        <v>49.6</v>
      </c>
      <c r="L797">
        <v>7951</v>
      </c>
      <c r="M797">
        <v>3.2</v>
      </c>
      <c r="N797">
        <v>0.56999999999999995</v>
      </c>
      <c r="O797">
        <v>0.12</v>
      </c>
      <c r="P797">
        <v>0.68</v>
      </c>
      <c r="Q797">
        <v>0.11</v>
      </c>
      <c r="R797">
        <v>0.09</v>
      </c>
      <c r="S797">
        <v>67.7</v>
      </c>
      <c r="T797">
        <v>0.78</v>
      </c>
      <c r="U797">
        <v>0</v>
      </c>
    </row>
    <row r="798" spans="1:21" x14ac:dyDescent="0.25">
      <c r="A798" t="s">
        <v>2357</v>
      </c>
      <c r="B798" t="s">
        <v>1882</v>
      </c>
      <c r="C798" t="s">
        <v>2358</v>
      </c>
      <c r="D798" t="s">
        <v>2359</v>
      </c>
      <c r="E798">
        <v>377</v>
      </c>
      <c r="F798">
        <v>9498</v>
      </c>
      <c r="G798">
        <v>-1285</v>
      </c>
      <c r="H798">
        <v>0.81</v>
      </c>
      <c r="I798">
        <v>0.84</v>
      </c>
      <c r="J798">
        <v>5586</v>
      </c>
      <c r="K798">
        <v>49.5</v>
      </c>
      <c r="L798">
        <v>6871</v>
      </c>
      <c r="M798">
        <v>2.6</v>
      </c>
      <c r="N798">
        <v>0.59</v>
      </c>
      <c r="O798">
        <v>0.13</v>
      </c>
      <c r="P798">
        <v>0.72</v>
      </c>
      <c r="Q798">
        <v>0.11</v>
      </c>
      <c r="R798">
        <v>7.0000000000000007E-2</v>
      </c>
      <c r="S798">
        <v>64.900000000000006</v>
      </c>
      <c r="T798">
        <v>0.7</v>
      </c>
      <c r="U798">
        <v>0</v>
      </c>
    </row>
    <row r="799" spans="1:21" x14ac:dyDescent="0.25">
      <c r="A799" t="s">
        <v>2360</v>
      </c>
      <c r="B799" t="s">
        <v>29</v>
      </c>
      <c r="C799" t="s">
        <v>2361</v>
      </c>
      <c r="D799" t="s">
        <v>2362</v>
      </c>
      <c r="E799">
        <v>599</v>
      </c>
      <c r="F799">
        <v>15675</v>
      </c>
      <c r="G799">
        <v>-2251</v>
      </c>
      <c r="H799">
        <v>0.8</v>
      </c>
      <c r="I799">
        <v>0.84</v>
      </c>
      <c r="J799">
        <v>9147</v>
      </c>
      <c r="K799">
        <v>53.5</v>
      </c>
      <c r="L799">
        <v>11398</v>
      </c>
      <c r="M799">
        <v>4</v>
      </c>
      <c r="N799">
        <v>0.57999999999999996</v>
      </c>
      <c r="O799">
        <v>0.13</v>
      </c>
      <c r="P799">
        <v>0.73</v>
      </c>
      <c r="Q799">
        <v>0.1</v>
      </c>
      <c r="R799">
        <v>7.0000000000000007E-2</v>
      </c>
      <c r="S799">
        <v>64.599999999999994</v>
      </c>
      <c r="T799">
        <v>0.91</v>
      </c>
      <c r="U799">
        <v>1</v>
      </c>
    </row>
    <row r="800" spans="1:21" x14ac:dyDescent="0.25">
      <c r="A800" t="s">
        <v>2363</v>
      </c>
      <c r="B800" t="s">
        <v>25</v>
      </c>
      <c r="C800" t="s">
        <v>2364</v>
      </c>
      <c r="D800" t="s">
        <v>2365</v>
      </c>
      <c r="E800">
        <v>899</v>
      </c>
      <c r="F800">
        <v>23232</v>
      </c>
      <c r="G800">
        <v>-3408</v>
      </c>
      <c r="H800">
        <v>0.8</v>
      </c>
      <c r="I800">
        <v>0.83</v>
      </c>
      <c r="J800">
        <v>13472</v>
      </c>
      <c r="K800">
        <v>41.9</v>
      </c>
      <c r="L800">
        <v>16880</v>
      </c>
      <c r="M800">
        <v>2.6</v>
      </c>
      <c r="N800">
        <v>0.57999999999999996</v>
      </c>
      <c r="O800">
        <v>0.16</v>
      </c>
      <c r="P800">
        <v>0.73</v>
      </c>
      <c r="Q800">
        <v>0.1</v>
      </c>
      <c r="R800">
        <v>7.0000000000000007E-2</v>
      </c>
      <c r="S800">
        <v>64.599999999999994</v>
      </c>
      <c r="T800">
        <v>0.84</v>
      </c>
      <c r="U800">
        <v>0</v>
      </c>
    </row>
    <row r="801" spans="1:21" x14ac:dyDescent="0.25">
      <c r="A801" t="s">
        <v>2366</v>
      </c>
      <c r="B801" t="s">
        <v>63</v>
      </c>
      <c r="C801" t="s">
        <v>2367</v>
      </c>
      <c r="D801" t="s">
        <v>2368</v>
      </c>
      <c r="E801">
        <v>455</v>
      </c>
      <c r="F801">
        <v>11976</v>
      </c>
      <c r="G801">
        <v>-1736</v>
      </c>
      <c r="H801">
        <v>0.8</v>
      </c>
      <c r="I801">
        <v>0.82</v>
      </c>
      <c r="J801">
        <v>6753</v>
      </c>
      <c r="K801">
        <v>48.2</v>
      </c>
      <c r="L801">
        <v>8489</v>
      </c>
      <c r="M801">
        <v>6.6</v>
      </c>
      <c r="N801">
        <v>0.56000000000000005</v>
      </c>
      <c r="O801">
        <v>0.14000000000000001</v>
      </c>
      <c r="P801">
        <v>0.71</v>
      </c>
      <c r="Q801">
        <v>0.11</v>
      </c>
      <c r="R801">
        <v>0.09</v>
      </c>
      <c r="S801">
        <v>66.3</v>
      </c>
      <c r="T801">
        <v>0.85</v>
      </c>
      <c r="U801">
        <v>0</v>
      </c>
    </row>
    <row r="802" spans="1:21" x14ac:dyDescent="0.25">
      <c r="A802" t="s">
        <v>2369</v>
      </c>
      <c r="B802" t="s">
        <v>63</v>
      </c>
      <c r="C802" t="s">
        <v>2370</v>
      </c>
      <c r="D802" t="s">
        <v>2371</v>
      </c>
      <c r="E802">
        <v>1578</v>
      </c>
      <c r="F802">
        <v>41153</v>
      </c>
      <c r="G802">
        <v>-6238</v>
      </c>
      <c r="H802">
        <v>0.78</v>
      </c>
      <c r="I802">
        <v>0.81</v>
      </c>
      <c r="J802">
        <v>22470</v>
      </c>
      <c r="K802">
        <v>48.7</v>
      </c>
      <c r="L802">
        <v>28708</v>
      </c>
      <c r="M802">
        <v>4.5</v>
      </c>
      <c r="N802">
        <v>0.55000000000000004</v>
      </c>
      <c r="O802">
        <v>0.14000000000000001</v>
      </c>
      <c r="P802">
        <v>0.7</v>
      </c>
      <c r="Q802">
        <v>0.11</v>
      </c>
      <c r="R802">
        <v>0.09</v>
      </c>
      <c r="S802">
        <v>66.8</v>
      </c>
      <c r="T802">
        <v>0.8</v>
      </c>
      <c r="U802">
        <v>0</v>
      </c>
    </row>
    <row r="803" spans="1:21" x14ac:dyDescent="0.25">
      <c r="A803" t="s">
        <v>2372</v>
      </c>
      <c r="B803" t="s">
        <v>29</v>
      </c>
      <c r="C803" t="s">
        <v>2373</v>
      </c>
      <c r="D803" t="s">
        <v>2374</v>
      </c>
      <c r="E803">
        <v>384</v>
      </c>
      <c r="F803">
        <v>10185</v>
      </c>
      <c r="G803">
        <v>-1927</v>
      </c>
      <c r="H803">
        <v>0.74</v>
      </c>
      <c r="I803">
        <v>0.78</v>
      </c>
      <c r="J803">
        <v>5579</v>
      </c>
      <c r="K803">
        <v>47.9</v>
      </c>
      <c r="L803">
        <v>7506</v>
      </c>
      <c r="M803">
        <v>4.7</v>
      </c>
      <c r="N803">
        <v>0.55000000000000004</v>
      </c>
      <c r="O803">
        <v>0.14000000000000001</v>
      </c>
      <c r="P803">
        <v>0.74</v>
      </c>
      <c r="Q803">
        <v>0.09</v>
      </c>
      <c r="R803">
        <v>0.06</v>
      </c>
      <c r="S803">
        <v>63.3</v>
      </c>
      <c r="T803">
        <v>0.81</v>
      </c>
      <c r="U803">
        <v>0</v>
      </c>
    </row>
    <row r="804" spans="1:21" x14ac:dyDescent="0.25">
      <c r="A804" t="s">
        <v>2375</v>
      </c>
      <c r="B804" t="s">
        <v>191</v>
      </c>
      <c r="C804" t="s">
        <v>2376</v>
      </c>
      <c r="D804" t="s">
        <v>2377</v>
      </c>
      <c r="E804">
        <v>410</v>
      </c>
      <c r="F804">
        <v>10602</v>
      </c>
      <c r="G804">
        <v>-1962</v>
      </c>
      <c r="H804">
        <v>0.74</v>
      </c>
      <c r="I804">
        <v>0.77</v>
      </c>
      <c r="J804">
        <v>5530</v>
      </c>
      <c r="K804">
        <v>44.3</v>
      </c>
      <c r="L804">
        <v>7492</v>
      </c>
      <c r="M804">
        <v>3.6</v>
      </c>
      <c r="N804">
        <v>0.52</v>
      </c>
      <c r="O804">
        <v>0.12</v>
      </c>
      <c r="P804">
        <v>0.71</v>
      </c>
      <c r="Q804">
        <v>0.09</v>
      </c>
      <c r="R804">
        <v>0.08</v>
      </c>
      <c r="S804">
        <v>64.3</v>
      </c>
      <c r="T804">
        <v>0.72</v>
      </c>
      <c r="U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hltv_playerStats-complete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CAIAS</dc:creator>
  <cp:lastModifiedBy>3F CMP LAB</cp:lastModifiedBy>
  <dcterms:created xsi:type="dcterms:W3CDTF">2023-11-03T03:22:19Z</dcterms:created>
  <dcterms:modified xsi:type="dcterms:W3CDTF">2023-11-10T03:46:23Z</dcterms:modified>
</cp:coreProperties>
</file>