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365"/>
  </bookViews>
  <sheets>
    <sheet name="Final List" sheetId="1" r:id="rId1"/>
    <sheet name="BD HRC Count" sheetId="2" r:id="rId2"/>
    <sheet name="Added in March" sheetId="5" r:id="rId3"/>
    <sheet name="Added in Feb" sheetId="4" r:id="rId4"/>
    <sheet name="Added in December " sheetId="3" r:id="rId5"/>
  </sheets>
  <definedNames>
    <definedName name="_xlnm._FilterDatabase" localSheetId="4" hidden="1">'Added in December '!$D$1:$D$12</definedName>
    <definedName name="_xlnm._FilterDatabase" localSheetId="0" hidden="1">'Final List'!$I$1:$I$993</definedName>
  </definedNames>
  <calcPr calcId="152511"/>
</workbook>
</file>

<file path=xl/calcChain.xml><?xml version="1.0" encoding="utf-8"?>
<calcChain xmlns="http://schemas.openxmlformats.org/spreadsheetml/2006/main">
  <c r="E21" i="2" l="1"/>
  <c r="H557" i="1" l="1"/>
  <c r="H552" i="1"/>
  <c r="H534" i="1"/>
  <c r="H500" i="1"/>
  <c r="H497" i="1"/>
  <c r="H302" i="1"/>
  <c r="H300" i="1"/>
  <c r="H282" i="1"/>
  <c r="H236" i="1"/>
  <c r="H5" i="1"/>
</calcChain>
</file>

<file path=xl/sharedStrings.xml><?xml version="1.0" encoding="utf-8"?>
<sst xmlns="http://schemas.openxmlformats.org/spreadsheetml/2006/main" count="5982" uniqueCount="1761">
  <si>
    <t>SL No</t>
  </si>
  <si>
    <t>Company Name</t>
  </si>
  <si>
    <t>Location</t>
  </si>
  <si>
    <t>Branch</t>
  </si>
  <si>
    <t>Skill</t>
  </si>
  <si>
    <t>DOJ</t>
  </si>
  <si>
    <t>Name</t>
  </si>
  <si>
    <t>Contact No</t>
  </si>
  <si>
    <t>Email ID</t>
  </si>
  <si>
    <t>Degree</t>
  </si>
  <si>
    <t>Stream</t>
  </si>
  <si>
    <t>YOP</t>
  </si>
  <si>
    <t>10th</t>
  </si>
  <si>
    <t>12th</t>
  </si>
  <si>
    <t>Masters</t>
  </si>
  <si>
    <t>6D Technologies</t>
  </si>
  <si>
    <t>Bangalore</t>
  </si>
  <si>
    <t>RAJ QSP</t>
  </si>
  <si>
    <t>Testing</t>
  </si>
  <si>
    <t>BE</t>
  </si>
  <si>
    <t>CSE</t>
  </si>
  <si>
    <t>BTR QSP</t>
  </si>
  <si>
    <t xml:space="preserve">Rachael Christina M S </t>
  </si>
  <si>
    <t xml:space="preserve"> rachaelchristina24@gmail.com </t>
  </si>
  <si>
    <t>Mtech</t>
  </si>
  <si>
    <t>Accord Global Technology Solutions Private Limited</t>
  </si>
  <si>
    <t>RAJ JSP</t>
  </si>
  <si>
    <t>Development</t>
  </si>
  <si>
    <t>Pinky V Billava</t>
  </si>
  <si>
    <t>pinkyvb12@gmail.com</t>
  </si>
  <si>
    <t>TCE</t>
  </si>
  <si>
    <t>Vinod Kumar K M</t>
  </si>
  <si>
    <t>vinodvinu418@gmail.com</t>
  </si>
  <si>
    <t>ECE</t>
  </si>
  <si>
    <t>Rajashekar V S</t>
  </si>
  <si>
    <t>rajashekarvs97@gmail.com</t>
  </si>
  <si>
    <t>Aci World Wide</t>
  </si>
  <si>
    <t>Samitha Krishnan</t>
  </si>
  <si>
    <t>samithasami21@gmail.com</t>
  </si>
  <si>
    <t>Shilpa. S</t>
  </si>
  <si>
    <t>shilpa12077@gmail.com</t>
  </si>
  <si>
    <t>Btech</t>
  </si>
  <si>
    <t>Madhu</t>
  </si>
  <si>
    <t>madhupatil8867@gmail.com</t>
  </si>
  <si>
    <t>Manuja V T</t>
  </si>
  <si>
    <t>manujavt225@gmail.com</t>
  </si>
  <si>
    <t>Actouch Technologies</t>
  </si>
  <si>
    <t>OAR JSP</t>
  </si>
  <si>
    <t xml:space="preserve">Development </t>
  </si>
  <si>
    <t>Priyanka Jadhav</t>
  </si>
  <si>
    <t>priyajadhav8055@gmail.com</t>
  </si>
  <si>
    <t>OAR QSP</t>
  </si>
  <si>
    <t>Ajib Parida</t>
  </si>
  <si>
    <t>ajibparida305@gmail.com</t>
  </si>
  <si>
    <t>Prajakta Manohar Patil</t>
  </si>
  <si>
    <t>prajaktahmpatil94@gmail.com</t>
  </si>
  <si>
    <t>Varsha R L</t>
  </si>
  <si>
    <t>rl.varsha01@gmail.com</t>
  </si>
  <si>
    <t>Sandhya</t>
  </si>
  <si>
    <t>sandhyashetty254@gmail.com</t>
  </si>
  <si>
    <t>BTR JSP</t>
  </si>
  <si>
    <t>Tahameem G Nadaf</t>
  </si>
  <si>
    <t>8951287318 / 9035100000</t>
  </si>
  <si>
    <t>tgnadaf748@gmail.com</t>
  </si>
  <si>
    <t>BTM JSP</t>
  </si>
  <si>
    <t>Niteen Raj</t>
  </si>
  <si>
    <t>9738892592/ 8310200000</t>
  </si>
  <si>
    <t>er.niteenraj@gmail.com</t>
  </si>
  <si>
    <t>Adventsys Technologies</t>
  </si>
  <si>
    <t>Sharath Kumar C</t>
  </si>
  <si>
    <t>8123644012,9742472601</t>
  </si>
  <si>
    <t>sharathkumarrocz@gmail.com</t>
  </si>
  <si>
    <t xml:space="preserve">Aldea Data Management </t>
  </si>
  <si>
    <t>Kashyap.T</t>
  </si>
  <si>
    <t>kashu.master@gmail.com</t>
  </si>
  <si>
    <t xml:space="preserve">Algoshack Technologies Private Limited </t>
  </si>
  <si>
    <t>Rajni Kumari</t>
  </si>
  <si>
    <t>masumchoudhury94@gmail.com</t>
  </si>
  <si>
    <t>Ample Logic</t>
  </si>
  <si>
    <t>Hyderabad</t>
  </si>
  <si>
    <t>JNTU</t>
  </si>
  <si>
    <t xml:space="preserve">Venkata Dharma </t>
  </si>
  <si>
    <t>dharmateja0910@gmail.com</t>
  </si>
  <si>
    <t>Akhil Kumar</t>
  </si>
  <si>
    <t>akhilmahesh10197@gmail.com</t>
  </si>
  <si>
    <t>Mech</t>
  </si>
  <si>
    <t>Appscrip</t>
  </si>
  <si>
    <t>PAN India</t>
  </si>
  <si>
    <t>Sarit Sajan Naik</t>
  </si>
  <si>
    <t>lintukbrc@gmail.com</t>
  </si>
  <si>
    <t>EEE</t>
  </si>
  <si>
    <t>Ashwini K.V</t>
  </si>
  <si>
    <t>shwinikashyap63@gmail.com</t>
  </si>
  <si>
    <t>Priyanka.B</t>
  </si>
  <si>
    <t>sharonpriyanka4@gmail.com</t>
  </si>
  <si>
    <t>Aqm</t>
  </si>
  <si>
    <t>Mumbai</t>
  </si>
  <si>
    <t xml:space="preserve">Md.Zeeshan Ahamed </t>
  </si>
  <si>
    <t xml:space="preserve"> zee.ahmed009@gmail.com </t>
  </si>
  <si>
    <t>BTM QSP</t>
  </si>
  <si>
    <t>Navin Hela</t>
  </si>
  <si>
    <t>navinhela4@gmail.com</t>
  </si>
  <si>
    <t>Bansode Satypal Shrikant</t>
  </si>
  <si>
    <t>satypal358@gmail.com</t>
  </si>
  <si>
    <t>Akshay Kumar Joshi</t>
  </si>
  <si>
    <t>joshia253@gmail.com</t>
  </si>
  <si>
    <t>Pramod</t>
  </si>
  <si>
    <t>pramodkadoor12@gmail.com</t>
  </si>
  <si>
    <t>Vrushabh Sunil Bagawade</t>
  </si>
  <si>
    <t>vbagawade1@gmail.com</t>
  </si>
  <si>
    <t>Chaitanya Kumar R</t>
  </si>
  <si>
    <t>chintogowda@gmail.com</t>
  </si>
  <si>
    <t>Aakarsh Tripathi</t>
  </si>
  <si>
    <t>taakarsh@gmail.com</t>
  </si>
  <si>
    <t>Civil</t>
  </si>
  <si>
    <t>Kiran Priyadarsini</t>
  </si>
  <si>
    <t>kiran.priyadarsini@gmail.com</t>
  </si>
  <si>
    <t>Abhishek Choubey</t>
  </si>
  <si>
    <t>abhishekchoubey8871@gmail.com</t>
  </si>
  <si>
    <t>EIT</t>
  </si>
  <si>
    <t>Priya Kumari</t>
  </si>
  <si>
    <t>priyakumari3511@gmail.com</t>
  </si>
  <si>
    <t xml:space="preserve">Debasis Mohanty </t>
  </si>
  <si>
    <t>mohantyd402@gmail.com</t>
  </si>
  <si>
    <t>Deepika H L</t>
  </si>
  <si>
    <t>8123513229/8762927578</t>
  </si>
  <si>
    <t>deepikagowdahl96@gmail.com</t>
  </si>
  <si>
    <t>Aricent Technology</t>
  </si>
  <si>
    <t>BAN JSP</t>
  </si>
  <si>
    <t xml:space="preserve">Syeda Umme Hani </t>
  </si>
  <si>
    <t xml:space="preserve">8147288006   ,8217756592   </t>
  </si>
  <si>
    <t>syedahani011@gmail.com</t>
  </si>
  <si>
    <t>Arteria Technologies Private Limited</t>
  </si>
  <si>
    <t>Someshshastri Yalagikar</t>
  </si>
  <si>
    <t>yshastrisomesh7@gmail.com</t>
  </si>
  <si>
    <t>Sinchana M Pandith</t>
  </si>
  <si>
    <t>9164116246</t>
  </si>
  <si>
    <t>sinchanapandith@gmail.com</t>
  </si>
  <si>
    <t>Aklanta Das</t>
  </si>
  <si>
    <t>aklanta143das@gmail.com</t>
  </si>
  <si>
    <t>IT</t>
  </si>
  <si>
    <t>Swathi Shankar</t>
  </si>
  <si>
    <t>9379346969</t>
  </si>
  <si>
    <t>swathisuju@gmail.com</t>
  </si>
  <si>
    <t>Ascendum Solutions India Private Limited</t>
  </si>
  <si>
    <t>Sangeeta Kumari</t>
  </si>
  <si>
    <t>sangeetakumariece197@gmail.com</t>
  </si>
  <si>
    <t>Nandini.G.M</t>
  </si>
  <si>
    <t>7353911566</t>
  </si>
  <si>
    <t>nandini.gm07@gmail.com</t>
  </si>
  <si>
    <t>Swarna Aparna</t>
  </si>
  <si>
    <t>8722389524,7207277150</t>
  </si>
  <si>
    <t>aparnas296@gmail.com</t>
  </si>
  <si>
    <t>Neelambika</t>
  </si>
  <si>
    <t>9900815585</t>
  </si>
  <si>
    <t>neelambika496@gmail.com, nilambika.53@gmail.com</t>
  </si>
  <si>
    <t>Atos</t>
  </si>
  <si>
    <t>Shaibal Maity</t>
  </si>
  <si>
    <t>shaibal05professional@gmail.com</t>
  </si>
  <si>
    <t xml:space="preserve">Axelta </t>
  </si>
  <si>
    <t xml:space="preserve">T V Nitish Chandra </t>
  </si>
  <si>
    <t>nithishchandra25@yahoo.com</t>
  </si>
  <si>
    <t>Beqisoft Technology Pvt Ltd</t>
  </si>
  <si>
    <t>ISE</t>
  </si>
  <si>
    <t>BAN QSP</t>
  </si>
  <si>
    <t>Nigel Kevin Castelino</t>
  </si>
  <si>
    <t>nigelkc@hotmail.com</t>
  </si>
  <si>
    <t>Divya Chiluka</t>
  </si>
  <si>
    <t>divyachiluka26@gmail.com</t>
  </si>
  <si>
    <t>Sarika Bagi</t>
  </si>
  <si>
    <t>9900916876/8553817731</t>
  </si>
  <si>
    <t>adithigem.bagi@gmail.com</t>
  </si>
  <si>
    <t>MCA</t>
  </si>
  <si>
    <t>CA</t>
  </si>
  <si>
    <t>Sarika</t>
  </si>
  <si>
    <t>adithigem.bagi@gmail.cm</t>
  </si>
  <si>
    <t>Bit Order</t>
  </si>
  <si>
    <t xml:space="preserve">G Sai Vamsi Krishna Mohan Reddy </t>
  </si>
  <si>
    <t xml:space="preserve">gsvr96@gmail.com </t>
  </si>
  <si>
    <t>Bloomont Solution Pvt Ltd</t>
  </si>
  <si>
    <t>E.Jaya Simha Reddy</t>
  </si>
  <si>
    <t>jayasimhareddy680@gmail.com</t>
  </si>
  <si>
    <t>Shruthi</t>
  </si>
  <si>
    <t>Sweta Singh</t>
  </si>
  <si>
    <t>swetasinghrajput0407@gmail.com</t>
  </si>
  <si>
    <t>BCA</t>
  </si>
  <si>
    <t>Blue Tree</t>
  </si>
  <si>
    <t>Nveen Kumar</t>
  </si>
  <si>
    <t>naveenkumarks@gmail.com</t>
  </si>
  <si>
    <t>Pooja Chougale</t>
  </si>
  <si>
    <t>poojacgl.009@gmail.com</t>
  </si>
  <si>
    <t>Vishesh M Udupa</t>
  </si>
  <si>
    <t>visheshudupa@gmail.com</t>
  </si>
  <si>
    <t>Mohhmmed Zubair</t>
  </si>
  <si>
    <t>mohmdzubair41@gmail.com</t>
  </si>
  <si>
    <t>Vasanth Kumar P</t>
  </si>
  <si>
    <t>kumarvasanthp97@gmail.com</t>
  </si>
  <si>
    <t>D Harish</t>
  </si>
  <si>
    <t>dharish814@gmail.com</t>
  </si>
  <si>
    <t>Boston Technologies</t>
  </si>
  <si>
    <t xml:space="preserve">Shreeganesh S Gunagi	</t>
  </si>
  <si>
    <t xml:space="preserve">shreeganeshgunagi@gmail.com	</t>
  </si>
  <si>
    <t>Sumit Singh</t>
  </si>
  <si>
    <t>sumitsingh8109@gmail.com</t>
  </si>
  <si>
    <t>Punjagutta</t>
  </si>
  <si>
    <t>Bridge Labz</t>
  </si>
  <si>
    <t>G.Santhosh</t>
  </si>
  <si>
    <t>santhoshgante124@gmail.com</t>
  </si>
  <si>
    <t>H.Akshay Kumar</t>
  </si>
  <si>
    <t>akshaykumarhindanavees@gmail.com</t>
  </si>
  <si>
    <t>D.S.Srikar</t>
  </si>
  <si>
    <t>astro.shrikar30@gmail.com</t>
  </si>
  <si>
    <t>Chakravarthi G</t>
  </si>
  <si>
    <t>gchakravarthia8@gmail.com</t>
  </si>
  <si>
    <t>K.Dhenusri</t>
  </si>
  <si>
    <t>dhenurithu.97@gmail.com</t>
  </si>
  <si>
    <t xml:space="preserve">Sasikumar Alasandalapalli </t>
  </si>
  <si>
    <t>kichchasasi13@gmail.com, asasikumar.info@gmail.com</t>
  </si>
  <si>
    <t>Satyajit Panda</t>
  </si>
  <si>
    <t>8984594381, 8917457057</t>
  </si>
  <si>
    <t>sathyajitpanda2012@gmail.com</t>
  </si>
  <si>
    <t>Metallurgy</t>
  </si>
  <si>
    <t>Bridge Soft</t>
  </si>
  <si>
    <t>Bhavani.T</t>
  </si>
  <si>
    <t>thotabhavani127@gmail.com</t>
  </si>
  <si>
    <t>Briskon Inc</t>
  </si>
  <si>
    <t xml:space="preserve">Jayashree Dk </t>
  </si>
  <si>
    <t>jayashreedk26@gmail.com</t>
  </si>
  <si>
    <t>Cadopt</t>
  </si>
  <si>
    <t xml:space="preserve">B P Gokkul </t>
  </si>
  <si>
    <t>gokkulbp@gmail.com</t>
  </si>
  <si>
    <t>BSC</t>
  </si>
  <si>
    <t>Capgemini</t>
  </si>
  <si>
    <t>J.Venkata Sainadh</t>
  </si>
  <si>
    <t>jajulasainadh@gmail.com</t>
  </si>
  <si>
    <t>Gunnamraju Sahithi</t>
  </si>
  <si>
    <t>grmr1508@gmail.com</t>
  </si>
  <si>
    <t>Sateesh</t>
  </si>
  <si>
    <t>sateeshkota212@gmail.com</t>
  </si>
  <si>
    <t>Chandrika Lakamsani</t>
  </si>
  <si>
    <t>g.sivanjali1997@gmail.com</t>
  </si>
  <si>
    <t>Barigela Neeraja</t>
  </si>
  <si>
    <t>bneeraja435@gmail.com</t>
  </si>
  <si>
    <t>Ivatury Sri Sai Sanjeev</t>
  </si>
  <si>
    <t>saisanjeev97@gmail.com</t>
  </si>
  <si>
    <t>Sailla Ashok Kumar</t>
  </si>
  <si>
    <t>ashoksailla9@gmail.com</t>
  </si>
  <si>
    <t>Pallapothu Parvathi Sirisha</t>
  </si>
  <si>
    <t>9676245737, 9705076510</t>
  </si>
  <si>
    <t>sirishanavya9@gmail.com</t>
  </si>
  <si>
    <t>Sandeep J</t>
  </si>
  <si>
    <t>sandeepdeep261@gmail.com</t>
  </si>
  <si>
    <t>A.Prasanth</t>
  </si>
  <si>
    <t>prasanthms33@gmail.com</t>
  </si>
  <si>
    <t>Priyotosh Roy</t>
  </si>
  <si>
    <t>priyotoshroy715@gmail.com</t>
  </si>
  <si>
    <t>Pratima Shivanand Mourya</t>
  </si>
  <si>
    <t>mouryapratima13@gmail.com</t>
  </si>
  <si>
    <t>Katakam Sahini</t>
  </si>
  <si>
    <t>sahini.katakam@gmail.com</t>
  </si>
  <si>
    <t>Ritika Pathak</t>
  </si>
  <si>
    <t>kumarroashan96@gmail.com</t>
  </si>
  <si>
    <t>Malladi Monika</t>
  </si>
  <si>
    <t>malladimonika17@gmail.com</t>
  </si>
  <si>
    <t>Bubun Senapati</t>
  </si>
  <si>
    <t>bubunsenapati10@gmail.com</t>
  </si>
  <si>
    <t>Sanjukta Rout</t>
  </si>
  <si>
    <t>rmcsanju@gmail.com</t>
  </si>
  <si>
    <t>Arushi Mathur</t>
  </si>
  <si>
    <t>mathuraarushi20@gmail.com</t>
  </si>
  <si>
    <t>Devi</t>
  </si>
  <si>
    <t>saradhadevi18@gmail.com</t>
  </si>
  <si>
    <t>Soumya Ranjan Jena</t>
  </si>
  <si>
    <t>soumyaranjan9463@gmail.com</t>
  </si>
  <si>
    <t>Aditya Bhushan</t>
  </si>
  <si>
    <t>aditya.bhushan09@gmail.com</t>
  </si>
  <si>
    <t>Naveena</t>
  </si>
  <si>
    <t>naveenkumarc225@gmail.com</t>
  </si>
  <si>
    <t>Abhinav Singhi</t>
  </si>
  <si>
    <t>singhiabhin26@gmail.com</t>
  </si>
  <si>
    <t>B.Tanmayee</t>
  </si>
  <si>
    <t>tanutweety22@gmail.com</t>
  </si>
  <si>
    <t>Anshul Rai</t>
  </si>
  <si>
    <t>anshulrai77@gmail.com</t>
  </si>
  <si>
    <t>Pune</t>
  </si>
  <si>
    <t>S.Usman</t>
  </si>
  <si>
    <t>usmanshaik428@gmail.com</t>
  </si>
  <si>
    <t>M.Akhil</t>
  </si>
  <si>
    <t>mallipeddiakhil@gmail.com</t>
  </si>
  <si>
    <t>Bhargav</t>
  </si>
  <si>
    <t>bhargavgoud639@gmail.com</t>
  </si>
  <si>
    <t>Heena Taranum</t>
  </si>
  <si>
    <t>tannu168@gmail.com</t>
  </si>
  <si>
    <t>Mysore</t>
  </si>
  <si>
    <t>Priyanka K J</t>
  </si>
  <si>
    <t>priyankakj1996@gmail.com</t>
  </si>
  <si>
    <t xml:space="preserve">Capgemini </t>
  </si>
  <si>
    <t xml:space="preserve">Nitish Kumar </t>
  </si>
  <si>
    <t>knitish5816@gmail.com</t>
  </si>
  <si>
    <t>Haritha</t>
  </si>
  <si>
    <t>h.itsmehashu@gmail.com</t>
  </si>
  <si>
    <t>Kethireddy Praneetha</t>
  </si>
  <si>
    <t>kethireddypraneethareddy@gmail.com</t>
  </si>
  <si>
    <t>Mettu Priyanka</t>
  </si>
  <si>
    <t>priyankamettu950@gmail.com</t>
  </si>
  <si>
    <t>Nanduri Jhnana Venkata Lakshman</t>
  </si>
  <si>
    <t>jhnanavenkatalakshman@gmail.com</t>
  </si>
  <si>
    <t>Avadhanula Phani Sarvani</t>
  </si>
  <si>
    <t>sarvani.avadhanula@gmail.com</t>
  </si>
  <si>
    <t>Greeshma Srungavarapu</t>
  </si>
  <si>
    <t>greeshmasrungavarapu@gmail.com</t>
  </si>
  <si>
    <t>Yarram Jairam Sujith</t>
  </si>
  <si>
    <t>sujithyarram@gmail.com</t>
  </si>
  <si>
    <t>Gajjala Sasidhar Reddy</t>
  </si>
  <si>
    <t>shashidharreddy.gajjala@gmail.com</t>
  </si>
  <si>
    <t>Sai Ranadheer Reddy Abbidi</t>
  </si>
  <si>
    <t>abbidiranadheerreddy@gmail.com</t>
  </si>
  <si>
    <t>Pamarthi Phani Babu</t>
  </si>
  <si>
    <t>phani95055@gmail.com</t>
  </si>
  <si>
    <t>Venkata Lakshmi Saranya Ulichi</t>
  </si>
  <si>
    <t>saranya231997@gmail.com</t>
  </si>
  <si>
    <t>Naveena Lakkakula</t>
  </si>
  <si>
    <t>naveenalakkakula@gmail.com</t>
  </si>
  <si>
    <t>Motati.Lakshmiprasanna</t>
  </si>
  <si>
    <t>mahakalapreethi2@gmail.com</t>
  </si>
  <si>
    <t>K.Mahalaxmi</t>
  </si>
  <si>
    <t>kmahalakshmi624@gmail.com</t>
  </si>
  <si>
    <t>Sowmya Nagendla</t>
  </si>
  <si>
    <t>sowmya.nagendla@gmail.com</t>
  </si>
  <si>
    <t>Gajula Pandu Sai Lakshmi Prasanna</t>
  </si>
  <si>
    <t>prasannagajula897@gmail.com</t>
  </si>
  <si>
    <t>Addula .Sravana Sandhya</t>
  </si>
  <si>
    <t>9966424950, 7093946695</t>
  </si>
  <si>
    <t>apreddy33@gmail.com</t>
  </si>
  <si>
    <t>Generic</t>
  </si>
  <si>
    <t>A.Kavya</t>
  </si>
  <si>
    <t>ande.kavya6@gmail.com</t>
  </si>
  <si>
    <t xml:space="preserve">Testing </t>
  </si>
  <si>
    <t>Sattibabu</t>
  </si>
  <si>
    <t>satishadabala402@gmail.com</t>
  </si>
  <si>
    <t>Mallipeddi Akhil</t>
  </si>
  <si>
    <t>mallipeddi.045@gmail.com</t>
  </si>
  <si>
    <t>Kalava Indu Sai Priya</t>
  </si>
  <si>
    <t>indusai462@gmail.com</t>
  </si>
  <si>
    <t xml:space="preserve">Deva </t>
  </si>
  <si>
    <t>devaakhil92@gmail.com</t>
  </si>
  <si>
    <t>Haseena Dudekula</t>
  </si>
  <si>
    <t>dudekulahaseena4@gmail.com</t>
  </si>
  <si>
    <t>Rajesh Reddy Malla</t>
  </si>
  <si>
    <t>rajeshreddymalla69@gmail.com</t>
  </si>
  <si>
    <t>Sai Praneeth Davuluri</t>
  </si>
  <si>
    <t>iwantjobvrp@gmail.com</t>
  </si>
  <si>
    <t>Nandipati Naga Jyothi</t>
  </si>
  <si>
    <t>jyothireddynandipati96@gmail.com</t>
  </si>
  <si>
    <t>Paidipati Navya Sai Hari Kumar</t>
  </si>
  <si>
    <t>navyasaiharikumsr96@gmail.com</t>
  </si>
  <si>
    <t>Devagalla.Vijaya Bhargavi</t>
  </si>
  <si>
    <t>bhargavidevagalla28499@gmail.com</t>
  </si>
  <si>
    <t>Vengaladasu Rakesh</t>
  </si>
  <si>
    <t>rakeshrak484@gmail.com</t>
  </si>
  <si>
    <t>Haritha Mamidala</t>
  </si>
  <si>
    <t>harithareddymamidala1208@gmail.com</t>
  </si>
  <si>
    <t>Akhila Palakurthi</t>
  </si>
  <si>
    <t>akhilapalakurthi36@gmail.com</t>
  </si>
  <si>
    <t>Pasagadugula Girish</t>
  </si>
  <si>
    <t>girish011195@gmail.com</t>
  </si>
  <si>
    <t>Krishna Sneha</t>
  </si>
  <si>
    <t>mudaliarsneha24@gmail.com</t>
  </si>
  <si>
    <t>Pujari Suresh</t>
  </si>
  <si>
    <t>sureshkush143@gmail.com</t>
  </si>
  <si>
    <t>Gajjela Hemanth</t>
  </si>
  <si>
    <t>nikhilnani222@gmail.com</t>
  </si>
  <si>
    <t>Mamidala Praneeth</t>
  </si>
  <si>
    <t>acharyapraneeth2@gmail.com</t>
  </si>
  <si>
    <t>D Haritha</t>
  </si>
  <si>
    <t>9test.haritha@gmail.com</t>
  </si>
  <si>
    <t>Jaley Navya</t>
  </si>
  <si>
    <t>jaleynavyareddy@gmail.com</t>
  </si>
  <si>
    <t>Yasmeen Khan</t>
  </si>
  <si>
    <t>mdfrz493@gmail.com</t>
  </si>
  <si>
    <t>Teretupally Jeevana</t>
  </si>
  <si>
    <t>tjeevan123@gmail.com</t>
  </si>
  <si>
    <t>Soma Sankara Durga Prasad Nandikolla</t>
  </si>
  <si>
    <t>durgaprasadnandikolla9@gmail.com</t>
  </si>
  <si>
    <t>Gatla Chaithanya Jyothi</t>
  </si>
  <si>
    <t>gmrchaitureddy@gmail.com</t>
  </si>
  <si>
    <t>Obulasetty Sai Harini</t>
  </si>
  <si>
    <t>sai.harini23@gmail.com</t>
  </si>
  <si>
    <t>Harsha Sri Dasari</t>
  </si>
  <si>
    <t>harshasridasari97@gmail.com</t>
  </si>
  <si>
    <t>Mangalapalli Sravanthi</t>
  </si>
  <si>
    <t>sravanthi.mangalapalli96@gmail.com</t>
  </si>
  <si>
    <t>Snehitha Jana</t>
  </si>
  <si>
    <t>Duggu25081996@gmail.com</t>
  </si>
  <si>
    <t>Nittur Lalu Basha</t>
  </si>
  <si>
    <t>lalubasha.nittur@gmail.com</t>
  </si>
  <si>
    <t xml:space="preserve">U.Ujwala Sri </t>
  </si>
  <si>
    <t>ujwalasri95@gmail.com</t>
  </si>
  <si>
    <t xml:space="preserve">D.Akhil </t>
  </si>
  <si>
    <t>deva.strantas34@gmail.com</t>
  </si>
  <si>
    <t>Gurram Amani</t>
  </si>
  <si>
    <t>amaninidhi5@gmail.com</t>
  </si>
  <si>
    <t>Undrakonda Ujwala Sri</t>
  </si>
  <si>
    <t>undrakondaujwalasri@gmail.com</t>
  </si>
  <si>
    <t>Heena Tarannum</t>
  </si>
  <si>
    <t>arrahman70035@gmail.com</t>
  </si>
  <si>
    <t>Tata Prasanna Lakshmi</t>
  </si>
  <si>
    <t>tataprasanna145D9@gmail.com</t>
  </si>
  <si>
    <t>Modugumudi Pavankumar</t>
  </si>
  <si>
    <t>pavankumar1561997@gmail.com</t>
  </si>
  <si>
    <t>Usman Shaik</t>
  </si>
  <si>
    <t>usmanshaik118@gmail.com</t>
  </si>
  <si>
    <t>Sneha Gadalay</t>
  </si>
  <si>
    <t>snehagadalay74@gmail.com</t>
  </si>
  <si>
    <t>Sree Lakshmi Avuthu</t>
  </si>
  <si>
    <t>avuthusreelakshmi@gmail.com</t>
  </si>
  <si>
    <t>Praveen</t>
  </si>
  <si>
    <t>nanipraveen@outlook.com</t>
  </si>
  <si>
    <t>Srilatha</t>
  </si>
  <si>
    <t>sridharmunigala@gmail.com</t>
  </si>
  <si>
    <t>Lalu Venkatesh</t>
  </si>
  <si>
    <t>laluvenkat@gmail.com</t>
  </si>
  <si>
    <t>BM</t>
  </si>
  <si>
    <t>Gutta Mamatha</t>
  </si>
  <si>
    <t>mamathagutta4@gmail.com</t>
  </si>
  <si>
    <t xml:space="preserve">A.Bala Satya Sailusha </t>
  </si>
  <si>
    <t>satyasailusha123@gmail.com</t>
  </si>
  <si>
    <t>Akula Vijaya Lakshmi Sravya</t>
  </si>
  <si>
    <t>sravyaakula28@gmail.com</t>
  </si>
  <si>
    <t>Hema Sri Ramya Ramisetty</t>
  </si>
  <si>
    <t>sailakshmiramisetty@gmail.com</t>
  </si>
  <si>
    <t>Akula Tharun Kumar</t>
  </si>
  <si>
    <t>kumartharunakula@gmail.com</t>
  </si>
  <si>
    <t>Anusha Janumpally</t>
  </si>
  <si>
    <t>anushajanumpally62@gmail.com</t>
  </si>
  <si>
    <t>Lalitha Palakuri</t>
  </si>
  <si>
    <t>lalithapalakuri5@gmail.com</t>
  </si>
  <si>
    <t>Kota Hitesh</t>
  </si>
  <si>
    <t>kotahitesh1997@gmail.com</t>
  </si>
  <si>
    <t>Jinukuntla Saikiran</t>
  </si>
  <si>
    <t>jsaikiran078@gmail.com</t>
  </si>
  <si>
    <t>Puchakayala Anusha</t>
  </si>
  <si>
    <t>anushakrishna268@gmail.com</t>
  </si>
  <si>
    <t>Karthik</t>
  </si>
  <si>
    <t>chowdarykarthik552@gmail.com</t>
  </si>
  <si>
    <t>B Sai Teja Reddy</t>
  </si>
  <si>
    <t>reddy.bsaiteja@gmail.com</t>
  </si>
  <si>
    <t>Sushovan Sengupta</t>
  </si>
  <si>
    <t>7829708911, 9123460932</t>
  </si>
  <si>
    <t>sengupta_sushovan7@yahoo.com</t>
  </si>
  <si>
    <t>Maremalla Gayathri Lakshmi Keerthi</t>
  </si>
  <si>
    <t>9848372998, 9502672131</t>
  </si>
  <si>
    <t xml:space="preserve">keerthimaremalla1997@gmail.com </t>
  </si>
  <si>
    <t>Shashi Kumar Yadav</t>
  </si>
  <si>
    <t>shashiky00@gmail.com</t>
  </si>
  <si>
    <t>Snehal S Erandole</t>
  </si>
  <si>
    <t>snehalerandole1996@gmail.com</t>
  </si>
  <si>
    <t>Delna Manuel</t>
  </si>
  <si>
    <t>delna7019@gmail.com</t>
  </si>
  <si>
    <t>Inturi Chinni Sarojini Kumari</t>
  </si>
  <si>
    <t>chinnisarojini550@gmail.com</t>
  </si>
  <si>
    <t>Sumit Kumar</t>
  </si>
  <si>
    <t>kumarsumit.skr@gmail.com</t>
  </si>
  <si>
    <t>Anas Ahmad</t>
  </si>
  <si>
    <t>anasmh1997@gmail.com</t>
  </si>
  <si>
    <t>Manohar Sudheendra Poojar</t>
  </si>
  <si>
    <t>manoharpoojar3@gmail.com</t>
  </si>
  <si>
    <t>Ritu Kumari</t>
  </si>
  <si>
    <t>rituarchana21@gmail.com</t>
  </si>
  <si>
    <t>Shantagouda M</t>
  </si>
  <si>
    <t>shantagouda.mudnur@gmail.com</t>
  </si>
  <si>
    <t>Meenakshi Mehra</t>
  </si>
  <si>
    <t>meenakshimehraa.123@gmail.com</t>
  </si>
  <si>
    <t>Sangeeta Suresh Magadum</t>
  </si>
  <si>
    <t>sangeetamagadum123@gmail.com</t>
  </si>
  <si>
    <t>Tejashwini.P</t>
  </si>
  <si>
    <t>tejaswinireddy941@gmail.com</t>
  </si>
  <si>
    <t>P Vishnu Vardhan Bhagavan</t>
  </si>
  <si>
    <t>yogivishnuvyshu07@gmail.com</t>
  </si>
  <si>
    <t>Aditya</t>
  </si>
  <si>
    <t>akaditya041@gmail.com</t>
  </si>
  <si>
    <t>Chaithanya Pamulapati</t>
  </si>
  <si>
    <t>chayp2464@gmail.com</t>
  </si>
  <si>
    <t>Shubham Kumar Saxena</t>
  </si>
  <si>
    <t>s1s2.happy@gmail.com</t>
  </si>
  <si>
    <t>Prateek Yadav</t>
  </si>
  <si>
    <t>yprateek153@gmail.com</t>
  </si>
  <si>
    <t>Gourav Shil</t>
  </si>
  <si>
    <t>gourav.shil9@gmail.com</t>
  </si>
  <si>
    <t>Shridhar Shivaputra Peti</t>
  </si>
  <si>
    <t>shrisp1996@gmail.com</t>
  </si>
  <si>
    <t>Naveen S Patil</t>
  </si>
  <si>
    <t>naveenpatil381@gmail.com</t>
  </si>
  <si>
    <t>M. Hari Prasad</t>
  </si>
  <si>
    <t>harikrishna9358@gmail.com</t>
  </si>
  <si>
    <t>Hyndavi Marella</t>
  </si>
  <si>
    <t>hyndavimarella19@gmail.com</t>
  </si>
  <si>
    <t>Megha Ramesh Jadhav</t>
  </si>
  <si>
    <t>jadhavmeghamj00@gmail.com</t>
  </si>
  <si>
    <t>Surekha Yanamala</t>
  </si>
  <si>
    <t>surekha.yanamala22@gmail.com</t>
  </si>
  <si>
    <t>Lakshmi.M</t>
  </si>
  <si>
    <t>lakshmimudugal1996@gmail.com</t>
  </si>
  <si>
    <t>Naresh Manne</t>
  </si>
  <si>
    <t>nareshnanu238@gmail.com</t>
  </si>
  <si>
    <t>Akanksha Kalgutkar</t>
  </si>
  <si>
    <t>akanshakangugutkar14@gmail.com</t>
  </si>
  <si>
    <t>Jyoti B. Surpur</t>
  </si>
  <si>
    <t>jyothisurpur@gmail.com</t>
  </si>
  <si>
    <t>Pramod Raju Gurav</t>
  </si>
  <si>
    <t>guravram11@gmail.com</t>
  </si>
  <si>
    <t>Aishwarya J Hegde</t>
  </si>
  <si>
    <t>aishwaryajhegde09@gmail.com</t>
  </si>
  <si>
    <t>Kota Varun Kumar Reddy</t>
  </si>
  <si>
    <t>varundharma024@gmail.com</t>
  </si>
  <si>
    <t>Anandhi S</t>
  </si>
  <si>
    <t>annnnnannie@gmail.com</t>
  </si>
  <si>
    <t>Arun Karabasannavar</t>
  </si>
  <si>
    <t>karabasannavararun@gmail.com</t>
  </si>
  <si>
    <t>Munagala Madhava Teja</t>
  </si>
  <si>
    <t>madhavamunagala31@gmail.com</t>
  </si>
  <si>
    <t>Pooja Kashinath Kulkarni</t>
  </si>
  <si>
    <t>poojarkulkarni96@gmail.com</t>
  </si>
  <si>
    <t>Arroju Nikhil</t>
  </si>
  <si>
    <t>bittunikhil0@gmail.com</t>
  </si>
  <si>
    <t xml:space="preserve">Sumit </t>
  </si>
  <si>
    <t>sumitkr091295@gmail.com</t>
  </si>
  <si>
    <t>EIE</t>
  </si>
  <si>
    <t>Naveen N</t>
  </si>
  <si>
    <t>naveennm1997@gmail.com</t>
  </si>
  <si>
    <t>Basavaraj B Naragund</t>
  </si>
  <si>
    <t>basavaraj.nargund1@gmail.com</t>
  </si>
  <si>
    <t>Nivedita Arakeri</t>
  </si>
  <si>
    <t>araknivedita54@gmail.com</t>
  </si>
  <si>
    <t>Abhishek Handi</t>
  </si>
  <si>
    <t>abhi.handi@gmail.com</t>
  </si>
  <si>
    <t>Pooja Choudari</t>
  </si>
  <si>
    <t>choudaripoojap@gmail.com</t>
  </si>
  <si>
    <t>Chinnapareddygari Vijay Kumar Reddy</t>
  </si>
  <si>
    <t>vijayreddy8106@gmail.com</t>
  </si>
  <si>
    <t>Dilli Babu</t>
  </si>
  <si>
    <t>dillireddy2424@gmail.com</t>
  </si>
  <si>
    <t>Saeesh Raikar</t>
  </si>
  <si>
    <t>Saish1995@gmail.com</t>
  </si>
  <si>
    <t xml:space="preserve">Sneha Gangavathi </t>
  </si>
  <si>
    <t>snehagvt21@gmail.com</t>
  </si>
  <si>
    <t>Rahul Ramesh Patil</t>
  </si>
  <si>
    <t>rahulpatil97388@gmail.com</t>
  </si>
  <si>
    <t>Harish H. Velip</t>
  </si>
  <si>
    <t>harishvelip58@gmail.com</t>
  </si>
  <si>
    <t>Shreya S</t>
  </si>
  <si>
    <t>shreyasreenivasa1995@gmail.com</t>
  </si>
  <si>
    <t>Saurabh Muley</t>
  </si>
  <si>
    <t>smuley.saurabh@gmail.com</t>
  </si>
  <si>
    <t>K Pravalika</t>
  </si>
  <si>
    <t>kollurupravallika514@gmail.com</t>
  </si>
  <si>
    <t>Nellore Kailash Preetham</t>
  </si>
  <si>
    <t>9676733625, 8555929426</t>
  </si>
  <si>
    <t xml:space="preserve">kalishpreetham99@gmail.com </t>
  </si>
  <si>
    <t>Wasim Shaik</t>
  </si>
  <si>
    <t>9949660390, 9059065970</t>
  </si>
  <si>
    <t xml:space="preserve">wasimshaik4g@gmail.com </t>
  </si>
  <si>
    <t>Cgi</t>
  </si>
  <si>
    <t>Amrutha Ashok Bansode</t>
  </si>
  <si>
    <t>amruthabansode@gmail.com</t>
  </si>
  <si>
    <t>Dharani Thenepalli</t>
  </si>
  <si>
    <t>dharanithenepalli0331@gmail.com</t>
  </si>
  <si>
    <t>Apeksha Ullas Malsekar</t>
  </si>
  <si>
    <t>apekshamm21@gmail.com</t>
  </si>
  <si>
    <t>Kiran Joshi</t>
  </si>
  <si>
    <t>8192914806</t>
  </si>
  <si>
    <t>kirujoshi99@gmail.com</t>
  </si>
  <si>
    <t>Amit Swain</t>
  </si>
  <si>
    <t>amitswain619@gmail.com</t>
  </si>
  <si>
    <t>shruthigbshru@gmail.com</t>
  </si>
  <si>
    <t>Rupa</t>
  </si>
  <si>
    <t>rupaaec14@gmail.com</t>
  </si>
  <si>
    <t>Anushree R</t>
  </si>
  <si>
    <t>anjuanushree@gmail.com</t>
  </si>
  <si>
    <t>Chegus Infotech</t>
  </si>
  <si>
    <t>Ashwini.B.Godase</t>
  </si>
  <si>
    <t>ashwinigodase2521@gmail.com</t>
  </si>
  <si>
    <t>Deepak Rath</t>
  </si>
  <si>
    <t>deepakrath20@gmail.com</t>
  </si>
  <si>
    <t>Cloud Analogy Softech Pvt Ltd</t>
  </si>
  <si>
    <t>Noida</t>
  </si>
  <si>
    <t>Subhasis Misra</t>
  </si>
  <si>
    <t>9078805162</t>
  </si>
  <si>
    <t>mishrasubhasis9@gmail.com</t>
  </si>
  <si>
    <t>Aditya Sharma</t>
  </si>
  <si>
    <t>adityasharma9412@gmail.com</t>
  </si>
  <si>
    <t>Subasis Misra</t>
  </si>
  <si>
    <t xml:space="preserve">
9078805162</t>
  </si>
  <si>
    <t xml:space="preserve">
misrasubhasis9@gmail.com</t>
  </si>
  <si>
    <t>Clover Infotech</t>
  </si>
  <si>
    <t xml:space="preserve">Nikhil Devadiga </t>
  </si>
  <si>
    <t xml:space="preserve"> nikhildevadiga35@gmail.com </t>
  </si>
  <si>
    <t>Kanhu Charan Rath</t>
  </si>
  <si>
    <t>kanhurath07@gmail.com,kanhu.2300@gmail.com</t>
  </si>
  <si>
    <t>Cognitive Research And Innovation</t>
  </si>
  <si>
    <t>Aathira Kakkarayil</t>
  </si>
  <si>
    <t>8095636313</t>
  </si>
  <si>
    <t>aathiraraj.kakkarayil@gmail.com</t>
  </si>
  <si>
    <t>Simran D Rajoliya</t>
  </si>
  <si>
    <t>8748088186</t>
  </si>
  <si>
    <t>rajoliyasimran96@gmail.com</t>
  </si>
  <si>
    <t xml:space="preserve">Kavya D </t>
  </si>
  <si>
    <t>9886177609</t>
  </si>
  <si>
    <t>kavyad12497@gmail.com</t>
  </si>
  <si>
    <t>Rabiya Anjum</t>
  </si>
  <si>
    <t>9902450956</t>
  </si>
  <si>
    <t>rabiya.anjum123@gmail.com</t>
  </si>
  <si>
    <t xml:space="preserve">Mallikarjun. C. Giri </t>
  </si>
  <si>
    <t>mallikarjun.giri.10.95@gmail.com</t>
  </si>
  <si>
    <t>Covalense Technologies</t>
  </si>
  <si>
    <t>Shilpa T B</t>
  </si>
  <si>
    <t>shilpa14395@gmail.com,shilpatavane@gmail.com</t>
  </si>
  <si>
    <t>Crafts Silicon</t>
  </si>
  <si>
    <t>Ravikant Sarasambi</t>
  </si>
  <si>
    <t>sarasambiravi@gmail.com</t>
  </si>
  <si>
    <t xml:space="preserve">Deluxe® Entertainment Services India Pvt. Ltd. </t>
  </si>
  <si>
    <t>Sandeep S N</t>
  </si>
  <si>
    <t>sandeepnavale00@gmail.com</t>
  </si>
  <si>
    <t>Chiranjeevi</t>
  </si>
  <si>
    <t>chiranjeevishetty157@gmail.com</t>
  </si>
  <si>
    <t xml:space="preserve">Kavyalakshmi G K </t>
  </si>
  <si>
    <t>gkkavyalakshmi6@gmail.com ,naveenratz@gmail.com</t>
  </si>
  <si>
    <t>B Chiranjeevi</t>
  </si>
  <si>
    <t>7411438102/9380042510</t>
  </si>
  <si>
    <t>Digiapt Software Technologies Pvt Ltd.</t>
  </si>
  <si>
    <t>Belal Altamash</t>
  </si>
  <si>
    <t>belalatamash@gmail.com</t>
  </si>
  <si>
    <t>Docengage</t>
  </si>
  <si>
    <t>Shishir Kumar Panda</t>
  </si>
  <si>
    <t>shishirdipu786@gmail.com</t>
  </si>
  <si>
    <t>Shakthivelan D</t>
  </si>
  <si>
    <t>shakthidbs@gmail.com</t>
  </si>
  <si>
    <t>Sarabu Meenakshi</t>
  </si>
  <si>
    <t>sarabumeenakshi@gmail.com</t>
  </si>
  <si>
    <t>Dxc Technologies</t>
  </si>
  <si>
    <t xml:space="preserve">Chennai </t>
  </si>
  <si>
    <t>K.Lakshmi Priyanka</t>
  </si>
  <si>
    <t>priyanka.konda.pk@gmail.com</t>
  </si>
  <si>
    <t xml:space="preserve">Eka Software </t>
  </si>
  <si>
    <t>Sushmitha .D</t>
  </si>
  <si>
    <t>sushmitharaj15@gmail.com</t>
  </si>
  <si>
    <t>Emids</t>
  </si>
  <si>
    <t>Anjalli Chaudhary Akhilesh</t>
  </si>
  <si>
    <t>chaudharyanjali287@gmail.com</t>
  </si>
  <si>
    <t>Avinash Karmakar</t>
  </si>
  <si>
    <t>karmakaravinash821@gmail.com</t>
  </si>
  <si>
    <t>Kiran Teggi</t>
  </si>
  <si>
    <t>kiranteggi07@gmail.com</t>
  </si>
  <si>
    <t>Enhanced</t>
  </si>
  <si>
    <t>Adithya</t>
  </si>
  <si>
    <t>rjaditya96@gmail.com</t>
  </si>
  <si>
    <t>Evolvus</t>
  </si>
  <si>
    <t>Koti Kiran</t>
  </si>
  <si>
    <t>kotikiran47@gmail.com</t>
  </si>
  <si>
    <t>Excelsoft</t>
  </si>
  <si>
    <t>Vinutha E T</t>
  </si>
  <si>
    <t>vinuthaet@gmail.com</t>
  </si>
  <si>
    <t>First American</t>
  </si>
  <si>
    <t>A. Lavanya Priya</t>
  </si>
  <si>
    <t>lavanyapriyamtiet@gmail.com</t>
  </si>
  <si>
    <t xml:space="preserve">Flexsin </t>
  </si>
  <si>
    <t>Rishabh Srivastava</t>
  </si>
  <si>
    <t xml:space="preserve">
rishabhkvn12@gmail.com</t>
  </si>
  <si>
    <t>Deepak Singh Parihar</t>
  </si>
  <si>
    <t xml:space="preserve"> 
dpdeepakparihar1@gmail.com</t>
  </si>
  <si>
    <t>Focus Softnet Pvt Ltd</t>
  </si>
  <si>
    <t>K.Roja</t>
  </si>
  <si>
    <t>9676182416, 9676182146</t>
  </si>
  <si>
    <t>kondaroja15@gmail.com</t>
  </si>
  <si>
    <t>Fucntionized</t>
  </si>
  <si>
    <t xml:space="preserve">Tapan Kumar Sahu </t>
  </si>
  <si>
    <t xml:space="preserve"> 
tapankumarsahu26@gmail.com</t>
  </si>
  <si>
    <t>Shruti</t>
  </si>
  <si>
    <t>shrutimca548@gmail.com</t>
  </si>
  <si>
    <t>Harshit Chahan</t>
  </si>
  <si>
    <t>hc4141@gmail.com</t>
  </si>
  <si>
    <t>Ayushi Dheeraj</t>
  </si>
  <si>
    <t xml:space="preserve"> 
8958513801</t>
  </si>
  <si>
    <t xml:space="preserve">
adheeraj1996@gmail.com</t>
  </si>
  <si>
    <t>Fugenx Technologies</t>
  </si>
  <si>
    <t>Nikhitha Ramini</t>
  </si>
  <si>
    <t>nikhitharamini@gmil.com</t>
  </si>
  <si>
    <t>Amrutha Ghanwar</t>
  </si>
  <si>
    <t>Ghanwar23@gmail.com</t>
  </si>
  <si>
    <t>Eega Ramya</t>
  </si>
  <si>
    <t>Ramyae97@gmail.com</t>
  </si>
  <si>
    <t>Garudasecure</t>
  </si>
  <si>
    <t>Venkataramaiah S</t>
  </si>
  <si>
    <t>venku099312@gmail.com, srinath07@gmail.com</t>
  </si>
  <si>
    <t>Genpact</t>
  </si>
  <si>
    <t xml:space="preserve">Akshay C S </t>
  </si>
  <si>
    <t>sakshay1096@gmail.com</t>
  </si>
  <si>
    <t>Lavanya G</t>
  </si>
  <si>
    <t>laavug19@gmail.com</t>
  </si>
  <si>
    <t>Shushant Kumar</t>
  </si>
  <si>
    <t>shushantyadav4120@gmail.com</t>
  </si>
  <si>
    <t>Subham Laha</t>
  </si>
  <si>
    <t>subham.laha99@gmail.com</t>
  </si>
  <si>
    <t>Ankita Rawat</t>
  </si>
  <si>
    <t xml:space="preserve">
8171987157</t>
  </si>
  <si>
    <t>999ankitarawat@gmail.com</t>
  </si>
  <si>
    <t>Sadiqa</t>
  </si>
  <si>
    <t>sadiqa127.sa@gmail.com</t>
  </si>
  <si>
    <t>Global Logic</t>
  </si>
  <si>
    <t>Jagannath Kundu</t>
  </si>
  <si>
    <t>jagannathkundu9@gmail.com</t>
  </si>
  <si>
    <t>Virendra Kumar Bind</t>
  </si>
  <si>
    <t>slvirendra352@gmail.com</t>
  </si>
  <si>
    <t>Gunatita</t>
  </si>
  <si>
    <t>Deepak Mathur</t>
  </si>
  <si>
    <t>kmathur280@gmail.com</t>
  </si>
  <si>
    <t>Harman</t>
  </si>
  <si>
    <t>Nagaprasad S P</t>
  </si>
  <si>
    <t>nagaprasadsp3@gmail.com</t>
  </si>
  <si>
    <t xml:space="preserve">Harman </t>
  </si>
  <si>
    <t xml:space="preserve">Renuka Basavaraj Kamalapur </t>
  </si>
  <si>
    <t xml:space="preserve"> renuka.komalapur@gmail.com </t>
  </si>
  <si>
    <t xml:space="preserve">Priya C Gouda </t>
  </si>
  <si>
    <t xml:space="preserve"> priyagouda23@gmail.com </t>
  </si>
  <si>
    <t>Hcl</t>
  </si>
  <si>
    <t>Manoj C K</t>
  </si>
  <si>
    <t>manojacharya@gmail.com</t>
  </si>
  <si>
    <t>Healthec</t>
  </si>
  <si>
    <t>Kumari Deepika</t>
  </si>
  <si>
    <t>8105665565,7892899210</t>
  </si>
  <si>
    <t>deepikagadre01707@gmail.com</t>
  </si>
  <si>
    <t>Healthmacro Technologies Pvt Ltd</t>
  </si>
  <si>
    <t>Nikhila.N</t>
  </si>
  <si>
    <t>nikhilaniki222@gmail.com</t>
  </si>
  <si>
    <t>MSC</t>
  </si>
  <si>
    <t>Hire Craft</t>
  </si>
  <si>
    <t>Sayanth</t>
  </si>
  <si>
    <t>sayanthriveeandran02@gmail.com</t>
  </si>
  <si>
    <t>Sruthin V</t>
  </si>
  <si>
    <t>9567121055, 8848200000</t>
  </si>
  <si>
    <t>sruthinvalal@gmail.com</t>
  </si>
  <si>
    <t>Hsbc</t>
  </si>
  <si>
    <t>Meghanalakshmi S R</t>
  </si>
  <si>
    <t>sunitharaghu1995@gmail.com</t>
  </si>
  <si>
    <t>Laxmi S Patil</t>
  </si>
  <si>
    <t>laxmipatil1996lux@gmail.com</t>
  </si>
  <si>
    <t>Pavan</t>
  </si>
  <si>
    <t>muslipavanpavi@gmail.com</t>
  </si>
  <si>
    <t>Ibm</t>
  </si>
  <si>
    <t xml:space="preserve">Naseem Ahmed Khan </t>
  </si>
  <si>
    <t xml:space="preserve"> naseemahmedkhan50@gmail.com </t>
  </si>
  <si>
    <t>G.Pooja</t>
  </si>
  <si>
    <t>gollenapooja06@gmail.com</t>
  </si>
  <si>
    <t>Idz Digital Pvt Ltd</t>
  </si>
  <si>
    <t>Bhagyashri Vilas Patil</t>
  </si>
  <si>
    <t>patil.bhagya24@gmail.com</t>
  </si>
  <si>
    <t>Indecomm Digital Services</t>
  </si>
  <si>
    <t xml:space="preserve">Rashmi J </t>
  </si>
  <si>
    <t>rashmiashok47@gmail.com</t>
  </si>
  <si>
    <t>Instant System</t>
  </si>
  <si>
    <t>Deepti Srivastava</t>
  </si>
  <si>
    <t>deeptisrivastava061@gmail.com</t>
  </si>
  <si>
    <t>Integra Micro</t>
  </si>
  <si>
    <t>Nafeesa Sulthana N S</t>
  </si>
  <si>
    <t>9008496082 ,   9108210268</t>
  </si>
  <si>
    <t>nafeesasulthan96@gmail.com</t>
  </si>
  <si>
    <t>Nandini H M</t>
  </si>
  <si>
    <t>nandini1828@gmail.com</t>
  </si>
  <si>
    <t>INST</t>
  </si>
  <si>
    <t>Iolite Technologies</t>
  </si>
  <si>
    <t xml:space="preserve">Prafulkumar Antargond </t>
  </si>
  <si>
    <t>pra.antatgond@gmail.com</t>
  </si>
  <si>
    <t>Savita B Golabavi</t>
  </si>
  <si>
    <t>1234savithab@gmail.com</t>
  </si>
  <si>
    <t xml:space="preserve">Munesh Rm </t>
  </si>
  <si>
    <t>muneshrm055@gmail.com</t>
  </si>
  <si>
    <t>Nihal Koppad</t>
  </si>
  <si>
    <t>nihalkoppad216@gmail.com</t>
  </si>
  <si>
    <t>Iqroot Technologies</t>
  </si>
  <si>
    <t>Usha Devadiga</t>
  </si>
  <si>
    <t>ushadevadiga0@gmail.com</t>
  </si>
  <si>
    <t>Itc Infotech</t>
  </si>
  <si>
    <t xml:space="preserve">Akshata S G	</t>
  </si>
  <si>
    <t xml:space="preserve">akshugovankop1996@gmail.com	</t>
  </si>
  <si>
    <t xml:space="preserve">K.T.Manoj Kumar </t>
  </si>
  <si>
    <t>manoj.francecol@gmail.com</t>
  </si>
  <si>
    <t>Janya It Technologies</t>
  </si>
  <si>
    <t>D.Prashanth</t>
  </si>
  <si>
    <t>prashanthc04@gmail.com</t>
  </si>
  <si>
    <t>Jayam Solution Pvt Ltd</t>
  </si>
  <si>
    <t>Y.Snehitha Reddy</t>
  </si>
  <si>
    <t>9154197262, 9159197262</t>
  </si>
  <si>
    <t>snehithareddy02@gmail.com</t>
  </si>
  <si>
    <t>Jmr Infotech</t>
  </si>
  <si>
    <t xml:space="preserve">Sachin Soni </t>
  </si>
  <si>
    <t>sachinsoni808@gmail.com</t>
  </si>
  <si>
    <t>Joypa</t>
  </si>
  <si>
    <t>Rahul Nawani</t>
  </si>
  <si>
    <t>rahulnawani111@gmail.com</t>
  </si>
  <si>
    <t>L&amp;T Technology Services Limited</t>
  </si>
  <si>
    <t xml:space="preserve">Mysore </t>
  </si>
  <si>
    <t>Avinash Kumar Singh</t>
  </si>
  <si>
    <t>avinashks2401@gmail.com</t>
  </si>
  <si>
    <t xml:space="preserve">Suraksha  M Holla </t>
  </si>
  <si>
    <t>surakshamholla@gmail.com</t>
  </si>
  <si>
    <t>Ravikumar Siddharam Kore</t>
  </si>
  <si>
    <t>koreravikumar30@gmail.com</t>
  </si>
  <si>
    <t>Madhushree</t>
  </si>
  <si>
    <t>madhushreemadhumitha@gmail.com</t>
  </si>
  <si>
    <t>Pallavi E</t>
  </si>
  <si>
    <t>pallavie95@gmail.com</t>
  </si>
  <si>
    <t>Kavya S N</t>
  </si>
  <si>
    <t>kavyasn566@gmail.com</t>
  </si>
  <si>
    <t>Komala N</t>
  </si>
  <si>
    <t>komalan495@gmail.com</t>
  </si>
  <si>
    <t>Nayana G</t>
  </si>
  <si>
    <t>nayanag222@gmail.com</t>
  </si>
  <si>
    <t>Kruti Uday Nayak</t>
  </si>
  <si>
    <t>kruti.uday@gmail.com</t>
  </si>
  <si>
    <t>Lg Soft India Private Limited</t>
  </si>
  <si>
    <t xml:space="preserve">Tejaswini M </t>
  </si>
  <si>
    <t xml:space="preserve"> tejashwiniraj1998@gmail.com </t>
  </si>
  <si>
    <t xml:space="preserve">Minaxi Y Amaravati </t>
  </si>
  <si>
    <t xml:space="preserve"> meenakshiamaravati@gmail.com </t>
  </si>
  <si>
    <t>Kondle Divyapriya</t>
  </si>
  <si>
    <t>divyakondle4@gmail.com</t>
  </si>
  <si>
    <t>Chaithanya V Kulkarni</t>
  </si>
  <si>
    <t xml:space="preserve">brahmachaithanya18@gmail.com	</t>
  </si>
  <si>
    <t>Mohammed Irfan</t>
  </si>
  <si>
    <t>8792628238/8867625651</t>
  </si>
  <si>
    <t>irfanbda@gmail.com</t>
  </si>
  <si>
    <t>Kethak R Phayade</t>
  </si>
  <si>
    <t>kethakphayade@gmail.com</t>
  </si>
  <si>
    <t>Chaitra Madiwalar</t>
  </si>
  <si>
    <t>chaitramadiwalar4@gmail.com</t>
  </si>
  <si>
    <t>Diploma</t>
  </si>
  <si>
    <t>Apoorva K G</t>
  </si>
  <si>
    <t>apoorvakg18@gmail.com</t>
  </si>
  <si>
    <t>Kavya S G</t>
  </si>
  <si>
    <t>kavyagowdasg20@gmail.com</t>
  </si>
  <si>
    <t>Lodestone Software</t>
  </si>
  <si>
    <t>Ahmedabad</t>
  </si>
  <si>
    <t>Ankit Solanki</t>
  </si>
  <si>
    <t>solankiankit94@gmail.com</t>
  </si>
  <si>
    <t>Shruti Lambhat</t>
  </si>
  <si>
    <t>shrutilambat1997@gmail.com</t>
  </si>
  <si>
    <t>Akshay Kulkarni</t>
  </si>
  <si>
    <t>kulkarniakshayr1996@gmail.com</t>
  </si>
  <si>
    <t>Megha Baghele</t>
  </si>
  <si>
    <t>meghabaghele02@gmail.com</t>
  </si>
  <si>
    <t>Shilpa Matto</t>
  </si>
  <si>
    <t>shilpamattoo2@gmail.com</t>
  </si>
  <si>
    <t>Rohit Tambe</t>
  </si>
  <si>
    <t>rohittambe3540@gmail.com</t>
  </si>
  <si>
    <t>Kiran Pawar</t>
  </si>
  <si>
    <t>kiranpawar428@gmail.com</t>
  </si>
  <si>
    <t>Sushant Joshi</t>
  </si>
  <si>
    <t>sushantjoshi786@gmail.com</t>
  </si>
  <si>
    <t>Vedant Kalmegh</t>
  </si>
  <si>
    <t>vedantkkalmegh@gmail.com</t>
  </si>
  <si>
    <t>Akshata Gavhane</t>
  </si>
  <si>
    <t>sarahyoshita@gmail.com</t>
  </si>
  <si>
    <t>Milind Deshpande</t>
  </si>
  <si>
    <t>milinddeshpande93@gmail.com</t>
  </si>
  <si>
    <t>Ankita Jadhao</t>
  </si>
  <si>
    <t>ankitajadhao696@gmail.com</t>
  </si>
  <si>
    <t>Bhushan Meshram</t>
  </si>
  <si>
    <t>bhushanwmeshram@gmail.com</t>
  </si>
  <si>
    <t>Amol Tandale</t>
  </si>
  <si>
    <t>amoltandale1887@gmail.com</t>
  </si>
  <si>
    <t>Priyanka Mane</t>
  </si>
  <si>
    <t>manepriya410@gmail.com</t>
  </si>
  <si>
    <t>Adarsh Rajoriya</t>
  </si>
  <si>
    <t>adarshrajoriya@gmail.com</t>
  </si>
  <si>
    <t>Aishwarya Vitthal</t>
  </si>
  <si>
    <t>nhavakaraishwarya@gmail.com</t>
  </si>
  <si>
    <t>B.Balram Reddy</t>
  </si>
  <si>
    <t>bbr.bade363@gmail.com, bbr.bade2@gmail.com</t>
  </si>
  <si>
    <t>V.Praveen</t>
  </si>
  <si>
    <t>vpraveenrao453@gmail.com</t>
  </si>
  <si>
    <t>M.Sridhar</t>
  </si>
  <si>
    <t>sridhar.mungapati@gmail.com, sridhar.munagapati@gmail.com</t>
  </si>
  <si>
    <t>P.Krishna Sai</t>
  </si>
  <si>
    <t>krishnasai1436@gmail.com</t>
  </si>
  <si>
    <t>Karthika.C</t>
  </si>
  <si>
    <t>karthika.3e@gmail.com</t>
  </si>
  <si>
    <t>L.Charan</t>
  </si>
  <si>
    <t>charanlavu.99@gmail.com</t>
  </si>
  <si>
    <t>R.G.N.V.V.R Pravallika</t>
  </si>
  <si>
    <t>pravalikaravuri123@gmail.com</t>
  </si>
  <si>
    <t>Preethi</t>
  </si>
  <si>
    <t>prithireddy9293@gmail.com</t>
  </si>
  <si>
    <t>Chetan J Sirpurwar</t>
  </si>
  <si>
    <t>csirpurwar@gmail.com</t>
  </si>
  <si>
    <t>K Vijaykumar</t>
  </si>
  <si>
    <t>vijaykumarkuchipudi143@gmail.com</t>
  </si>
  <si>
    <t>K.Kalyan Kumar</t>
  </si>
  <si>
    <t>kosurikalyan05@gmail.com</t>
  </si>
  <si>
    <t>Sai Ram</t>
  </si>
  <si>
    <t>psairam2311@gmail.com</t>
  </si>
  <si>
    <t>P.Pranay</t>
  </si>
  <si>
    <t>pranay051996@gmail.com</t>
  </si>
  <si>
    <t>Sushmitha</t>
  </si>
  <si>
    <t>chingususmitha220@gmail.com</t>
  </si>
  <si>
    <t>M.Kalyan</t>
  </si>
  <si>
    <t>kalyanmaloth21@gmail.com</t>
  </si>
  <si>
    <t>Anjali Pathak</t>
  </si>
  <si>
    <t>pathakanjali396@gmail.com</t>
  </si>
  <si>
    <t>K.Chandini</t>
  </si>
  <si>
    <t>chandinikodavati97@gmail.com</t>
  </si>
  <si>
    <t>Magic Software</t>
  </si>
  <si>
    <t>Deepika Tripathi</t>
  </si>
  <si>
    <t>deepikatripathi5nov@gmail.com</t>
  </si>
  <si>
    <t>Shagun Bhalla</t>
  </si>
  <si>
    <t>shagunbhalla7@gmail.com</t>
  </si>
  <si>
    <t>Magna Infonet</t>
  </si>
  <si>
    <t>Sonidi Avinash Raju</t>
  </si>
  <si>
    <t>savinashraju3@gmail.com</t>
  </si>
  <si>
    <t>Shasanak</t>
  </si>
  <si>
    <t>shashu.pathi@gmail.com</t>
  </si>
  <si>
    <t>Chekiveri Akhila</t>
  </si>
  <si>
    <t>chiliveriakhila123@gmail.com</t>
  </si>
  <si>
    <t>K.Divya</t>
  </si>
  <si>
    <t>kandarapudivya434@gmail.com</t>
  </si>
  <si>
    <t>Abhinav Pari</t>
  </si>
  <si>
    <t>pargiabhinav@gmail.com</t>
  </si>
  <si>
    <t>Sanapala Arun Kumar</t>
  </si>
  <si>
    <t>arunjbit1947@gmail.com</t>
  </si>
  <si>
    <t>Mahindra First Choice Wheels Ltd</t>
  </si>
  <si>
    <t>Sangeetha T</t>
  </si>
  <si>
    <t>tsangeetha0797@gmail.com</t>
  </si>
  <si>
    <t>Lavanya Mc </t>
  </si>
  <si>
    <t>Lavanya120297@gmail.com</t>
  </si>
  <si>
    <t>Maveric</t>
  </si>
  <si>
    <t>Salma</t>
  </si>
  <si>
    <t>sultana.salma913@gmail.com</t>
  </si>
  <si>
    <t>Medongo Health Pvt Ltd</t>
  </si>
  <si>
    <t>Kumari Sapna</t>
  </si>
  <si>
    <t>kumarisapna25101994@gmail.com</t>
  </si>
  <si>
    <t>Sapan Kumar Patel</t>
  </si>
  <si>
    <t>9090309073</t>
  </si>
  <si>
    <t>patelkumarsapan@gmail.com</t>
  </si>
  <si>
    <t>Metai Technologies</t>
  </si>
  <si>
    <t xml:space="preserve">Santosh Mohan Routray </t>
  </si>
  <si>
    <t xml:space="preserve">santoshmohan35@gmail.com </t>
  </si>
  <si>
    <t>Miles Software Solutions Private Limited</t>
  </si>
  <si>
    <t>Rashmi Utagi</t>
  </si>
  <si>
    <t>rashmi.udnur1@gmail.com</t>
  </si>
  <si>
    <t>Kalyani Anil Ramekar</t>
  </si>
  <si>
    <t>7709535575</t>
  </si>
  <si>
    <t>kalyani.ramekar7@gmail.com</t>
  </si>
  <si>
    <t>Ruchi Karande</t>
  </si>
  <si>
    <t>7709923752</t>
  </si>
  <si>
    <t>ruchikarande265@gmail.com</t>
  </si>
  <si>
    <t>Pradnya Choure</t>
  </si>
  <si>
    <t>8806079824</t>
  </si>
  <si>
    <t>pradnyachoure5@gmail.com</t>
  </si>
  <si>
    <t>Mindtree</t>
  </si>
  <si>
    <t xml:space="preserve">Kavana R A </t>
  </si>
  <si>
    <t xml:space="preserve"> kavanara.kavana@gmail.com </t>
  </si>
  <si>
    <t>Sumiya Sultana R A</t>
  </si>
  <si>
    <t>sumaiyasultanara1996@gmail.com</t>
  </si>
  <si>
    <t>Alka Maria Tom</t>
  </si>
  <si>
    <t>alkamariatom94@gmail.com</t>
  </si>
  <si>
    <t>Snigdha G</t>
  </si>
  <si>
    <t>sniedha284@gmail.com</t>
  </si>
  <si>
    <t xml:space="preserve">Sadhana S R </t>
  </si>
  <si>
    <t xml:space="preserve"> sadhanahegde77@gmail.com </t>
  </si>
  <si>
    <t>N Pushpalatha</t>
  </si>
  <si>
    <t>lathanekar93@gmail.com</t>
  </si>
  <si>
    <t>Bhubhaneshwar</t>
  </si>
  <si>
    <t>Vignesh L S</t>
  </si>
  <si>
    <t>vikiladoo@gmail.com</t>
  </si>
  <si>
    <t>Atchaya R</t>
  </si>
  <si>
    <t>atchayasara@gmail.com</t>
  </si>
  <si>
    <t>AEIE</t>
  </si>
  <si>
    <t>Daneshwari Basanagoudar</t>
  </si>
  <si>
    <t>daneshwari91@gmail.com</t>
  </si>
  <si>
    <t xml:space="preserve">Sampreetha S </t>
  </si>
  <si>
    <t>sampreethasaniyan35@gmail.com</t>
  </si>
  <si>
    <t>Renuka N</t>
  </si>
  <si>
    <t>renukakushi123@gmail.com</t>
  </si>
  <si>
    <t>Dimple K S</t>
  </si>
  <si>
    <t>dimpleks10@gmail.com</t>
  </si>
  <si>
    <t>Sruthi.R</t>
  </si>
  <si>
    <t>sruthift72@gmail.com</t>
  </si>
  <si>
    <t>Pawan Kumar</t>
  </si>
  <si>
    <t>pawanrayan721@gmail.com</t>
  </si>
  <si>
    <t>Shravani</t>
  </si>
  <si>
    <t>shravanihg646@gmail.com</t>
  </si>
  <si>
    <t>Mitel Communications</t>
  </si>
  <si>
    <t xml:space="preserve">Ashika R </t>
  </si>
  <si>
    <t xml:space="preserve"> ashika.r.08@gmail.com </t>
  </si>
  <si>
    <t>Spandana K V</t>
  </si>
  <si>
    <t>kvspandankv@gmail.com</t>
  </si>
  <si>
    <t>AUM</t>
  </si>
  <si>
    <t>Dilip Kumar K</t>
  </si>
  <si>
    <t>7760154645/8892940439</t>
  </si>
  <si>
    <t>dilipraj611@gmail.com</t>
  </si>
  <si>
    <t>Motorola Solutions</t>
  </si>
  <si>
    <t>Arundhati Yatnalli</t>
  </si>
  <si>
    <t xml:space="preserve"> arundhatiyatnalli73@gmail.com </t>
  </si>
  <si>
    <t>Mphasis</t>
  </si>
  <si>
    <t>Srikant Padhy</t>
  </si>
  <si>
    <t>srikantpadhy02@gmail.com</t>
  </si>
  <si>
    <t>Mangalore</t>
  </si>
  <si>
    <t xml:space="preserve">Kiran Digambar Ankolekar	</t>
  </si>
  <si>
    <t xml:space="preserve">kiranankolekar31@gmail.com	</t>
  </si>
  <si>
    <t>Vijeth M</t>
  </si>
  <si>
    <t>vijethm1@gmail.com</t>
  </si>
  <si>
    <t xml:space="preserve">Prashanth Hr </t>
  </si>
  <si>
    <t>hrp1535@gmail.com</t>
  </si>
  <si>
    <t>K Sravani</t>
  </si>
  <si>
    <t>sravanikaramsetty16@gmail.com</t>
  </si>
  <si>
    <t>Barun Kumar</t>
  </si>
  <si>
    <t>varunkumar430@gmail.com</t>
  </si>
  <si>
    <t>Gaurav Kumar</t>
  </si>
  <si>
    <t xml:space="preserve">gauravkumar3738@gmail.com </t>
  </si>
  <si>
    <t>Shashi Kumar</t>
  </si>
  <si>
    <t>shashishekar13@gmail.com</t>
  </si>
  <si>
    <t>Suman Kumar</t>
  </si>
  <si>
    <t>kumarsuman1594@gmail.com</t>
  </si>
  <si>
    <t>Dhananjay Kumar</t>
  </si>
  <si>
    <t>kdhananjay931@gmail.com</t>
  </si>
  <si>
    <t xml:space="preserve">K Chandrasekhara Reddy </t>
  </si>
  <si>
    <t>kchandra1111@gmail.com</t>
  </si>
  <si>
    <t>Bhumireddy Gayathri</t>
  </si>
  <si>
    <t>gayathribhumireddy777@gmail.com</t>
  </si>
  <si>
    <t>Priyanka  Das</t>
  </si>
  <si>
    <t>priyanka170dash@gmail.com</t>
  </si>
  <si>
    <t>Yerra Sai Kumar</t>
  </si>
  <si>
    <t>saikumar210996@gmail.com</t>
  </si>
  <si>
    <t>Alok Kumar</t>
  </si>
  <si>
    <t>kumaralok5055@gmail.com</t>
  </si>
  <si>
    <t>Rachit Dare</t>
  </si>
  <si>
    <t>rachitdare43@gmail.com</t>
  </si>
  <si>
    <t>Satyam Shrivastava</t>
  </si>
  <si>
    <t>er.satyamshrivastava@gmail.com</t>
  </si>
  <si>
    <t>Bharat Kumar</t>
  </si>
  <si>
    <t>bharat3311048@gmail.com</t>
  </si>
  <si>
    <t>Sushmitha B R</t>
  </si>
  <si>
    <t>sushmitharguptha@gmail.com</t>
  </si>
  <si>
    <t>Akash Kumar Singh</t>
  </si>
  <si>
    <t>akashwrangler@gmail.com</t>
  </si>
  <si>
    <t>Jeesan Ali</t>
  </si>
  <si>
    <t>jeesan80484@gmail.com</t>
  </si>
  <si>
    <t>Mohammad Altamash Ali</t>
  </si>
  <si>
    <t>altamashali94@gmail.com</t>
  </si>
  <si>
    <t>Manjunath Pawar</t>
  </si>
  <si>
    <t>manjupawarr@gmail.com</t>
  </si>
  <si>
    <t>M. Balasubramanian</t>
  </si>
  <si>
    <t>balasubramaniam551997@gmail.com</t>
  </si>
  <si>
    <t>Shree Brindhu Am</t>
  </si>
  <si>
    <t>brindhushree555@gmail.com</t>
  </si>
  <si>
    <t>Spoorthy B R</t>
  </si>
  <si>
    <t>spoorthy.r.murthy94@gmail.com</t>
  </si>
  <si>
    <t xml:space="preserve">Kruthi B S	</t>
  </si>
  <si>
    <t xml:space="preserve">kruthinandu@gmail.com	</t>
  </si>
  <si>
    <t xml:space="preserve">S Mahima	</t>
  </si>
  <si>
    <t xml:space="preserve">mahima699@gmail.com	</t>
  </si>
  <si>
    <t xml:space="preserve">Koushik S	</t>
  </si>
  <si>
    <t xml:space="preserve">koushik22sagar@gmail.com	</t>
  </si>
  <si>
    <t xml:space="preserve">Bhaskar S	</t>
  </si>
  <si>
    <t xml:space="preserve">bhaskarrao441@gmail.com	</t>
  </si>
  <si>
    <t xml:space="preserve">Sri Lakshmi.Chundru	</t>
  </si>
  <si>
    <t xml:space="preserve">srilakshmichundru295@gmail.com	</t>
  </si>
  <si>
    <t>Chandradeep Kumar</t>
  </si>
  <si>
    <t>chandradeepkmr9@gmail.com</t>
  </si>
  <si>
    <t>Vasumathi M G</t>
  </si>
  <si>
    <t>vasumathimg414@gmail.com</t>
  </si>
  <si>
    <t>Inderjeet Das</t>
  </si>
  <si>
    <t>raja.indrajeetdude@gmail.com</t>
  </si>
  <si>
    <t>Subasinee Naik</t>
  </si>
  <si>
    <t>naiksubasiri@gmail.com</t>
  </si>
  <si>
    <t> 67</t>
  </si>
  <si>
    <t>70 </t>
  </si>
  <si>
    <t>Ashutosh Samantasinghar</t>
  </si>
  <si>
    <t>sipu.96@gmail.com</t>
  </si>
  <si>
    <t>Praveen R</t>
  </si>
  <si>
    <t>praveen.ranga66@gmail.com</t>
  </si>
  <si>
    <t>Himanshu Gupta</t>
  </si>
  <si>
    <t>rajahimanshu0915@gmail.com</t>
  </si>
  <si>
    <t>Sindhu. Ts</t>
  </si>
  <si>
    <t>sindhu1589@gmai.com</t>
  </si>
  <si>
    <t>Pooja B Hesarur</t>
  </si>
  <si>
    <t>hesarurpooja@gmail.com</t>
  </si>
  <si>
    <t>Saptarshi Das</t>
  </si>
  <si>
    <t>saptarshidas251194@gmail.com</t>
  </si>
  <si>
    <t>Nisarg Y Bhagavantanavar</t>
  </si>
  <si>
    <t>bnisarg1@gmail.com</t>
  </si>
  <si>
    <t>Archit    Mittal</t>
  </si>
  <si>
    <t>architmittal0nline@gmail.mail</t>
  </si>
  <si>
    <t>Amitav Mishra</t>
  </si>
  <si>
    <t>amitavmishra79@gmail.com</t>
  </si>
  <si>
    <t>Abu Ubaida</t>
  </si>
  <si>
    <t>a.ubaida94@gmail.com</t>
  </si>
  <si>
    <t>Vishwajeet Kumar Dutta</t>
  </si>
  <si>
    <t>jweetvishu1995@gmail.com</t>
  </si>
  <si>
    <t>Aishwarya M</t>
  </si>
  <si>
    <t>aishwarya14m@gmail.com</t>
  </si>
  <si>
    <t>Mayukh Ganguly</t>
  </si>
  <si>
    <t>Babuidutta01@gmail.com</t>
  </si>
  <si>
    <t>Y.Vishnu Balaji</t>
  </si>
  <si>
    <t>vishnubalajiyellamsetty@gmail.com</t>
  </si>
  <si>
    <t>Jyotsna Singh</t>
  </si>
  <si>
    <t>jyothsana.pathariya@gmail.com</t>
  </si>
  <si>
    <t>Amit Barnwal</t>
  </si>
  <si>
    <t>amitbarnwal114@gmail.com</t>
  </si>
  <si>
    <t>Priyanka Kumari</t>
  </si>
  <si>
    <t>priyanka.rai.jnv@gmail.com</t>
  </si>
  <si>
    <t>Vishwanidhi Gobbur</t>
  </si>
  <si>
    <t>vishwanidhigobbur@gmail.com</t>
  </si>
  <si>
    <t>Ankita Patil</t>
  </si>
  <si>
    <t>patilankita797@gmail.com</t>
  </si>
  <si>
    <t>Prince Kumar</t>
  </si>
  <si>
    <t>princekumargupta0202@gmail.com</t>
  </si>
  <si>
    <t>Krishna  Kumar</t>
  </si>
  <si>
    <t>kkrishana40@gmail.com</t>
  </si>
  <si>
    <t>Suity Paul</t>
  </si>
  <si>
    <t>7003532946 / 8481008372</t>
  </si>
  <si>
    <t>spsuitypaul@gmail.com</t>
  </si>
  <si>
    <t>Pratikshya Das</t>
  </si>
  <si>
    <t>7008912323 / 8984414397</t>
  </si>
  <si>
    <t>Pratikshya2907@gmail.com</t>
  </si>
  <si>
    <t>Debajyoti Dutta</t>
  </si>
  <si>
    <t>8017807143 /6361123304</t>
  </si>
  <si>
    <t>babuidutta01@gmail.com</t>
  </si>
  <si>
    <t>Smruty Smaraky</t>
  </si>
  <si>
    <t>8280004322 / 7348854158</t>
  </si>
  <si>
    <t>Smruty Smaraky@gmail.com</t>
  </si>
  <si>
    <t>Himanshu Mishra</t>
  </si>
  <si>
    <t>8299154761/ 9807369360</t>
  </si>
  <si>
    <t>himanshu.apr23@gmail.com</t>
  </si>
  <si>
    <t>S. Kiran Kumar</t>
  </si>
  <si>
    <t>9986460518 / 8073086238</t>
  </si>
  <si>
    <t>01singri@gmail.com</t>
  </si>
  <si>
    <t>Susmita Choudhury</t>
  </si>
  <si>
    <t>susmita.choudhury.sc@gmail.com</t>
  </si>
  <si>
    <t>Greshma Rachel Shaji</t>
  </si>
  <si>
    <t>eztherrachel@gmail.com</t>
  </si>
  <si>
    <t>Pooja Machindramath</t>
  </si>
  <si>
    <t>mbpooja321@gmail.com</t>
  </si>
  <si>
    <t>Danish Rabbani</t>
  </si>
  <si>
    <t>drabbani009@gmail.com</t>
  </si>
  <si>
    <t>Ankit  Kumar Rout</t>
  </si>
  <si>
    <t>routankit481@gmail.com</t>
  </si>
  <si>
    <t>Chennai</t>
  </si>
  <si>
    <t>Amarnath M</t>
  </si>
  <si>
    <t>amarnathmurali96@gmail.com</t>
  </si>
  <si>
    <t>Ankita Patnaik</t>
  </si>
  <si>
    <t>ankitapatinak04@gmail.com</t>
  </si>
  <si>
    <t>Hemanth Prabu R</t>
  </si>
  <si>
    <t>hemanthprabu07@gmail.com</t>
  </si>
  <si>
    <t xml:space="preserve">Mphasis </t>
  </si>
  <si>
    <t>Saranya A</t>
  </si>
  <si>
    <t>anaidusaranya@gmail.com</t>
  </si>
  <si>
    <t xml:space="preserve">Saheera Banu </t>
  </si>
  <si>
    <t>saheera.3737@gmail.com</t>
  </si>
  <si>
    <t>Umapavankumar  Chukkapalli</t>
  </si>
  <si>
    <t>umapavanp@gmail.com</t>
  </si>
  <si>
    <t>Sneha Vinayak Dhoke</t>
  </si>
  <si>
    <t>snehavdhoke@gmail.com</t>
  </si>
  <si>
    <t>Ashwin Panditrao Jadhav</t>
  </si>
  <si>
    <t>ashwin21811@gmail.com</t>
  </si>
  <si>
    <t>Surabhi  Bhutada</t>
  </si>
  <si>
    <t>surabhi251095@gmail.com</t>
  </si>
  <si>
    <t>Shweta Vilas Ayate</t>
  </si>
  <si>
    <t>shwetaayate1@gmail.com</t>
  </si>
  <si>
    <t>Addankisujith Kumar Reddy</t>
  </si>
  <si>
    <t>shjeeth@gmail.com</t>
  </si>
  <si>
    <t>Mounish  Gudigundla</t>
  </si>
  <si>
    <t>mouni.gudigundla@gmail.com</t>
  </si>
  <si>
    <t>Manisha  Sinha</t>
  </si>
  <si>
    <t>manishasinha445@gmail.com</t>
  </si>
  <si>
    <t>Yashpalsing Kundansing Chaudhari</t>
  </si>
  <si>
    <t>yashpalchaudhari4@gmail.com</t>
  </si>
  <si>
    <t>Srikar  Bandela</t>
  </si>
  <si>
    <t>srikar268@gmail.com</t>
  </si>
  <si>
    <t>Priyanka  Rumandla</t>
  </si>
  <si>
    <t>priya.angel2912@gmail.com</t>
  </si>
  <si>
    <t>Mohammed Azher Uddin</t>
  </si>
  <si>
    <t>azheruddin115@gmail.com</t>
  </si>
  <si>
    <t>Rahul  Kumar</t>
  </si>
  <si>
    <t>rahul.kumar.oist@gmail.com</t>
  </si>
  <si>
    <t>Karishma  Madhukar Manake</t>
  </si>
  <si>
    <t>manakekrish14@gmail.com</t>
  </si>
  <si>
    <t>Amit Munoli</t>
  </si>
  <si>
    <t>amitmunoli9@gmail.com</t>
  </si>
  <si>
    <t>Divya Vs Yes</t>
  </si>
  <si>
    <t>divyavsasikumar@gmail.com</t>
  </si>
  <si>
    <t>Krishna Mani</t>
  </si>
  <si>
    <t>krishn.mani04@gmail.com</t>
  </si>
  <si>
    <t>Balamurugan R</t>
  </si>
  <si>
    <t>rbala5790@gmail.com</t>
  </si>
  <si>
    <t>Neilsoft Limited</t>
  </si>
  <si>
    <t>Hadapsar</t>
  </si>
  <si>
    <t>Gudage Dipak Kailas</t>
  </si>
  <si>
    <t>8381025375</t>
  </si>
  <si>
    <t>gudgedipak@gmail.com</t>
  </si>
  <si>
    <t>Netcracker</t>
  </si>
  <si>
    <t>G.Lakshmi Prasanthi</t>
  </si>
  <si>
    <t>gudipatiprasanthi1997@gmail.com</t>
  </si>
  <si>
    <t>Swathi Devunooru</t>
  </si>
  <si>
    <t>swathisagar170@gmail.com</t>
  </si>
  <si>
    <t>Sudamalla Ravali</t>
  </si>
  <si>
    <t>ravali.sudamalla@gamil.com</t>
  </si>
  <si>
    <t>Madipadige Anusha</t>
  </si>
  <si>
    <t>anushamadipadige30@gmail.com</t>
  </si>
  <si>
    <t>M.Shiny Grace</t>
  </si>
  <si>
    <t>mandalankashiny@gmail.com</t>
  </si>
  <si>
    <t>G.Viswa Priya</t>
  </si>
  <si>
    <t>gangitivishwapriya123@gmail.com</t>
  </si>
  <si>
    <t>Nethues Technologies Pvt Ltd</t>
  </si>
  <si>
    <t>Delhi</t>
  </si>
  <si>
    <t>Shubham Singh</t>
  </si>
  <si>
    <t>shubham97.azm@gmail.com</t>
  </si>
  <si>
    <t>Nexevo Technologies</t>
  </si>
  <si>
    <t>Jitendra Kumar</t>
  </si>
  <si>
    <t>kumarjitendra0210@gmail.com</t>
  </si>
  <si>
    <t>Chinnadora Supraja</t>
  </si>
  <si>
    <t>chinnadorasupraja@gmail.com</t>
  </si>
  <si>
    <t>Nfc Solutions India Pvt Ltd</t>
  </si>
  <si>
    <t>G.Gautham</t>
  </si>
  <si>
    <t>gouthamgummu@gmail.com</t>
  </si>
  <si>
    <t>Ninestars Information Technologies</t>
  </si>
  <si>
    <t>Rohit Goyal</t>
  </si>
  <si>
    <t>rohitgoyal.kv@gmail.com</t>
  </si>
  <si>
    <t>N Mohammed Zayeem</t>
  </si>
  <si>
    <t>nmdzaim@gmail.com</t>
  </si>
  <si>
    <t>Noor E Asma R</t>
  </si>
  <si>
    <t>nooreasmar1996@gmail.com</t>
  </si>
  <si>
    <t>M Swapna</t>
  </si>
  <si>
    <t>swapnareddy9608@gmail.com</t>
  </si>
  <si>
    <t>Omprakash Panda</t>
  </si>
  <si>
    <t>om.panda44@gmail.com</t>
  </si>
  <si>
    <t>Harshini B S</t>
  </si>
  <si>
    <t>harshinibs04@gmail.com</t>
  </si>
  <si>
    <t>Noesys Software Pvt. Ltd</t>
  </si>
  <si>
    <t>Vinutha S V</t>
  </si>
  <si>
    <t>vinuthavenkatesh8282@gmail.com</t>
  </si>
  <si>
    <t>Gundra Venkata Tejeswini</t>
  </si>
  <si>
    <t>tejaswinigundra96@gmail.com</t>
  </si>
  <si>
    <t>Likhith M S</t>
  </si>
  <si>
    <t>likhithms555@gmail.com</t>
  </si>
  <si>
    <t>Obsessory</t>
  </si>
  <si>
    <t>Keerthan B</t>
  </si>
  <si>
    <t>keerthanbandri7@gmail.com</t>
  </si>
  <si>
    <t>Punith B S</t>
  </si>
  <si>
    <t>punithbs86@gmail.com</t>
  </si>
  <si>
    <t>Onebill</t>
  </si>
  <si>
    <t xml:space="preserve">Pramoh Jain </t>
  </si>
  <si>
    <t xml:space="preserve"> pramoh95@gmail.com </t>
  </si>
  <si>
    <t xml:space="preserve">Parablu Systems </t>
  </si>
  <si>
    <t>Shashi</t>
  </si>
  <si>
    <t>shashivg09@gmail.com</t>
  </si>
  <si>
    <t>People Tech Group</t>
  </si>
  <si>
    <t>G.Ravali</t>
  </si>
  <si>
    <t>ravaligunishetty94@gmail.com</t>
  </si>
  <si>
    <t>Planon</t>
  </si>
  <si>
    <t>Giddaluru Sri Vidya</t>
  </si>
  <si>
    <t>sreevidya806@gmail.com</t>
  </si>
  <si>
    <t>Precise Technologies Pvt Ltd</t>
  </si>
  <si>
    <t>Rahul Kant</t>
  </si>
  <si>
    <t>rahulkant75@gmail.com</t>
  </si>
  <si>
    <t>Proficio Geo Technologies Pvt. Ltd</t>
  </si>
  <si>
    <t>Srinidhi C R</t>
  </si>
  <si>
    <t>nidhicr8@gmail.com</t>
  </si>
  <si>
    <t>Pure Software</t>
  </si>
  <si>
    <t>Vibuthi Verma</t>
  </si>
  <si>
    <t>vibuthiverma92@yahoo.com</t>
  </si>
  <si>
    <t>A.Vithin</t>
  </si>
  <si>
    <t>vithinchowdary34@gmail.com</t>
  </si>
  <si>
    <t>V.Rakesh</t>
  </si>
  <si>
    <t>rakeshnanni1@gmail.com</t>
  </si>
  <si>
    <t>Zuhaib Khan</t>
  </si>
  <si>
    <t>zuhaibkhan.info@gmail.com</t>
  </si>
  <si>
    <t xml:space="preserve">Pure Software </t>
  </si>
  <si>
    <t>E Lavala</t>
  </si>
  <si>
    <t>elavala.lavanya@gmail.com</t>
  </si>
  <si>
    <t>Syed Abdul Gaffar</t>
  </si>
  <si>
    <t>abdulgaffarsyed1@gmail.com</t>
  </si>
  <si>
    <t>Kavya Reddy</t>
  </si>
  <si>
    <t>mandadikavya530@gmail.com</t>
  </si>
  <si>
    <t>Mohammad Khallel</t>
  </si>
  <si>
    <t>mohdkhaleel465@gmail.com</t>
  </si>
  <si>
    <t>L.Tejesh Kumar</t>
  </si>
  <si>
    <t>tejeshkumar81@gmail.com</t>
  </si>
  <si>
    <t>Saikiran Kothapalli</t>
  </si>
  <si>
    <t>saikiran.31726k@gmail.com</t>
  </si>
  <si>
    <t>Shaik Abdul Ahad</t>
  </si>
  <si>
    <t>ahada2010@gmail.com</t>
  </si>
  <si>
    <t>Mohammad Ayuesha</t>
  </si>
  <si>
    <t>mdayesha27@gmail.com</t>
  </si>
  <si>
    <t>Aishwarya</t>
  </si>
  <si>
    <t>dodla.aishwarya@gmail.com</t>
  </si>
  <si>
    <t>Divya Lella</t>
  </si>
  <si>
    <t>divyaammu873@gmail.com</t>
  </si>
  <si>
    <t>Qa Infotech</t>
  </si>
  <si>
    <t>Madhavi Choudhary</t>
  </si>
  <si>
    <t xml:space="preserve">
madhvichaudhary233@gmail.com</t>
  </si>
  <si>
    <t>Religate</t>
  </si>
  <si>
    <t>P.Naresh Goud</t>
  </si>
  <si>
    <t>p.naresh2532@gmail.com</t>
  </si>
  <si>
    <t>R.Uday Kiran</t>
  </si>
  <si>
    <t>8125951325</t>
  </si>
  <si>
    <t>relangiudaykiran@gmail.com</t>
  </si>
  <si>
    <t>B.Hruday</t>
  </si>
  <si>
    <t>9948777177</t>
  </si>
  <si>
    <t>hruday88@gmail.com</t>
  </si>
  <si>
    <t xml:space="preserve">Renovus Vision Automation Pvt Ltd </t>
  </si>
  <si>
    <t>Santhosh Kumar G S</t>
  </si>
  <si>
    <t>santhoshgs1994@gmail.com</t>
  </si>
  <si>
    <t>Anil Kumar Shettar</t>
  </si>
  <si>
    <t>anilkumar.shettar.792@gmail.com</t>
  </si>
  <si>
    <t xml:space="preserve">Mohd Irfan </t>
  </si>
  <si>
    <t>mohdir34@gmail.com</t>
  </si>
  <si>
    <t>Revalsys Technologies</t>
  </si>
  <si>
    <t>P.Swetha Vani</t>
  </si>
  <si>
    <t>pelimeliswetha@gmail.com</t>
  </si>
  <si>
    <t>Root Info Solutions</t>
  </si>
  <si>
    <t>Mayank Kumar Gupta</t>
  </si>
  <si>
    <t>gmayank958@gmail.com</t>
  </si>
  <si>
    <t>Jyotsana Singh</t>
  </si>
  <si>
    <t>jyotsanasingh9195@gmail.com</t>
  </si>
  <si>
    <t>Vishwadeepak Sharma</t>
  </si>
  <si>
    <t xml:space="preserve"> 
7065540628</t>
  </si>
  <si>
    <t xml:space="preserve">
vishwadeepak5006@gmail.com</t>
  </si>
  <si>
    <t>Rtwo Healthcare Solutions Llp</t>
  </si>
  <si>
    <t>Chethan Kumar B S</t>
  </si>
  <si>
    <t>chethankumar@gmail.com</t>
  </si>
  <si>
    <t xml:space="preserve">Divyajyothi B V </t>
  </si>
  <si>
    <t>8546818127,8217242567</t>
  </si>
  <si>
    <t>divyajyothiammu@gmail.com</t>
  </si>
  <si>
    <t>Pramod J</t>
  </si>
  <si>
    <t>9740299517</t>
  </si>
  <si>
    <t>pram95812@gmail.com</t>
  </si>
  <si>
    <t xml:space="preserve">Chethan Kumar B S </t>
  </si>
  <si>
    <t xml:space="preserve"> chethan1995bs@gmail.com </t>
  </si>
  <si>
    <t>Saglobal</t>
  </si>
  <si>
    <t xml:space="preserve">Nayana </t>
  </si>
  <si>
    <t>nayanakharatmal@gmail.com</t>
  </si>
  <si>
    <t>Seema K</t>
  </si>
  <si>
    <t>seemayk.kms@gmail.com</t>
  </si>
  <si>
    <t>Suman N M</t>
  </si>
  <si>
    <t>suman.munireddy@gmail.com</t>
  </si>
  <si>
    <t>Swathi</t>
  </si>
  <si>
    <t>swathi.mani2017@gmail.com</t>
  </si>
  <si>
    <t>Siddharoodha S Pattan</t>
  </si>
  <si>
    <t>siddharoodha9@gmail.com</t>
  </si>
  <si>
    <t>Vidya V Patil</t>
  </si>
  <si>
    <t>rvidya.chinnu@gmail.com</t>
  </si>
  <si>
    <t xml:space="preserve">Saglobal </t>
  </si>
  <si>
    <t>Dhanush S</t>
  </si>
  <si>
    <t>dhanush.sms@gmail.com</t>
  </si>
  <si>
    <t>Sahipro</t>
  </si>
  <si>
    <t>Vaibhavi Vasant Naik</t>
  </si>
  <si>
    <t>9535109208/7892997637</t>
  </si>
  <si>
    <t>vaibhavi.naik.8@gmail.com</t>
  </si>
  <si>
    <t>Sapiens</t>
  </si>
  <si>
    <t>Sachin Kumar Ka.Patel</t>
  </si>
  <si>
    <t>kapatelsachin525@gmail.com</t>
  </si>
  <si>
    <t>Mahendra V</t>
  </si>
  <si>
    <t>mahendravreddy27@gmail.com</t>
  </si>
  <si>
    <t>Sasken</t>
  </si>
  <si>
    <t>Anupama S</t>
  </si>
  <si>
    <t>anuarohi13@gmail.com</t>
  </si>
  <si>
    <t>Selekt.In</t>
  </si>
  <si>
    <t>Deepesh B. Povalekar</t>
  </si>
  <si>
    <t>deepeshpovalevar@gmail.com</t>
  </si>
  <si>
    <t>Silvanlabs</t>
  </si>
  <si>
    <t>Shivani Pg</t>
  </si>
  <si>
    <t>shivanipilikoor@gmail.com</t>
  </si>
  <si>
    <t>Simpruv Pharma Services</t>
  </si>
  <si>
    <t>V.Srikanth Reddy</t>
  </si>
  <si>
    <t>vangasrikanth11@gmail.com</t>
  </si>
  <si>
    <t>K Sainath Reddy</t>
  </si>
  <si>
    <t>sainathreddy12143@gmail.com</t>
  </si>
  <si>
    <t>Mohd.Hakem Pasha</t>
  </si>
  <si>
    <t>8121746051</t>
  </si>
  <si>
    <t>mohdhakeem1995@gmail.com</t>
  </si>
  <si>
    <t>Satish Reddy</t>
  </si>
  <si>
    <t>satishvemireddy75@gmail.com</t>
  </si>
  <si>
    <t>Yogesh</t>
  </si>
  <si>
    <t>9160420457,8919015635</t>
  </si>
  <si>
    <t>yogeshrao371@gmail.com</t>
  </si>
  <si>
    <t>Snapon Business Solutions</t>
  </si>
  <si>
    <t>Ayush Kumar Ankur</t>
  </si>
  <si>
    <t>ayushkumarankur@gmail.com</t>
  </si>
  <si>
    <t>Divya Joshi</t>
  </si>
  <si>
    <t xml:space="preserve">
9643099050/
7467083282</t>
  </si>
  <si>
    <t>divyabtkit@gmail.com</t>
  </si>
  <si>
    <t xml:space="preserve">Amit Kumar </t>
  </si>
  <si>
    <t xml:space="preserve"> 
7895197034</t>
  </si>
  <si>
    <t xml:space="preserve">
amitkumaravasthi1994@gmail.com</t>
  </si>
  <si>
    <t>Software Ag</t>
  </si>
  <si>
    <t>P Prasanth Kumar</t>
  </si>
  <si>
    <t>prasanthkumar2797@gmail.com</t>
  </si>
  <si>
    <t>Pooja Kumari</t>
  </si>
  <si>
    <t>poojadcepatna@gmail.com</t>
  </si>
  <si>
    <t>T Pazhani</t>
  </si>
  <si>
    <t>PAZHANIVIGNESH3@GMAIL.COM</t>
  </si>
  <si>
    <t>Neelima</t>
  </si>
  <si>
    <t>neelimareddy983@gmail.com</t>
  </si>
  <si>
    <t>Mohit Agarwal</t>
  </si>
  <si>
    <t>mohitmath007@gmail.com</t>
  </si>
  <si>
    <t xml:space="preserve">Guddeti Ritesh Reddy </t>
  </si>
  <si>
    <t>gambhir206rithi@gmail.com</t>
  </si>
  <si>
    <t>Solcen Technologies Pvt Ltd</t>
  </si>
  <si>
    <t>Manjunath Dodamani</t>
  </si>
  <si>
    <t>dodamani.manjunath@outlook.com</t>
  </si>
  <si>
    <t>Minakshi Gupta</t>
  </si>
  <si>
    <t>gupta.minakshi44@gmail.com,minakshi.gupta0406@gmail.com</t>
  </si>
  <si>
    <t>Shobith Ks</t>
  </si>
  <si>
    <t>shobithxavier38@gmail.com</t>
  </si>
  <si>
    <t>Sonata Software</t>
  </si>
  <si>
    <t xml:space="preserve">Aishwarya K R	</t>
  </si>
  <si>
    <t xml:space="preserve">aishuaishwaryakr@gmail.com	</t>
  </si>
  <si>
    <t>Srikanth Y</t>
  </si>
  <si>
    <t>srksriku@gmail.com</t>
  </si>
  <si>
    <t>P Vasanthalakshmi</t>
  </si>
  <si>
    <t>purimitlavasantha@gmail.com</t>
  </si>
  <si>
    <t>Bhavya Shree M N</t>
  </si>
  <si>
    <t>bhavyashree198@gmail.com</t>
  </si>
  <si>
    <t>Spurtree Technologies</t>
  </si>
  <si>
    <t>K Jayasree</t>
  </si>
  <si>
    <t>jayasree.chandu225@gmail.com</t>
  </si>
  <si>
    <t>Kavya.A.N</t>
  </si>
  <si>
    <t>ankavya.97@gmail.com</t>
  </si>
  <si>
    <t xml:space="preserve">Jayashree C </t>
  </si>
  <si>
    <t xml:space="preserve"> jayashreecacharya@gmail.com </t>
  </si>
  <si>
    <t>Nandan</t>
  </si>
  <si>
    <t>nandanarun16@gmail.com</t>
  </si>
  <si>
    <t xml:space="preserve">Sum Total </t>
  </si>
  <si>
    <t>V.Durgadevi</t>
  </si>
  <si>
    <t>6305640330, 9133818735</t>
  </si>
  <si>
    <t>ddurga339@gmail.com</t>
  </si>
  <si>
    <t>Sun Technologies</t>
  </si>
  <si>
    <t>Prajna</t>
  </si>
  <si>
    <t>pkotian00777@gmail.com</t>
  </si>
  <si>
    <t>Surya Software Systems Private Limited</t>
  </si>
  <si>
    <t>Nirjhar</t>
  </si>
  <si>
    <t>nirjhar2402k@gmail.com</t>
  </si>
  <si>
    <t>Ayushi Dubey</t>
  </si>
  <si>
    <t>ayushi.dubey3601@gmail.com</t>
  </si>
  <si>
    <t>Synergy</t>
  </si>
  <si>
    <t>Vinutha Ln</t>
  </si>
  <si>
    <t>vinuthaanu22@gmail.com</t>
  </si>
  <si>
    <t>Lavanya K S</t>
  </si>
  <si>
    <t>lavanyaks.jit@gmail.com</t>
  </si>
  <si>
    <t>Tcs</t>
  </si>
  <si>
    <t>Sujata Sarkar</t>
  </si>
  <si>
    <t>mailme.sujata20@gmail.com</t>
  </si>
  <si>
    <t>Syed Tejammul</t>
  </si>
  <si>
    <t>everkingsyed51@gmail.com</t>
  </si>
  <si>
    <t>Tech Active Solutions India Pvt Ltd</t>
  </si>
  <si>
    <t xml:space="preserve">Mahesh	</t>
  </si>
  <si>
    <t>mahesh.bsajjan@gmail.com</t>
  </si>
  <si>
    <t xml:space="preserve">Usha H R </t>
  </si>
  <si>
    <t xml:space="preserve"> usha.hr2222@gmail.com </t>
  </si>
  <si>
    <t>Priya M C</t>
  </si>
  <si>
    <t>priyacshyva1997@gmail.com</t>
  </si>
  <si>
    <t>Tech Chef</t>
  </si>
  <si>
    <t>Nidhi Singh</t>
  </si>
  <si>
    <t>nidhs2u@gmail.com</t>
  </si>
  <si>
    <t>Tech Compiler</t>
  </si>
  <si>
    <t>Premchand</t>
  </si>
  <si>
    <t xml:space="preserve">
premchandyadav1995@gmail.com</t>
  </si>
  <si>
    <t>Rajesh Saroj</t>
  </si>
  <si>
    <t>maurajeshsaroj@gmail.com</t>
  </si>
  <si>
    <t>Vikas Mishra</t>
  </si>
  <si>
    <t>vhotmail04@gmail.com</t>
  </si>
  <si>
    <t>Tech Mahindra</t>
  </si>
  <si>
    <t xml:space="preserve">Abhishek S </t>
  </si>
  <si>
    <t xml:space="preserve"> abhibhagath30@gmail.com </t>
  </si>
  <si>
    <t xml:space="preserve">Waseem Khan </t>
  </si>
  <si>
    <t xml:space="preserve"> waseemkhan5338@gmail.com </t>
  </si>
  <si>
    <t xml:space="preserve">S Natraj </t>
  </si>
  <si>
    <t>snataraj050@gmail.com</t>
  </si>
  <si>
    <t>Amulyasindhu K R</t>
  </si>
  <si>
    <t>amulyasindhu29@gmail.com</t>
  </si>
  <si>
    <t xml:space="preserve">Tech Mahindra </t>
  </si>
  <si>
    <t>B Akkil Vignesh</t>
  </si>
  <si>
    <t>akkilvicky65321@gmail.com</t>
  </si>
  <si>
    <t>Lakshmi Durga Prasanna</t>
  </si>
  <si>
    <t>prasannaadabala1@gmail.com</t>
  </si>
  <si>
    <t>Tech Tiera</t>
  </si>
  <si>
    <t>T.Sowjanya</t>
  </si>
  <si>
    <t>sowjanya.sowji579@gmail.com</t>
  </si>
  <si>
    <t>Y.Yosepu</t>
  </si>
  <si>
    <t>yosepuyeripilli@gmail.com</t>
  </si>
  <si>
    <t>T.Gangeya Pruthvi</t>
  </si>
  <si>
    <t>gangeyaprudvi@gmail.com</t>
  </si>
  <si>
    <t>Kalyan Gupta S</t>
  </si>
  <si>
    <t>9676764666,9686871083</t>
  </si>
  <si>
    <t>s.kalyangupta@gmail.com</t>
  </si>
  <si>
    <t>Techchef</t>
  </si>
  <si>
    <t>Kruthika P.S</t>
  </si>
  <si>
    <t>kruthika.psb@gmail.com</t>
  </si>
  <si>
    <t>Technitab Solutions Pvt Ltd</t>
  </si>
  <si>
    <t>Nishant Kumar</t>
  </si>
  <si>
    <t>9801967621, 8368100000</t>
  </si>
  <si>
    <t>nishantkarn5@gmail.com</t>
  </si>
  <si>
    <t>Tecnics Integration Technologies Pvt Ltd</t>
  </si>
  <si>
    <t>Avula Supraja</t>
  </si>
  <si>
    <t>suprajaavula123@gmail.com</t>
  </si>
  <si>
    <t>K.Pravalika</t>
  </si>
  <si>
    <t>PRAVALLIKAVARDHAN.KARNATI@GMAIL.COM</t>
  </si>
  <si>
    <t>Mahesh</t>
  </si>
  <si>
    <t>maheshkurakula1996@gmail.com</t>
  </si>
  <si>
    <t>Teknotrait</t>
  </si>
  <si>
    <t>Madhu Kumar</t>
  </si>
  <si>
    <t>madhukumar0006@gmail.com</t>
  </si>
  <si>
    <t>Testorigen Software Testing Services</t>
  </si>
  <si>
    <t xml:space="preserve">Sujeet Kumar </t>
  </si>
  <si>
    <t>mr.sujeetkumar96@gmail.com</t>
  </si>
  <si>
    <t>Mohmmad Shahrukh</t>
  </si>
  <si>
    <t>mshahrukh64@gmail.com</t>
  </si>
  <si>
    <t>Tinku Rajput</t>
  </si>
  <si>
    <t>rtanishq999@gmail.com</t>
  </si>
  <si>
    <t>Testyantra Software Solution</t>
  </si>
  <si>
    <t>Sudhanjali Tiwari</t>
  </si>
  <si>
    <t>sudhanjalitiwari111@gmail.com</t>
  </si>
  <si>
    <t>Akash Ranjan</t>
  </si>
  <si>
    <t>akash.satapathy1994@gmail.com</t>
  </si>
  <si>
    <t>Sourav Kalia</t>
  </si>
  <si>
    <t>sauravhunny@gmail.com</t>
  </si>
  <si>
    <t>Md Irfan Khan</t>
  </si>
  <si>
    <t>mdirfan00786it@gmail.com</t>
  </si>
  <si>
    <t>Mayank Manish</t>
  </si>
  <si>
    <t>mayank.manish149@gmail.com</t>
  </si>
  <si>
    <t>Chandan Kumar</t>
  </si>
  <si>
    <t>chandan02apr@gmail.com</t>
  </si>
  <si>
    <t>Madhav Jha</t>
  </si>
  <si>
    <t>madhavtechno@gmail.com</t>
  </si>
  <si>
    <t>Madhusmita Pathal</t>
  </si>
  <si>
    <t>madhusmita.lipa@gmail.com</t>
  </si>
  <si>
    <t>Anjana A C</t>
  </si>
  <si>
    <t>acanjana915@gmail.com</t>
  </si>
  <si>
    <t>Safi Eqbal</t>
  </si>
  <si>
    <t>safieqbal@gmail.com</t>
  </si>
  <si>
    <t xml:space="preserve">Muthuraman </t>
  </si>
  <si>
    <t>muthuraman201996@gmail.com</t>
  </si>
  <si>
    <t>Shruti Angadi</t>
  </si>
  <si>
    <t>shrutiangadi0613@gmail.com</t>
  </si>
  <si>
    <t>Transvision</t>
  </si>
  <si>
    <t>Prashanth K R</t>
  </si>
  <si>
    <t>prashanthkr19@gmail.com</t>
  </si>
  <si>
    <t>Trigent Software</t>
  </si>
  <si>
    <t>Mohammed Shifaa Rafiuddin F</t>
  </si>
  <si>
    <t>shifaahancock@gmail.com</t>
  </si>
  <si>
    <t>Trinity Mobilty</t>
  </si>
  <si>
    <t>Vijayashree</t>
  </si>
  <si>
    <t>v.vijayashree97@gmail.com</t>
  </si>
  <si>
    <t>T-Systems Ict India Pvt. Ltd</t>
  </si>
  <si>
    <t>Satya Prakash Jena</t>
  </si>
  <si>
    <t>spj28196@gmail.com</t>
  </si>
  <si>
    <t>Venkata Susruth Chowdary</t>
  </si>
  <si>
    <t>susruthpamidi@gmail.com</t>
  </si>
  <si>
    <t>Uniphore Software Systems Pvt Ltd</t>
  </si>
  <si>
    <t xml:space="preserve">Bharat Kulkarni </t>
  </si>
  <si>
    <t xml:space="preserve"> bharatkulkarn99@gmail.com </t>
  </si>
  <si>
    <t>MECH</t>
  </si>
  <si>
    <t>Gonuguntla Mounika</t>
  </si>
  <si>
    <t>mounikousu1231@gmail.com</t>
  </si>
  <si>
    <t>Ust Global</t>
  </si>
  <si>
    <t>Pricilla Jacquline M</t>
  </si>
  <si>
    <t>pricironi@gmail.com</t>
  </si>
  <si>
    <t>Eleena Sarangi</t>
  </si>
  <si>
    <t>eleenasarangi96@gmail.com</t>
  </si>
  <si>
    <t>Shibani Mishra</t>
  </si>
  <si>
    <t>sibanimishra1991@gmail.com</t>
  </si>
  <si>
    <t>Mithun V</t>
  </si>
  <si>
    <t>mithunvragavan@gmail.com</t>
  </si>
  <si>
    <t>Vanishree Rao K</t>
  </si>
  <si>
    <t>vanishree709@gmail.com</t>
  </si>
  <si>
    <t>Divya M Shetty</t>
  </si>
  <si>
    <t>divyamshetty17@gmail.com</t>
  </si>
  <si>
    <t>Snehal .A</t>
  </si>
  <si>
    <t>snehalsonu96@gmail.com</t>
  </si>
  <si>
    <t>Sudhanshu Raj</t>
  </si>
  <si>
    <t>7004296835</t>
  </si>
  <si>
    <t>sudha46raj@gmail.com</t>
  </si>
  <si>
    <t>O Sowmya Sree</t>
  </si>
  <si>
    <t>8897005411</t>
  </si>
  <si>
    <t>sowmya1544@gmail.com</t>
  </si>
  <si>
    <t>Kiran Mahesh</t>
  </si>
  <si>
    <t>9701231248</t>
  </si>
  <si>
    <t>kiranmaheshreddy225@gmail.com</t>
  </si>
  <si>
    <t>Juhi Tripathi</t>
  </si>
  <si>
    <t>9849098215</t>
  </si>
  <si>
    <t>juhi.tripathi313@gmail.com</t>
  </si>
  <si>
    <t>P.Manisha</t>
  </si>
  <si>
    <t>manishapaladugu97@gmail.com</t>
  </si>
  <si>
    <t>Trivandrum</t>
  </si>
  <si>
    <t>Sai Neeraj</t>
  </si>
  <si>
    <t>neerajreddymule@gmail.com</t>
  </si>
  <si>
    <t>Ganesh</t>
  </si>
  <si>
    <t>v.ganeshvishwakarma@gmail.com</t>
  </si>
  <si>
    <t>Manish Kumar</t>
  </si>
  <si>
    <t>manish0829@yahoo.com</t>
  </si>
  <si>
    <t>Keerthi Sri Tirumala</t>
  </si>
  <si>
    <t>keerthi.t16@gmail.com</t>
  </si>
  <si>
    <t xml:space="preserve">Karthick R S </t>
  </si>
  <si>
    <t xml:space="preserve"> rskarthicks5@gmail.com </t>
  </si>
  <si>
    <t xml:space="preserve">Shravan B S </t>
  </si>
  <si>
    <t xml:space="preserve"> shravanalva.bs@gmail.com </t>
  </si>
  <si>
    <t>Bhaveshwari Bhambar</t>
  </si>
  <si>
    <t>bhaveshwaribhambar16@gmail.com</t>
  </si>
  <si>
    <t>S.Sai Sravani</t>
  </si>
  <si>
    <t>saisravani.sama@gmail.com</t>
  </si>
  <si>
    <t>M.Likitha</t>
  </si>
  <si>
    <t>likithagoudmarka@gmail.com</t>
  </si>
  <si>
    <t xml:space="preserve">Rakshitha </t>
  </si>
  <si>
    <t xml:space="preserve"> rakshithasuvarna38@gmail.com </t>
  </si>
  <si>
    <t>Manikanta</t>
  </si>
  <si>
    <t>manikanta199411@gmail.com</t>
  </si>
  <si>
    <t>P.Supriya</t>
  </si>
  <si>
    <t>supriyapothuraju80@gmail.com</t>
  </si>
  <si>
    <t>Mollati John Susheel Reddy</t>
  </si>
  <si>
    <t>johnec10@gmail.com</t>
  </si>
  <si>
    <t>Pavuluri Ramya .</t>
  </si>
  <si>
    <t xml:space="preserve">PRS959595@GMAIL.COM </t>
  </si>
  <si>
    <t>Thrushna</t>
  </si>
  <si>
    <t>9962149436, 9962149436</t>
  </si>
  <si>
    <t>thrushna9@gmail.com</t>
  </si>
  <si>
    <t>Swati Saraswati Nayak</t>
  </si>
  <si>
    <t>swati.nayak60@gmail.com</t>
  </si>
  <si>
    <t>Swetha C Patil</t>
  </si>
  <si>
    <t>swethacpatil09@gmail.com</t>
  </si>
  <si>
    <t>Valtech</t>
  </si>
  <si>
    <t>Vidhya Shree.K</t>
  </si>
  <si>
    <t>vidhya.shreekvidz216@gmail.com</t>
  </si>
  <si>
    <t>Pandi Kunta Sunitha</t>
  </si>
  <si>
    <t>sunitha40reddy@gmail.com,sunithaleoreddy@gmail.com</t>
  </si>
  <si>
    <t>Maya Devi Mathapati</t>
  </si>
  <si>
    <t>mayadevimathapati@gmail.com</t>
  </si>
  <si>
    <t>Chaitra</t>
  </si>
  <si>
    <t>chaitranagri555@gmail.com</t>
  </si>
  <si>
    <t>Basava Jyothi C Siddeshwar</t>
  </si>
  <si>
    <t>basavasiddeshwar@gmail.com</t>
  </si>
  <si>
    <t>Aishwarya M N</t>
  </si>
  <si>
    <t>aishwaryamnc270@gmail.com</t>
  </si>
  <si>
    <t>Suraj Kumar Jena</t>
  </si>
  <si>
    <t>700867550789847,00,000</t>
  </si>
  <si>
    <t>srajjena@gmail.com</t>
  </si>
  <si>
    <t xml:space="preserve">Valtech </t>
  </si>
  <si>
    <t xml:space="preserve">Varsha G </t>
  </si>
  <si>
    <t>varsha.gowda6688@gmail.com</t>
  </si>
  <si>
    <t>Latha N</t>
  </si>
  <si>
    <t>lathanibgur@gmail.com</t>
  </si>
  <si>
    <t>Deeksha K R</t>
  </si>
  <si>
    <t>deekshakr212@gmail.com</t>
  </si>
  <si>
    <t xml:space="preserve">Illuru Sai Latha </t>
  </si>
  <si>
    <t xml:space="preserve"> sailathailluru@gmail.com </t>
  </si>
  <si>
    <t>Value Labs</t>
  </si>
  <si>
    <t>K.Sireesha</t>
  </si>
  <si>
    <t>kapalasireesha01@gmail.com</t>
  </si>
  <si>
    <t>Vodafone</t>
  </si>
  <si>
    <t xml:space="preserve">Akanchha Smriti Mundu </t>
  </si>
  <si>
    <t>Akanchhamundu@gmail.com</t>
  </si>
  <si>
    <t>Vsoft Technologies Pvt Ltd</t>
  </si>
  <si>
    <t>A.Prathyusha</t>
  </si>
  <si>
    <t>pratyushachinnu0774@gmail.com</t>
  </si>
  <si>
    <t>Ashok Raju Pakirla</t>
  </si>
  <si>
    <t>ashok24.raju@gmail.com</t>
  </si>
  <si>
    <t>Prathyusha</t>
  </si>
  <si>
    <t>Pratyushagmail.com</t>
  </si>
  <si>
    <t xml:space="preserve">Charan Gaddam </t>
  </si>
  <si>
    <t>charangaddam100@gmail.com</t>
  </si>
  <si>
    <t>Praneeth.B</t>
  </si>
  <si>
    <t>8247370446, 8985845717</t>
  </si>
  <si>
    <t>b.praneeth007@gmail.com</t>
  </si>
  <si>
    <t>Vupadhi Techno</t>
  </si>
  <si>
    <t>H.Tharun Kumar.</t>
  </si>
  <si>
    <t>tharunkumarh910@gmail.com</t>
  </si>
  <si>
    <t xml:space="preserve">A.Nikhil </t>
  </si>
  <si>
    <t xml:space="preserve">allenikhil70@gmail.com </t>
  </si>
  <si>
    <t>Webonise</t>
  </si>
  <si>
    <t xml:space="preserve">Rachana Mohan Kendre </t>
  </si>
  <si>
    <t>9860384385,8208763184</t>
  </si>
  <si>
    <t>rachanakendre66@gmail.com</t>
  </si>
  <si>
    <t>Worldwide Software Exports</t>
  </si>
  <si>
    <t>Ritika Singh</t>
  </si>
  <si>
    <t>ritikasingh.rsg@gmail.com</t>
  </si>
  <si>
    <t>Yaskawa</t>
  </si>
  <si>
    <t>Henjesh K L</t>
  </si>
  <si>
    <t>henjeshkl@gmail.com</t>
  </si>
  <si>
    <t>Yodlee</t>
  </si>
  <si>
    <t>Ritik Ranjan</t>
  </si>
  <si>
    <t>ranjanritik93@gmail.com</t>
  </si>
  <si>
    <t>Hrshanandini Araveti</t>
  </si>
  <si>
    <t>aharshanandini@gmail.com</t>
  </si>
  <si>
    <t>Zenq</t>
  </si>
  <si>
    <t>Mamatha.S</t>
  </si>
  <si>
    <t>samala1997@gmail.com</t>
  </si>
  <si>
    <t>Sharon Ratna Prabha</t>
  </si>
  <si>
    <t>smilysharon18@gmail.com</t>
  </si>
  <si>
    <t>Manaswini</t>
  </si>
  <si>
    <t>thota.manaswini11@gmail.com</t>
  </si>
  <si>
    <t>V.Venkata Sravani</t>
  </si>
  <si>
    <t>9951227199, 6281878381</t>
  </si>
  <si>
    <t>v.sravanivalluri@gmail.com</t>
  </si>
  <si>
    <t>Rajesh Kottapally</t>
  </si>
  <si>
    <t>rajeshkottapally96@gmail.com</t>
  </si>
  <si>
    <t>Santhosh Kumar</t>
  </si>
  <si>
    <t>kattasanthoshkumar363@gmail.com</t>
  </si>
  <si>
    <t>Zensar Technologies</t>
  </si>
  <si>
    <t>Shashidhar A S</t>
  </si>
  <si>
    <t>shashidhar04a@gmail.com</t>
  </si>
  <si>
    <t>Narendra N</t>
  </si>
  <si>
    <t>narendraec.1995@gmail.com</t>
  </si>
  <si>
    <t>Rakesh S</t>
  </si>
  <si>
    <t>rakesh52294@gmail.com</t>
  </si>
  <si>
    <t>Subham Subhjeet Patro</t>
  </si>
  <si>
    <t>subhampatro15@gmail.com</t>
  </si>
  <si>
    <t>Dhatrija Nakirikanti</t>
  </si>
  <si>
    <t>dhatrija23@gmail.com</t>
  </si>
  <si>
    <t>Jennifer Melissa Varghese</t>
  </si>
  <si>
    <t>jennmelissa@gmail.com</t>
  </si>
  <si>
    <t xml:space="preserve">K Tamilarasu </t>
  </si>
  <si>
    <t>tamilarasu1571997@gmail.com</t>
  </si>
  <si>
    <t>Syed Thoukhir Ahamed</t>
  </si>
  <si>
    <t>6363647450 , 9535048889</t>
  </si>
  <si>
    <t>thoukhir17@gmail.com</t>
  </si>
  <si>
    <t xml:space="preserve">Salma Banu N </t>
  </si>
  <si>
    <t>8095811750 ,  8762073557</t>
  </si>
  <si>
    <t>salmabanu28@gmail.com</t>
  </si>
  <si>
    <t xml:space="preserve">Sadhanandhan </t>
  </si>
  <si>
    <t>8310972922 ,  9500435812</t>
  </si>
  <si>
    <t>sadha8817@gmail.com</t>
  </si>
  <si>
    <t>S V N Surya Tejaswini</t>
  </si>
  <si>
    <t>suryasvn18@gmail.com</t>
  </si>
  <si>
    <t>Puja Singh</t>
  </si>
  <si>
    <t>poojasingh.gr2280@gmail.com</t>
  </si>
  <si>
    <t>Suraj Gc</t>
  </si>
  <si>
    <t>gcsuraj22222@gmail.com</t>
  </si>
  <si>
    <t>Manohar B V</t>
  </si>
  <si>
    <t>manoharmanu4577@gmail.com</t>
  </si>
  <si>
    <t>Poornima G</t>
  </si>
  <si>
    <t>poornimagkulal15@gmail.com</t>
  </si>
  <si>
    <t>Ashutosh Mishra</t>
  </si>
  <si>
    <t>ashumishra842@gmail.com</t>
  </si>
  <si>
    <t>Ashish Kumar</t>
  </si>
  <si>
    <t>ashish.kumar07098@gmail.com</t>
  </si>
  <si>
    <t>Kondeti Jagadeesh</t>
  </si>
  <si>
    <t>kondetijagadeesh38@gmail.com</t>
  </si>
  <si>
    <t>Rathindranath Dutta</t>
  </si>
  <si>
    <t>duttarathi444@gmail.com</t>
  </si>
  <si>
    <t>Vennalla</t>
  </si>
  <si>
    <t>vennallav@gmail.com</t>
  </si>
  <si>
    <t>Akhilesh</t>
  </si>
  <si>
    <t>akhil060994@gmail.com</t>
  </si>
  <si>
    <t>Shilpa Uppoor</t>
  </si>
  <si>
    <t>uppoorashilpa@gmail.com</t>
  </si>
  <si>
    <t>Zycus</t>
  </si>
  <si>
    <t xml:space="preserve">Syeda Summaiya </t>
  </si>
  <si>
    <t>syedasummaiya1996@gmail.com</t>
  </si>
  <si>
    <t>Count</t>
  </si>
  <si>
    <t xml:space="preserve">Branch </t>
  </si>
  <si>
    <t>Deccan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</si>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</sst>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u/>
      <sz val="11"/>
      <color rgb="FF0000FF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6" fillId="0" borderId="0"/>
    <xf numFmtId="0" fontId="4" fillId="0" borderId="0" applyNumberFormat="0" applyFill="0" applyBorder="0" applyAlignment="0" applyProtection="0"/>
    <xf numFmtId="0" fontId="7" fillId="0" borderId="0" applyNumberFormat="0" applyBorder="0" applyProtection="0"/>
    <xf numFmtId="0" fontId="1" fillId="0" borderId="0"/>
  </cellStyleXfs>
  <cellXfs count="53">
    <xf numFmtId="0" fontId="0" fillId="0" borderId="0" xfId="0"/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/>
    </xf>
    <xf numFmtId="15" fontId="0" fillId="0" borderId="1" xfId="0" applyNumberFormat="1" applyFont="1" applyFill="1" applyBorder="1" applyAlignment="1">
      <alignment horizontal="left" vertical="center" wrapText="1"/>
    </xf>
    <xf numFmtId="0" fontId="0" fillId="0" borderId="1" xfId="2" applyFont="1" applyFill="1" applyBorder="1" applyAlignment="1">
      <alignment horizontal="left" vertical="center" wrapText="1"/>
    </xf>
    <xf numFmtId="0" fontId="0" fillId="0" borderId="1" xfId="1" applyFont="1" applyFill="1" applyBorder="1" applyAlignment="1">
      <alignment horizontal="left"/>
    </xf>
    <xf numFmtId="15" fontId="0" fillId="0" borderId="1" xfId="0" applyNumberFormat="1" applyFont="1" applyFill="1" applyBorder="1" applyAlignment="1">
      <alignment horizontal="left"/>
    </xf>
    <xf numFmtId="0" fontId="0" fillId="0" borderId="1" xfId="0" applyFont="1" applyFill="1" applyBorder="1" applyAlignment="1">
      <alignment horizontal="left" vertical="center"/>
    </xf>
    <xf numFmtId="15" fontId="0" fillId="0" borderId="1" xfId="0" applyNumberFormat="1" applyFont="1" applyFill="1" applyBorder="1" applyAlignment="1">
      <alignment horizontal="left" vertical="center"/>
    </xf>
    <xf numFmtId="15" fontId="0" fillId="0" borderId="1" xfId="0" applyNumberFormat="1" applyFont="1" applyBorder="1" applyAlignment="1">
      <alignment horizontal="left"/>
    </xf>
    <xf numFmtId="0" fontId="0" fillId="0" borderId="1" xfId="2" applyFont="1" applyFill="1" applyBorder="1" applyAlignment="1">
      <alignment horizontal="left" vertical="center"/>
    </xf>
    <xf numFmtId="0" fontId="0" fillId="0" borderId="1" xfId="2" applyFont="1" applyFill="1" applyBorder="1" applyAlignment="1">
      <alignment horizontal="left"/>
    </xf>
    <xf numFmtId="0" fontId="0" fillId="0" borderId="1" xfId="3" applyFont="1" applyFill="1" applyBorder="1" applyAlignment="1">
      <alignment horizontal="left"/>
    </xf>
    <xf numFmtId="1" fontId="0" fillId="0" borderId="1" xfId="3" applyNumberFormat="1" applyFont="1" applyFill="1" applyBorder="1" applyAlignment="1">
      <alignment horizontal="left"/>
    </xf>
    <xf numFmtId="0" fontId="0" fillId="0" borderId="1" xfId="2" applyFont="1" applyFill="1" applyBorder="1" applyAlignment="1" applyProtection="1">
      <alignment horizontal="left" vertical="center"/>
    </xf>
    <xf numFmtId="0" fontId="0" fillId="0" borderId="1" xfId="0" applyFont="1" applyFill="1" applyBorder="1" applyAlignment="1">
      <alignment horizontal="left" wrapText="1"/>
    </xf>
    <xf numFmtId="0" fontId="0" fillId="0" borderId="1" xfId="2" applyFont="1" applyFill="1" applyBorder="1" applyAlignment="1">
      <alignment horizontal="left" wrapText="1"/>
    </xf>
    <xf numFmtId="1" fontId="0" fillId="0" borderId="1" xfId="0" applyNumberFormat="1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/>
    </xf>
    <xf numFmtId="1" fontId="0" fillId="0" borderId="1" xfId="0" applyNumberFormat="1" applyFont="1" applyFill="1" applyBorder="1" applyAlignment="1">
      <alignment horizontal="left"/>
    </xf>
    <xf numFmtId="3" fontId="0" fillId="0" borderId="1" xfId="0" applyNumberFormat="1" applyFont="1" applyFill="1" applyBorder="1" applyAlignment="1">
      <alignment horizontal="left"/>
    </xf>
    <xf numFmtId="3" fontId="0" fillId="0" borderId="1" xfId="0" applyNumberFormat="1" applyFont="1" applyFill="1" applyBorder="1" applyAlignment="1">
      <alignment horizontal="left" vertical="center"/>
    </xf>
    <xf numFmtId="164" fontId="0" fillId="0" borderId="1" xfId="0" applyNumberFormat="1" applyFont="1" applyFill="1" applyBorder="1" applyAlignment="1">
      <alignment horizontal="left" vertical="center"/>
    </xf>
    <xf numFmtId="1" fontId="0" fillId="0" borderId="1" xfId="0" applyNumberFormat="1" applyFont="1" applyFill="1" applyBorder="1" applyAlignment="1">
      <alignment horizontal="left" vertical="center"/>
    </xf>
    <xf numFmtId="0" fontId="0" fillId="0" borderId="1" xfId="4" applyFont="1" applyFill="1" applyBorder="1" applyAlignment="1">
      <alignment horizontal="left"/>
    </xf>
    <xf numFmtId="1" fontId="0" fillId="0" borderId="1" xfId="4" applyNumberFormat="1" applyFont="1" applyFill="1" applyBorder="1" applyAlignment="1">
      <alignment horizontal="left"/>
    </xf>
    <xf numFmtId="3" fontId="0" fillId="0" borderId="1" xfId="0" applyNumberFormat="1" applyFont="1" applyFill="1" applyBorder="1" applyAlignment="1">
      <alignment horizontal="left" vertical="center" wrapText="1"/>
    </xf>
    <xf numFmtId="9" fontId="0" fillId="0" borderId="1" xfId="0" applyNumberFormat="1" applyFont="1" applyFill="1" applyBorder="1" applyAlignment="1">
      <alignment horizontal="left" vertical="center"/>
    </xf>
    <xf numFmtId="10" fontId="0" fillId="0" borderId="1" xfId="0" applyNumberFormat="1" applyFont="1" applyFill="1" applyBorder="1" applyAlignment="1">
      <alignment horizontal="left" vertical="center"/>
    </xf>
    <xf numFmtId="1" fontId="0" fillId="0" borderId="1" xfId="1" applyNumberFormat="1" applyFont="1" applyFill="1" applyBorder="1" applyAlignment="1">
      <alignment horizontal="left"/>
    </xf>
    <xf numFmtId="15" fontId="0" fillId="0" borderId="1" xfId="0" applyNumberFormat="1" applyFont="1" applyFill="1" applyBorder="1" applyAlignment="1">
      <alignment horizontal="left" wrapText="1"/>
    </xf>
    <xf numFmtId="0" fontId="0" fillId="0" borderId="1" xfId="0" applyFont="1" applyFill="1" applyBorder="1" applyAlignment="1">
      <alignment horizontal="center"/>
    </xf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ont="1" applyFill="1" applyBorder="1" applyAlignment="1">
      <alignment horizontal="left"/>
    </xf>
    <xf numFmtId="0" fontId="0" fillId="5" borderId="1" xfId="2" applyFont="1" applyFill="1" applyBorder="1" applyAlignment="1">
      <alignment horizontal="left" vertical="center"/>
    </xf>
    <xf numFmtId="0" fontId="0" fillId="5" borderId="1" xfId="2" applyFont="1" applyFill="1" applyBorder="1" applyAlignment="1">
      <alignment horizontal="left"/>
    </xf>
    <xf numFmtId="0" fontId="0" fillId="5" borderId="1" xfId="0" applyFont="1" applyFill="1" applyBorder="1" applyAlignment="1">
      <alignment horizontal="left" vertical="center"/>
    </xf>
    <xf numFmtId="0" fontId="0" fillId="5" borderId="1" xfId="0" applyFont="1" applyFill="1" applyBorder="1" applyAlignment="1">
      <alignment horizontal="left" vertical="center" wrapText="1"/>
    </xf>
    <xf numFmtId="15" fontId="0" fillId="5" borderId="1" xfId="0" applyNumberFormat="1" applyFont="1" applyFill="1" applyBorder="1" applyAlignment="1">
      <alignment horizontal="left"/>
    </xf>
    <xf numFmtId="0" fontId="0" fillId="5" borderId="1" xfId="1" applyFont="1" applyFill="1" applyBorder="1" applyAlignment="1">
      <alignment horizontal="left"/>
    </xf>
    <xf numFmtId="0" fontId="0" fillId="5" borderId="1" xfId="0" applyFont="1" applyFill="1" applyBorder="1" applyAlignment="1">
      <alignment horizontal="left" wrapText="1"/>
    </xf>
    <xf numFmtId="0" fontId="0" fillId="5" borderId="1" xfId="5" applyFont="1" applyFill="1" applyBorder="1" applyAlignment="1">
      <alignment horizontal="left"/>
    </xf>
    <xf numFmtId="1" fontId="0" fillId="5" borderId="1" xfId="5" applyNumberFormat="1" applyFont="1" applyFill="1" applyBorder="1" applyAlignment="1">
      <alignment horizontal="left"/>
    </xf>
    <xf numFmtId="15" fontId="0" fillId="5" borderId="1" xfId="0" applyNumberFormat="1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Fill="1" applyBorder="1" applyAlignment="1">
      <alignment horizontal="center" vertical="center"/>
    </xf>
  </cellXfs>
  <cellStyles count="12">
    <cellStyle name="Excel Built-in Hyperlink" xfId="10"/>
    <cellStyle name="Good" xfId="1" builtinId="26"/>
    <cellStyle name="Hyperlink" xfId="2" builtinId="8"/>
    <cellStyle name="Hyperlink 2" xfId="6"/>
    <cellStyle name="Hyperlink 5" xfId="9"/>
    <cellStyle name="Normal" xfId="0" builtinId="0"/>
    <cellStyle name="Normal 2" xfId="8"/>
    <cellStyle name="Normal 3" xfId="7"/>
    <cellStyle name="Normal 4" xfId="11"/>
    <cellStyle name="Normal 6" xfId="5"/>
    <cellStyle name="Normal 7" xfId="4"/>
    <cellStyle name="Normal 8" xfId="3"/>
  </cellStyles>
  <dxfs count="3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85725</xdr:colOff>
      <xdr:row>309</xdr:row>
      <xdr:rowOff>0</xdr:rowOff>
    </xdr:from>
    <xdr:ext cx="304796" cy="309725"/>
    <xdr:sp macro="" textlink="">
      <xdr:nvSpPr>
        <xdr:cNvPr id="3" name="AutoShape 13" descr="photo">
          <a:extLst>
            <a:ext uri="{FF2B5EF4-FFF2-40B4-BE49-F238E27FC236}">
              <a16:creationId xmlns:a16="http://schemas.microsoft.com/office/drawing/2014/main" xmlns="" id="{E4E6A91F-6ED6-604C-9203-17E835E6DC16}"/>
            </a:ext>
          </a:extLst>
        </xdr:cNvPr>
        <xdr:cNvSpPr/>
      </xdr:nvSpPr>
      <xdr:spPr>
        <a:xfrm>
          <a:off x="16516350" y="72199500"/>
          <a:ext cx="304796" cy="309725"/>
        </a:xfrm>
        <a:prstGeom prst="rect">
          <a:avLst/>
        </a:prstGeom>
        <a:noFill/>
        <a:ln cap="flat">
          <a:noFill/>
          <a:prstDash val="solid"/>
        </a:ln>
      </xdr:spPr>
      <xdr:txBody>
        <a:bodyPr vert="horz" wrap="square" lIns="0" tIns="0" rIns="0" bIns="0" anchor="t" anchorCtr="0" compatLnSpc="0">
          <a:normAutofit/>
        </a:bodyPr>
        <a:lstStyle/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  <xdr:oneCellAnchor>
    <xdr:from>
      <xdr:col>3</xdr:col>
      <xdr:colOff>0</xdr:colOff>
      <xdr:row>364</xdr:row>
      <xdr:rowOff>0</xdr:rowOff>
    </xdr:from>
    <xdr:ext cx="304796" cy="309725"/>
    <xdr:sp macro="" textlink="">
      <xdr:nvSpPr>
        <xdr:cNvPr id="4" name="AutoShape 13" descr="photo">
          <a:extLst>
            <a:ext uri="{FF2B5EF4-FFF2-40B4-BE49-F238E27FC236}">
              <a16:creationId xmlns:a16="http://schemas.microsoft.com/office/drawing/2014/main" xmlns="" id="{08EFF938-6A39-F544-AED7-8B9DCF490F77}"/>
            </a:ext>
          </a:extLst>
        </xdr:cNvPr>
        <xdr:cNvSpPr/>
      </xdr:nvSpPr>
      <xdr:spPr>
        <a:xfrm>
          <a:off x="4591050" y="83800950"/>
          <a:ext cx="304796" cy="309725"/>
        </a:xfrm>
        <a:prstGeom prst="rect">
          <a:avLst/>
        </a:prstGeom>
        <a:noFill/>
        <a:ln cap="flat">
          <a:noFill/>
          <a:prstDash val="solid"/>
        </a:ln>
      </xdr:spPr>
      <xdr:txBody>
        <a:bodyPr vert="horz" wrap="square" lIns="0" tIns="0" rIns="0" bIns="0" anchor="t" anchorCtr="0" compatLnSpc="0">
          <a:normAutofit/>
        </a:bodyPr>
        <a:lstStyle/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  <xdr:oneCellAnchor>
    <xdr:from>
      <xdr:col>1</xdr:col>
      <xdr:colOff>0</xdr:colOff>
      <xdr:row>369</xdr:row>
      <xdr:rowOff>0</xdr:rowOff>
    </xdr:from>
    <xdr:ext cx="304796" cy="309725"/>
    <xdr:sp macro="" textlink="">
      <xdr:nvSpPr>
        <xdr:cNvPr id="5" name="AutoShape 13" descr="photo">
          <a:extLst>
            <a:ext uri="{FF2B5EF4-FFF2-40B4-BE49-F238E27FC236}">
              <a16:creationId xmlns:a16="http://schemas.microsoft.com/office/drawing/2014/main" xmlns="" id="{76FCBF9B-4BC8-DB47-BB50-B05674CDBFC1}"/>
            </a:ext>
          </a:extLst>
        </xdr:cNvPr>
        <xdr:cNvSpPr/>
      </xdr:nvSpPr>
      <xdr:spPr>
        <a:xfrm>
          <a:off x="390525" y="84801075"/>
          <a:ext cx="304796" cy="309725"/>
        </a:xfrm>
        <a:prstGeom prst="rect">
          <a:avLst/>
        </a:prstGeom>
        <a:noFill/>
        <a:ln cap="flat">
          <a:noFill/>
          <a:prstDash val="solid"/>
        </a:ln>
      </xdr:spPr>
      <xdr:txBody>
        <a:bodyPr vert="horz" wrap="square" lIns="0" tIns="0" rIns="0" bIns="0" anchor="t" anchorCtr="0" compatLnSpc="0">
          <a:normAutofit/>
        </a:bodyPr>
        <a:lstStyle/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  <xdr:oneCellAnchor>
    <xdr:from>
      <xdr:col>1</xdr:col>
      <xdr:colOff>0</xdr:colOff>
      <xdr:row>422</xdr:row>
      <xdr:rowOff>0</xdr:rowOff>
    </xdr:from>
    <xdr:ext cx="304796" cy="309725"/>
    <xdr:sp macro="" textlink="">
      <xdr:nvSpPr>
        <xdr:cNvPr id="7" name="AutoShape 13" descr="photo">
          <a:extLst>
            <a:ext uri="{FF2B5EF4-FFF2-40B4-BE49-F238E27FC236}">
              <a16:creationId xmlns:a16="http://schemas.microsoft.com/office/drawing/2014/main" xmlns="" id="{8880ED18-3CD3-5C41-80F8-52B49CBFCE29}"/>
            </a:ext>
          </a:extLst>
        </xdr:cNvPr>
        <xdr:cNvSpPr/>
      </xdr:nvSpPr>
      <xdr:spPr>
        <a:xfrm>
          <a:off x="390525" y="92001975"/>
          <a:ext cx="304796" cy="309725"/>
        </a:xfrm>
        <a:prstGeom prst="rect">
          <a:avLst/>
        </a:prstGeom>
        <a:noFill/>
        <a:ln cap="flat">
          <a:noFill/>
          <a:prstDash val="solid"/>
        </a:ln>
      </xdr:spPr>
      <xdr:txBody>
        <a:bodyPr vert="horz" wrap="square" lIns="0" tIns="0" rIns="0" bIns="0" anchor="t" anchorCtr="0" compatLnSpc="0">
          <a:normAutofit/>
        </a:bodyPr>
        <a:lstStyle/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  <xdr:oneCellAnchor>
    <xdr:from>
      <xdr:col>1</xdr:col>
      <xdr:colOff>0</xdr:colOff>
      <xdr:row>360</xdr:row>
      <xdr:rowOff>0</xdr:rowOff>
    </xdr:from>
    <xdr:ext cx="304796" cy="309725"/>
    <xdr:sp macro="" textlink="">
      <xdr:nvSpPr>
        <xdr:cNvPr id="9" name="AutoShape 13" descr="photo">
          <a:extLst>
            <a:ext uri="{FF2B5EF4-FFF2-40B4-BE49-F238E27FC236}">
              <a16:creationId xmlns:a16="http://schemas.microsoft.com/office/drawing/2014/main" xmlns="" id="{1D276173-7522-A148-A93E-82CD871C3B2A}"/>
            </a:ext>
          </a:extLst>
        </xdr:cNvPr>
        <xdr:cNvSpPr/>
      </xdr:nvSpPr>
      <xdr:spPr>
        <a:xfrm>
          <a:off x="390525" y="82400775"/>
          <a:ext cx="304796" cy="309725"/>
        </a:xfrm>
        <a:prstGeom prst="rect">
          <a:avLst/>
        </a:prstGeom>
        <a:noFill/>
        <a:ln cap="flat">
          <a:noFill/>
          <a:prstDash val="solid"/>
        </a:ln>
      </xdr:spPr>
      <xdr:txBody>
        <a:bodyPr vert="horz" wrap="square" lIns="0" tIns="0" rIns="0" bIns="0" anchor="t" anchorCtr="0" compatLnSpc="0">
          <a:normAutofit/>
        </a:bodyPr>
        <a:lstStyle/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  <xdr:oneCellAnchor>
    <xdr:from>
      <xdr:col>1</xdr:col>
      <xdr:colOff>0</xdr:colOff>
      <xdr:row>679</xdr:row>
      <xdr:rowOff>0</xdr:rowOff>
    </xdr:from>
    <xdr:ext cx="304796" cy="309725"/>
    <xdr:sp macro="" textlink="">
      <xdr:nvSpPr>
        <xdr:cNvPr id="10" name="AutoShape 13" descr="photo">
          <a:extLst>
            <a:ext uri="{FF2B5EF4-FFF2-40B4-BE49-F238E27FC236}">
              <a16:creationId xmlns:a16="http://schemas.microsoft.com/office/drawing/2014/main" xmlns="" id="{9256BAAD-8EB7-4A42-9099-3B873012B6AF}"/>
            </a:ext>
          </a:extLst>
        </xdr:cNvPr>
        <xdr:cNvSpPr/>
      </xdr:nvSpPr>
      <xdr:spPr>
        <a:xfrm>
          <a:off x="390525" y="154409775"/>
          <a:ext cx="304796" cy="309725"/>
        </a:xfrm>
        <a:prstGeom prst="rect">
          <a:avLst/>
        </a:prstGeom>
        <a:noFill/>
        <a:ln cap="flat">
          <a:noFill/>
          <a:prstDash val="solid"/>
        </a:ln>
      </xdr:spPr>
      <xdr:txBody>
        <a:bodyPr vert="horz" wrap="square" lIns="0" tIns="0" rIns="0" bIns="0" anchor="t" anchorCtr="0" compatLnSpc="0">
          <a:normAutofit/>
        </a:bodyPr>
        <a:lstStyle/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  <xdr:oneCellAnchor>
    <xdr:from>
      <xdr:col>1</xdr:col>
      <xdr:colOff>0</xdr:colOff>
      <xdr:row>138</xdr:row>
      <xdr:rowOff>0</xdr:rowOff>
    </xdr:from>
    <xdr:ext cx="304796" cy="309725"/>
    <xdr:sp macro="" textlink="">
      <xdr:nvSpPr>
        <xdr:cNvPr id="11" name="AutoShape 13" descr="photo">
          <a:extLst>
            <a:ext uri="{FF2B5EF4-FFF2-40B4-BE49-F238E27FC236}">
              <a16:creationId xmlns:a16="http://schemas.microsoft.com/office/drawing/2014/main" xmlns="" id="{DA26AED4-D39F-C641-BFA4-F89C15648E9E}"/>
            </a:ext>
          </a:extLst>
        </xdr:cNvPr>
        <xdr:cNvSpPr/>
      </xdr:nvSpPr>
      <xdr:spPr>
        <a:xfrm>
          <a:off x="390525" y="25193625"/>
          <a:ext cx="304796" cy="309725"/>
        </a:xfrm>
        <a:prstGeom prst="rect">
          <a:avLst/>
        </a:prstGeom>
        <a:noFill/>
        <a:ln cap="flat">
          <a:noFill/>
          <a:prstDash val="solid"/>
        </a:ln>
      </xdr:spPr>
      <xdr:txBody>
        <a:bodyPr vert="horz" wrap="square" lIns="0" tIns="0" rIns="0" bIns="0" anchor="t" anchorCtr="0" compatLnSpc="0">
          <a:normAutofit/>
        </a:bodyPr>
        <a:lstStyle/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  <xdr:oneCellAnchor>
    <xdr:from>
      <xdr:col>1</xdr:col>
      <xdr:colOff>0</xdr:colOff>
      <xdr:row>611</xdr:row>
      <xdr:rowOff>0</xdr:rowOff>
    </xdr:from>
    <xdr:ext cx="304796" cy="309725"/>
    <xdr:sp macro="" textlink="">
      <xdr:nvSpPr>
        <xdr:cNvPr id="12" name="AutoShape 13" descr="photo">
          <a:extLst>
            <a:ext uri="{FF2B5EF4-FFF2-40B4-BE49-F238E27FC236}">
              <a16:creationId xmlns:a16="http://schemas.microsoft.com/office/drawing/2014/main" xmlns="" id="{81153065-FCA8-4B45-8164-7063CE349452}"/>
            </a:ext>
          </a:extLst>
        </xdr:cNvPr>
        <xdr:cNvSpPr/>
      </xdr:nvSpPr>
      <xdr:spPr>
        <a:xfrm>
          <a:off x="390525" y="139807950"/>
          <a:ext cx="304796" cy="309725"/>
        </a:xfrm>
        <a:prstGeom prst="rect">
          <a:avLst/>
        </a:prstGeom>
        <a:noFill/>
        <a:ln cap="flat">
          <a:noFill/>
          <a:prstDash val="solid"/>
        </a:ln>
      </xdr:spPr>
      <xdr:txBody>
        <a:bodyPr vert="horz" wrap="square" lIns="0" tIns="0" rIns="0" bIns="0" anchor="t" anchorCtr="0" compatLnSpc="0">
          <a:normAutofit/>
        </a:bodyPr>
        <a:lstStyle/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  <xdr:oneCellAnchor>
    <xdr:from>
      <xdr:col>1</xdr:col>
      <xdr:colOff>0</xdr:colOff>
      <xdr:row>529</xdr:row>
      <xdr:rowOff>0</xdr:rowOff>
    </xdr:from>
    <xdr:ext cx="304796" cy="309725"/>
    <xdr:sp macro="" textlink="">
      <xdr:nvSpPr>
        <xdr:cNvPr id="14" name="AutoShape 13" descr="photo">
          <a:extLst>
            <a:ext uri="{FF2B5EF4-FFF2-40B4-BE49-F238E27FC236}">
              <a16:creationId xmlns:a16="http://schemas.microsoft.com/office/drawing/2014/main" xmlns="" id="{89FC4959-A792-3F42-A870-53F8FE709BFF}"/>
            </a:ext>
          </a:extLst>
        </xdr:cNvPr>
        <xdr:cNvSpPr/>
      </xdr:nvSpPr>
      <xdr:spPr>
        <a:xfrm>
          <a:off x="390525" y="122405775"/>
          <a:ext cx="304796" cy="309725"/>
        </a:xfrm>
        <a:prstGeom prst="rect">
          <a:avLst/>
        </a:prstGeom>
        <a:noFill/>
        <a:ln cap="flat">
          <a:noFill/>
          <a:prstDash val="solid"/>
        </a:ln>
      </xdr:spPr>
      <xdr:txBody>
        <a:bodyPr vert="horz" wrap="square" lIns="0" tIns="0" rIns="0" bIns="0" anchor="t" anchorCtr="0" compatLnSpc="0">
          <a:normAutofit/>
        </a:bodyPr>
        <a:lstStyle/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  <xdr:oneCellAnchor>
    <xdr:from>
      <xdr:col>1</xdr:col>
      <xdr:colOff>0</xdr:colOff>
      <xdr:row>679</xdr:row>
      <xdr:rowOff>0</xdr:rowOff>
    </xdr:from>
    <xdr:ext cx="304796" cy="309725"/>
    <xdr:sp macro="" textlink="">
      <xdr:nvSpPr>
        <xdr:cNvPr id="15" name="AutoShape 13" descr="photo">
          <a:extLst>
            <a:ext uri="{FF2B5EF4-FFF2-40B4-BE49-F238E27FC236}">
              <a16:creationId xmlns:a16="http://schemas.microsoft.com/office/drawing/2014/main" xmlns="" id="{84B0586F-81F9-C44F-BAC8-9DDC16DE96C5}"/>
            </a:ext>
          </a:extLst>
        </xdr:cNvPr>
        <xdr:cNvSpPr/>
      </xdr:nvSpPr>
      <xdr:spPr>
        <a:xfrm>
          <a:off x="390525" y="154409775"/>
          <a:ext cx="304796" cy="309725"/>
        </a:xfrm>
        <a:prstGeom prst="rect">
          <a:avLst/>
        </a:prstGeom>
        <a:noFill/>
        <a:ln cap="flat">
          <a:noFill/>
          <a:prstDash val="solid"/>
        </a:ln>
      </xdr:spPr>
      <xdr:txBody>
        <a:bodyPr vert="horz" wrap="square" lIns="0" tIns="0" rIns="0" bIns="0" anchor="t" anchorCtr="0" compatLnSpc="0">
          <a:normAutofit/>
        </a:bodyPr>
        <a:lstStyle/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  <xdr:oneCellAnchor>
    <xdr:from>
      <xdr:col>1</xdr:col>
      <xdr:colOff>0</xdr:colOff>
      <xdr:row>138</xdr:row>
      <xdr:rowOff>0</xdr:rowOff>
    </xdr:from>
    <xdr:ext cx="304796" cy="309725"/>
    <xdr:sp macro="" textlink="">
      <xdr:nvSpPr>
        <xdr:cNvPr id="16" name="AutoShape 13" descr="photo">
          <a:extLst>
            <a:ext uri="{FF2B5EF4-FFF2-40B4-BE49-F238E27FC236}">
              <a16:creationId xmlns:a16="http://schemas.microsoft.com/office/drawing/2014/main" xmlns="" id="{BDD5243A-2E07-E14F-9F39-8FBA67C604E6}"/>
            </a:ext>
          </a:extLst>
        </xdr:cNvPr>
        <xdr:cNvSpPr/>
      </xdr:nvSpPr>
      <xdr:spPr>
        <a:xfrm>
          <a:off x="390525" y="25193625"/>
          <a:ext cx="304796" cy="309725"/>
        </a:xfrm>
        <a:prstGeom prst="rect">
          <a:avLst/>
        </a:prstGeom>
        <a:noFill/>
        <a:ln cap="flat">
          <a:noFill/>
          <a:prstDash val="solid"/>
        </a:ln>
      </xdr:spPr>
      <xdr:txBody>
        <a:bodyPr vert="horz" wrap="square" lIns="0" tIns="0" rIns="0" bIns="0" anchor="t" anchorCtr="0" compatLnSpc="0">
          <a:normAutofit/>
        </a:bodyPr>
        <a:lstStyle/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  <xdr:oneCellAnchor>
    <xdr:from>
      <xdr:col>1</xdr:col>
      <xdr:colOff>0</xdr:colOff>
      <xdr:row>611</xdr:row>
      <xdr:rowOff>0</xdr:rowOff>
    </xdr:from>
    <xdr:ext cx="304796" cy="309725"/>
    <xdr:sp macro="" textlink="">
      <xdr:nvSpPr>
        <xdr:cNvPr id="17" name="AutoShape 13" descr="photo">
          <a:extLst>
            <a:ext uri="{FF2B5EF4-FFF2-40B4-BE49-F238E27FC236}">
              <a16:creationId xmlns:a16="http://schemas.microsoft.com/office/drawing/2014/main" xmlns="" id="{2173BD8A-04CA-F046-BBE2-51537E8A489D}"/>
            </a:ext>
          </a:extLst>
        </xdr:cNvPr>
        <xdr:cNvSpPr/>
      </xdr:nvSpPr>
      <xdr:spPr>
        <a:xfrm>
          <a:off x="390525" y="139807950"/>
          <a:ext cx="304796" cy="309725"/>
        </a:xfrm>
        <a:prstGeom prst="rect">
          <a:avLst/>
        </a:prstGeom>
        <a:noFill/>
        <a:ln cap="flat">
          <a:noFill/>
          <a:prstDash val="solid"/>
        </a:ln>
      </xdr:spPr>
      <xdr:txBody>
        <a:bodyPr vert="horz" wrap="square" lIns="0" tIns="0" rIns="0" bIns="0" anchor="t" anchorCtr="0" compatLnSpc="0">
          <a:normAutofit/>
        </a:bodyPr>
        <a:lstStyle/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  <xdr:oneCellAnchor>
    <xdr:from>
      <xdr:col>1</xdr:col>
      <xdr:colOff>0</xdr:colOff>
      <xdr:row>529</xdr:row>
      <xdr:rowOff>0</xdr:rowOff>
    </xdr:from>
    <xdr:ext cx="304796" cy="309725"/>
    <xdr:sp macro="" textlink="">
      <xdr:nvSpPr>
        <xdr:cNvPr id="19" name="AutoShape 13" descr="photo">
          <a:extLst>
            <a:ext uri="{FF2B5EF4-FFF2-40B4-BE49-F238E27FC236}">
              <a16:creationId xmlns:a16="http://schemas.microsoft.com/office/drawing/2014/main" xmlns="" id="{490D76B3-56D8-C646-95FC-2A9DFFDCF40F}"/>
            </a:ext>
          </a:extLst>
        </xdr:cNvPr>
        <xdr:cNvSpPr/>
      </xdr:nvSpPr>
      <xdr:spPr>
        <a:xfrm>
          <a:off x="390525" y="122405775"/>
          <a:ext cx="304796" cy="309725"/>
        </a:xfrm>
        <a:prstGeom prst="rect">
          <a:avLst/>
        </a:prstGeom>
        <a:noFill/>
        <a:ln cap="flat">
          <a:noFill/>
          <a:prstDash val="solid"/>
        </a:ln>
      </xdr:spPr>
      <xdr:txBody>
        <a:bodyPr vert="horz" wrap="square" lIns="0" tIns="0" rIns="0" bIns="0" anchor="t" anchorCtr="0" compatLnSpc="0">
          <a:normAutofit/>
        </a:bodyPr>
        <a:lstStyle/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  <xdr:oneCellAnchor>
    <xdr:from>
      <xdr:col>1</xdr:col>
      <xdr:colOff>0</xdr:colOff>
      <xdr:row>491</xdr:row>
      <xdr:rowOff>0</xdr:rowOff>
    </xdr:from>
    <xdr:ext cx="304796" cy="309725"/>
    <xdr:sp macro="" textlink="">
      <xdr:nvSpPr>
        <xdr:cNvPr id="20" name="AutoShape 13" descr="photo">
          <a:extLst>
            <a:ext uri="{FF2B5EF4-FFF2-40B4-BE49-F238E27FC236}">
              <a16:creationId xmlns:a16="http://schemas.microsoft.com/office/drawing/2014/main" xmlns="" id="{D85B46E3-9FE8-5244-9490-0D44EE5E689C}"/>
            </a:ext>
          </a:extLst>
        </xdr:cNvPr>
        <xdr:cNvSpPr/>
      </xdr:nvSpPr>
      <xdr:spPr>
        <a:xfrm>
          <a:off x="390525" y="114004725"/>
          <a:ext cx="304796" cy="309725"/>
        </a:xfrm>
        <a:prstGeom prst="rect">
          <a:avLst/>
        </a:prstGeom>
        <a:noFill/>
        <a:ln cap="flat">
          <a:noFill/>
          <a:prstDash val="solid"/>
        </a:ln>
      </xdr:spPr>
      <xdr:txBody>
        <a:bodyPr vert="horz" wrap="square" lIns="0" tIns="0" rIns="0" bIns="0" anchor="t" anchorCtr="0" compatLnSpc="0">
          <a:normAutofit/>
        </a:bodyPr>
        <a:lstStyle/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  <xdr:oneCellAnchor>
    <xdr:from>
      <xdr:col>1</xdr:col>
      <xdr:colOff>0</xdr:colOff>
      <xdr:row>422</xdr:row>
      <xdr:rowOff>0</xdr:rowOff>
    </xdr:from>
    <xdr:ext cx="304796" cy="309725"/>
    <xdr:sp macro="" textlink="">
      <xdr:nvSpPr>
        <xdr:cNvPr id="21" name="AutoShape 13" descr="photo">
          <a:extLst>
            <a:ext uri="{FF2B5EF4-FFF2-40B4-BE49-F238E27FC236}">
              <a16:creationId xmlns:a16="http://schemas.microsoft.com/office/drawing/2014/main" xmlns="" id="{B08C49C4-D473-7144-B031-7B9CDD08E3F2}"/>
            </a:ext>
          </a:extLst>
        </xdr:cNvPr>
        <xdr:cNvSpPr/>
      </xdr:nvSpPr>
      <xdr:spPr>
        <a:xfrm>
          <a:off x="390525" y="92001975"/>
          <a:ext cx="304796" cy="309725"/>
        </a:xfrm>
        <a:prstGeom prst="rect">
          <a:avLst/>
        </a:prstGeom>
        <a:noFill/>
        <a:ln cap="flat">
          <a:noFill/>
          <a:prstDash val="solid"/>
        </a:ln>
      </xdr:spPr>
      <xdr:txBody>
        <a:bodyPr vert="horz" wrap="square" lIns="0" tIns="0" rIns="0" bIns="0" anchor="t" anchorCtr="0" compatLnSpc="0">
          <a:normAutofit/>
        </a:bodyPr>
        <a:lstStyle/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  <xdr:oneCellAnchor>
    <xdr:from>
      <xdr:col>1</xdr:col>
      <xdr:colOff>0</xdr:colOff>
      <xdr:row>556</xdr:row>
      <xdr:rowOff>0</xdr:rowOff>
    </xdr:from>
    <xdr:ext cx="304796" cy="309725"/>
    <xdr:sp macro="" textlink="">
      <xdr:nvSpPr>
        <xdr:cNvPr id="22" name="AutoShape 13" descr="photo">
          <a:extLst>
            <a:ext uri="{FF2B5EF4-FFF2-40B4-BE49-F238E27FC236}">
              <a16:creationId xmlns:a16="http://schemas.microsoft.com/office/drawing/2014/main" xmlns="" id="{779F4A70-546C-C944-95E3-E2CD0119ACB2}"/>
            </a:ext>
          </a:extLst>
        </xdr:cNvPr>
        <xdr:cNvSpPr/>
      </xdr:nvSpPr>
      <xdr:spPr>
        <a:xfrm>
          <a:off x="390525" y="128406525"/>
          <a:ext cx="304796" cy="309725"/>
        </a:xfrm>
        <a:prstGeom prst="rect">
          <a:avLst/>
        </a:prstGeom>
        <a:noFill/>
        <a:ln cap="flat">
          <a:noFill/>
          <a:prstDash val="solid"/>
        </a:ln>
      </xdr:spPr>
      <xdr:txBody>
        <a:bodyPr vert="horz" wrap="square" lIns="0" tIns="0" rIns="0" bIns="0" anchor="t" anchorCtr="0" compatLnSpc="0">
          <a:normAutofit/>
        </a:bodyPr>
        <a:lstStyle/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  <xdr:oneCellAnchor>
    <xdr:from>
      <xdr:col>2</xdr:col>
      <xdr:colOff>1445638</xdr:colOff>
      <xdr:row>553</xdr:row>
      <xdr:rowOff>0</xdr:rowOff>
    </xdr:from>
    <xdr:ext cx="304796" cy="309725"/>
    <xdr:sp macro="" textlink="">
      <xdr:nvSpPr>
        <xdr:cNvPr id="23" name="AutoShape 13" descr="photo">
          <a:extLst>
            <a:ext uri="{FF2B5EF4-FFF2-40B4-BE49-F238E27FC236}">
              <a16:creationId xmlns:a16="http://schemas.microsoft.com/office/drawing/2014/main" xmlns="" id="{7F7A8EF8-4088-B540-B5B8-FD9E6F6A36B4}"/>
            </a:ext>
          </a:extLst>
        </xdr:cNvPr>
        <xdr:cNvSpPr/>
      </xdr:nvSpPr>
      <xdr:spPr>
        <a:xfrm>
          <a:off x="4588888" y="127606425"/>
          <a:ext cx="304796" cy="309725"/>
        </a:xfrm>
        <a:prstGeom prst="rect">
          <a:avLst/>
        </a:prstGeom>
        <a:noFill/>
        <a:ln cap="flat">
          <a:noFill/>
          <a:prstDash val="solid"/>
        </a:ln>
      </xdr:spPr>
      <xdr:txBody>
        <a:bodyPr vert="horz" wrap="square" lIns="0" tIns="0" rIns="0" bIns="0" anchor="t" anchorCtr="0" compatLnSpc="0">
          <a:normAutofit/>
        </a:bodyPr>
        <a:lstStyle/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  <xdr:oneCellAnchor>
    <xdr:from>
      <xdr:col>1</xdr:col>
      <xdr:colOff>0</xdr:colOff>
      <xdr:row>555</xdr:row>
      <xdr:rowOff>0</xdr:rowOff>
    </xdr:from>
    <xdr:ext cx="304796" cy="309725"/>
    <xdr:sp macro="" textlink="">
      <xdr:nvSpPr>
        <xdr:cNvPr id="24" name="AutoShape 13" descr="photo">
          <a:extLst>
            <a:ext uri="{FF2B5EF4-FFF2-40B4-BE49-F238E27FC236}">
              <a16:creationId xmlns:a16="http://schemas.microsoft.com/office/drawing/2014/main" xmlns="" id="{35BA0560-2E4E-714F-B62A-4F6A42B52EE2}"/>
            </a:ext>
          </a:extLst>
        </xdr:cNvPr>
        <xdr:cNvSpPr/>
      </xdr:nvSpPr>
      <xdr:spPr>
        <a:xfrm>
          <a:off x="390525" y="128206500"/>
          <a:ext cx="304796" cy="309725"/>
        </a:xfrm>
        <a:prstGeom prst="rect">
          <a:avLst/>
        </a:prstGeom>
        <a:noFill/>
        <a:ln cap="flat">
          <a:noFill/>
          <a:prstDash val="solid"/>
        </a:ln>
      </xdr:spPr>
      <xdr:txBody>
        <a:bodyPr vert="horz" wrap="square" lIns="0" tIns="0" rIns="0" bIns="0" anchor="t" anchorCtr="0" compatLnSpc="0">
          <a:normAutofit/>
        </a:bodyPr>
        <a:lstStyle/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  <xdr:oneCellAnchor>
    <xdr:from>
      <xdr:col>1</xdr:col>
      <xdr:colOff>0</xdr:colOff>
      <xdr:row>360</xdr:row>
      <xdr:rowOff>0</xdr:rowOff>
    </xdr:from>
    <xdr:ext cx="304796" cy="309725"/>
    <xdr:sp macro="" textlink="">
      <xdr:nvSpPr>
        <xdr:cNvPr id="25" name="AutoShape 13" descr="photo">
          <a:extLst>
            <a:ext uri="{FF2B5EF4-FFF2-40B4-BE49-F238E27FC236}">
              <a16:creationId xmlns:a16="http://schemas.microsoft.com/office/drawing/2014/main" xmlns="" id="{448CAFA9-B2CD-B54C-BCE8-2183058907ED}"/>
            </a:ext>
          </a:extLst>
        </xdr:cNvPr>
        <xdr:cNvSpPr/>
      </xdr:nvSpPr>
      <xdr:spPr>
        <a:xfrm>
          <a:off x="390525" y="82400775"/>
          <a:ext cx="304796" cy="309725"/>
        </a:xfrm>
        <a:prstGeom prst="rect">
          <a:avLst/>
        </a:prstGeom>
        <a:noFill/>
        <a:ln cap="flat">
          <a:noFill/>
          <a:prstDash val="solid"/>
        </a:ln>
      </xdr:spPr>
      <xdr:txBody>
        <a:bodyPr vert="horz" wrap="square" lIns="0" tIns="0" rIns="0" bIns="0" anchor="t" anchorCtr="0" compatLnSpc="0">
          <a:normAutofit/>
        </a:bodyPr>
        <a:lstStyle/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  <xdr:oneCellAnchor>
    <xdr:from>
      <xdr:col>1</xdr:col>
      <xdr:colOff>0</xdr:colOff>
      <xdr:row>555</xdr:row>
      <xdr:rowOff>0</xdr:rowOff>
    </xdr:from>
    <xdr:ext cx="304796" cy="309725"/>
    <xdr:sp macro="" textlink="">
      <xdr:nvSpPr>
        <xdr:cNvPr id="26" name="AutoShape 13" descr="photo">
          <a:extLst>
            <a:ext uri="{FF2B5EF4-FFF2-40B4-BE49-F238E27FC236}">
              <a16:creationId xmlns:a16="http://schemas.microsoft.com/office/drawing/2014/main" xmlns="" id="{3CBDAD3E-6B27-2F44-A46F-2BA6D8B188F8}"/>
            </a:ext>
          </a:extLst>
        </xdr:cNvPr>
        <xdr:cNvSpPr/>
      </xdr:nvSpPr>
      <xdr:spPr>
        <a:xfrm>
          <a:off x="390525" y="128206500"/>
          <a:ext cx="304796" cy="309725"/>
        </a:xfrm>
        <a:prstGeom prst="rect">
          <a:avLst/>
        </a:prstGeom>
        <a:noFill/>
        <a:ln cap="flat">
          <a:noFill/>
          <a:prstDash val="solid"/>
        </a:ln>
      </xdr:spPr>
      <xdr:txBody>
        <a:bodyPr vert="horz" wrap="square" lIns="0" tIns="0" rIns="0" bIns="0" anchor="t" anchorCtr="0" compatLnSpc="0">
          <a:normAutofit/>
        </a:bodyPr>
        <a:lstStyle/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  <xdr:oneCellAnchor>
    <xdr:from>
      <xdr:col>1</xdr:col>
      <xdr:colOff>0</xdr:colOff>
      <xdr:row>360</xdr:row>
      <xdr:rowOff>0</xdr:rowOff>
    </xdr:from>
    <xdr:ext cx="304796" cy="309725"/>
    <xdr:sp macro="" textlink="">
      <xdr:nvSpPr>
        <xdr:cNvPr id="27" name="AutoShape 13" descr="photo">
          <a:extLst>
            <a:ext uri="{FF2B5EF4-FFF2-40B4-BE49-F238E27FC236}">
              <a16:creationId xmlns:a16="http://schemas.microsoft.com/office/drawing/2014/main" xmlns="" id="{153AE3FE-86C4-5A4C-AA9B-3212E52AF3B0}"/>
            </a:ext>
          </a:extLst>
        </xdr:cNvPr>
        <xdr:cNvSpPr/>
      </xdr:nvSpPr>
      <xdr:spPr>
        <a:xfrm>
          <a:off x="390525" y="82400775"/>
          <a:ext cx="304796" cy="309725"/>
        </a:xfrm>
        <a:prstGeom prst="rect">
          <a:avLst/>
        </a:prstGeom>
        <a:noFill/>
        <a:ln cap="flat">
          <a:noFill/>
          <a:prstDash val="solid"/>
        </a:ln>
      </xdr:spPr>
      <xdr:txBody>
        <a:bodyPr vert="horz" wrap="square" lIns="0" tIns="0" rIns="0" bIns="0" anchor="t" anchorCtr="0" compatLnSpc="0">
          <a:normAutofit/>
        </a:bodyPr>
        <a:lstStyle/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  <xdr:oneCellAnchor>
    <xdr:from>
      <xdr:col>0</xdr:col>
      <xdr:colOff>0</xdr:colOff>
      <xdr:row>365</xdr:row>
      <xdr:rowOff>0</xdr:rowOff>
    </xdr:from>
    <xdr:ext cx="304796" cy="309725"/>
    <xdr:sp macro="" textlink="">
      <xdr:nvSpPr>
        <xdr:cNvPr id="28" name="AutoShape 13" descr="photo">
          <a:extLst>
            <a:ext uri="{FF2B5EF4-FFF2-40B4-BE49-F238E27FC236}">
              <a16:creationId xmlns:a16="http://schemas.microsoft.com/office/drawing/2014/main" xmlns="" id="{1412ECC9-A338-F14C-83F1-B18667659AF8}"/>
            </a:ext>
          </a:extLst>
        </xdr:cNvPr>
        <xdr:cNvSpPr/>
      </xdr:nvSpPr>
      <xdr:spPr>
        <a:xfrm>
          <a:off x="0" y="84000975"/>
          <a:ext cx="304796" cy="309725"/>
        </a:xfrm>
        <a:prstGeom prst="rect">
          <a:avLst/>
        </a:prstGeom>
        <a:noFill/>
        <a:ln cap="flat">
          <a:noFill/>
          <a:prstDash val="solid"/>
        </a:ln>
      </xdr:spPr>
      <xdr:txBody>
        <a:bodyPr vert="horz" wrap="square" lIns="0" tIns="0" rIns="0" bIns="0" anchor="t" anchorCtr="0" compatLnSpc="0">
          <a:normAutofit/>
        </a:bodyPr>
        <a:lstStyle/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  <xdr:oneCellAnchor>
    <xdr:from>
      <xdr:col>2</xdr:col>
      <xdr:colOff>0</xdr:colOff>
      <xdr:row>364</xdr:row>
      <xdr:rowOff>0</xdr:rowOff>
    </xdr:from>
    <xdr:ext cx="304796" cy="309725"/>
    <xdr:sp macro="" textlink="">
      <xdr:nvSpPr>
        <xdr:cNvPr id="29" name="AutoShape 13" descr="photo">
          <a:extLst>
            <a:ext uri="{FF2B5EF4-FFF2-40B4-BE49-F238E27FC236}">
              <a16:creationId xmlns:a16="http://schemas.microsoft.com/office/drawing/2014/main" xmlns="" id="{763EAAB7-494E-8B4B-9B74-879DA7935EA4}"/>
            </a:ext>
          </a:extLst>
        </xdr:cNvPr>
        <xdr:cNvSpPr/>
      </xdr:nvSpPr>
      <xdr:spPr>
        <a:xfrm>
          <a:off x="3562350" y="83800950"/>
          <a:ext cx="304796" cy="309725"/>
        </a:xfrm>
        <a:prstGeom prst="rect">
          <a:avLst/>
        </a:prstGeom>
        <a:noFill/>
        <a:ln cap="flat">
          <a:noFill/>
          <a:prstDash val="solid"/>
        </a:ln>
      </xdr:spPr>
      <xdr:txBody>
        <a:bodyPr vert="horz" wrap="square" lIns="0" tIns="0" rIns="0" bIns="0" anchor="t" anchorCtr="0" compatLnSpc="0">
          <a:normAutofit/>
        </a:bodyPr>
        <a:lstStyle/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  <xdr:oneCellAnchor>
    <xdr:from>
      <xdr:col>2</xdr:col>
      <xdr:colOff>0</xdr:colOff>
      <xdr:row>364</xdr:row>
      <xdr:rowOff>0</xdr:rowOff>
    </xdr:from>
    <xdr:ext cx="304796" cy="309725"/>
    <xdr:sp macro="" textlink="">
      <xdr:nvSpPr>
        <xdr:cNvPr id="30" name="AutoShape 13" descr="photo">
          <a:extLst>
            <a:ext uri="{FF2B5EF4-FFF2-40B4-BE49-F238E27FC236}">
              <a16:creationId xmlns:a16="http://schemas.microsoft.com/office/drawing/2014/main" xmlns="" id="{35EDAEF9-C75E-6646-B470-36C393CCDCE9}"/>
            </a:ext>
          </a:extLst>
        </xdr:cNvPr>
        <xdr:cNvSpPr/>
      </xdr:nvSpPr>
      <xdr:spPr>
        <a:xfrm>
          <a:off x="3562350" y="83800950"/>
          <a:ext cx="304796" cy="309725"/>
        </a:xfrm>
        <a:prstGeom prst="rect">
          <a:avLst/>
        </a:prstGeom>
        <a:noFill/>
        <a:ln cap="flat">
          <a:noFill/>
          <a:prstDash val="solid"/>
        </a:ln>
      </xdr:spPr>
      <xdr:txBody>
        <a:bodyPr vert="horz" wrap="square" lIns="0" tIns="0" rIns="0" bIns="0" anchor="t" anchorCtr="0" compatLnSpc="0">
          <a:normAutofit/>
        </a:bodyPr>
        <a:lstStyle/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  <xdr:oneCellAnchor>
    <xdr:from>
      <xdr:col>0</xdr:col>
      <xdr:colOff>0</xdr:colOff>
      <xdr:row>369</xdr:row>
      <xdr:rowOff>0</xdr:rowOff>
    </xdr:from>
    <xdr:ext cx="304796" cy="309725"/>
    <xdr:sp macro="" textlink="">
      <xdr:nvSpPr>
        <xdr:cNvPr id="31" name="AutoShape 13" descr="photo">
          <a:extLst>
            <a:ext uri="{FF2B5EF4-FFF2-40B4-BE49-F238E27FC236}">
              <a16:creationId xmlns:a16="http://schemas.microsoft.com/office/drawing/2014/main" xmlns="" id="{48DCAF8D-093A-B148-BE79-2B15C5D7C06F}"/>
            </a:ext>
          </a:extLst>
        </xdr:cNvPr>
        <xdr:cNvSpPr/>
      </xdr:nvSpPr>
      <xdr:spPr>
        <a:xfrm>
          <a:off x="0" y="84801075"/>
          <a:ext cx="304796" cy="309725"/>
        </a:xfrm>
        <a:prstGeom prst="rect">
          <a:avLst/>
        </a:prstGeom>
        <a:noFill/>
        <a:ln cap="flat">
          <a:noFill/>
          <a:prstDash val="solid"/>
        </a:ln>
      </xdr:spPr>
      <xdr:txBody>
        <a:bodyPr vert="horz" wrap="square" lIns="0" tIns="0" rIns="0" bIns="0" anchor="t" anchorCtr="0" compatLnSpc="0">
          <a:normAutofit/>
        </a:bodyPr>
        <a:lstStyle/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  <xdr:oneCellAnchor>
    <xdr:from>
      <xdr:col>2</xdr:col>
      <xdr:colOff>0</xdr:colOff>
      <xdr:row>270</xdr:row>
      <xdr:rowOff>0</xdr:rowOff>
    </xdr:from>
    <xdr:ext cx="304796" cy="309725"/>
    <xdr:sp macro="" textlink="">
      <xdr:nvSpPr>
        <xdr:cNvPr id="32" name="AutoShape 13" descr="photo">
          <a:extLst>
            <a:ext uri="{FF2B5EF4-FFF2-40B4-BE49-F238E27FC236}">
              <a16:creationId xmlns="" xmlns:a16="http://schemas.microsoft.com/office/drawing/2014/main" id="{CB4AFE49-F0E6-7043-B710-B143147895D2}"/>
            </a:ext>
          </a:extLst>
        </xdr:cNvPr>
        <xdr:cNvSpPr/>
      </xdr:nvSpPr>
      <xdr:spPr>
        <a:xfrm>
          <a:off x="3562350" y="63398400"/>
          <a:ext cx="304796" cy="309725"/>
        </a:xfrm>
        <a:prstGeom prst="rect">
          <a:avLst/>
        </a:prstGeom>
        <a:noFill/>
        <a:ln cap="flat">
          <a:noFill/>
          <a:prstDash val="solid"/>
        </a:ln>
      </xdr:spPr>
      <xdr:txBody>
        <a:bodyPr vert="horz" wrap="square" lIns="0" tIns="0" rIns="0" bIns="0" anchor="t" anchorCtr="0" compatLnSpc="0">
          <a:normAutofit/>
        </a:bodyPr>
        <a:lstStyle/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  <xdr:oneCellAnchor>
    <xdr:from>
      <xdr:col>2</xdr:col>
      <xdr:colOff>0</xdr:colOff>
      <xdr:row>270</xdr:row>
      <xdr:rowOff>0</xdr:rowOff>
    </xdr:from>
    <xdr:ext cx="304796" cy="309725"/>
    <xdr:sp macro="" textlink="">
      <xdr:nvSpPr>
        <xdr:cNvPr id="33" name="AutoShape 13" descr="photo">
          <a:extLst>
            <a:ext uri="{FF2B5EF4-FFF2-40B4-BE49-F238E27FC236}">
              <a16:creationId xmlns="" xmlns:a16="http://schemas.microsoft.com/office/drawing/2014/main" id="{7C54F200-6C8D-654E-B4B2-BF802B2FAFBB}"/>
            </a:ext>
          </a:extLst>
        </xdr:cNvPr>
        <xdr:cNvSpPr/>
      </xdr:nvSpPr>
      <xdr:spPr>
        <a:xfrm>
          <a:off x="3562350" y="63398400"/>
          <a:ext cx="304796" cy="309725"/>
        </a:xfrm>
        <a:prstGeom prst="rect">
          <a:avLst/>
        </a:prstGeom>
        <a:noFill/>
        <a:ln cap="flat">
          <a:noFill/>
          <a:prstDash val="solid"/>
        </a:ln>
      </xdr:spPr>
      <xdr:txBody>
        <a:bodyPr vert="horz" wrap="square" lIns="0" tIns="0" rIns="0" bIns="0" anchor="t" anchorCtr="0" compatLnSpc="0">
          <a:normAutofit/>
        </a:bodyPr>
        <a:lstStyle/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  <xdr:twoCellAnchor>
    <xdr:from>
      <xdr:col>4</xdr:col>
      <xdr:colOff>800100</xdr:colOff>
      <xdr:row>462</xdr:row>
      <xdr:rowOff>38100</xdr:rowOff>
    </xdr:from>
    <xdr:to>
      <xdr:col>5</xdr:col>
      <xdr:colOff>114300</xdr:colOff>
      <xdr:row>463</xdr:row>
      <xdr:rowOff>142875</xdr:rowOff>
    </xdr:to>
    <xdr:sp macro="" textlink="">
      <xdr:nvSpPr>
        <xdr:cNvPr id="34" name="Rectangle 14" descr="photo">
          <a:extLst>
            <a:ext uri="{FF2B5EF4-FFF2-40B4-BE49-F238E27FC236}">
              <a16:creationId xmlns="" xmlns:a16="http://schemas.microsoft.com/office/drawing/2014/main" id="{1E89C32A-7990-4CE5-A21F-0A1D0F8EDAFC}"/>
            </a:ext>
          </a:extLst>
        </xdr:cNvPr>
        <xdr:cNvSpPr>
          <a:spLocks noChangeArrowheads="1"/>
        </xdr:cNvSpPr>
      </xdr:nvSpPr>
      <xdr:spPr bwMode="auto">
        <a:xfrm>
          <a:off x="6096000" y="10804207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463</xdr:row>
      <xdr:rowOff>38100</xdr:rowOff>
    </xdr:from>
    <xdr:to>
      <xdr:col>5</xdr:col>
      <xdr:colOff>114300</xdr:colOff>
      <xdr:row>467</xdr:row>
      <xdr:rowOff>142875</xdr:rowOff>
    </xdr:to>
    <xdr:sp macro="" textlink="">
      <xdr:nvSpPr>
        <xdr:cNvPr id="35" name="Rectangle 14" descr="photo">
          <a:extLst>
            <a:ext uri="{FF2B5EF4-FFF2-40B4-BE49-F238E27FC236}">
              <a16:creationId xmlns="" xmlns:a16="http://schemas.microsoft.com/office/drawing/2014/main" id="{D0045FDA-E004-4AB0-ACB5-A41C60188648}"/>
            </a:ext>
          </a:extLst>
        </xdr:cNvPr>
        <xdr:cNvSpPr>
          <a:spLocks noChangeArrowheads="1"/>
        </xdr:cNvSpPr>
      </xdr:nvSpPr>
      <xdr:spPr bwMode="auto">
        <a:xfrm>
          <a:off x="6096000" y="108242100"/>
          <a:ext cx="22860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67</xdr:row>
      <xdr:rowOff>28575</xdr:rowOff>
    </xdr:from>
    <xdr:to>
      <xdr:col>5</xdr:col>
      <xdr:colOff>114300</xdr:colOff>
      <xdr:row>67</xdr:row>
      <xdr:rowOff>361950</xdr:rowOff>
    </xdr:to>
    <xdr:sp macro="" textlink="">
      <xdr:nvSpPr>
        <xdr:cNvPr id="36" name="Rectangle 13" descr="photo">
          <a:extLst>
            <a:ext uri="{FF2B5EF4-FFF2-40B4-BE49-F238E27FC236}">
              <a16:creationId xmlns="" xmlns:a16="http://schemas.microsoft.com/office/drawing/2014/main" id="{69738B22-47D9-4938-BDDD-0F1ACF2F1E2C}"/>
            </a:ext>
          </a:extLst>
        </xdr:cNvPr>
        <xdr:cNvSpPr>
          <a:spLocks noChangeArrowheads="1"/>
        </xdr:cNvSpPr>
      </xdr:nvSpPr>
      <xdr:spPr bwMode="auto">
        <a:xfrm>
          <a:off x="6096000" y="168211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67</xdr:row>
      <xdr:rowOff>28575</xdr:rowOff>
    </xdr:from>
    <xdr:to>
      <xdr:col>5</xdr:col>
      <xdr:colOff>114300</xdr:colOff>
      <xdr:row>67</xdr:row>
      <xdr:rowOff>361950</xdr:rowOff>
    </xdr:to>
    <xdr:sp macro="" textlink="">
      <xdr:nvSpPr>
        <xdr:cNvPr id="37" name="Rectangle 12" descr="photo">
          <a:extLst>
            <a:ext uri="{FF2B5EF4-FFF2-40B4-BE49-F238E27FC236}">
              <a16:creationId xmlns="" xmlns:a16="http://schemas.microsoft.com/office/drawing/2014/main" id="{0646E7B8-B496-4D90-A0A2-8BF51710E893}"/>
            </a:ext>
          </a:extLst>
        </xdr:cNvPr>
        <xdr:cNvSpPr>
          <a:spLocks noChangeArrowheads="1"/>
        </xdr:cNvSpPr>
      </xdr:nvSpPr>
      <xdr:spPr bwMode="auto">
        <a:xfrm>
          <a:off x="6096000" y="168211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67</xdr:row>
      <xdr:rowOff>28575</xdr:rowOff>
    </xdr:from>
    <xdr:to>
      <xdr:col>5</xdr:col>
      <xdr:colOff>114300</xdr:colOff>
      <xdr:row>67</xdr:row>
      <xdr:rowOff>361950</xdr:rowOff>
    </xdr:to>
    <xdr:sp macro="" textlink="">
      <xdr:nvSpPr>
        <xdr:cNvPr id="38" name="Rectangle 11" descr="photo">
          <a:extLst>
            <a:ext uri="{FF2B5EF4-FFF2-40B4-BE49-F238E27FC236}">
              <a16:creationId xmlns="" xmlns:a16="http://schemas.microsoft.com/office/drawing/2014/main" id="{2BC4602B-D8D7-4229-847F-AB37CB1D0CAF}"/>
            </a:ext>
          </a:extLst>
        </xdr:cNvPr>
        <xdr:cNvSpPr>
          <a:spLocks noChangeArrowheads="1"/>
        </xdr:cNvSpPr>
      </xdr:nvSpPr>
      <xdr:spPr bwMode="auto">
        <a:xfrm>
          <a:off x="6096000" y="168211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67</xdr:row>
      <xdr:rowOff>28575</xdr:rowOff>
    </xdr:from>
    <xdr:to>
      <xdr:col>5</xdr:col>
      <xdr:colOff>114300</xdr:colOff>
      <xdr:row>67</xdr:row>
      <xdr:rowOff>361950</xdr:rowOff>
    </xdr:to>
    <xdr:sp macro="" textlink="">
      <xdr:nvSpPr>
        <xdr:cNvPr id="39" name="Rectangle 10" descr="photo">
          <a:extLst>
            <a:ext uri="{FF2B5EF4-FFF2-40B4-BE49-F238E27FC236}">
              <a16:creationId xmlns="" xmlns:a16="http://schemas.microsoft.com/office/drawing/2014/main" id="{406FAE06-82A0-40CB-B6E0-E812EE03F0FD}"/>
            </a:ext>
          </a:extLst>
        </xdr:cNvPr>
        <xdr:cNvSpPr>
          <a:spLocks noChangeArrowheads="1"/>
        </xdr:cNvSpPr>
      </xdr:nvSpPr>
      <xdr:spPr bwMode="auto">
        <a:xfrm>
          <a:off x="6096000" y="168211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67</xdr:row>
      <xdr:rowOff>28575</xdr:rowOff>
    </xdr:from>
    <xdr:to>
      <xdr:col>5</xdr:col>
      <xdr:colOff>114300</xdr:colOff>
      <xdr:row>67</xdr:row>
      <xdr:rowOff>361950</xdr:rowOff>
    </xdr:to>
    <xdr:sp macro="" textlink="">
      <xdr:nvSpPr>
        <xdr:cNvPr id="40" name="Rectangle 9" descr="photo">
          <a:extLst>
            <a:ext uri="{FF2B5EF4-FFF2-40B4-BE49-F238E27FC236}">
              <a16:creationId xmlns="" xmlns:a16="http://schemas.microsoft.com/office/drawing/2014/main" id="{5285F8EB-E591-4A18-9F48-36919492B9DF}"/>
            </a:ext>
          </a:extLst>
        </xdr:cNvPr>
        <xdr:cNvSpPr>
          <a:spLocks noChangeArrowheads="1"/>
        </xdr:cNvSpPr>
      </xdr:nvSpPr>
      <xdr:spPr bwMode="auto">
        <a:xfrm>
          <a:off x="6096000" y="168211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67</xdr:row>
      <xdr:rowOff>28575</xdr:rowOff>
    </xdr:from>
    <xdr:to>
      <xdr:col>5</xdr:col>
      <xdr:colOff>114300</xdr:colOff>
      <xdr:row>67</xdr:row>
      <xdr:rowOff>361950</xdr:rowOff>
    </xdr:to>
    <xdr:sp macro="" textlink="">
      <xdr:nvSpPr>
        <xdr:cNvPr id="41" name="Rectangle 8" descr="photo">
          <a:extLst>
            <a:ext uri="{FF2B5EF4-FFF2-40B4-BE49-F238E27FC236}">
              <a16:creationId xmlns="" xmlns:a16="http://schemas.microsoft.com/office/drawing/2014/main" id="{EE380034-E98B-4F2D-8E86-FE17CD6444BD}"/>
            </a:ext>
          </a:extLst>
        </xdr:cNvPr>
        <xdr:cNvSpPr>
          <a:spLocks noChangeArrowheads="1"/>
        </xdr:cNvSpPr>
      </xdr:nvSpPr>
      <xdr:spPr bwMode="auto">
        <a:xfrm>
          <a:off x="6096000" y="168211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67</xdr:row>
      <xdr:rowOff>28575</xdr:rowOff>
    </xdr:from>
    <xdr:to>
      <xdr:col>5</xdr:col>
      <xdr:colOff>114300</xdr:colOff>
      <xdr:row>67</xdr:row>
      <xdr:rowOff>361950</xdr:rowOff>
    </xdr:to>
    <xdr:sp macro="" textlink="">
      <xdr:nvSpPr>
        <xdr:cNvPr id="42" name="Rectangle 7" descr="photo">
          <a:extLst>
            <a:ext uri="{FF2B5EF4-FFF2-40B4-BE49-F238E27FC236}">
              <a16:creationId xmlns="" xmlns:a16="http://schemas.microsoft.com/office/drawing/2014/main" id="{1B642EB8-70DE-4390-B8C7-139D6B6981CF}"/>
            </a:ext>
          </a:extLst>
        </xdr:cNvPr>
        <xdr:cNvSpPr>
          <a:spLocks noChangeArrowheads="1"/>
        </xdr:cNvSpPr>
      </xdr:nvSpPr>
      <xdr:spPr bwMode="auto">
        <a:xfrm>
          <a:off x="6096000" y="168211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67</xdr:row>
      <xdr:rowOff>28575</xdr:rowOff>
    </xdr:from>
    <xdr:to>
      <xdr:col>5</xdr:col>
      <xdr:colOff>114300</xdr:colOff>
      <xdr:row>67</xdr:row>
      <xdr:rowOff>361950</xdr:rowOff>
    </xdr:to>
    <xdr:sp macro="" textlink="">
      <xdr:nvSpPr>
        <xdr:cNvPr id="43" name="Rectangle 6" descr="photo">
          <a:extLst>
            <a:ext uri="{FF2B5EF4-FFF2-40B4-BE49-F238E27FC236}">
              <a16:creationId xmlns="" xmlns:a16="http://schemas.microsoft.com/office/drawing/2014/main" id="{ED0256BC-ABB2-432E-8DCC-23A23E0D5A66}"/>
            </a:ext>
          </a:extLst>
        </xdr:cNvPr>
        <xdr:cNvSpPr>
          <a:spLocks noChangeArrowheads="1"/>
        </xdr:cNvSpPr>
      </xdr:nvSpPr>
      <xdr:spPr bwMode="auto">
        <a:xfrm>
          <a:off x="6096000" y="168211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67</xdr:row>
      <xdr:rowOff>28575</xdr:rowOff>
    </xdr:from>
    <xdr:to>
      <xdr:col>5</xdr:col>
      <xdr:colOff>114300</xdr:colOff>
      <xdr:row>67</xdr:row>
      <xdr:rowOff>361950</xdr:rowOff>
    </xdr:to>
    <xdr:sp macro="" textlink="">
      <xdr:nvSpPr>
        <xdr:cNvPr id="44" name="Rectangle 5" descr="photo">
          <a:extLst>
            <a:ext uri="{FF2B5EF4-FFF2-40B4-BE49-F238E27FC236}">
              <a16:creationId xmlns="" xmlns:a16="http://schemas.microsoft.com/office/drawing/2014/main" id="{DB3E4B5D-8B8E-47D6-80B1-19A7A87BDE82}"/>
            </a:ext>
          </a:extLst>
        </xdr:cNvPr>
        <xdr:cNvSpPr>
          <a:spLocks noChangeArrowheads="1"/>
        </xdr:cNvSpPr>
      </xdr:nvSpPr>
      <xdr:spPr bwMode="auto">
        <a:xfrm>
          <a:off x="6096000" y="168211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67</xdr:row>
      <xdr:rowOff>28575</xdr:rowOff>
    </xdr:from>
    <xdr:to>
      <xdr:col>5</xdr:col>
      <xdr:colOff>114300</xdr:colOff>
      <xdr:row>67</xdr:row>
      <xdr:rowOff>361950</xdr:rowOff>
    </xdr:to>
    <xdr:sp macro="" textlink="">
      <xdr:nvSpPr>
        <xdr:cNvPr id="45" name="Rectangle 4" descr="photo">
          <a:extLst>
            <a:ext uri="{FF2B5EF4-FFF2-40B4-BE49-F238E27FC236}">
              <a16:creationId xmlns="" xmlns:a16="http://schemas.microsoft.com/office/drawing/2014/main" id="{976205A9-ADE2-4668-BBB1-7EBC148C900C}"/>
            </a:ext>
          </a:extLst>
        </xdr:cNvPr>
        <xdr:cNvSpPr>
          <a:spLocks noChangeArrowheads="1"/>
        </xdr:cNvSpPr>
      </xdr:nvSpPr>
      <xdr:spPr bwMode="auto">
        <a:xfrm>
          <a:off x="6096000" y="168211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67</xdr:row>
      <xdr:rowOff>28575</xdr:rowOff>
    </xdr:from>
    <xdr:to>
      <xdr:col>5</xdr:col>
      <xdr:colOff>114300</xdr:colOff>
      <xdr:row>67</xdr:row>
      <xdr:rowOff>361950</xdr:rowOff>
    </xdr:to>
    <xdr:sp macro="" textlink="">
      <xdr:nvSpPr>
        <xdr:cNvPr id="46" name="Rectangle 3" descr="photo">
          <a:extLst>
            <a:ext uri="{FF2B5EF4-FFF2-40B4-BE49-F238E27FC236}">
              <a16:creationId xmlns="" xmlns:a16="http://schemas.microsoft.com/office/drawing/2014/main" id="{C7E344F0-20C9-4A02-9052-A208A74197A2}"/>
            </a:ext>
          </a:extLst>
        </xdr:cNvPr>
        <xdr:cNvSpPr>
          <a:spLocks noChangeArrowheads="1"/>
        </xdr:cNvSpPr>
      </xdr:nvSpPr>
      <xdr:spPr bwMode="auto">
        <a:xfrm>
          <a:off x="6096000" y="168211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467</xdr:row>
      <xdr:rowOff>38100</xdr:rowOff>
    </xdr:from>
    <xdr:to>
      <xdr:col>5</xdr:col>
      <xdr:colOff>114300</xdr:colOff>
      <xdr:row>468</xdr:row>
      <xdr:rowOff>142875</xdr:rowOff>
    </xdr:to>
    <xdr:sp macro="" textlink="">
      <xdr:nvSpPr>
        <xdr:cNvPr id="47" name="Rectangle 14" descr="photo">
          <a:extLst>
            <a:ext uri="{FF2B5EF4-FFF2-40B4-BE49-F238E27FC236}">
              <a16:creationId xmlns="" xmlns:a16="http://schemas.microsoft.com/office/drawing/2014/main" id="{6EDA693D-63B9-45FD-AB97-CFBCED5ED0B4}"/>
            </a:ext>
          </a:extLst>
        </xdr:cNvPr>
        <xdr:cNvSpPr>
          <a:spLocks noChangeArrowheads="1"/>
        </xdr:cNvSpPr>
      </xdr:nvSpPr>
      <xdr:spPr bwMode="auto">
        <a:xfrm>
          <a:off x="6096000" y="10924222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468</xdr:row>
      <xdr:rowOff>38100</xdr:rowOff>
    </xdr:from>
    <xdr:to>
      <xdr:col>5</xdr:col>
      <xdr:colOff>114300</xdr:colOff>
      <xdr:row>469</xdr:row>
      <xdr:rowOff>142875</xdr:rowOff>
    </xdr:to>
    <xdr:sp macro="" textlink="">
      <xdr:nvSpPr>
        <xdr:cNvPr id="48" name="Rectangle 14" descr="photo">
          <a:extLst>
            <a:ext uri="{FF2B5EF4-FFF2-40B4-BE49-F238E27FC236}">
              <a16:creationId xmlns="" xmlns:a16="http://schemas.microsoft.com/office/drawing/2014/main" id="{6DA5816A-BF2E-44A0-A4F3-3FE1496921D9}"/>
            </a:ext>
          </a:extLst>
        </xdr:cNvPr>
        <xdr:cNvSpPr>
          <a:spLocks noChangeArrowheads="1"/>
        </xdr:cNvSpPr>
      </xdr:nvSpPr>
      <xdr:spPr bwMode="auto">
        <a:xfrm>
          <a:off x="6096000" y="10944225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468</xdr:row>
      <xdr:rowOff>38100</xdr:rowOff>
    </xdr:from>
    <xdr:to>
      <xdr:col>5</xdr:col>
      <xdr:colOff>114300</xdr:colOff>
      <xdr:row>469</xdr:row>
      <xdr:rowOff>142875</xdr:rowOff>
    </xdr:to>
    <xdr:sp macro="" textlink="">
      <xdr:nvSpPr>
        <xdr:cNvPr id="49" name="Rectangle 14" descr="photo">
          <a:extLst>
            <a:ext uri="{FF2B5EF4-FFF2-40B4-BE49-F238E27FC236}">
              <a16:creationId xmlns="" xmlns:a16="http://schemas.microsoft.com/office/drawing/2014/main" id="{4B7E8182-3436-4E00-8C02-B051C93F460A}"/>
            </a:ext>
          </a:extLst>
        </xdr:cNvPr>
        <xdr:cNvSpPr>
          <a:spLocks noChangeArrowheads="1"/>
        </xdr:cNvSpPr>
      </xdr:nvSpPr>
      <xdr:spPr bwMode="auto">
        <a:xfrm>
          <a:off x="6096000" y="10944225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469</xdr:row>
      <xdr:rowOff>38100</xdr:rowOff>
    </xdr:from>
    <xdr:to>
      <xdr:col>5</xdr:col>
      <xdr:colOff>114300</xdr:colOff>
      <xdr:row>470</xdr:row>
      <xdr:rowOff>142875</xdr:rowOff>
    </xdr:to>
    <xdr:sp macro="" textlink="">
      <xdr:nvSpPr>
        <xdr:cNvPr id="50" name="Rectangle 14" descr="photo">
          <a:extLst>
            <a:ext uri="{FF2B5EF4-FFF2-40B4-BE49-F238E27FC236}">
              <a16:creationId xmlns="" xmlns:a16="http://schemas.microsoft.com/office/drawing/2014/main" id="{45C20E03-1E29-49BB-9142-5A774DFB544A}"/>
            </a:ext>
          </a:extLst>
        </xdr:cNvPr>
        <xdr:cNvSpPr>
          <a:spLocks noChangeArrowheads="1"/>
        </xdr:cNvSpPr>
      </xdr:nvSpPr>
      <xdr:spPr bwMode="auto">
        <a:xfrm>
          <a:off x="6096000" y="10964227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469</xdr:row>
      <xdr:rowOff>38100</xdr:rowOff>
    </xdr:from>
    <xdr:to>
      <xdr:col>5</xdr:col>
      <xdr:colOff>114300</xdr:colOff>
      <xdr:row>470</xdr:row>
      <xdr:rowOff>142875</xdr:rowOff>
    </xdr:to>
    <xdr:sp macro="" textlink="">
      <xdr:nvSpPr>
        <xdr:cNvPr id="51" name="Rectangle 14" descr="photo">
          <a:extLst>
            <a:ext uri="{FF2B5EF4-FFF2-40B4-BE49-F238E27FC236}">
              <a16:creationId xmlns="" xmlns:a16="http://schemas.microsoft.com/office/drawing/2014/main" id="{670E5037-4A04-4C8D-80E6-D3DD62F7E96A}"/>
            </a:ext>
          </a:extLst>
        </xdr:cNvPr>
        <xdr:cNvSpPr>
          <a:spLocks noChangeArrowheads="1"/>
        </xdr:cNvSpPr>
      </xdr:nvSpPr>
      <xdr:spPr bwMode="auto">
        <a:xfrm>
          <a:off x="6096000" y="10964227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470</xdr:row>
      <xdr:rowOff>38100</xdr:rowOff>
    </xdr:from>
    <xdr:to>
      <xdr:col>5</xdr:col>
      <xdr:colOff>114300</xdr:colOff>
      <xdr:row>471</xdr:row>
      <xdr:rowOff>142875</xdr:rowOff>
    </xdr:to>
    <xdr:sp macro="" textlink="">
      <xdr:nvSpPr>
        <xdr:cNvPr id="52" name="Rectangle 14" descr="photo">
          <a:extLst>
            <a:ext uri="{FF2B5EF4-FFF2-40B4-BE49-F238E27FC236}">
              <a16:creationId xmlns="" xmlns:a16="http://schemas.microsoft.com/office/drawing/2014/main" id="{80CB4E8C-BB0E-466E-BC36-D54A096443B1}"/>
            </a:ext>
          </a:extLst>
        </xdr:cNvPr>
        <xdr:cNvSpPr>
          <a:spLocks noChangeArrowheads="1"/>
        </xdr:cNvSpPr>
      </xdr:nvSpPr>
      <xdr:spPr bwMode="auto">
        <a:xfrm>
          <a:off x="6096000" y="10984230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470</xdr:row>
      <xdr:rowOff>38100</xdr:rowOff>
    </xdr:from>
    <xdr:to>
      <xdr:col>5</xdr:col>
      <xdr:colOff>114300</xdr:colOff>
      <xdr:row>471</xdr:row>
      <xdr:rowOff>142875</xdr:rowOff>
    </xdr:to>
    <xdr:sp macro="" textlink="">
      <xdr:nvSpPr>
        <xdr:cNvPr id="53" name="Rectangle 14" descr="photo">
          <a:extLst>
            <a:ext uri="{FF2B5EF4-FFF2-40B4-BE49-F238E27FC236}">
              <a16:creationId xmlns="" xmlns:a16="http://schemas.microsoft.com/office/drawing/2014/main" id="{81DF48AD-786C-47EE-9B44-EE7737CFE2DD}"/>
            </a:ext>
          </a:extLst>
        </xdr:cNvPr>
        <xdr:cNvSpPr>
          <a:spLocks noChangeArrowheads="1"/>
        </xdr:cNvSpPr>
      </xdr:nvSpPr>
      <xdr:spPr bwMode="auto">
        <a:xfrm>
          <a:off x="6096000" y="10984230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471</xdr:row>
      <xdr:rowOff>38100</xdr:rowOff>
    </xdr:from>
    <xdr:to>
      <xdr:col>5</xdr:col>
      <xdr:colOff>114300</xdr:colOff>
      <xdr:row>472</xdr:row>
      <xdr:rowOff>0</xdr:rowOff>
    </xdr:to>
    <xdr:sp macro="" textlink="">
      <xdr:nvSpPr>
        <xdr:cNvPr id="54" name="Rectangle 14" descr="photo">
          <a:extLst>
            <a:ext uri="{FF2B5EF4-FFF2-40B4-BE49-F238E27FC236}">
              <a16:creationId xmlns="" xmlns:a16="http://schemas.microsoft.com/office/drawing/2014/main" id="{6A8B8B15-A469-48F4-8106-512979D6A058}"/>
            </a:ext>
          </a:extLst>
        </xdr:cNvPr>
        <xdr:cNvSpPr>
          <a:spLocks noChangeArrowheads="1"/>
        </xdr:cNvSpPr>
      </xdr:nvSpPr>
      <xdr:spPr bwMode="auto">
        <a:xfrm>
          <a:off x="6096000" y="110042325"/>
          <a:ext cx="2286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471</xdr:row>
      <xdr:rowOff>38100</xdr:rowOff>
    </xdr:from>
    <xdr:to>
      <xdr:col>5</xdr:col>
      <xdr:colOff>114300</xdr:colOff>
      <xdr:row>472</xdr:row>
      <xdr:rowOff>0</xdr:rowOff>
    </xdr:to>
    <xdr:sp macro="" textlink="">
      <xdr:nvSpPr>
        <xdr:cNvPr id="55" name="Rectangle 14" descr="photo">
          <a:extLst>
            <a:ext uri="{FF2B5EF4-FFF2-40B4-BE49-F238E27FC236}">
              <a16:creationId xmlns="" xmlns:a16="http://schemas.microsoft.com/office/drawing/2014/main" id="{1B31C9D5-586B-46CE-9005-190E79C04BF7}"/>
            </a:ext>
          </a:extLst>
        </xdr:cNvPr>
        <xdr:cNvSpPr>
          <a:spLocks noChangeArrowheads="1"/>
        </xdr:cNvSpPr>
      </xdr:nvSpPr>
      <xdr:spPr bwMode="auto">
        <a:xfrm>
          <a:off x="6096000" y="110042325"/>
          <a:ext cx="2286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695</xdr:row>
      <xdr:rowOff>0</xdr:rowOff>
    </xdr:from>
    <xdr:to>
      <xdr:col>5</xdr:col>
      <xdr:colOff>114300</xdr:colOff>
      <xdr:row>695</xdr:row>
      <xdr:rowOff>142875</xdr:rowOff>
    </xdr:to>
    <xdr:sp macro="" textlink="">
      <xdr:nvSpPr>
        <xdr:cNvPr id="56" name="Rectangle 14" descr="photo">
          <a:extLst>
            <a:ext uri="{FF2B5EF4-FFF2-40B4-BE49-F238E27FC236}">
              <a16:creationId xmlns="" xmlns:a16="http://schemas.microsoft.com/office/drawing/2014/main" id="{AF3A104E-A844-45FA-BA55-311693F5A6E5}"/>
            </a:ext>
          </a:extLst>
        </xdr:cNvPr>
        <xdr:cNvSpPr>
          <a:spLocks noChangeArrowheads="1"/>
        </xdr:cNvSpPr>
      </xdr:nvSpPr>
      <xdr:spPr bwMode="auto">
        <a:xfrm>
          <a:off x="6096000" y="157210125"/>
          <a:ext cx="2286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695</xdr:row>
      <xdr:rowOff>0</xdr:rowOff>
    </xdr:from>
    <xdr:to>
      <xdr:col>5</xdr:col>
      <xdr:colOff>114300</xdr:colOff>
      <xdr:row>695</xdr:row>
      <xdr:rowOff>142875</xdr:rowOff>
    </xdr:to>
    <xdr:sp macro="" textlink="">
      <xdr:nvSpPr>
        <xdr:cNvPr id="57" name="Rectangle 14" descr="photo">
          <a:extLst>
            <a:ext uri="{FF2B5EF4-FFF2-40B4-BE49-F238E27FC236}">
              <a16:creationId xmlns="" xmlns:a16="http://schemas.microsoft.com/office/drawing/2014/main" id="{CBDE8FE5-9E3F-4237-B28A-6C0248A93FFA}"/>
            </a:ext>
          </a:extLst>
        </xdr:cNvPr>
        <xdr:cNvSpPr>
          <a:spLocks noChangeArrowheads="1"/>
        </xdr:cNvSpPr>
      </xdr:nvSpPr>
      <xdr:spPr bwMode="auto">
        <a:xfrm>
          <a:off x="6096000" y="157210125"/>
          <a:ext cx="2286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472</xdr:row>
      <xdr:rowOff>38100</xdr:rowOff>
    </xdr:from>
    <xdr:to>
      <xdr:col>5</xdr:col>
      <xdr:colOff>114300</xdr:colOff>
      <xdr:row>473</xdr:row>
      <xdr:rowOff>0</xdr:rowOff>
    </xdr:to>
    <xdr:sp macro="" textlink="">
      <xdr:nvSpPr>
        <xdr:cNvPr id="58" name="Rectangle 14" descr="photo">
          <a:extLst>
            <a:ext uri="{FF2B5EF4-FFF2-40B4-BE49-F238E27FC236}">
              <a16:creationId xmlns="" xmlns:a16="http://schemas.microsoft.com/office/drawing/2014/main" id="{49A81BD3-3FCF-4B40-BB96-4AAFA86A1BDA}"/>
            </a:ext>
          </a:extLst>
        </xdr:cNvPr>
        <xdr:cNvSpPr>
          <a:spLocks noChangeArrowheads="1"/>
        </xdr:cNvSpPr>
      </xdr:nvSpPr>
      <xdr:spPr bwMode="auto">
        <a:xfrm>
          <a:off x="6096000" y="110242350"/>
          <a:ext cx="2286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472</xdr:row>
      <xdr:rowOff>38100</xdr:rowOff>
    </xdr:from>
    <xdr:to>
      <xdr:col>5</xdr:col>
      <xdr:colOff>114300</xdr:colOff>
      <xdr:row>473</xdr:row>
      <xdr:rowOff>0</xdr:rowOff>
    </xdr:to>
    <xdr:sp macro="" textlink="">
      <xdr:nvSpPr>
        <xdr:cNvPr id="59" name="Rectangle 14" descr="photo">
          <a:extLst>
            <a:ext uri="{FF2B5EF4-FFF2-40B4-BE49-F238E27FC236}">
              <a16:creationId xmlns="" xmlns:a16="http://schemas.microsoft.com/office/drawing/2014/main" id="{17F33554-E8DE-4FDF-AC4B-E51AC2708844}"/>
            </a:ext>
          </a:extLst>
        </xdr:cNvPr>
        <xdr:cNvSpPr>
          <a:spLocks noChangeArrowheads="1"/>
        </xdr:cNvSpPr>
      </xdr:nvSpPr>
      <xdr:spPr bwMode="auto">
        <a:xfrm>
          <a:off x="6096000" y="110242350"/>
          <a:ext cx="2286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634</xdr:row>
      <xdr:rowOff>0</xdr:rowOff>
    </xdr:from>
    <xdr:to>
      <xdr:col>5</xdr:col>
      <xdr:colOff>114300</xdr:colOff>
      <xdr:row>634</xdr:row>
      <xdr:rowOff>142875</xdr:rowOff>
    </xdr:to>
    <xdr:sp macro="" textlink="">
      <xdr:nvSpPr>
        <xdr:cNvPr id="60" name="Rectangle 14" descr="photo">
          <a:extLst>
            <a:ext uri="{FF2B5EF4-FFF2-40B4-BE49-F238E27FC236}">
              <a16:creationId xmlns="" xmlns:a16="http://schemas.microsoft.com/office/drawing/2014/main" id="{32AA507D-7B27-46D6-B411-492A24029280}"/>
            </a:ext>
          </a:extLst>
        </xdr:cNvPr>
        <xdr:cNvSpPr>
          <a:spLocks noChangeArrowheads="1"/>
        </xdr:cNvSpPr>
      </xdr:nvSpPr>
      <xdr:spPr bwMode="auto">
        <a:xfrm>
          <a:off x="6096000" y="148609050"/>
          <a:ext cx="2286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634</xdr:row>
      <xdr:rowOff>0</xdr:rowOff>
    </xdr:from>
    <xdr:to>
      <xdr:col>5</xdr:col>
      <xdr:colOff>114300</xdr:colOff>
      <xdr:row>634</xdr:row>
      <xdr:rowOff>142875</xdr:rowOff>
    </xdr:to>
    <xdr:sp macro="" textlink="">
      <xdr:nvSpPr>
        <xdr:cNvPr id="61" name="Rectangle 14" descr="photo">
          <a:extLst>
            <a:ext uri="{FF2B5EF4-FFF2-40B4-BE49-F238E27FC236}">
              <a16:creationId xmlns="" xmlns:a16="http://schemas.microsoft.com/office/drawing/2014/main" id="{0A1DFD3A-C4DA-4B08-B1FB-51DA2454EE51}"/>
            </a:ext>
          </a:extLst>
        </xdr:cNvPr>
        <xdr:cNvSpPr>
          <a:spLocks noChangeArrowheads="1"/>
        </xdr:cNvSpPr>
      </xdr:nvSpPr>
      <xdr:spPr bwMode="auto">
        <a:xfrm>
          <a:off x="6096000" y="148609050"/>
          <a:ext cx="2286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473</xdr:row>
      <xdr:rowOff>38100</xdr:rowOff>
    </xdr:from>
    <xdr:to>
      <xdr:col>5</xdr:col>
      <xdr:colOff>114300</xdr:colOff>
      <xdr:row>474</xdr:row>
      <xdr:rowOff>142875</xdr:rowOff>
    </xdr:to>
    <xdr:sp macro="" textlink="">
      <xdr:nvSpPr>
        <xdr:cNvPr id="62" name="Rectangle 14" descr="photo">
          <a:extLst>
            <a:ext uri="{FF2B5EF4-FFF2-40B4-BE49-F238E27FC236}">
              <a16:creationId xmlns="" xmlns:a16="http://schemas.microsoft.com/office/drawing/2014/main" id="{B8F92088-F0B2-48C3-BBDE-313A40E15076}"/>
            </a:ext>
          </a:extLst>
        </xdr:cNvPr>
        <xdr:cNvSpPr>
          <a:spLocks noChangeArrowheads="1"/>
        </xdr:cNvSpPr>
      </xdr:nvSpPr>
      <xdr:spPr bwMode="auto">
        <a:xfrm>
          <a:off x="6096000" y="11044237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473</xdr:row>
      <xdr:rowOff>38100</xdr:rowOff>
    </xdr:from>
    <xdr:to>
      <xdr:col>5</xdr:col>
      <xdr:colOff>114300</xdr:colOff>
      <xdr:row>474</xdr:row>
      <xdr:rowOff>142875</xdr:rowOff>
    </xdr:to>
    <xdr:sp macro="" textlink="">
      <xdr:nvSpPr>
        <xdr:cNvPr id="63" name="Rectangle 14" descr="photo">
          <a:extLst>
            <a:ext uri="{FF2B5EF4-FFF2-40B4-BE49-F238E27FC236}">
              <a16:creationId xmlns="" xmlns:a16="http://schemas.microsoft.com/office/drawing/2014/main" id="{044F6862-B073-4ECB-8169-8033FFD7F0D2}"/>
            </a:ext>
          </a:extLst>
        </xdr:cNvPr>
        <xdr:cNvSpPr>
          <a:spLocks noChangeArrowheads="1"/>
        </xdr:cNvSpPr>
      </xdr:nvSpPr>
      <xdr:spPr bwMode="auto">
        <a:xfrm>
          <a:off x="6096000" y="11044237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474</xdr:row>
      <xdr:rowOff>38100</xdr:rowOff>
    </xdr:from>
    <xdr:to>
      <xdr:col>5</xdr:col>
      <xdr:colOff>114300</xdr:colOff>
      <xdr:row>475</xdr:row>
      <xdr:rowOff>142875</xdr:rowOff>
    </xdr:to>
    <xdr:sp macro="" textlink="">
      <xdr:nvSpPr>
        <xdr:cNvPr id="64" name="Rectangle 14" descr="photo">
          <a:extLst>
            <a:ext uri="{FF2B5EF4-FFF2-40B4-BE49-F238E27FC236}">
              <a16:creationId xmlns="" xmlns:a16="http://schemas.microsoft.com/office/drawing/2014/main" id="{EEABD64F-FD8F-4E51-B151-AC2B6ECA641B}"/>
            </a:ext>
          </a:extLst>
        </xdr:cNvPr>
        <xdr:cNvSpPr>
          <a:spLocks noChangeArrowheads="1"/>
        </xdr:cNvSpPr>
      </xdr:nvSpPr>
      <xdr:spPr bwMode="auto">
        <a:xfrm>
          <a:off x="6096000" y="11064240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474</xdr:row>
      <xdr:rowOff>38100</xdr:rowOff>
    </xdr:from>
    <xdr:to>
      <xdr:col>5</xdr:col>
      <xdr:colOff>114300</xdr:colOff>
      <xdr:row>475</xdr:row>
      <xdr:rowOff>142875</xdr:rowOff>
    </xdr:to>
    <xdr:sp macro="" textlink="">
      <xdr:nvSpPr>
        <xdr:cNvPr id="65" name="Rectangle 14" descr="photo">
          <a:extLst>
            <a:ext uri="{FF2B5EF4-FFF2-40B4-BE49-F238E27FC236}">
              <a16:creationId xmlns="" xmlns:a16="http://schemas.microsoft.com/office/drawing/2014/main" id="{98516FC6-66F5-45E9-9065-13C012CDC96A}"/>
            </a:ext>
          </a:extLst>
        </xdr:cNvPr>
        <xdr:cNvSpPr>
          <a:spLocks noChangeArrowheads="1"/>
        </xdr:cNvSpPr>
      </xdr:nvSpPr>
      <xdr:spPr bwMode="auto">
        <a:xfrm>
          <a:off x="6096000" y="11064240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475</xdr:row>
      <xdr:rowOff>38100</xdr:rowOff>
    </xdr:from>
    <xdr:to>
      <xdr:col>5</xdr:col>
      <xdr:colOff>114300</xdr:colOff>
      <xdr:row>476</xdr:row>
      <xdr:rowOff>142875</xdr:rowOff>
    </xdr:to>
    <xdr:sp macro="" textlink="">
      <xdr:nvSpPr>
        <xdr:cNvPr id="66" name="Rectangle 14" descr="photo">
          <a:extLst>
            <a:ext uri="{FF2B5EF4-FFF2-40B4-BE49-F238E27FC236}">
              <a16:creationId xmlns="" xmlns:a16="http://schemas.microsoft.com/office/drawing/2014/main" id="{ACED01BF-504C-4A40-9643-C8280CFCC1C8}"/>
            </a:ext>
          </a:extLst>
        </xdr:cNvPr>
        <xdr:cNvSpPr>
          <a:spLocks noChangeArrowheads="1"/>
        </xdr:cNvSpPr>
      </xdr:nvSpPr>
      <xdr:spPr bwMode="auto">
        <a:xfrm>
          <a:off x="6096000" y="11084242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475</xdr:row>
      <xdr:rowOff>38100</xdr:rowOff>
    </xdr:from>
    <xdr:to>
      <xdr:col>5</xdr:col>
      <xdr:colOff>114300</xdr:colOff>
      <xdr:row>476</xdr:row>
      <xdr:rowOff>142875</xdr:rowOff>
    </xdr:to>
    <xdr:sp macro="" textlink="">
      <xdr:nvSpPr>
        <xdr:cNvPr id="67" name="Rectangle 14" descr="photo">
          <a:extLst>
            <a:ext uri="{FF2B5EF4-FFF2-40B4-BE49-F238E27FC236}">
              <a16:creationId xmlns="" xmlns:a16="http://schemas.microsoft.com/office/drawing/2014/main" id="{ED60FB74-BB80-4151-AC21-F89FA2AC3ACD}"/>
            </a:ext>
          </a:extLst>
        </xdr:cNvPr>
        <xdr:cNvSpPr>
          <a:spLocks noChangeArrowheads="1"/>
        </xdr:cNvSpPr>
      </xdr:nvSpPr>
      <xdr:spPr bwMode="auto">
        <a:xfrm>
          <a:off x="6096000" y="11084242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476</xdr:row>
      <xdr:rowOff>38100</xdr:rowOff>
    </xdr:from>
    <xdr:to>
      <xdr:col>5</xdr:col>
      <xdr:colOff>114300</xdr:colOff>
      <xdr:row>477</xdr:row>
      <xdr:rowOff>142875</xdr:rowOff>
    </xdr:to>
    <xdr:sp macro="" textlink="">
      <xdr:nvSpPr>
        <xdr:cNvPr id="68" name="Rectangle 14" descr="photo">
          <a:extLst>
            <a:ext uri="{FF2B5EF4-FFF2-40B4-BE49-F238E27FC236}">
              <a16:creationId xmlns="" xmlns:a16="http://schemas.microsoft.com/office/drawing/2014/main" id="{6054E196-011D-4AE4-81E8-0F8BD6C1DFDC}"/>
            </a:ext>
          </a:extLst>
        </xdr:cNvPr>
        <xdr:cNvSpPr>
          <a:spLocks noChangeArrowheads="1"/>
        </xdr:cNvSpPr>
      </xdr:nvSpPr>
      <xdr:spPr bwMode="auto">
        <a:xfrm>
          <a:off x="6096000" y="11104245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476</xdr:row>
      <xdr:rowOff>38100</xdr:rowOff>
    </xdr:from>
    <xdr:to>
      <xdr:col>5</xdr:col>
      <xdr:colOff>114300</xdr:colOff>
      <xdr:row>477</xdr:row>
      <xdr:rowOff>142875</xdr:rowOff>
    </xdr:to>
    <xdr:sp macro="" textlink="">
      <xdr:nvSpPr>
        <xdr:cNvPr id="69" name="Rectangle 14" descr="photo">
          <a:extLst>
            <a:ext uri="{FF2B5EF4-FFF2-40B4-BE49-F238E27FC236}">
              <a16:creationId xmlns="" xmlns:a16="http://schemas.microsoft.com/office/drawing/2014/main" id="{66C17C74-69EB-49CE-ADF6-835CC08781A5}"/>
            </a:ext>
          </a:extLst>
        </xdr:cNvPr>
        <xdr:cNvSpPr>
          <a:spLocks noChangeArrowheads="1"/>
        </xdr:cNvSpPr>
      </xdr:nvSpPr>
      <xdr:spPr bwMode="auto">
        <a:xfrm>
          <a:off x="6096000" y="11104245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341</xdr:row>
      <xdr:rowOff>28575</xdr:rowOff>
    </xdr:from>
    <xdr:to>
      <xdr:col>5</xdr:col>
      <xdr:colOff>114300</xdr:colOff>
      <xdr:row>341</xdr:row>
      <xdr:rowOff>361950</xdr:rowOff>
    </xdr:to>
    <xdr:sp macro="" textlink="">
      <xdr:nvSpPr>
        <xdr:cNvPr id="70" name="Rectangle 13" descr="photo">
          <a:extLst>
            <a:ext uri="{FF2B5EF4-FFF2-40B4-BE49-F238E27FC236}">
              <a16:creationId xmlns="" xmlns:a16="http://schemas.microsoft.com/office/drawing/2014/main" id="{3020187C-0484-4102-A68D-F2C37DB1593A}"/>
            </a:ext>
          </a:extLst>
        </xdr:cNvPr>
        <xdr:cNvSpPr>
          <a:spLocks noChangeArrowheads="1"/>
        </xdr:cNvSpPr>
      </xdr:nvSpPr>
      <xdr:spPr bwMode="auto">
        <a:xfrm>
          <a:off x="6096000" y="832294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341</xdr:row>
      <xdr:rowOff>28575</xdr:rowOff>
    </xdr:from>
    <xdr:to>
      <xdr:col>5</xdr:col>
      <xdr:colOff>114300</xdr:colOff>
      <xdr:row>341</xdr:row>
      <xdr:rowOff>361950</xdr:rowOff>
    </xdr:to>
    <xdr:sp macro="" textlink="">
      <xdr:nvSpPr>
        <xdr:cNvPr id="71" name="Rectangle 12" descr="photo">
          <a:extLst>
            <a:ext uri="{FF2B5EF4-FFF2-40B4-BE49-F238E27FC236}">
              <a16:creationId xmlns="" xmlns:a16="http://schemas.microsoft.com/office/drawing/2014/main" id="{82426919-0CA4-4691-9747-95B5CCBBBDC1}"/>
            </a:ext>
          </a:extLst>
        </xdr:cNvPr>
        <xdr:cNvSpPr>
          <a:spLocks noChangeArrowheads="1"/>
        </xdr:cNvSpPr>
      </xdr:nvSpPr>
      <xdr:spPr bwMode="auto">
        <a:xfrm>
          <a:off x="6096000" y="832294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341</xdr:row>
      <xdr:rowOff>28575</xdr:rowOff>
    </xdr:from>
    <xdr:to>
      <xdr:col>5</xdr:col>
      <xdr:colOff>114300</xdr:colOff>
      <xdr:row>341</xdr:row>
      <xdr:rowOff>361950</xdr:rowOff>
    </xdr:to>
    <xdr:sp macro="" textlink="">
      <xdr:nvSpPr>
        <xdr:cNvPr id="72" name="Rectangle 11" descr="photo">
          <a:extLst>
            <a:ext uri="{FF2B5EF4-FFF2-40B4-BE49-F238E27FC236}">
              <a16:creationId xmlns="" xmlns:a16="http://schemas.microsoft.com/office/drawing/2014/main" id="{CE1FFB93-3075-4FD5-B735-BFC6D428BF16}"/>
            </a:ext>
          </a:extLst>
        </xdr:cNvPr>
        <xdr:cNvSpPr>
          <a:spLocks noChangeArrowheads="1"/>
        </xdr:cNvSpPr>
      </xdr:nvSpPr>
      <xdr:spPr bwMode="auto">
        <a:xfrm>
          <a:off x="6096000" y="832294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341</xdr:row>
      <xdr:rowOff>28575</xdr:rowOff>
    </xdr:from>
    <xdr:to>
      <xdr:col>5</xdr:col>
      <xdr:colOff>114300</xdr:colOff>
      <xdr:row>341</xdr:row>
      <xdr:rowOff>361950</xdr:rowOff>
    </xdr:to>
    <xdr:sp macro="" textlink="">
      <xdr:nvSpPr>
        <xdr:cNvPr id="73" name="Rectangle 10" descr="photo">
          <a:extLst>
            <a:ext uri="{FF2B5EF4-FFF2-40B4-BE49-F238E27FC236}">
              <a16:creationId xmlns="" xmlns:a16="http://schemas.microsoft.com/office/drawing/2014/main" id="{5CA7C319-1704-45F1-BDDB-D4233600C1B8}"/>
            </a:ext>
          </a:extLst>
        </xdr:cNvPr>
        <xdr:cNvSpPr>
          <a:spLocks noChangeArrowheads="1"/>
        </xdr:cNvSpPr>
      </xdr:nvSpPr>
      <xdr:spPr bwMode="auto">
        <a:xfrm>
          <a:off x="6096000" y="832294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341</xdr:row>
      <xdr:rowOff>28575</xdr:rowOff>
    </xdr:from>
    <xdr:to>
      <xdr:col>5</xdr:col>
      <xdr:colOff>114300</xdr:colOff>
      <xdr:row>341</xdr:row>
      <xdr:rowOff>361950</xdr:rowOff>
    </xdr:to>
    <xdr:sp macro="" textlink="">
      <xdr:nvSpPr>
        <xdr:cNvPr id="74" name="Rectangle 9" descr="photo">
          <a:extLst>
            <a:ext uri="{FF2B5EF4-FFF2-40B4-BE49-F238E27FC236}">
              <a16:creationId xmlns="" xmlns:a16="http://schemas.microsoft.com/office/drawing/2014/main" id="{A056EA07-F901-485C-94E8-E3BF13D12461}"/>
            </a:ext>
          </a:extLst>
        </xdr:cNvPr>
        <xdr:cNvSpPr>
          <a:spLocks noChangeArrowheads="1"/>
        </xdr:cNvSpPr>
      </xdr:nvSpPr>
      <xdr:spPr bwMode="auto">
        <a:xfrm>
          <a:off x="6096000" y="832294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341</xdr:row>
      <xdr:rowOff>28575</xdr:rowOff>
    </xdr:from>
    <xdr:to>
      <xdr:col>5</xdr:col>
      <xdr:colOff>114300</xdr:colOff>
      <xdr:row>341</xdr:row>
      <xdr:rowOff>361950</xdr:rowOff>
    </xdr:to>
    <xdr:sp macro="" textlink="">
      <xdr:nvSpPr>
        <xdr:cNvPr id="75" name="Rectangle 8" descr="photo">
          <a:extLst>
            <a:ext uri="{FF2B5EF4-FFF2-40B4-BE49-F238E27FC236}">
              <a16:creationId xmlns="" xmlns:a16="http://schemas.microsoft.com/office/drawing/2014/main" id="{0BFEBAB5-61B0-4E49-824E-E73234EFF444}"/>
            </a:ext>
          </a:extLst>
        </xdr:cNvPr>
        <xdr:cNvSpPr>
          <a:spLocks noChangeArrowheads="1"/>
        </xdr:cNvSpPr>
      </xdr:nvSpPr>
      <xdr:spPr bwMode="auto">
        <a:xfrm>
          <a:off x="6096000" y="832294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341</xdr:row>
      <xdr:rowOff>28575</xdr:rowOff>
    </xdr:from>
    <xdr:to>
      <xdr:col>5</xdr:col>
      <xdr:colOff>114300</xdr:colOff>
      <xdr:row>341</xdr:row>
      <xdr:rowOff>361950</xdr:rowOff>
    </xdr:to>
    <xdr:sp macro="" textlink="">
      <xdr:nvSpPr>
        <xdr:cNvPr id="76" name="Rectangle 7" descr="photo">
          <a:extLst>
            <a:ext uri="{FF2B5EF4-FFF2-40B4-BE49-F238E27FC236}">
              <a16:creationId xmlns="" xmlns:a16="http://schemas.microsoft.com/office/drawing/2014/main" id="{79D2EDD8-7874-4E16-819C-92D173978C40}"/>
            </a:ext>
          </a:extLst>
        </xdr:cNvPr>
        <xdr:cNvSpPr>
          <a:spLocks noChangeArrowheads="1"/>
        </xdr:cNvSpPr>
      </xdr:nvSpPr>
      <xdr:spPr bwMode="auto">
        <a:xfrm>
          <a:off x="6096000" y="832294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341</xdr:row>
      <xdr:rowOff>28575</xdr:rowOff>
    </xdr:from>
    <xdr:to>
      <xdr:col>5</xdr:col>
      <xdr:colOff>114300</xdr:colOff>
      <xdr:row>341</xdr:row>
      <xdr:rowOff>361950</xdr:rowOff>
    </xdr:to>
    <xdr:sp macro="" textlink="">
      <xdr:nvSpPr>
        <xdr:cNvPr id="77" name="Rectangle 6" descr="photo">
          <a:extLst>
            <a:ext uri="{FF2B5EF4-FFF2-40B4-BE49-F238E27FC236}">
              <a16:creationId xmlns="" xmlns:a16="http://schemas.microsoft.com/office/drawing/2014/main" id="{A1C79548-08C0-456A-B2E4-8E1A43A8B543}"/>
            </a:ext>
          </a:extLst>
        </xdr:cNvPr>
        <xdr:cNvSpPr>
          <a:spLocks noChangeArrowheads="1"/>
        </xdr:cNvSpPr>
      </xdr:nvSpPr>
      <xdr:spPr bwMode="auto">
        <a:xfrm>
          <a:off x="6096000" y="832294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341</xdr:row>
      <xdr:rowOff>28575</xdr:rowOff>
    </xdr:from>
    <xdr:to>
      <xdr:col>5</xdr:col>
      <xdr:colOff>114300</xdr:colOff>
      <xdr:row>341</xdr:row>
      <xdr:rowOff>361950</xdr:rowOff>
    </xdr:to>
    <xdr:sp macro="" textlink="">
      <xdr:nvSpPr>
        <xdr:cNvPr id="78" name="Rectangle 5" descr="photo">
          <a:extLst>
            <a:ext uri="{FF2B5EF4-FFF2-40B4-BE49-F238E27FC236}">
              <a16:creationId xmlns="" xmlns:a16="http://schemas.microsoft.com/office/drawing/2014/main" id="{7A267C3C-89FE-4CD0-B8C0-0F625668AC63}"/>
            </a:ext>
          </a:extLst>
        </xdr:cNvPr>
        <xdr:cNvSpPr>
          <a:spLocks noChangeArrowheads="1"/>
        </xdr:cNvSpPr>
      </xdr:nvSpPr>
      <xdr:spPr bwMode="auto">
        <a:xfrm>
          <a:off x="6096000" y="832294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341</xdr:row>
      <xdr:rowOff>28575</xdr:rowOff>
    </xdr:from>
    <xdr:to>
      <xdr:col>5</xdr:col>
      <xdr:colOff>114300</xdr:colOff>
      <xdr:row>341</xdr:row>
      <xdr:rowOff>361950</xdr:rowOff>
    </xdr:to>
    <xdr:sp macro="" textlink="">
      <xdr:nvSpPr>
        <xdr:cNvPr id="79" name="Rectangle 4" descr="photo">
          <a:extLst>
            <a:ext uri="{FF2B5EF4-FFF2-40B4-BE49-F238E27FC236}">
              <a16:creationId xmlns="" xmlns:a16="http://schemas.microsoft.com/office/drawing/2014/main" id="{A4C80CC3-089C-438F-B8F3-5CBF421149B8}"/>
            </a:ext>
          </a:extLst>
        </xdr:cNvPr>
        <xdr:cNvSpPr>
          <a:spLocks noChangeArrowheads="1"/>
        </xdr:cNvSpPr>
      </xdr:nvSpPr>
      <xdr:spPr bwMode="auto">
        <a:xfrm>
          <a:off x="6096000" y="832294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341</xdr:row>
      <xdr:rowOff>28575</xdr:rowOff>
    </xdr:from>
    <xdr:to>
      <xdr:col>5</xdr:col>
      <xdr:colOff>114300</xdr:colOff>
      <xdr:row>341</xdr:row>
      <xdr:rowOff>361950</xdr:rowOff>
    </xdr:to>
    <xdr:sp macro="" textlink="">
      <xdr:nvSpPr>
        <xdr:cNvPr id="80" name="Rectangle 3" descr="photo">
          <a:extLst>
            <a:ext uri="{FF2B5EF4-FFF2-40B4-BE49-F238E27FC236}">
              <a16:creationId xmlns="" xmlns:a16="http://schemas.microsoft.com/office/drawing/2014/main" id="{E66C40B9-56DF-4F60-90FA-B754F646174C}"/>
            </a:ext>
          </a:extLst>
        </xdr:cNvPr>
        <xdr:cNvSpPr>
          <a:spLocks noChangeArrowheads="1"/>
        </xdr:cNvSpPr>
      </xdr:nvSpPr>
      <xdr:spPr bwMode="auto">
        <a:xfrm>
          <a:off x="6096000" y="832294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477</xdr:row>
      <xdr:rowOff>38100</xdr:rowOff>
    </xdr:from>
    <xdr:to>
      <xdr:col>5</xdr:col>
      <xdr:colOff>114300</xdr:colOff>
      <xdr:row>478</xdr:row>
      <xdr:rowOff>142875</xdr:rowOff>
    </xdr:to>
    <xdr:sp macro="" textlink="">
      <xdr:nvSpPr>
        <xdr:cNvPr id="81" name="Rectangle 14" descr="photo">
          <a:extLst>
            <a:ext uri="{FF2B5EF4-FFF2-40B4-BE49-F238E27FC236}">
              <a16:creationId xmlns="" xmlns:a16="http://schemas.microsoft.com/office/drawing/2014/main" id="{D5F38E95-94D5-4936-A9C1-3D7E532F0799}"/>
            </a:ext>
          </a:extLst>
        </xdr:cNvPr>
        <xdr:cNvSpPr>
          <a:spLocks noChangeArrowheads="1"/>
        </xdr:cNvSpPr>
      </xdr:nvSpPr>
      <xdr:spPr bwMode="auto">
        <a:xfrm>
          <a:off x="6096000" y="11124247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477</xdr:row>
      <xdr:rowOff>38100</xdr:rowOff>
    </xdr:from>
    <xdr:to>
      <xdr:col>5</xdr:col>
      <xdr:colOff>114300</xdr:colOff>
      <xdr:row>478</xdr:row>
      <xdr:rowOff>142875</xdr:rowOff>
    </xdr:to>
    <xdr:sp macro="" textlink="">
      <xdr:nvSpPr>
        <xdr:cNvPr id="82" name="Rectangle 14" descr="photo">
          <a:extLst>
            <a:ext uri="{FF2B5EF4-FFF2-40B4-BE49-F238E27FC236}">
              <a16:creationId xmlns="" xmlns:a16="http://schemas.microsoft.com/office/drawing/2014/main" id="{4F96FC9B-8939-427D-92B2-3D8BA3150459}"/>
            </a:ext>
          </a:extLst>
        </xdr:cNvPr>
        <xdr:cNvSpPr>
          <a:spLocks noChangeArrowheads="1"/>
        </xdr:cNvSpPr>
      </xdr:nvSpPr>
      <xdr:spPr bwMode="auto">
        <a:xfrm>
          <a:off x="6096000" y="11124247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340</xdr:row>
      <xdr:rowOff>28575</xdr:rowOff>
    </xdr:from>
    <xdr:to>
      <xdr:col>5</xdr:col>
      <xdr:colOff>114300</xdr:colOff>
      <xdr:row>340</xdr:row>
      <xdr:rowOff>361950</xdr:rowOff>
    </xdr:to>
    <xdr:sp macro="" textlink="">
      <xdr:nvSpPr>
        <xdr:cNvPr id="83" name="Rectangle 13" descr="photo">
          <a:extLst>
            <a:ext uri="{FF2B5EF4-FFF2-40B4-BE49-F238E27FC236}">
              <a16:creationId xmlns="" xmlns:a16="http://schemas.microsoft.com/office/drawing/2014/main" id="{1862369C-99A5-48C3-A4E1-3CB09046F383}"/>
            </a:ext>
          </a:extLst>
        </xdr:cNvPr>
        <xdr:cNvSpPr>
          <a:spLocks noChangeArrowheads="1"/>
        </xdr:cNvSpPr>
      </xdr:nvSpPr>
      <xdr:spPr bwMode="auto">
        <a:xfrm>
          <a:off x="6096000" y="816292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340</xdr:row>
      <xdr:rowOff>28575</xdr:rowOff>
    </xdr:from>
    <xdr:to>
      <xdr:col>5</xdr:col>
      <xdr:colOff>114300</xdr:colOff>
      <xdr:row>340</xdr:row>
      <xdr:rowOff>361950</xdr:rowOff>
    </xdr:to>
    <xdr:sp macro="" textlink="">
      <xdr:nvSpPr>
        <xdr:cNvPr id="84" name="Rectangle 12" descr="photo">
          <a:extLst>
            <a:ext uri="{FF2B5EF4-FFF2-40B4-BE49-F238E27FC236}">
              <a16:creationId xmlns="" xmlns:a16="http://schemas.microsoft.com/office/drawing/2014/main" id="{03E052B6-8980-4FE4-9A31-3BEE83BF73CB}"/>
            </a:ext>
          </a:extLst>
        </xdr:cNvPr>
        <xdr:cNvSpPr>
          <a:spLocks noChangeArrowheads="1"/>
        </xdr:cNvSpPr>
      </xdr:nvSpPr>
      <xdr:spPr bwMode="auto">
        <a:xfrm>
          <a:off x="6096000" y="816292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340</xdr:row>
      <xdr:rowOff>28575</xdr:rowOff>
    </xdr:from>
    <xdr:to>
      <xdr:col>5</xdr:col>
      <xdr:colOff>114300</xdr:colOff>
      <xdr:row>340</xdr:row>
      <xdr:rowOff>361950</xdr:rowOff>
    </xdr:to>
    <xdr:sp macro="" textlink="">
      <xdr:nvSpPr>
        <xdr:cNvPr id="85" name="Rectangle 11" descr="photo">
          <a:extLst>
            <a:ext uri="{FF2B5EF4-FFF2-40B4-BE49-F238E27FC236}">
              <a16:creationId xmlns="" xmlns:a16="http://schemas.microsoft.com/office/drawing/2014/main" id="{828FE8F3-E690-4A72-AFDE-FBB540911F7A}"/>
            </a:ext>
          </a:extLst>
        </xdr:cNvPr>
        <xdr:cNvSpPr>
          <a:spLocks noChangeArrowheads="1"/>
        </xdr:cNvSpPr>
      </xdr:nvSpPr>
      <xdr:spPr bwMode="auto">
        <a:xfrm>
          <a:off x="6096000" y="816292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340</xdr:row>
      <xdr:rowOff>28575</xdr:rowOff>
    </xdr:from>
    <xdr:to>
      <xdr:col>5</xdr:col>
      <xdr:colOff>114300</xdr:colOff>
      <xdr:row>340</xdr:row>
      <xdr:rowOff>361950</xdr:rowOff>
    </xdr:to>
    <xdr:sp macro="" textlink="">
      <xdr:nvSpPr>
        <xdr:cNvPr id="86" name="Rectangle 10" descr="photo">
          <a:extLst>
            <a:ext uri="{FF2B5EF4-FFF2-40B4-BE49-F238E27FC236}">
              <a16:creationId xmlns="" xmlns:a16="http://schemas.microsoft.com/office/drawing/2014/main" id="{64CF68BB-D306-48A1-A031-BA08ED65DB98}"/>
            </a:ext>
          </a:extLst>
        </xdr:cNvPr>
        <xdr:cNvSpPr>
          <a:spLocks noChangeArrowheads="1"/>
        </xdr:cNvSpPr>
      </xdr:nvSpPr>
      <xdr:spPr bwMode="auto">
        <a:xfrm>
          <a:off x="6096000" y="816292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340</xdr:row>
      <xdr:rowOff>28575</xdr:rowOff>
    </xdr:from>
    <xdr:to>
      <xdr:col>5</xdr:col>
      <xdr:colOff>114300</xdr:colOff>
      <xdr:row>340</xdr:row>
      <xdr:rowOff>361950</xdr:rowOff>
    </xdr:to>
    <xdr:sp macro="" textlink="">
      <xdr:nvSpPr>
        <xdr:cNvPr id="87" name="Rectangle 9" descr="photo">
          <a:extLst>
            <a:ext uri="{FF2B5EF4-FFF2-40B4-BE49-F238E27FC236}">
              <a16:creationId xmlns="" xmlns:a16="http://schemas.microsoft.com/office/drawing/2014/main" id="{7C1A4FD6-3BAF-4457-B10E-1AB35C105BDF}"/>
            </a:ext>
          </a:extLst>
        </xdr:cNvPr>
        <xdr:cNvSpPr>
          <a:spLocks noChangeArrowheads="1"/>
        </xdr:cNvSpPr>
      </xdr:nvSpPr>
      <xdr:spPr bwMode="auto">
        <a:xfrm>
          <a:off x="6096000" y="816292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340</xdr:row>
      <xdr:rowOff>28575</xdr:rowOff>
    </xdr:from>
    <xdr:to>
      <xdr:col>5</xdr:col>
      <xdr:colOff>114300</xdr:colOff>
      <xdr:row>340</xdr:row>
      <xdr:rowOff>361950</xdr:rowOff>
    </xdr:to>
    <xdr:sp macro="" textlink="">
      <xdr:nvSpPr>
        <xdr:cNvPr id="88" name="Rectangle 8" descr="photo">
          <a:extLst>
            <a:ext uri="{FF2B5EF4-FFF2-40B4-BE49-F238E27FC236}">
              <a16:creationId xmlns="" xmlns:a16="http://schemas.microsoft.com/office/drawing/2014/main" id="{83489663-B38A-4B65-BC5C-86DB74CFDC58}"/>
            </a:ext>
          </a:extLst>
        </xdr:cNvPr>
        <xdr:cNvSpPr>
          <a:spLocks noChangeArrowheads="1"/>
        </xdr:cNvSpPr>
      </xdr:nvSpPr>
      <xdr:spPr bwMode="auto">
        <a:xfrm>
          <a:off x="6096000" y="816292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340</xdr:row>
      <xdr:rowOff>28575</xdr:rowOff>
    </xdr:from>
    <xdr:to>
      <xdr:col>5</xdr:col>
      <xdr:colOff>114300</xdr:colOff>
      <xdr:row>340</xdr:row>
      <xdr:rowOff>361950</xdr:rowOff>
    </xdr:to>
    <xdr:sp macro="" textlink="">
      <xdr:nvSpPr>
        <xdr:cNvPr id="89" name="Rectangle 7" descr="photo">
          <a:extLst>
            <a:ext uri="{FF2B5EF4-FFF2-40B4-BE49-F238E27FC236}">
              <a16:creationId xmlns="" xmlns:a16="http://schemas.microsoft.com/office/drawing/2014/main" id="{ED4E9F9E-E9B7-4A35-B30F-C5D9C37F4294}"/>
            </a:ext>
          </a:extLst>
        </xdr:cNvPr>
        <xdr:cNvSpPr>
          <a:spLocks noChangeArrowheads="1"/>
        </xdr:cNvSpPr>
      </xdr:nvSpPr>
      <xdr:spPr bwMode="auto">
        <a:xfrm>
          <a:off x="6096000" y="816292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340</xdr:row>
      <xdr:rowOff>28575</xdr:rowOff>
    </xdr:from>
    <xdr:to>
      <xdr:col>5</xdr:col>
      <xdr:colOff>114300</xdr:colOff>
      <xdr:row>340</xdr:row>
      <xdr:rowOff>361950</xdr:rowOff>
    </xdr:to>
    <xdr:sp macro="" textlink="">
      <xdr:nvSpPr>
        <xdr:cNvPr id="90" name="Rectangle 6" descr="photo">
          <a:extLst>
            <a:ext uri="{FF2B5EF4-FFF2-40B4-BE49-F238E27FC236}">
              <a16:creationId xmlns="" xmlns:a16="http://schemas.microsoft.com/office/drawing/2014/main" id="{B67E296C-63A7-4630-AC82-579F0D2C7AF1}"/>
            </a:ext>
          </a:extLst>
        </xdr:cNvPr>
        <xdr:cNvSpPr>
          <a:spLocks noChangeArrowheads="1"/>
        </xdr:cNvSpPr>
      </xdr:nvSpPr>
      <xdr:spPr bwMode="auto">
        <a:xfrm>
          <a:off x="6096000" y="816292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340</xdr:row>
      <xdr:rowOff>28575</xdr:rowOff>
    </xdr:from>
    <xdr:to>
      <xdr:col>5</xdr:col>
      <xdr:colOff>114300</xdr:colOff>
      <xdr:row>340</xdr:row>
      <xdr:rowOff>361950</xdr:rowOff>
    </xdr:to>
    <xdr:sp macro="" textlink="">
      <xdr:nvSpPr>
        <xdr:cNvPr id="91" name="Rectangle 5" descr="photo">
          <a:extLst>
            <a:ext uri="{FF2B5EF4-FFF2-40B4-BE49-F238E27FC236}">
              <a16:creationId xmlns="" xmlns:a16="http://schemas.microsoft.com/office/drawing/2014/main" id="{545916D8-584E-42EB-AEA3-E64BF38E5E88}"/>
            </a:ext>
          </a:extLst>
        </xdr:cNvPr>
        <xdr:cNvSpPr>
          <a:spLocks noChangeArrowheads="1"/>
        </xdr:cNvSpPr>
      </xdr:nvSpPr>
      <xdr:spPr bwMode="auto">
        <a:xfrm>
          <a:off x="6096000" y="816292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340</xdr:row>
      <xdr:rowOff>28575</xdr:rowOff>
    </xdr:from>
    <xdr:to>
      <xdr:col>5</xdr:col>
      <xdr:colOff>114300</xdr:colOff>
      <xdr:row>340</xdr:row>
      <xdr:rowOff>361950</xdr:rowOff>
    </xdr:to>
    <xdr:sp macro="" textlink="">
      <xdr:nvSpPr>
        <xdr:cNvPr id="92" name="Rectangle 4" descr="photo">
          <a:extLst>
            <a:ext uri="{FF2B5EF4-FFF2-40B4-BE49-F238E27FC236}">
              <a16:creationId xmlns="" xmlns:a16="http://schemas.microsoft.com/office/drawing/2014/main" id="{B4A0E663-B540-41D2-9734-3C7339970BCD}"/>
            </a:ext>
          </a:extLst>
        </xdr:cNvPr>
        <xdr:cNvSpPr>
          <a:spLocks noChangeArrowheads="1"/>
        </xdr:cNvSpPr>
      </xdr:nvSpPr>
      <xdr:spPr bwMode="auto">
        <a:xfrm>
          <a:off x="6096000" y="816292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340</xdr:row>
      <xdr:rowOff>28575</xdr:rowOff>
    </xdr:from>
    <xdr:to>
      <xdr:col>5</xdr:col>
      <xdr:colOff>114300</xdr:colOff>
      <xdr:row>340</xdr:row>
      <xdr:rowOff>361950</xdr:rowOff>
    </xdr:to>
    <xdr:sp macro="" textlink="">
      <xdr:nvSpPr>
        <xdr:cNvPr id="93" name="Rectangle 3" descr="photo">
          <a:extLst>
            <a:ext uri="{FF2B5EF4-FFF2-40B4-BE49-F238E27FC236}">
              <a16:creationId xmlns="" xmlns:a16="http://schemas.microsoft.com/office/drawing/2014/main" id="{249F6583-A35B-4F0B-ADC2-AA47CEEC271F}"/>
            </a:ext>
          </a:extLst>
        </xdr:cNvPr>
        <xdr:cNvSpPr>
          <a:spLocks noChangeArrowheads="1"/>
        </xdr:cNvSpPr>
      </xdr:nvSpPr>
      <xdr:spPr bwMode="auto">
        <a:xfrm>
          <a:off x="6096000" y="816292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478</xdr:row>
      <xdr:rowOff>38100</xdr:rowOff>
    </xdr:from>
    <xdr:to>
      <xdr:col>5</xdr:col>
      <xdr:colOff>114300</xdr:colOff>
      <xdr:row>479</xdr:row>
      <xdr:rowOff>142875</xdr:rowOff>
    </xdr:to>
    <xdr:sp macro="" textlink="">
      <xdr:nvSpPr>
        <xdr:cNvPr id="94" name="Rectangle 14" descr="photo">
          <a:extLst>
            <a:ext uri="{FF2B5EF4-FFF2-40B4-BE49-F238E27FC236}">
              <a16:creationId xmlns="" xmlns:a16="http://schemas.microsoft.com/office/drawing/2014/main" id="{FA884050-9B21-4E25-B889-D2D82B32962B}"/>
            </a:ext>
          </a:extLst>
        </xdr:cNvPr>
        <xdr:cNvSpPr>
          <a:spLocks noChangeArrowheads="1"/>
        </xdr:cNvSpPr>
      </xdr:nvSpPr>
      <xdr:spPr bwMode="auto">
        <a:xfrm>
          <a:off x="6096000" y="11144250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462</xdr:row>
      <xdr:rowOff>38100</xdr:rowOff>
    </xdr:from>
    <xdr:to>
      <xdr:col>5</xdr:col>
      <xdr:colOff>114300</xdr:colOff>
      <xdr:row>463</xdr:row>
      <xdr:rowOff>142875</xdr:rowOff>
    </xdr:to>
    <xdr:sp macro="" textlink="">
      <xdr:nvSpPr>
        <xdr:cNvPr id="95" name="Rectangle 14" descr="photo">
          <a:extLst>
            <a:ext uri="{FF2B5EF4-FFF2-40B4-BE49-F238E27FC236}">
              <a16:creationId xmlns="" xmlns:a16="http://schemas.microsoft.com/office/drawing/2014/main" id="{2BC47511-047D-4FA3-8B0A-C932B89804CD}"/>
            </a:ext>
          </a:extLst>
        </xdr:cNvPr>
        <xdr:cNvSpPr>
          <a:spLocks noChangeArrowheads="1"/>
        </xdr:cNvSpPr>
      </xdr:nvSpPr>
      <xdr:spPr bwMode="auto">
        <a:xfrm>
          <a:off x="6096000" y="10804207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463</xdr:row>
      <xdr:rowOff>38100</xdr:rowOff>
    </xdr:from>
    <xdr:to>
      <xdr:col>5</xdr:col>
      <xdr:colOff>114300</xdr:colOff>
      <xdr:row>467</xdr:row>
      <xdr:rowOff>142875</xdr:rowOff>
    </xdr:to>
    <xdr:sp macro="" textlink="">
      <xdr:nvSpPr>
        <xdr:cNvPr id="96" name="Rectangle 14" descr="photo">
          <a:extLst>
            <a:ext uri="{FF2B5EF4-FFF2-40B4-BE49-F238E27FC236}">
              <a16:creationId xmlns="" xmlns:a16="http://schemas.microsoft.com/office/drawing/2014/main" id="{08C81FE6-6158-4AA1-9D4F-BD5794E83724}"/>
            </a:ext>
          </a:extLst>
        </xdr:cNvPr>
        <xdr:cNvSpPr>
          <a:spLocks noChangeArrowheads="1"/>
        </xdr:cNvSpPr>
      </xdr:nvSpPr>
      <xdr:spPr bwMode="auto">
        <a:xfrm>
          <a:off x="6096000" y="108242100"/>
          <a:ext cx="22860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67</xdr:row>
      <xdr:rowOff>28575</xdr:rowOff>
    </xdr:from>
    <xdr:to>
      <xdr:col>5</xdr:col>
      <xdr:colOff>114300</xdr:colOff>
      <xdr:row>67</xdr:row>
      <xdr:rowOff>361950</xdr:rowOff>
    </xdr:to>
    <xdr:sp macro="" textlink="">
      <xdr:nvSpPr>
        <xdr:cNvPr id="97" name="Rectangle 13" descr="photo">
          <a:extLst>
            <a:ext uri="{FF2B5EF4-FFF2-40B4-BE49-F238E27FC236}">
              <a16:creationId xmlns="" xmlns:a16="http://schemas.microsoft.com/office/drawing/2014/main" id="{9B6F7600-49FD-43FF-A0ED-8CA78AD31172}"/>
            </a:ext>
          </a:extLst>
        </xdr:cNvPr>
        <xdr:cNvSpPr>
          <a:spLocks noChangeArrowheads="1"/>
        </xdr:cNvSpPr>
      </xdr:nvSpPr>
      <xdr:spPr bwMode="auto">
        <a:xfrm>
          <a:off x="6096000" y="168211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67</xdr:row>
      <xdr:rowOff>28575</xdr:rowOff>
    </xdr:from>
    <xdr:to>
      <xdr:col>5</xdr:col>
      <xdr:colOff>114300</xdr:colOff>
      <xdr:row>67</xdr:row>
      <xdr:rowOff>361950</xdr:rowOff>
    </xdr:to>
    <xdr:sp macro="" textlink="">
      <xdr:nvSpPr>
        <xdr:cNvPr id="98" name="Rectangle 12" descr="photo">
          <a:extLst>
            <a:ext uri="{FF2B5EF4-FFF2-40B4-BE49-F238E27FC236}">
              <a16:creationId xmlns="" xmlns:a16="http://schemas.microsoft.com/office/drawing/2014/main" id="{B9ABC900-AB12-4BAE-9B35-2D64C5562DAA}"/>
            </a:ext>
          </a:extLst>
        </xdr:cNvPr>
        <xdr:cNvSpPr>
          <a:spLocks noChangeArrowheads="1"/>
        </xdr:cNvSpPr>
      </xdr:nvSpPr>
      <xdr:spPr bwMode="auto">
        <a:xfrm>
          <a:off x="6096000" y="168211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67</xdr:row>
      <xdr:rowOff>28575</xdr:rowOff>
    </xdr:from>
    <xdr:to>
      <xdr:col>5</xdr:col>
      <xdr:colOff>114300</xdr:colOff>
      <xdr:row>67</xdr:row>
      <xdr:rowOff>361950</xdr:rowOff>
    </xdr:to>
    <xdr:sp macro="" textlink="">
      <xdr:nvSpPr>
        <xdr:cNvPr id="99" name="Rectangle 11" descr="photo">
          <a:extLst>
            <a:ext uri="{FF2B5EF4-FFF2-40B4-BE49-F238E27FC236}">
              <a16:creationId xmlns="" xmlns:a16="http://schemas.microsoft.com/office/drawing/2014/main" id="{7A8F64E9-9C92-412C-8C04-EEA1B00CAE02}"/>
            </a:ext>
          </a:extLst>
        </xdr:cNvPr>
        <xdr:cNvSpPr>
          <a:spLocks noChangeArrowheads="1"/>
        </xdr:cNvSpPr>
      </xdr:nvSpPr>
      <xdr:spPr bwMode="auto">
        <a:xfrm>
          <a:off x="6096000" y="168211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67</xdr:row>
      <xdr:rowOff>28575</xdr:rowOff>
    </xdr:from>
    <xdr:to>
      <xdr:col>5</xdr:col>
      <xdr:colOff>114300</xdr:colOff>
      <xdr:row>67</xdr:row>
      <xdr:rowOff>361950</xdr:rowOff>
    </xdr:to>
    <xdr:sp macro="" textlink="">
      <xdr:nvSpPr>
        <xdr:cNvPr id="100" name="Rectangle 10" descr="photo">
          <a:extLst>
            <a:ext uri="{FF2B5EF4-FFF2-40B4-BE49-F238E27FC236}">
              <a16:creationId xmlns="" xmlns:a16="http://schemas.microsoft.com/office/drawing/2014/main" id="{D17906B7-3E51-47B5-9779-3F33F93B3287}"/>
            </a:ext>
          </a:extLst>
        </xdr:cNvPr>
        <xdr:cNvSpPr>
          <a:spLocks noChangeArrowheads="1"/>
        </xdr:cNvSpPr>
      </xdr:nvSpPr>
      <xdr:spPr bwMode="auto">
        <a:xfrm>
          <a:off x="6096000" y="168211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67</xdr:row>
      <xdr:rowOff>28575</xdr:rowOff>
    </xdr:from>
    <xdr:to>
      <xdr:col>5</xdr:col>
      <xdr:colOff>114300</xdr:colOff>
      <xdr:row>67</xdr:row>
      <xdr:rowOff>361950</xdr:rowOff>
    </xdr:to>
    <xdr:sp macro="" textlink="">
      <xdr:nvSpPr>
        <xdr:cNvPr id="101" name="Rectangle 9" descr="photo">
          <a:extLst>
            <a:ext uri="{FF2B5EF4-FFF2-40B4-BE49-F238E27FC236}">
              <a16:creationId xmlns="" xmlns:a16="http://schemas.microsoft.com/office/drawing/2014/main" id="{379FDB72-0074-47A7-97A4-BCB439D95104}"/>
            </a:ext>
          </a:extLst>
        </xdr:cNvPr>
        <xdr:cNvSpPr>
          <a:spLocks noChangeArrowheads="1"/>
        </xdr:cNvSpPr>
      </xdr:nvSpPr>
      <xdr:spPr bwMode="auto">
        <a:xfrm>
          <a:off x="6096000" y="168211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67</xdr:row>
      <xdr:rowOff>28575</xdr:rowOff>
    </xdr:from>
    <xdr:to>
      <xdr:col>5</xdr:col>
      <xdr:colOff>114300</xdr:colOff>
      <xdr:row>67</xdr:row>
      <xdr:rowOff>361950</xdr:rowOff>
    </xdr:to>
    <xdr:sp macro="" textlink="">
      <xdr:nvSpPr>
        <xdr:cNvPr id="102" name="Rectangle 8" descr="photo">
          <a:extLst>
            <a:ext uri="{FF2B5EF4-FFF2-40B4-BE49-F238E27FC236}">
              <a16:creationId xmlns="" xmlns:a16="http://schemas.microsoft.com/office/drawing/2014/main" id="{61329D99-4963-4A98-AC1F-704489C83F61}"/>
            </a:ext>
          </a:extLst>
        </xdr:cNvPr>
        <xdr:cNvSpPr>
          <a:spLocks noChangeArrowheads="1"/>
        </xdr:cNvSpPr>
      </xdr:nvSpPr>
      <xdr:spPr bwMode="auto">
        <a:xfrm>
          <a:off x="6096000" y="168211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67</xdr:row>
      <xdr:rowOff>28575</xdr:rowOff>
    </xdr:from>
    <xdr:to>
      <xdr:col>5</xdr:col>
      <xdr:colOff>114300</xdr:colOff>
      <xdr:row>67</xdr:row>
      <xdr:rowOff>361950</xdr:rowOff>
    </xdr:to>
    <xdr:sp macro="" textlink="">
      <xdr:nvSpPr>
        <xdr:cNvPr id="103" name="Rectangle 7" descr="photo">
          <a:extLst>
            <a:ext uri="{FF2B5EF4-FFF2-40B4-BE49-F238E27FC236}">
              <a16:creationId xmlns="" xmlns:a16="http://schemas.microsoft.com/office/drawing/2014/main" id="{C07157BD-D265-471B-8517-0FB2F802A60D}"/>
            </a:ext>
          </a:extLst>
        </xdr:cNvPr>
        <xdr:cNvSpPr>
          <a:spLocks noChangeArrowheads="1"/>
        </xdr:cNvSpPr>
      </xdr:nvSpPr>
      <xdr:spPr bwMode="auto">
        <a:xfrm>
          <a:off x="6096000" y="168211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67</xdr:row>
      <xdr:rowOff>28575</xdr:rowOff>
    </xdr:from>
    <xdr:to>
      <xdr:col>5</xdr:col>
      <xdr:colOff>114300</xdr:colOff>
      <xdr:row>67</xdr:row>
      <xdr:rowOff>361950</xdr:rowOff>
    </xdr:to>
    <xdr:sp macro="" textlink="">
      <xdr:nvSpPr>
        <xdr:cNvPr id="104" name="Rectangle 6" descr="photo">
          <a:extLst>
            <a:ext uri="{FF2B5EF4-FFF2-40B4-BE49-F238E27FC236}">
              <a16:creationId xmlns="" xmlns:a16="http://schemas.microsoft.com/office/drawing/2014/main" id="{EB25C4BD-499A-4FCB-84A8-15DB634946EA}"/>
            </a:ext>
          </a:extLst>
        </xdr:cNvPr>
        <xdr:cNvSpPr>
          <a:spLocks noChangeArrowheads="1"/>
        </xdr:cNvSpPr>
      </xdr:nvSpPr>
      <xdr:spPr bwMode="auto">
        <a:xfrm>
          <a:off x="6096000" y="168211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67</xdr:row>
      <xdr:rowOff>28575</xdr:rowOff>
    </xdr:from>
    <xdr:to>
      <xdr:col>5</xdr:col>
      <xdr:colOff>114300</xdr:colOff>
      <xdr:row>67</xdr:row>
      <xdr:rowOff>361950</xdr:rowOff>
    </xdr:to>
    <xdr:sp macro="" textlink="">
      <xdr:nvSpPr>
        <xdr:cNvPr id="105" name="Rectangle 5" descr="photo">
          <a:extLst>
            <a:ext uri="{FF2B5EF4-FFF2-40B4-BE49-F238E27FC236}">
              <a16:creationId xmlns="" xmlns:a16="http://schemas.microsoft.com/office/drawing/2014/main" id="{76475442-D78A-45C0-AD5D-876417B32F43}"/>
            </a:ext>
          </a:extLst>
        </xdr:cNvPr>
        <xdr:cNvSpPr>
          <a:spLocks noChangeArrowheads="1"/>
        </xdr:cNvSpPr>
      </xdr:nvSpPr>
      <xdr:spPr bwMode="auto">
        <a:xfrm>
          <a:off x="6096000" y="168211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67</xdr:row>
      <xdr:rowOff>28575</xdr:rowOff>
    </xdr:from>
    <xdr:to>
      <xdr:col>5</xdr:col>
      <xdr:colOff>114300</xdr:colOff>
      <xdr:row>67</xdr:row>
      <xdr:rowOff>361950</xdr:rowOff>
    </xdr:to>
    <xdr:sp macro="" textlink="">
      <xdr:nvSpPr>
        <xdr:cNvPr id="106" name="Rectangle 4" descr="photo">
          <a:extLst>
            <a:ext uri="{FF2B5EF4-FFF2-40B4-BE49-F238E27FC236}">
              <a16:creationId xmlns="" xmlns:a16="http://schemas.microsoft.com/office/drawing/2014/main" id="{23CBCC01-5219-470F-9BDD-A7738E303AE1}"/>
            </a:ext>
          </a:extLst>
        </xdr:cNvPr>
        <xdr:cNvSpPr>
          <a:spLocks noChangeArrowheads="1"/>
        </xdr:cNvSpPr>
      </xdr:nvSpPr>
      <xdr:spPr bwMode="auto">
        <a:xfrm>
          <a:off x="6096000" y="168211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67</xdr:row>
      <xdr:rowOff>28575</xdr:rowOff>
    </xdr:from>
    <xdr:to>
      <xdr:col>5</xdr:col>
      <xdr:colOff>114300</xdr:colOff>
      <xdr:row>67</xdr:row>
      <xdr:rowOff>361950</xdr:rowOff>
    </xdr:to>
    <xdr:sp macro="" textlink="">
      <xdr:nvSpPr>
        <xdr:cNvPr id="107" name="Rectangle 3" descr="photo">
          <a:extLst>
            <a:ext uri="{FF2B5EF4-FFF2-40B4-BE49-F238E27FC236}">
              <a16:creationId xmlns="" xmlns:a16="http://schemas.microsoft.com/office/drawing/2014/main" id="{043FDB22-466D-4D13-B5F7-2563C6481A73}"/>
            </a:ext>
          </a:extLst>
        </xdr:cNvPr>
        <xdr:cNvSpPr>
          <a:spLocks noChangeArrowheads="1"/>
        </xdr:cNvSpPr>
      </xdr:nvSpPr>
      <xdr:spPr bwMode="auto">
        <a:xfrm>
          <a:off x="6096000" y="168211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467</xdr:row>
      <xdr:rowOff>38100</xdr:rowOff>
    </xdr:from>
    <xdr:to>
      <xdr:col>5</xdr:col>
      <xdr:colOff>114300</xdr:colOff>
      <xdr:row>468</xdr:row>
      <xdr:rowOff>142875</xdr:rowOff>
    </xdr:to>
    <xdr:sp macro="" textlink="">
      <xdr:nvSpPr>
        <xdr:cNvPr id="108" name="Rectangle 14" descr="photo">
          <a:extLst>
            <a:ext uri="{FF2B5EF4-FFF2-40B4-BE49-F238E27FC236}">
              <a16:creationId xmlns="" xmlns:a16="http://schemas.microsoft.com/office/drawing/2014/main" id="{A2CE5221-7E23-4DD2-AEBF-152271DE87E8}"/>
            </a:ext>
          </a:extLst>
        </xdr:cNvPr>
        <xdr:cNvSpPr>
          <a:spLocks noChangeArrowheads="1"/>
        </xdr:cNvSpPr>
      </xdr:nvSpPr>
      <xdr:spPr bwMode="auto">
        <a:xfrm>
          <a:off x="6096000" y="10924222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468</xdr:row>
      <xdr:rowOff>38100</xdr:rowOff>
    </xdr:from>
    <xdr:to>
      <xdr:col>5</xdr:col>
      <xdr:colOff>114300</xdr:colOff>
      <xdr:row>469</xdr:row>
      <xdr:rowOff>142875</xdr:rowOff>
    </xdr:to>
    <xdr:sp macro="" textlink="">
      <xdr:nvSpPr>
        <xdr:cNvPr id="109" name="Rectangle 14" descr="photo">
          <a:extLst>
            <a:ext uri="{FF2B5EF4-FFF2-40B4-BE49-F238E27FC236}">
              <a16:creationId xmlns="" xmlns:a16="http://schemas.microsoft.com/office/drawing/2014/main" id="{4D4E6247-33BD-414D-9952-FC7C743E0128}"/>
            </a:ext>
          </a:extLst>
        </xdr:cNvPr>
        <xdr:cNvSpPr>
          <a:spLocks noChangeArrowheads="1"/>
        </xdr:cNvSpPr>
      </xdr:nvSpPr>
      <xdr:spPr bwMode="auto">
        <a:xfrm>
          <a:off x="6096000" y="10944225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468</xdr:row>
      <xdr:rowOff>38100</xdr:rowOff>
    </xdr:from>
    <xdr:to>
      <xdr:col>5</xdr:col>
      <xdr:colOff>114300</xdr:colOff>
      <xdr:row>469</xdr:row>
      <xdr:rowOff>142875</xdr:rowOff>
    </xdr:to>
    <xdr:sp macro="" textlink="">
      <xdr:nvSpPr>
        <xdr:cNvPr id="110" name="Rectangle 14" descr="photo">
          <a:extLst>
            <a:ext uri="{FF2B5EF4-FFF2-40B4-BE49-F238E27FC236}">
              <a16:creationId xmlns="" xmlns:a16="http://schemas.microsoft.com/office/drawing/2014/main" id="{C3B524D1-DEA8-49F9-9DDC-9F6A1F53D817}"/>
            </a:ext>
          </a:extLst>
        </xdr:cNvPr>
        <xdr:cNvSpPr>
          <a:spLocks noChangeArrowheads="1"/>
        </xdr:cNvSpPr>
      </xdr:nvSpPr>
      <xdr:spPr bwMode="auto">
        <a:xfrm>
          <a:off x="6096000" y="10944225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469</xdr:row>
      <xdr:rowOff>38100</xdr:rowOff>
    </xdr:from>
    <xdr:to>
      <xdr:col>5</xdr:col>
      <xdr:colOff>114300</xdr:colOff>
      <xdr:row>470</xdr:row>
      <xdr:rowOff>142875</xdr:rowOff>
    </xdr:to>
    <xdr:sp macro="" textlink="">
      <xdr:nvSpPr>
        <xdr:cNvPr id="111" name="Rectangle 14" descr="photo">
          <a:extLst>
            <a:ext uri="{FF2B5EF4-FFF2-40B4-BE49-F238E27FC236}">
              <a16:creationId xmlns="" xmlns:a16="http://schemas.microsoft.com/office/drawing/2014/main" id="{389E75BD-9C1D-4617-838B-078A3C3CDB3A}"/>
            </a:ext>
          </a:extLst>
        </xdr:cNvPr>
        <xdr:cNvSpPr>
          <a:spLocks noChangeArrowheads="1"/>
        </xdr:cNvSpPr>
      </xdr:nvSpPr>
      <xdr:spPr bwMode="auto">
        <a:xfrm>
          <a:off x="6096000" y="10964227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469</xdr:row>
      <xdr:rowOff>38100</xdr:rowOff>
    </xdr:from>
    <xdr:to>
      <xdr:col>5</xdr:col>
      <xdr:colOff>114300</xdr:colOff>
      <xdr:row>470</xdr:row>
      <xdr:rowOff>142875</xdr:rowOff>
    </xdr:to>
    <xdr:sp macro="" textlink="">
      <xdr:nvSpPr>
        <xdr:cNvPr id="112" name="Rectangle 14" descr="photo">
          <a:extLst>
            <a:ext uri="{FF2B5EF4-FFF2-40B4-BE49-F238E27FC236}">
              <a16:creationId xmlns="" xmlns:a16="http://schemas.microsoft.com/office/drawing/2014/main" id="{3C3224CF-1434-48BB-A54E-71BD7882CED3}"/>
            </a:ext>
          </a:extLst>
        </xdr:cNvPr>
        <xdr:cNvSpPr>
          <a:spLocks noChangeArrowheads="1"/>
        </xdr:cNvSpPr>
      </xdr:nvSpPr>
      <xdr:spPr bwMode="auto">
        <a:xfrm>
          <a:off x="6096000" y="10964227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470</xdr:row>
      <xdr:rowOff>38100</xdr:rowOff>
    </xdr:from>
    <xdr:to>
      <xdr:col>5</xdr:col>
      <xdr:colOff>114300</xdr:colOff>
      <xdr:row>471</xdr:row>
      <xdr:rowOff>142875</xdr:rowOff>
    </xdr:to>
    <xdr:sp macro="" textlink="">
      <xdr:nvSpPr>
        <xdr:cNvPr id="113" name="Rectangle 14" descr="photo">
          <a:extLst>
            <a:ext uri="{FF2B5EF4-FFF2-40B4-BE49-F238E27FC236}">
              <a16:creationId xmlns="" xmlns:a16="http://schemas.microsoft.com/office/drawing/2014/main" id="{2032BE9D-A1E4-434F-91AD-BE5ACD19A401}"/>
            </a:ext>
          </a:extLst>
        </xdr:cNvPr>
        <xdr:cNvSpPr>
          <a:spLocks noChangeArrowheads="1"/>
        </xdr:cNvSpPr>
      </xdr:nvSpPr>
      <xdr:spPr bwMode="auto">
        <a:xfrm>
          <a:off x="6096000" y="10984230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470</xdr:row>
      <xdr:rowOff>38100</xdr:rowOff>
    </xdr:from>
    <xdr:to>
      <xdr:col>5</xdr:col>
      <xdr:colOff>114300</xdr:colOff>
      <xdr:row>471</xdr:row>
      <xdr:rowOff>142875</xdr:rowOff>
    </xdr:to>
    <xdr:sp macro="" textlink="">
      <xdr:nvSpPr>
        <xdr:cNvPr id="114" name="Rectangle 14" descr="photo">
          <a:extLst>
            <a:ext uri="{FF2B5EF4-FFF2-40B4-BE49-F238E27FC236}">
              <a16:creationId xmlns="" xmlns:a16="http://schemas.microsoft.com/office/drawing/2014/main" id="{4B8D3DF0-101B-4E78-BDE8-9ED3C66FE84E}"/>
            </a:ext>
          </a:extLst>
        </xdr:cNvPr>
        <xdr:cNvSpPr>
          <a:spLocks noChangeArrowheads="1"/>
        </xdr:cNvSpPr>
      </xdr:nvSpPr>
      <xdr:spPr bwMode="auto">
        <a:xfrm>
          <a:off x="6096000" y="10984230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471</xdr:row>
      <xdr:rowOff>38100</xdr:rowOff>
    </xdr:from>
    <xdr:to>
      <xdr:col>5</xdr:col>
      <xdr:colOff>114300</xdr:colOff>
      <xdr:row>472</xdr:row>
      <xdr:rowOff>0</xdr:rowOff>
    </xdr:to>
    <xdr:sp macro="" textlink="">
      <xdr:nvSpPr>
        <xdr:cNvPr id="115" name="Rectangle 14" descr="photo">
          <a:extLst>
            <a:ext uri="{FF2B5EF4-FFF2-40B4-BE49-F238E27FC236}">
              <a16:creationId xmlns="" xmlns:a16="http://schemas.microsoft.com/office/drawing/2014/main" id="{8926567A-503E-4448-A147-2E6CBD3D0157}"/>
            </a:ext>
          </a:extLst>
        </xdr:cNvPr>
        <xdr:cNvSpPr>
          <a:spLocks noChangeArrowheads="1"/>
        </xdr:cNvSpPr>
      </xdr:nvSpPr>
      <xdr:spPr bwMode="auto">
        <a:xfrm>
          <a:off x="6096000" y="110042325"/>
          <a:ext cx="2286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471</xdr:row>
      <xdr:rowOff>38100</xdr:rowOff>
    </xdr:from>
    <xdr:to>
      <xdr:col>5</xdr:col>
      <xdr:colOff>114300</xdr:colOff>
      <xdr:row>472</xdr:row>
      <xdr:rowOff>0</xdr:rowOff>
    </xdr:to>
    <xdr:sp macro="" textlink="">
      <xdr:nvSpPr>
        <xdr:cNvPr id="116" name="Rectangle 14" descr="photo">
          <a:extLst>
            <a:ext uri="{FF2B5EF4-FFF2-40B4-BE49-F238E27FC236}">
              <a16:creationId xmlns="" xmlns:a16="http://schemas.microsoft.com/office/drawing/2014/main" id="{FCACAAD6-802A-4C4A-A157-A236805701FD}"/>
            </a:ext>
          </a:extLst>
        </xdr:cNvPr>
        <xdr:cNvSpPr>
          <a:spLocks noChangeArrowheads="1"/>
        </xdr:cNvSpPr>
      </xdr:nvSpPr>
      <xdr:spPr bwMode="auto">
        <a:xfrm>
          <a:off x="6096000" y="110042325"/>
          <a:ext cx="2286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695</xdr:row>
      <xdr:rowOff>0</xdr:rowOff>
    </xdr:from>
    <xdr:to>
      <xdr:col>5</xdr:col>
      <xdr:colOff>114300</xdr:colOff>
      <xdr:row>695</xdr:row>
      <xdr:rowOff>142875</xdr:rowOff>
    </xdr:to>
    <xdr:sp macro="" textlink="">
      <xdr:nvSpPr>
        <xdr:cNvPr id="117" name="Rectangle 14" descr="photo">
          <a:extLst>
            <a:ext uri="{FF2B5EF4-FFF2-40B4-BE49-F238E27FC236}">
              <a16:creationId xmlns="" xmlns:a16="http://schemas.microsoft.com/office/drawing/2014/main" id="{12A49769-8BC1-4D90-8DBA-95D128CA4054}"/>
            </a:ext>
          </a:extLst>
        </xdr:cNvPr>
        <xdr:cNvSpPr>
          <a:spLocks noChangeArrowheads="1"/>
        </xdr:cNvSpPr>
      </xdr:nvSpPr>
      <xdr:spPr bwMode="auto">
        <a:xfrm>
          <a:off x="6096000" y="157210125"/>
          <a:ext cx="2286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695</xdr:row>
      <xdr:rowOff>0</xdr:rowOff>
    </xdr:from>
    <xdr:to>
      <xdr:col>5</xdr:col>
      <xdr:colOff>114300</xdr:colOff>
      <xdr:row>695</xdr:row>
      <xdr:rowOff>142875</xdr:rowOff>
    </xdr:to>
    <xdr:sp macro="" textlink="">
      <xdr:nvSpPr>
        <xdr:cNvPr id="118" name="Rectangle 14" descr="photo">
          <a:extLst>
            <a:ext uri="{FF2B5EF4-FFF2-40B4-BE49-F238E27FC236}">
              <a16:creationId xmlns="" xmlns:a16="http://schemas.microsoft.com/office/drawing/2014/main" id="{FB01134C-8FFA-489A-8BF1-12B70D0BE6B6}"/>
            </a:ext>
          </a:extLst>
        </xdr:cNvPr>
        <xdr:cNvSpPr>
          <a:spLocks noChangeArrowheads="1"/>
        </xdr:cNvSpPr>
      </xdr:nvSpPr>
      <xdr:spPr bwMode="auto">
        <a:xfrm>
          <a:off x="6096000" y="157210125"/>
          <a:ext cx="2286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472</xdr:row>
      <xdr:rowOff>38100</xdr:rowOff>
    </xdr:from>
    <xdr:to>
      <xdr:col>5</xdr:col>
      <xdr:colOff>114300</xdr:colOff>
      <xdr:row>473</xdr:row>
      <xdr:rowOff>0</xdr:rowOff>
    </xdr:to>
    <xdr:sp macro="" textlink="">
      <xdr:nvSpPr>
        <xdr:cNvPr id="119" name="Rectangle 14" descr="photo">
          <a:extLst>
            <a:ext uri="{FF2B5EF4-FFF2-40B4-BE49-F238E27FC236}">
              <a16:creationId xmlns="" xmlns:a16="http://schemas.microsoft.com/office/drawing/2014/main" id="{2CBF8C1A-9DD6-4130-A414-C94FE21DB1F0}"/>
            </a:ext>
          </a:extLst>
        </xdr:cNvPr>
        <xdr:cNvSpPr>
          <a:spLocks noChangeArrowheads="1"/>
        </xdr:cNvSpPr>
      </xdr:nvSpPr>
      <xdr:spPr bwMode="auto">
        <a:xfrm>
          <a:off x="6096000" y="110242350"/>
          <a:ext cx="2286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472</xdr:row>
      <xdr:rowOff>38100</xdr:rowOff>
    </xdr:from>
    <xdr:to>
      <xdr:col>5</xdr:col>
      <xdr:colOff>114300</xdr:colOff>
      <xdr:row>473</xdr:row>
      <xdr:rowOff>0</xdr:rowOff>
    </xdr:to>
    <xdr:sp macro="" textlink="">
      <xdr:nvSpPr>
        <xdr:cNvPr id="120" name="Rectangle 14" descr="photo">
          <a:extLst>
            <a:ext uri="{FF2B5EF4-FFF2-40B4-BE49-F238E27FC236}">
              <a16:creationId xmlns="" xmlns:a16="http://schemas.microsoft.com/office/drawing/2014/main" id="{E1AFC912-9DAF-49F8-99C8-EB7F1D61A9AA}"/>
            </a:ext>
          </a:extLst>
        </xdr:cNvPr>
        <xdr:cNvSpPr>
          <a:spLocks noChangeArrowheads="1"/>
        </xdr:cNvSpPr>
      </xdr:nvSpPr>
      <xdr:spPr bwMode="auto">
        <a:xfrm>
          <a:off x="6096000" y="110242350"/>
          <a:ext cx="2286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634</xdr:row>
      <xdr:rowOff>0</xdr:rowOff>
    </xdr:from>
    <xdr:to>
      <xdr:col>5</xdr:col>
      <xdr:colOff>114300</xdr:colOff>
      <xdr:row>634</xdr:row>
      <xdr:rowOff>142875</xdr:rowOff>
    </xdr:to>
    <xdr:sp macro="" textlink="">
      <xdr:nvSpPr>
        <xdr:cNvPr id="121" name="Rectangle 14" descr="photo">
          <a:extLst>
            <a:ext uri="{FF2B5EF4-FFF2-40B4-BE49-F238E27FC236}">
              <a16:creationId xmlns="" xmlns:a16="http://schemas.microsoft.com/office/drawing/2014/main" id="{6A2F67F4-FBC4-42EC-81D4-6C29FE315079}"/>
            </a:ext>
          </a:extLst>
        </xdr:cNvPr>
        <xdr:cNvSpPr>
          <a:spLocks noChangeArrowheads="1"/>
        </xdr:cNvSpPr>
      </xdr:nvSpPr>
      <xdr:spPr bwMode="auto">
        <a:xfrm>
          <a:off x="6096000" y="148609050"/>
          <a:ext cx="2286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634</xdr:row>
      <xdr:rowOff>0</xdr:rowOff>
    </xdr:from>
    <xdr:to>
      <xdr:col>5</xdr:col>
      <xdr:colOff>114300</xdr:colOff>
      <xdr:row>634</xdr:row>
      <xdr:rowOff>142875</xdr:rowOff>
    </xdr:to>
    <xdr:sp macro="" textlink="">
      <xdr:nvSpPr>
        <xdr:cNvPr id="122" name="Rectangle 14" descr="photo">
          <a:extLst>
            <a:ext uri="{FF2B5EF4-FFF2-40B4-BE49-F238E27FC236}">
              <a16:creationId xmlns="" xmlns:a16="http://schemas.microsoft.com/office/drawing/2014/main" id="{2D84FFD2-65A7-4D98-B0E1-FFD77D60128A}"/>
            </a:ext>
          </a:extLst>
        </xdr:cNvPr>
        <xdr:cNvSpPr>
          <a:spLocks noChangeArrowheads="1"/>
        </xdr:cNvSpPr>
      </xdr:nvSpPr>
      <xdr:spPr bwMode="auto">
        <a:xfrm>
          <a:off x="6096000" y="148609050"/>
          <a:ext cx="2286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473</xdr:row>
      <xdr:rowOff>38100</xdr:rowOff>
    </xdr:from>
    <xdr:to>
      <xdr:col>5</xdr:col>
      <xdr:colOff>114300</xdr:colOff>
      <xdr:row>474</xdr:row>
      <xdr:rowOff>142875</xdr:rowOff>
    </xdr:to>
    <xdr:sp macro="" textlink="">
      <xdr:nvSpPr>
        <xdr:cNvPr id="123" name="Rectangle 14" descr="photo">
          <a:extLst>
            <a:ext uri="{FF2B5EF4-FFF2-40B4-BE49-F238E27FC236}">
              <a16:creationId xmlns="" xmlns:a16="http://schemas.microsoft.com/office/drawing/2014/main" id="{64272570-F935-4846-9C97-3A3C818E44C3}"/>
            </a:ext>
          </a:extLst>
        </xdr:cNvPr>
        <xdr:cNvSpPr>
          <a:spLocks noChangeArrowheads="1"/>
        </xdr:cNvSpPr>
      </xdr:nvSpPr>
      <xdr:spPr bwMode="auto">
        <a:xfrm>
          <a:off x="6096000" y="11044237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473</xdr:row>
      <xdr:rowOff>38100</xdr:rowOff>
    </xdr:from>
    <xdr:to>
      <xdr:col>5</xdr:col>
      <xdr:colOff>114300</xdr:colOff>
      <xdr:row>474</xdr:row>
      <xdr:rowOff>142875</xdr:rowOff>
    </xdr:to>
    <xdr:sp macro="" textlink="">
      <xdr:nvSpPr>
        <xdr:cNvPr id="124" name="Rectangle 14" descr="photo">
          <a:extLst>
            <a:ext uri="{FF2B5EF4-FFF2-40B4-BE49-F238E27FC236}">
              <a16:creationId xmlns="" xmlns:a16="http://schemas.microsoft.com/office/drawing/2014/main" id="{6CAEC4A9-04B2-479F-8984-855BB75063C6}"/>
            </a:ext>
          </a:extLst>
        </xdr:cNvPr>
        <xdr:cNvSpPr>
          <a:spLocks noChangeArrowheads="1"/>
        </xdr:cNvSpPr>
      </xdr:nvSpPr>
      <xdr:spPr bwMode="auto">
        <a:xfrm>
          <a:off x="6096000" y="11044237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474</xdr:row>
      <xdr:rowOff>38100</xdr:rowOff>
    </xdr:from>
    <xdr:to>
      <xdr:col>5</xdr:col>
      <xdr:colOff>114300</xdr:colOff>
      <xdr:row>475</xdr:row>
      <xdr:rowOff>142875</xdr:rowOff>
    </xdr:to>
    <xdr:sp macro="" textlink="">
      <xdr:nvSpPr>
        <xdr:cNvPr id="125" name="Rectangle 14" descr="photo">
          <a:extLst>
            <a:ext uri="{FF2B5EF4-FFF2-40B4-BE49-F238E27FC236}">
              <a16:creationId xmlns="" xmlns:a16="http://schemas.microsoft.com/office/drawing/2014/main" id="{C9C34C05-07A5-41C1-90BE-E2180B1D24B6}"/>
            </a:ext>
          </a:extLst>
        </xdr:cNvPr>
        <xdr:cNvSpPr>
          <a:spLocks noChangeArrowheads="1"/>
        </xdr:cNvSpPr>
      </xdr:nvSpPr>
      <xdr:spPr bwMode="auto">
        <a:xfrm>
          <a:off x="6096000" y="11064240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474</xdr:row>
      <xdr:rowOff>38100</xdr:rowOff>
    </xdr:from>
    <xdr:to>
      <xdr:col>5</xdr:col>
      <xdr:colOff>114300</xdr:colOff>
      <xdr:row>475</xdr:row>
      <xdr:rowOff>142875</xdr:rowOff>
    </xdr:to>
    <xdr:sp macro="" textlink="">
      <xdr:nvSpPr>
        <xdr:cNvPr id="126" name="Rectangle 14" descr="photo">
          <a:extLst>
            <a:ext uri="{FF2B5EF4-FFF2-40B4-BE49-F238E27FC236}">
              <a16:creationId xmlns="" xmlns:a16="http://schemas.microsoft.com/office/drawing/2014/main" id="{C50AA854-13C5-450C-A57A-7A6494B661F0}"/>
            </a:ext>
          </a:extLst>
        </xdr:cNvPr>
        <xdr:cNvSpPr>
          <a:spLocks noChangeArrowheads="1"/>
        </xdr:cNvSpPr>
      </xdr:nvSpPr>
      <xdr:spPr bwMode="auto">
        <a:xfrm>
          <a:off x="6096000" y="11064240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475</xdr:row>
      <xdr:rowOff>38100</xdr:rowOff>
    </xdr:from>
    <xdr:to>
      <xdr:col>5</xdr:col>
      <xdr:colOff>114300</xdr:colOff>
      <xdr:row>476</xdr:row>
      <xdr:rowOff>142875</xdr:rowOff>
    </xdr:to>
    <xdr:sp macro="" textlink="">
      <xdr:nvSpPr>
        <xdr:cNvPr id="127" name="Rectangle 14" descr="photo">
          <a:extLst>
            <a:ext uri="{FF2B5EF4-FFF2-40B4-BE49-F238E27FC236}">
              <a16:creationId xmlns="" xmlns:a16="http://schemas.microsoft.com/office/drawing/2014/main" id="{695858A9-896A-4EFC-B2D3-CC81561AF559}"/>
            </a:ext>
          </a:extLst>
        </xdr:cNvPr>
        <xdr:cNvSpPr>
          <a:spLocks noChangeArrowheads="1"/>
        </xdr:cNvSpPr>
      </xdr:nvSpPr>
      <xdr:spPr bwMode="auto">
        <a:xfrm>
          <a:off x="6096000" y="11084242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475</xdr:row>
      <xdr:rowOff>38100</xdr:rowOff>
    </xdr:from>
    <xdr:to>
      <xdr:col>5</xdr:col>
      <xdr:colOff>114300</xdr:colOff>
      <xdr:row>476</xdr:row>
      <xdr:rowOff>142875</xdr:rowOff>
    </xdr:to>
    <xdr:sp macro="" textlink="">
      <xdr:nvSpPr>
        <xdr:cNvPr id="128" name="Rectangle 14" descr="photo">
          <a:extLst>
            <a:ext uri="{FF2B5EF4-FFF2-40B4-BE49-F238E27FC236}">
              <a16:creationId xmlns="" xmlns:a16="http://schemas.microsoft.com/office/drawing/2014/main" id="{BE494238-F075-494D-8899-993A924DC5E6}"/>
            </a:ext>
          </a:extLst>
        </xdr:cNvPr>
        <xdr:cNvSpPr>
          <a:spLocks noChangeArrowheads="1"/>
        </xdr:cNvSpPr>
      </xdr:nvSpPr>
      <xdr:spPr bwMode="auto">
        <a:xfrm>
          <a:off x="6096000" y="11084242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476</xdr:row>
      <xdr:rowOff>38100</xdr:rowOff>
    </xdr:from>
    <xdr:to>
      <xdr:col>5</xdr:col>
      <xdr:colOff>114300</xdr:colOff>
      <xdr:row>477</xdr:row>
      <xdr:rowOff>142875</xdr:rowOff>
    </xdr:to>
    <xdr:sp macro="" textlink="">
      <xdr:nvSpPr>
        <xdr:cNvPr id="129" name="Rectangle 14" descr="photo">
          <a:extLst>
            <a:ext uri="{FF2B5EF4-FFF2-40B4-BE49-F238E27FC236}">
              <a16:creationId xmlns="" xmlns:a16="http://schemas.microsoft.com/office/drawing/2014/main" id="{B4664752-08E8-4EC5-890E-B9BC664A0648}"/>
            </a:ext>
          </a:extLst>
        </xdr:cNvPr>
        <xdr:cNvSpPr>
          <a:spLocks noChangeArrowheads="1"/>
        </xdr:cNvSpPr>
      </xdr:nvSpPr>
      <xdr:spPr bwMode="auto">
        <a:xfrm>
          <a:off x="6096000" y="11104245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476</xdr:row>
      <xdr:rowOff>38100</xdr:rowOff>
    </xdr:from>
    <xdr:to>
      <xdr:col>5</xdr:col>
      <xdr:colOff>114300</xdr:colOff>
      <xdr:row>477</xdr:row>
      <xdr:rowOff>142875</xdr:rowOff>
    </xdr:to>
    <xdr:sp macro="" textlink="">
      <xdr:nvSpPr>
        <xdr:cNvPr id="130" name="Rectangle 14" descr="photo">
          <a:extLst>
            <a:ext uri="{FF2B5EF4-FFF2-40B4-BE49-F238E27FC236}">
              <a16:creationId xmlns="" xmlns:a16="http://schemas.microsoft.com/office/drawing/2014/main" id="{DDFB2CF7-4FC0-4F87-A010-C1B9A966FBB0}"/>
            </a:ext>
          </a:extLst>
        </xdr:cNvPr>
        <xdr:cNvSpPr>
          <a:spLocks noChangeArrowheads="1"/>
        </xdr:cNvSpPr>
      </xdr:nvSpPr>
      <xdr:spPr bwMode="auto">
        <a:xfrm>
          <a:off x="6096000" y="11104245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341</xdr:row>
      <xdr:rowOff>28575</xdr:rowOff>
    </xdr:from>
    <xdr:to>
      <xdr:col>5</xdr:col>
      <xdr:colOff>114300</xdr:colOff>
      <xdr:row>341</xdr:row>
      <xdr:rowOff>361950</xdr:rowOff>
    </xdr:to>
    <xdr:sp macro="" textlink="">
      <xdr:nvSpPr>
        <xdr:cNvPr id="131" name="Rectangle 13" descr="photo">
          <a:extLst>
            <a:ext uri="{FF2B5EF4-FFF2-40B4-BE49-F238E27FC236}">
              <a16:creationId xmlns="" xmlns:a16="http://schemas.microsoft.com/office/drawing/2014/main" id="{8A95BD4B-DB15-4EBA-9C95-EB5F4D9A11FA}"/>
            </a:ext>
          </a:extLst>
        </xdr:cNvPr>
        <xdr:cNvSpPr>
          <a:spLocks noChangeArrowheads="1"/>
        </xdr:cNvSpPr>
      </xdr:nvSpPr>
      <xdr:spPr bwMode="auto">
        <a:xfrm>
          <a:off x="6096000" y="832294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341</xdr:row>
      <xdr:rowOff>28575</xdr:rowOff>
    </xdr:from>
    <xdr:to>
      <xdr:col>5</xdr:col>
      <xdr:colOff>114300</xdr:colOff>
      <xdr:row>341</xdr:row>
      <xdr:rowOff>361950</xdr:rowOff>
    </xdr:to>
    <xdr:sp macro="" textlink="">
      <xdr:nvSpPr>
        <xdr:cNvPr id="132" name="Rectangle 12" descr="photo">
          <a:extLst>
            <a:ext uri="{FF2B5EF4-FFF2-40B4-BE49-F238E27FC236}">
              <a16:creationId xmlns="" xmlns:a16="http://schemas.microsoft.com/office/drawing/2014/main" id="{F659EF69-7FE1-46A5-A31A-C8966195535F}"/>
            </a:ext>
          </a:extLst>
        </xdr:cNvPr>
        <xdr:cNvSpPr>
          <a:spLocks noChangeArrowheads="1"/>
        </xdr:cNvSpPr>
      </xdr:nvSpPr>
      <xdr:spPr bwMode="auto">
        <a:xfrm>
          <a:off x="6096000" y="832294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341</xdr:row>
      <xdr:rowOff>28575</xdr:rowOff>
    </xdr:from>
    <xdr:to>
      <xdr:col>5</xdr:col>
      <xdr:colOff>114300</xdr:colOff>
      <xdr:row>341</xdr:row>
      <xdr:rowOff>361950</xdr:rowOff>
    </xdr:to>
    <xdr:sp macro="" textlink="">
      <xdr:nvSpPr>
        <xdr:cNvPr id="133" name="Rectangle 11" descr="photo">
          <a:extLst>
            <a:ext uri="{FF2B5EF4-FFF2-40B4-BE49-F238E27FC236}">
              <a16:creationId xmlns="" xmlns:a16="http://schemas.microsoft.com/office/drawing/2014/main" id="{4E67131D-EB06-445C-B029-02BEC748E7F2}"/>
            </a:ext>
          </a:extLst>
        </xdr:cNvPr>
        <xdr:cNvSpPr>
          <a:spLocks noChangeArrowheads="1"/>
        </xdr:cNvSpPr>
      </xdr:nvSpPr>
      <xdr:spPr bwMode="auto">
        <a:xfrm>
          <a:off x="6096000" y="832294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341</xdr:row>
      <xdr:rowOff>28575</xdr:rowOff>
    </xdr:from>
    <xdr:to>
      <xdr:col>5</xdr:col>
      <xdr:colOff>114300</xdr:colOff>
      <xdr:row>341</xdr:row>
      <xdr:rowOff>361950</xdr:rowOff>
    </xdr:to>
    <xdr:sp macro="" textlink="">
      <xdr:nvSpPr>
        <xdr:cNvPr id="134" name="Rectangle 10" descr="photo">
          <a:extLst>
            <a:ext uri="{FF2B5EF4-FFF2-40B4-BE49-F238E27FC236}">
              <a16:creationId xmlns="" xmlns:a16="http://schemas.microsoft.com/office/drawing/2014/main" id="{7CD7D05D-8267-43FE-964E-931C766E604E}"/>
            </a:ext>
          </a:extLst>
        </xdr:cNvPr>
        <xdr:cNvSpPr>
          <a:spLocks noChangeArrowheads="1"/>
        </xdr:cNvSpPr>
      </xdr:nvSpPr>
      <xdr:spPr bwMode="auto">
        <a:xfrm>
          <a:off x="6096000" y="832294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341</xdr:row>
      <xdr:rowOff>28575</xdr:rowOff>
    </xdr:from>
    <xdr:to>
      <xdr:col>5</xdr:col>
      <xdr:colOff>114300</xdr:colOff>
      <xdr:row>341</xdr:row>
      <xdr:rowOff>361950</xdr:rowOff>
    </xdr:to>
    <xdr:sp macro="" textlink="">
      <xdr:nvSpPr>
        <xdr:cNvPr id="135" name="Rectangle 9" descr="photo">
          <a:extLst>
            <a:ext uri="{FF2B5EF4-FFF2-40B4-BE49-F238E27FC236}">
              <a16:creationId xmlns="" xmlns:a16="http://schemas.microsoft.com/office/drawing/2014/main" id="{E65FCC9C-64F5-4C2B-975D-6B4B0154D042}"/>
            </a:ext>
          </a:extLst>
        </xdr:cNvPr>
        <xdr:cNvSpPr>
          <a:spLocks noChangeArrowheads="1"/>
        </xdr:cNvSpPr>
      </xdr:nvSpPr>
      <xdr:spPr bwMode="auto">
        <a:xfrm>
          <a:off x="6096000" y="832294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341</xdr:row>
      <xdr:rowOff>28575</xdr:rowOff>
    </xdr:from>
    <xdr:to>
      <xdr:col>5</xdr:col>
      <xdr:colOff>114300</xdr:colOff>
      <xdr:row>341</xdr:row>
      <xdr:rowOff>361950</xdr:rowOff>
    </xdr:to>
    <xdr:sp macro="" textlink="">
      <xdr:nvSpPr>
        <xdr:cNvPr id="136" name="Rectangle 8" descr="photo">
          <a:extLst>
            <a:ext uri="{FF2B5EF4-FFF2-40B4-BE49-F238E27FC236}">
              <a16:creationId xmlns="" xmlns:a16="http://schemas.microsoft.com/office/drawing/2014/main" id="{80D1A59C-ADE0-4791-9F3A-06F56629BA3E}"/>
            </a:ext>
          </a:extLst>
        </xdr:cNvPr>
        <xdr:cNvSpPr>
          <a:spLocks noChangeArrowheads="1"/>
        </xdr:cNvSpPr>
      </xdr:nvSpPr>
      <xdr:spPr bwMode="auto">
        <a:xfrm>
          <a:off x="6096000" y="832294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341</xdr:row>
      <xdr:rowOff>28575</xdr:rowOff>
    </xdr:from>
    <xdr:to>
      <xdr:col>5</xdr:col>
      <xdr:colOff>114300</xdr:colOff>
      <xdr:row>341</xdr:row>
      <xdr:rowOff>361950</xdr:rowOff>
    </xdr:to>
    <xdr:sp macro="" textlink="">
      <xdr:nvSpPr>
        <xdr:cNvPr id="137" name="Rectangle 7" descr="photo">
          <a:extLst>
            <a:ext uri="{FF2B5EF4-FFF2-40B4-BE49-F238E27FC236}">
              <a16:creationId xmlns="" xmlns:a16="http://schemas.microsoft.com/office/drawing/2014/main" id="{74CE155D-2F10-4552-BD0D-3041B588E932}"/>
            </a:ext>
          </a:extLst>
        </xdr:cNvPr>
        <xdr:cNvSpPr>
          <a:spLocks noChangeArrowheads="1"/>
        </xdr:cNvSpPr>
      </xdr:nvSpPr>
      <xdr:spPr bwMode="auto">
        <a:xfrm>
          <a:off x="6096000" y="832294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341</xdr:row>
      <xdr:rowOff>28575</xdr:rowOff>
    </xdr:from>
    <xdr:to>
      <xdr:col>5</xdr:col>
      <xdr:colOff>114300</xdr:colOff>
      <xdr:row>341</xdr:row>
      <xdr:rowOff>361950</xdr:rowOff>
    </xdr:to>
    <xdr:sp macro="" textlink="">
      <xdr:nvSpPr>
        <xdr:cNvPr id="138" name="Rectangle 6" descr="photo">
          <a:extLst>
            <a:ext uri="{FF2B5EF4-FFF2-40B4-BE49-F238E27FC236}">
              <a16:creationId xmlns="" xmlns:a16="http://schemas.microsoft.com/office/drawing/2014/main" id="{53BF9F09-377E-45CD-98E6-ABFEFDD4FAF3}"/>
            </a:ext>
          </a:extLst>
        </xdr:cNvPr>
        <xdr:cNvSpPr>
          <a:spLocks noChangeArrowheads="1"/>
        </xdr:cNvSpPr>
      </xdr:nvSpPr>
      <xdr:spPr bwMode="auto">
        <a:xfrm>
          <a:off x="6096000" y="832294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341</xdr:row>
      <xdr:rowOff>28575</xdr:rowOff>
    </xdr:from>
    <xdr:to>
      <xdr:col>5</xdr:col>
      <xdr:colOff>114300</xdr:colOff>
      <xdr:row>341</xdr:row>
      <xdr:rowOff>361950</xdr:rowOff>
    </xdr:to>
    <xdr:sp macro="" textlink="">
      <xdr:nvSpPr>
        <xdr:cNvPr id="139" name="Rectangle 5" descr="photo">
          <a:extLst>
            <a:ext uri="{FF2B5EF4-FFF2-40B4-BE49-F238E27FC236}">
              <a16:creationId xmlns="" xmlns:a16="http://schemas.microsoft.com/office/drawing/2014/main" id="{17472F0E-5749-433F-81BB-9EBC6C1129F2}"/>
            </a:ext>
          </a:extLst>
        </xdr:cNvPr>
        <xdr:cNvSpPr>
          <a:spLocks noChangeArrowheads="1"/>
        </xdr:cNvSpPr>
      </xdr:nvSpPr>
      <xdr:spPr bwMode="auto">
        <a:xfrm>
          <a:off x="6096000" y="832294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341</xdr:row>
      <xdr:rowOff>28575</xdr:rowOff>
    </xdr:from>
    <xdr:to>
      <xdr:col>5</xdr:col>
      <xdr:colOff>114300</xdr:colOff>
      <xdr:row>341</xdr:row>
      <xdr:rowOff>361950</xdr:rowOff>
    </xdr:to>
    <xdr:sp macro="" textlink="">
      <xdr:nvSpPr>
        <xdr:cNvPr id="140" name="Rectangle 4" descr="photo">
          <a:extLst>
            <a:ext uri="{FF2B5EF4-FFF2-40B4-BE49-F238E27FC236}">
              <a16:creationId xmlns="" xmlns:a16="http://schemas.microsoft.com/office/drawing/2014/main" id="{C681D131-C706-4F92-9512-67FE05D3F490}"/>
            </a:ext>
          </a:extLst>
        </xdr:cNvPr>
        <xdr:cNvSpPr>
          <a:spLocks noChangeArrowheads="1"/>
        </xdr:cNvSpPr>
      </xdr:nvSpPr>
      <xdr:spPr bwMode="auto">
        <a:xfrm>
          <a:off x="6096000" y="832294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341</xdr:row>
      <xdr:rowOff>28575</xdr:rowOff>
    </xdr:from>
    <xdr:to>
      <xdr:col>5</xdr:col>
      <xdr:colOff>114300</xdr:colOff>
      <xdr:row>341</xdr:row>
      <xdr:rowOff>361950</xdr:rowOff>
    </xdr:to>
    <xdr:sp macro="" textlink="">
      <xdr:nvSpPr>
        <xdr:cNvPr id="141" name="Rectangle 3" descr="photo">
          <a:extLst>
            <a:ext uri="{FF2B5EF4-FFF2-40B4-BE49-F238E27FC236}">
              <a16:creationId xmlns="" xmlns:a16="http://schemas.microsoft.com/office/drawing/2014/main" id="{DE4E9773-272D-41A2-8877-CE1760B2ACCD}"/>
            </a:ext>
          </a:extLst>
        </xdr:cNvPr>
        <xdr:cNvSpPr>
          <a:spLocks noChangeArrowheads="1"/>
        </xdr:cNvSpPr>
      </xdr:nvSpPr>
      <xdr:spPr bwMode="auto">
        <a:xfrm>
          <a:off x="6096000" y="832294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477</xdr:row>
      <xdr:rowOff>38100</xdr:rowOff>
    </xdr:from>
    <xdr:to>
      <xdr:col>5</xdr:col>
      <xdr:colOff>114300</xdr:colOff>
      <xdr:row>478</xdr:row>
      <xdr:rowOff>142875</xdr:rowOff>
    </xdr:to>
    <xdr:sp macro="" textlink="">
      <xdr:nvSpPr>
        <xdr:cNvPr id="142" name="Rectangle 14" descr="photo">
          <a:extLst>
            <a:ext uri="{FF2B5EF4-FFF2-40B4-BE49-F238E27FC236}">
              <a16:creationId xmlns="" xmlns:a16="http://schemas.microsoft.com/office/drawing/2014/main" id="{0EA07DD7-7A5B-4EFC-8A6C-6BCF043A61A7}"/>
            </a:ext>
          </a:extLst>
        </xdr:cNvPr>
        <xdr:cNvSpPr>
          <a:spLocks noChangeArrowheads="1"/>
        </xdr:cNvSpPr>
      </xdr:nvSpPr>
      <xdr:spPr bwMode="auto">
        <a:xfrm>
          <a:off x="6096000" y="11124247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477</xdr:row>
      <xdr:rowOff>38100</xdr:rowOff>
    </xdr:from>
    <xdr:to>
      <xdr:col>5</xdr:col>
      <xdr:colOff>114300</xdr:colOff>
      <xdr:row>478</xdr:row>
      <xdr:rowOff>142875</xdr:rowOff>
    </xdr:to>
    <xdr:sp macro="" textlink="">
      <xdr:nvSpPr>
        <xdr:cNvPr id="143" name="Rectangle 14" descr="photo">
          <a:extLst>
            <a:ext uri="{FF2B5EF4-FFF2-40B4-BE49-F238E27FC236}">
              <a16:creationId xmlns="" xmlns:a16="http://schemas.microsoft.com/office/drawing/2014/main" id="{5872A702-9FE1-4B02-B8A7-62A1F09DD26E}"/>
            </a:ext>
          </a:extLst>
        </xdr:cNvPr>
        <xdr:cNvSpPr>
          <a:spLocks noChangeArrowheads="1"/>
        </xdr:cNvSpPr>
      </xdr:nvSpPr>
      <xdr:spPr bwMode="auto">
        <a:xfrm>
          <a:off x="6096000" y="11124247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340</xdr:row>
      <xdr:rowOff>28575</xdr:rowOff>
    </xdr:from>
    <xdr:to>
      <xdr:col>5</xdr:col>
      <xdr:colOff>114300</xdr:colOff>
      <xdr:row>340</xdr:row>
      <xdr:rowOff>361950</xdr:rowOff>
    </xdr:to>
    <xdr:sp macro="" textlink="">
      <xdr:nvSpPr>
        <xdr:cNvPr id="144" name="Rectangle 13" descr="photo">
          <a:extLst>
            <a:ext uri="{FF2B5EF4-FFF2-40B4-BE49-F238E27FC236}">
              <a16:creationId xmlns="" xmlns:a16="http://schemas.microsoft.com/office/drawing/2014/main" id="{0343922D-DBDA-41B6-8555-AE05DFD79FEF}"/>
            </a:ext>
          </a:extLst>
        </xdr:cNvPr>
        <xdr:cNvSpPr>
          <a:spLocks noChangeArrowheads="1"/>
        </xdr:cNvSpPr>
      </xdr:nvSpPr>
      <xdr:spPr bwMode="auto">
        <a:xfrm>
          <a:off x="6096000" y="816292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340</xdr:row>
      <xdr:rowOff>28575</xdr:rowOff>
    </xdr:from>
    <xdr:to>
      <xdr:col>5</xdr:col>
      <xdr:colOff>114300</xdr:colOff>
      <xdr:row>340</xdr:row>
      <xdr:rowOff>361950</xdr:rowOff>
    </xdr:to>
    <xdr:sp macro="" textlink="">
      <xdr:nvSpPr>
        <xdr:cNvPr id="145" name="Rectangle 12" descr="photo">
          <a:extLst>
            <a:ext uri="{FF2B5EF4-FFF2-40B4-BE49-F238E27FC236}">
              <a16:creationId xmlns="" xmlns:a16="http://schemas.microsoft.com/office/drawing/2014/main" id="{F2C11F2D-71F2-4379-83E8-A3E774C9794B}"/>
            </a:ext>
          </a:extLst>
        </xdr:cNvPr>
        <xdr:cNvSpPr>
          <a:spLocks noChangeArrowheads="1"/>
        </xdr:cNvSpPr>
      </xdr:nvSpPr>
      <xdr:spPr bwMode="auto">
        <a:xfrm>
          <a:off x="6096000" y="816292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340</xdr:row>
      <xdr:rowOff>28575</xdr:rowOff>
    </xdr:from>
    <xdr:to>
      <xdr:col>5</xdr:col>
      <xdr:colOff>114300</xdr:colOff>
      <xdr:row>340</xdr:row>
      <xdr:rowOff>361950</xdr:rowOff>
    </xdr:to>
    <xdr:sp macro="" textlink="">
      <xdr:nvSpPr>
        <xdr:cNvPr id="146" name="Rectangle 11" descr="photo">
          <a:extLst>
            <a:ext uri="{FF2B5EF4-FFF2-40B4-BE49-F238E27FC236}">
              <a16:creationId xmlns="" xmlns:a16="http://schemas.microsoft.com/office/drawing/2014/main" id="{CE7CE493-1782-460C-85AF-DF8088E42B95}"/>
            </a:ext>
          </a:extLst>
        </xdr:cNvPr>
        <xdr:cNvSpPr>
          <a:spLocks noChangeArrowheads="1"/>
        </xdr:cNvSpPr>
      </xdr:nvSpPr>
      <xdr:spPr bwMode="auto">
        <a:xfrm>
          <a:off x="6096000" y="816292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340</xdr:row>
      <xdr:rowOff>28575</xdr:rowOff>
    </xdr:from>
    <xdr:to>
      <xdr:col>5</xdr:col>
      <xdr:colOff>114300</xdr:colOff>
      <xdr:row>340</xdr:row>
      <xdr:rowOff>361950</xdr:rowOff>
    </xdr:to>
    <xdr:sp macro="" textlink="">
      <xdr:nvSpPr>
        <xdr:cNvPr id="147" name="Rectangle 10" descr="photo">
          <a:extLst>
            <a:ext uri="{FF2B5EF4-FFF2-40B4-BE49-F238E27FC236}">
              <a16:creationId xmlns="" xmlns:a16="http://schemas.microsoft.com/office/drawing/2014/main" id="{3C489F2B-8DB1-4480-B7BD-BD4CA6CE27A1}"/>
            </a:ext>
          </a:extLst>
        </xdr:cNvPr>
        <xdr:cNvSpPr>
          <a:spLocks noChangeArrowheads="1"/>
        </xdr:cNvSpPr>
      </xdr:nvSpPr>
      <xdr:spPr bwMode="auto">
        <a:xfrm>
          <a:off x="6096000" y="816292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340</xdr:row>
      <xdr:rowOff>28575</xdr:rowOff>
    </xdr:from>
    <xdr:to>
      <xdr:col>5</xdr:col>
      <xdr:colOff>114300</xdr:colOff>
      <xdr:row>340</xdr:row>
      <xdr:rowOff>361950</xdr:rowOff>
    </xdr:to>
    <xdr:sp macro="" textlink="">
      <xdr:nvSpPr>
        <xdr:cNvPr id="148" name="Rectangle 9" descr="photo">
          <a:extLst>
            <a:ext uri="{FF2B5EF4-FFF2-40B4-BE49-F238E27FC236}">
              <a16:creationId xmlns="" xmlns:a16="http://schemas.microsoft.com/office/drawing/2014/main" id="{8602BDAA-CBF2-4473-B9C8-217E0CA8A1CE}"/>
            </a:ext>
          </a:extLst>
        </xdr:cNvPr>
        <xdr:cNvSpPr>
          <a:spLocks noChangeArrowheads="1"/>
        </xdr:cNvSpPr>
      </xdr:nvSpPr>
      <xdr:spPr bwMode="auto">
        <a:xfrm>
          <a:off x="6096000" y="816292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340</xdr:row>
      <xdr:rowOff>28575</xdr:rowOff>
    </xdr:from>
    <xdr:to>
      <xdr:col>5</xdr:col>
      <xdr:colOff>114300</xdr:colOff>
      <xdr:row>340</xdr:row>
      <xdr:rowOff>361950</xdr:rowOff>
    </xdr:to>
    <xdr:sp macro="" textlink="">
      <xdr:nvSpPr>
        <xdr:cNvPr id="149" name="Rectangle 8" descr="photo">
          <a:extLst>
            <a:ext uri="{FF2B5EF4-FFF2-40B4-BE49-F238E27FC236}">
              <a16:creationId xmlns="" xmlns:a16="http://schemas.microsoft.com/office/drawing/2014/main" id="{A9035583-F86A-4E05-B838-FF3DA04CFAC6}"/>
            </a:ext>
          </a:extLst>
        </xdr:cNvPr>
        <xdr:cNvSpPr>
          <a:spLocks noChangeArrowheads="1"/>
        </xdr:cNvSpPr>
      </xdr:nvSpPr>
      <xdr:spPr bwMode="auto">
        <a:xfrm>
          <a:off x="6096000" y="816292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340</xdr:row>
      <xdr:rowOff>28575</xdr:rowOff>
    </xdr:from>
    <xdr:to>
      <xdr:col>5</xdr:col>
      <xdr:colOff>114300</xdr:colOff>
      <xdr:row>340</xdr:row>
      <xdr:rowOff>361950</xdr:rowOff>
    </xdr:to>
    <xdr:sp macro="" textlink="">
      <xdr:nvSpPr>
        <xdr:cNvPr id="150" name="Rectangle 7" descr="photo">
          <a:extLst>
            <a:ext uri="{FF2B5EF4-FFF2-40B4-BE49-F238E27FC236}">
              <a16:creationId xmlns="" xmlns:a16="http://schemas.microsoft.com/office/drawing/2014/main" id="{5005B9AC-40A9-4CEE-87BE-45DBB3194F1F}"/>
            </a:ext>
          </a:extLst>
        </xdr:cNvPr>
        <xdr:cNvSpPr>
          <a:spLocks noChangeArrowheads="1"/>
        </xdr:cNvSpPr>
      </xdr:nvSpPr>
      <xdr:spPr bwMode="auto">
        <a:xfrm>
          <a:off x="6096000" y="816292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340</xdr:row>
      <xdr:rowOff>28575</xdr:rowOff>
    </xdr:from>
    <xdr:to>
      <xdr:col>5</xdr:col>
      <xdr:colOff>114300</xdr:colOff>
      <xdr:row>340</xdr:row>
      <xdr:rowOff>361950</xdr:rowOff>
    </xdr:to>
    <xdr:sp macro="" textlink="">
      <xdr:nvSpPr>
        <xdr:cNvPr id="151" name="Rectangle 6" descr="photo">
          <a:extLst>
            <a:ext uri="{FF2B5EF4-FFF2-40B4-BE49-F238E27FC236}">
              <a16:creationId xmlns="" xmlns:a16="http://schemas.microsoft.com/office/drawing/2014/main" id="{82DEE7EA-6267-4A2D-B9E1-1FE991907737}"/>
            </a:ext>
          </a:extLst>
        </xdr:cNvPr>
        <xdr:cNvSpPr>
          <a:spLocks noChangeArrowheads="1"/>
        </xdr:cNvSpPr>
      </xdr:nvSpPr>
      <xdr:spPr bwMode="auto">
        <a:xfrm>
          <a:off x="6096000" y="816292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340</xdr:row>
      <xdr:rowOff>28575</xdr:rowOff>
    </xdr:from>
    <xdr:to>
      <xdr:col>5</xdr:col>
      <xdr:colOff>114300</xdr:colOff>
      <xdr:row>340</xdr:row>
      <xdr:rowOff>361950</xdr:rowOff>
    </xdr:to>
    <xdr:sp macro="" textlink="">
      <xdr:nvSpPr>
        <xdr:cNvPr id="152" name="Rectangle 5" descr="photo">
          <a:extLst>
            <a:ext uri="{FF2B5EF4-FFF2-40B4-BE49-F238E27FC236}">
              <a16:creationId xmlns="" xmlns:a16="http://schemas.microsoft.com/office/drawing/2014/main" id="{C3A2B804-462C-4450-BEBB-B621879A556C}"/>
            </a:ext>
          </a:extLst>
        </xdr:cNvPr>
        <xdr:cNvSpPr>
          <a:spLocks noChangeArrowheads="1"/>
        </xdr:cNvSpPr>
      </xdr:nvSpPr>
      <xdr:spPr bwMode="auto">
        <a:xfrm>
          <a:off x="6096000" y="816292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340</xdr:row>
      <xdr:rowOff>28575</xdr:rowOff>
    </xdr:from>
    <xdr:to>
      <xdr:col>5</xdr:col>
      <xdr:colOff>114300</xdr:colOff>
      <xdr:row>340</xdr:row>
      <xdr:rowOff>361950</xdr:rowOff>
    </xdr:to>
    <xdr:sp macro="" textlink="">
      <xdr:nvSpPr>
        <xdr:cNvPr id="153" name="Rectangle 4" descr="photo">
          <a:extLst>
            <a:ext uri="{FF2B5EF4-FFF2-40B4-BE49-F238E27FC236}">
              <a16:creationId xmlns="" xmlns:a16="http://schemas.microsoft.com/office/drawing/2014/main" id="{EF62C879-B864-4191-ADB6-1E724A58FE46}"/>
            </a:ext>
          </a:extLst>
        </xdr:cNvPr>
        <xdr:cNvSpPr>
          <a:spLocks noChangeArrowheads="1"/>
        </xdr:cNvSpPr>
      </xdr:nvSpPr>
      <xdr:spPr bwMode="auto">
        <a:xfrm>
          <a:off x="6096000" y="816292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340</xdr:row>
      <xdr:rowOff>28575</xdr:rowOff>
    </xdr:from>
    <xdr:to>
      <xdr:col>5</xdr:col>
      <xdr:colOff>114300</xdr:colOff>
      <xdr:row>340</xdr:row>
      <xdr:rowOff>361950</xdr:rowOff>
    </xdr:to>
    <xdr:sp macro="" textlink="">
      <xdr:nvSpPr>
        <xdr:cNvPr id="154" name="Rectangle 3" descr="photo">
          <a:extLst>
            <a:ext uri="{FF2B5EF4-FFF2-40B4-BE49-F238E27FC236}">
              <a16:creationId xmlns="" xmlns:a16="http://schemas.microsoft.com/office/drawing/2014/main" id="{A2F94FED-5A98-45CE-AF50-7373B993B478}"/>
            </a:ext>
          </a:extLst>
        </xdr:cNvPr>
        <xdr:cNvSpPr>
          <a:spLocks noChangeArrowheads="1"/>
        </xdr:cNvSpPr>
      </xdr:nvSpPr>
      <xdr:spPr bwMode="auto">
        <a:xfrm>
          <a:off x="6096000" y="816292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478</xdr:row>
      <xdr:rowOff>38100</xdr:rowOff>
    </xdr:from>
    <xdr:to>
      <xdr:col>5</xdr:col>
      <xdr:colOff>114300</xdr:colOff>
      <xdr:row>479</xdr:row>
      <xdr:rowOff>142875</xdr:rowOff>
    </xdr:to>
    <xdr:sp macro="" textlink="">
      <xdr:nvSpPr>
        <xdr:cNvPr id="155" name="Rectangle 14" descr="photo">
          <a:extLst>
            <a:ext uri="{FF2B5EF4-FFF2-40B4-BE49-F238E27FC236}">
              <a16:creationId xmlns="" xmlns:a16="http://schemas.microsoft.com/office/drawing/2014/main" id="{CA7CC5EF-F0E5-4329-9E0E-ECAB660DC197}"/>
            </a:ext>
          </a:extLst>
        </xdr:cNvPr>
        <xdr:cNvSpPr>
          <a:spLocks noChangeArrowheads="1"/>
        </xdr:cNvSpPr>
      </xdr:nvSpPr>
      <xdr:spPr bwMode="auto">
        <a:xfrm>
          <a:off x="6096000" y="11144250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462</xdr:row>
      <xdr:rowOff>38100</xdr:rowOff>
    </xdr:from>
    <xdr:to>
      <xdr:col>5</xdr:col>
      <xdr:colOff>114300</xdr:colOff>
      <xdr:row>463</xdr:row>
      <xdr:rowOff>142875</xdr:rowOff>
    </xdr:to>
    <xdr:sp macro="" textlink="">
      <xdr:nvSpPr>
        <xdr:cNvPr id="156" name="Rectangle 14" descr="photo">
          <a:extLst>
            <a:ext uri="{FF2B5EF4-FFF2-40B4-BE49-F238E27FC236}">
              <a16:creationId xmlns="" xmlns:a16="http://schemas.microsoft.com/office/drawing/2014/main" id="{869EE7BD-1B6E-432B-87BF-6AD5F5291232}"/>
            </a:ext>
          </a:extLst>
        </xdr:cNvPr>
        <xdr:cNvSpPr>
          <a:spLocks noChangeArrowheads="1"/>
        </xdr:cNvSpPr>
      </xdr:nvSpPr>
      <xdr:spPr bwMode="auto">
        <a:xfrm>
          <a:off x="6096000" y="10804207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463</xdr:row>
      <xdr:rowOff>38100</xdr:rowOff>
    </xdr:from>
    <xdr:to>
      <xdr:col>5</xdr:col>
      <xdr:colOff>114300</xdr:colOff>
      <xdr:row>467</xdr:row>
      <xdr:rowOff>142875</xdr:rowOff>
    </xdr:to>
    <xdr:sp macro="" textlink="">
      <xdr:nvSpPr>
        <xdr:cNvPr id="157" name="Rectangle 14" descr="photo">
          <a:extLst>
            <a:ext uri="{FF2B5EF4-FFF2-40B4-BE49-F238E27FC236}">
              <a16:creationId xmlns="" xmlns:a16="http://schemas.microsoft.com/office/drawing/2014/main" id="{4D2120B9-A8C9-4536-8C59-DE88F0AA2DC1}"/>
            </a:ext>
          </a:extLst>
        </xdr:cNvPr>
        <xdr:cNvSpPr>
          <a:spLocks noChangeArrowheads="1"/>
        </xdr:cNvSpPr>
      </xdr:nvSpPr>
      <xdr:spPr bwMode="auto">
        <a:xfrm>
          <a:off x="6096000" y="108242100"/>
          <a:ext cx="22860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67</xdr:row>
      <xdr:rowOff>28575</xdr:rowOff>
    </xdr:from>
    <xdr:to>
      <xdr:col>5</xdr:col>
      <xdr:colOff>114300</xdr:colOff>
      <xdr:row>67</xdr:row>
      <xdr:rowOff>361950</xdr:rowOff>
    </xdr:to>
    <xdr:sp macro="" textlink="">
      <xdr:nvSpPr>
        <xdr:cNvPr id="158" name="Rectangle 13" descr="photo">
          <a:extLst>
            <a:ext uri="{FF2B5EF4-FFF2-40B4-BE49-F238E27FC236}">
              <a16:creationId xmlns="" xmlns:a16="http://schemas.microsoft.com/office/drawing/2014/main" id="{7AE5E61F-E036-4A59-B7E0-51A8BAD0D70E}"/>
            </a:ext>
          </a:extLst>
        </xdr:cNvPr>
        <xdr:cNvSpPr>
          <a:spLocks noChangeArrowheads="1"/>
        </xdr:cNvSpPr>
      </xdr:nvSpPr>
      <xdr:spPr bwMode="auto">
        <a:xfrm>
          <a:off x="6096000" y="168211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67</xdr:row>
      <xdr:rowOff>28575</xdr:rowOff>
    </xdr:from>
    <xdr:to>
      <xdr:col>5</xdr:col>
      <xdr:colOff>114300</xdr:colOff>
      <xdr:row>67</xdr:row>
      <xdr:rowOff>361950</xdr:rowOff>
    </xdr:to>
    <xdr:sp macro="" textlink="">
      <xdr:nvSpPr>
        <xdr:cNvPr id="159" name="Rectangle 12" descr="photo">
          <a:extLst>
            <a:ext uri="{FF2B5EF4-FFF2-40B4-BE49-F238E27FC236}">
              <a16:creationId xmlns="" xmlns:a16="http://schemas.microsoft.com/office/drawing/2014/main" id="{7B5D548E-5E82-42D2-8B1D-F70DF55C66BC}"/>
            </a:ext>
          </a:extLst>
        </xdr:cNvPr>
        <xdr:cNvSpPr>
          <a:spLocks noChangeArrowheads="1"/>
        </xdr:cNvSpPr>
      </xdr:nvSpPr>
      <xdr:spPr bwMode="auto">
        <a:xfrm>
          <a:off x="6096000" y="168211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67</xdr:row>
      <xdr:rowOff>28575</xdr:rowOff>
    </xdr:from>
    <xdr:to>
      <xdr:col>5</xdr:col>
      <xdr:colOff>114300</xdr:colOff>
      <xdr:row>67</xdr:row>
      <xdr:rowOff>361950</xdr:rowOff>
    </xdr:to>
    <xdr:sp macro="" textlink="">
      <xdr:nvSpPr>
        <xdr:cNvPr id="160" name="Rectangle 11" descr="photo">
          <a:extLst>
            <a:ext uri="{FF2B5EF4-FFF2-40B4-BE49-F238E27FC236}">
              <a16:creationId xmlns="" xmlns:a16="http://schemas.microsoft.com/office/drawing/2014/main" id="{1096C22E-4B33-41B2-97D1-613FB3973B2A}"/>
            </a:ext>
          </a:extLst>
        </xdr:cNvPr>
        <xdr:cNvSpPr>
          <a:spLocks noChangeArrowheads="1"/>
        </xdr:cNvSpPr>
      </xdr:nvSpPr>
      <xdr:spPr bwMode="auto">
        <a:xfrm>
          <a:off x="6096000" y="168211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67</xdr:row>
      <xdr:rowOff>28575</xdr:rowOff>
    </xdr:from>
    <xdr:to>
      <xdr:col>5</xdr:col>
      <xdr:colOff>114300</xdr:colOff>
      <xdr:row>67</xdr:row>
      <xdr:rowOff>361950</xdr:rowOff>
    </xdr:to>
    <xdr:sp macro="" textlink="">
      <xdr:nvSpPr>
        <xdr:cNvPr id="161" name="Rectangle 10" descr="photo">
          <a:extLst>
            <a:ext uri="{FF2B5EF4-FFF2-40B4-BE49-F238E27FC236}">
              <a16:creationId xmlns="" xmlns:a16="http://schemas.microsoft.com/office/drawing/2014/main" id="{380806FF-CD7B-455A-9BAE-CE73E9645874}"/>
            </a:ext>
          </a:extLst>
        </xdr:cNvPr>
        <xdr:cNvSpPr>
          <a:spLocks noChangeArrowheads="1"/>
        </xdr:cNvSpPr>
      </xdr:nvSpPr>
      <xdr:spPr bwMode="auto">
        <a:xfrm>
          <a:off x="6096000" y="168211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67</xdr:row>
      <xdr:rowOff>28575</xdr:rowOff>
    </xdr:from>
    <xdr:to>
      <xdr:col>5</xdr:col>
      <xdr:colOff>114300</xdr:colOff>
      <xdr:row>67</xdr:row>
      <xdr:rowOff>361950</xdr:rowOff>
    </xdr:to>
    <xdr:sp macro="" textlink="">
      <xdr:nvSpPr>
        <xdr:cNvPr id="162" name="Rectangle 9" descr="photo">
          <a:extLst>
            <a:ext uri="{FF2B5EF4-FFF2-40B4-BE49-F238E27FC236}">
              <a16:creationId xmlns="" xmlns:a16="http://schemas.microsoft.com/office/drawing/2014/main" id="{EF0588F6-086F-48D5-BF8A-3DA6EF6DC998}"/>
            </a:ext>
          </a:extLst>
        </xdr:cNvPr>
        <xdr:cNvSpPr>
          <a:spLocks noChangeArrowheads="1"/>
        </xdr:cNvSpPr>
      </xdr:nvSpPr>
      <xdr:spPr bwMode="auto">
        <a:xfrm>
          <a:off x="6096000" y="168211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67</xdr:row>
      <xdr:rowOff>28575</xdr:rowOff>
    </xdr:from>
    <xdr:to>
      <xdr:col>5</xdr:col>
      <xdr:colOff>114300</xdr:colOff>
      <xdr:row>67</xdr:row>
      <xdr:rowOff>361950</xdr:rowOff>
    </xdr:to>
    <xdr:sp macro="" textlink="">
      <xdr:nvSpPr>
        <xdr:cNvPr id="163" name="Rectangle 8" descr="photo">
          <a:extLst>
            <a:ext uri="{FF2B5EF4-FFF2-40B4-BE49-F238E27FC236}">
              <a16:creationId xmlns="" xmlns:a16="http://schemas.microsoft.com/office/drawing/2014/main" id="{745EA69D-2919-4750-A386-2C819B68E2A8}"/>
            </a:ext>
          </a:extLst>
        </xdr:cNvPr>
        <xdr:cNvSpPr>
          <a:spLocks noChangeArrowheads="1"/>
        </xdr:cNvSpPr>
      </xdr:nvSpPr>
      <xdr:spPr bwMode="auto">
        <a:xfrm>
          <a:off x="6096000" y="168211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67</xdr:row>
      <xdr:rowOff>28575</xdr:rowOff>
    </xdr:from>
    <xdr:to>
      <xdr:col>5</xdr:col>
      <xdr:colOff>114300</xdr:colOff>
      <xdr:row>67</xdr:row>
      <xdr:rowOff>361950</xdr:rowOff>
    </xdr:to>
    <xdr:sp macro="" textlink="">
      <xdr:nvSpPr>
        <xdr:cNvPr id="164" name="Rectangle 7" descr="photo">
          <a:extLst>
            <a:ext uri="{FF2B5EF4-FFF2-40B4-BE49-F238E27FC236}">
              <a16:creationId xmlns="" xmlns:a16="http://schemas.microsoft.com/office/drawing/2014/main" id="{89338EBA-A8A8-4F04-9D70-D661396364A3}"/>
            </a:ext>
          </a:extLst>
        </xdr:cNvPr>
        <xdr:cNvSpPr>
          <a:spLocks noChangeArrowheads="1"/>
        </xdr:cNvSpPr>
      </xdr:nvSpPr>
      <xdr:spPr bwMode="auto">
        <a:xfrm>
          <a:off x="6096000" y="168211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67</xdr:row>
      <xdr:rowOff>28575</xdr:rowOff>
    </xdr:from>
    <xdr:to>
      <xdr:col>5</xdr:col>
      <xdr:colOff>114300</xdr:colOff>
      <xdr:row>67</xdr:row>
      <xdr:rowOff>361950</xdr:rowOff>
    </xdr:to>
    <xdr:sp macro="" textlink="">
      <xdr:nvSpPr>
        <xdr:cNvPr id="165" name="Rectangle 6" descr="photo">
          <a:extLst>
            <a:ext uri="{FF2B5EF4-FFF2-40B4-BE49-F238E27FC236}">
              <a16:creationId xmlns="" xmlns:a16="http://schemas.microsoft.com/office/drawing/2014/main" id="{1F8A91DA-59DA-430B-AFFC-BF3937EA5792}"/>
            </a:ext>
          </a:extLst>
        </xdr:cNvPr>
        <xdr:cNvSpPr>
          <a:spLocks noChangeArrowheads="1"/>
        </xdr:cNvSpPr>
      </xdr:nvSpPr>
      <xdr:spPr bwMode="auto">
        <a:xfrm>
          <a:off x="6096000" y="168211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67</xdr:row>
      <xdr:rowOff>28575</xdr:rowOff>
    </xdr:from>
    <xdr:to>
      <xdr:col>5</xdr:col>
      <xdr:colOff>114300</xdr:colOff>
      <xdr:row>67</xdr:row>
      <xdr:rowOff>361950</xdr:rowOff>
    </xdr:to>
    <xdr:sp macro="" textlink="">
      <xdr:nvSpPr>
        <xdr:cNvPr id="166" name="Rectangle 5" descr="photo">
          <a:extLst>
            <a:ext uri="{FF2B5EF4-FFF2-40B4-BE49-F238E27FC236}">
              <a16:creationId xmlns="" xmlns:a16="http://schemas.microsoft.com/office/drawing/2014/main" id="{FFB7EEB8-7E1D-4363-A1A0-B715804957FC}"/>
            </a:ext>
          </a:extLst>
        </xdr:cNvPr>
        <xdr:cNvSpPr>
          <a:spLocks noChangeArrowheads="1"/>
        </xdr:cNvSpPr>
      </xdr:nvSpPr>
      <xdr:spPr bwMode="auto">
        <a:xfrm>
          <a:off x="6096000" y="168211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67</xdr:row>
      <xdr:rowOff>28575</xdr:rowOff>
    </xdr:from>
    <xdr:to>
      <xdr:col>5</xdr:col>
      <xdr:colOff>114300</xdr:colOff>
      <xdr:row>67</xdr:row>
      <xdr:rowOff>361950</xdr:rowOff>
    </xdr:to>
    <xdr:sp macro="" textlink="">
      <xdr:nvSpPr>
        <xdr:cNvPr id="167" name="Rectangle 4" descr="photo">
          <a:extLst>
            <a:ext uri="{FF2B5EF4-FFF2-40B4-BE49-F238E27FC236}">
              <a16:creationId xmlns="" xmlns:a16="http://schemas.microsoft.com/office/drawing/2014/main" id="{72A636F7-EAE3-456C-8755-44F76EA5D397}"/>
            </a:ext>
          </a:extLst>
        </xdr:cNvPr>
        <xdr:cNvSpPr>
          <a:spLocks noChangeArrowheads="1"/>
        </xdr:cNvSpPr>
      </xdr:nvSpPr>
      <xdr:spPr bwMode="auto">
        <a:xfrm>
          <a:off x="6096000" y="168211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67</xdr:row>
      <xdr:rowOff>28575</xdr:rowOff>
    </xdr:from>
    <xdr:to>
      <xdr:col>5</xdr:col>
      <xdr:colOff>114300</xdr:colOff>
      <xdr:row>67</xdr:row>
      <xdr:rowOff>361950</xdr:rowOff>
    </xdr:to>
    <xdr:sp macro="" textlink="">
      <xdr:nvSpPr>
        <xdr:cNvPr id="168" name="Rectangle 3" descr="photo">
          <a:extLst>
            <a:ext uri="{FF2B5EF4-FFF2-40B4-BE49-F238E27FC236}">
              <a16:creationId xmlns="" xmlns:a16="http://schemas.microsoft.com/office/drawing/2014/main" id="{09DB06D8-CF7B-4AEF-9573-161FEE7FA1CF}"/>
            </a:ext>
          </a:extLst>
        </xdr:cNvPr>
        <xdr:cNvSpPr>
          <a:spLocks noChangeArrowheads="1"/>
        </xdr:cNvSpPr>
      </xdr:nvSpPr>
      <xdr:spPr bwMode="auto">
        <a:xfrm>
          <a:off x="6096000" y="168211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467</xdr:row>
      <xdr:rowOff>38100</xdr:rowOff>
    </xdr:from>
    <xdr:to>
      <xdr:col>5</xdr:col>
      <xdr:colOff>114300</xdr:colOff>
      <xdr:row>468</xdr:row>
      <xdr:rowOff>142875</xdr:rowOff>
    </xdr:to>
    <xdr:sp macro="" textlink="">
      <xdr:nvSpPr>
        <xdr:cNvPr id="169" name="Rectangle 14" descr="photo">
          <a:extLst>
            <a:ext uri="{FF2B5EF4-FFF2-40B4-BE49-F238E27FC236}">
              <a16:creationId xmlns="" xmlns:a16="http://schemas.microsoft.com/office/drawing/2014/main" id="{6DBDABAE-604A-43A0-8CE0-620359231BE4}"/>
            </a:ext>
          </a:extLst>
        </xdr:cNvPr>
        <xdr:cNvSpPr>
          <a:spLocks noChangeArrowheads="1"/>
        </xdr:cNvSpPr>
      </xdr:nvSpPr>
      <xdr:spPr bwMode="auto">
        <a:xfrm>
          <a:off x="6096000" y="10924222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468</xdr:row>
      <xdr:rowOff>38100</xdr:rowOff>
    </xdr:from>
    <xdr:to>
      <xdr:col>5</xdr:col>
      <xdr:colOff>114300</xdr:colOff>
      <xdr:row>469</xdr:row>
      <xdr:rowOff>142875</xdr:rowOff>
    </xdr:to>
    <xdr:sp macro="" textlink="">
      <xdr:nvSpPr>
        <xdr:cNvPr id="170" name="Rectangle 14" descr="photo">
          <a:extLst>
            <a:ext uri="{FF2B5EF4-FFF2-40B4-BE49-F238E27FC236}">
              <a16:creationId xmlns="" xmlns:a16="http://schemas.microsoft.com/office/drawing/2014/main" id="{E76D5900-3AA8-4D1B-B608-F54CA6CCC58A}"/>
            </a:ext>
          </a:extLst>
        </xdr:cNvPr>
        <xdr:cNvSpPr>
          <a:spLocks noChangeArrowheads="1"/>
        </xdr:cNvSpPr>
      </xdr:nvSpPr>
      <xdr:spPr bwMode="auto">
        <a:xfrm>
          <a:off x="6096000" y="10944225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468</xdr:row>
      <xdr:rowOff>38100</xdr:rowOff>
    </xdr:from>
    <xdr:to>
      <xdr:col>5</xdr:col>
      <xdr:colOff>114300</xdr:colOff>
      <xdr:row>469</xdr:row>
      <xdr:rowOff>142875</xdr:rowOff>
    </xdr:to>
    <xdr:sp macro="" textlink="">
      <xdr:nvSpPr>
        <xdr:cNvPr id="171" name="Rectangle 14" descr="photo">
          <a:extLst>
            <a:ext uri="{FF2B5EF4-FFF2-40B4-BE49-F238E27FC236}">
              <a16:creationId xmlns="" xmlns:a16="http://schemas.microsoft.com/office/drawing/2014/main" id="{D9A0677C-CE4F-4BDA-A343-82C86DA9AEB1}"/>
            </a:ext>
          </a:extLst>
        </xdr:cNvPr>
        <xdr:cNvSpPr>
          <a:spLocks noChangeArrowheads="1"/>
        </xdr:cNvSpPr>
      </xdr:nvSpPr>
      <xdr:spPr bwMode="auto">
        <a:xfrm>
          <a:off x="6096000" y="10944225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469</xdr:row>
      <xdr:rowOff>38100</xdr:rowOff>
    </xdr:from>
    <xdr:to>
      <xdr:col>5</xdr:col>
      <xdr:colOff>114300</xdr:colOff>
      <xdr:row>470</xdr:row>
      <xdr:rowOff>142875</xdr:rowOff>
    </xdr:to>
    <xdr:sp macro="" textlink="">
      <xdr:nvSpPr>
        <xdr:cNvPr id="172" name="Rectangle 14" descr="photo">
          <a:extLst>
            <a:ext uri="{FF2B5EF4-FFF2-40B4-BE49-F238E27FC236}">
              <a16:creationId xmlns="" xmlns:a16="http://schemas.microsoft.com/office/drawing/2014/main" id="{36958A7E-1549-4124-9476-B63DA2BDA33B}"/>
            </a:ext>
          </a:extLst>
        </xdr:cNvPr>
        <xdr:cNvSpPr>
          <a:spLocks noChangeArrowheads="1"/>
        </xdr:cNvSpPr>
      </xdr:nvSpPr>
      <xdr:spPr bwMode="auto">
        <a:xfrm>
          <a:off x="6096000" y="10964227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469</xdr:row>
      <xdr:rowOff>38100</xdr:rowOff>
    </xdr:from>
    <xdr:to>
      <xdr:col>5</xdr:col>
      <xdr:colOff>114300</xdr:colOff>
      <xdr:row>470</xdr:row>
      <xdr:rowOff>142875</xdr:rowOff>
    </xdr:to>
    <xdr:sp macro="" textlink="">
      <xdr:nvSpPr>
        <xdr:cNvPr id="173" name="Rectangle 14" descr="photo">
          <a:extLst>
            <a:ext uri="{FF2B5EF4-FFF2-40B4-BE49-F238E27FC236}">
              <a16:creationId xmlns="" xmlns:a16="http://schemas.microsoft.com/office/drawing/2014/main" id="{F005126B-43BB-4183-834E-8B3C5A6212F2}"/>
            </a:ext>
          </a:extLst>
        </xdr:cNvPr>
        <xdr:cNvSpPr>
          <a:spLocks noChangeArrowheads="1"/>
        </xdr:cNvSpPr>
      </xdr:nvSpPr>
      <xdr:spPr bwMode="auto">
        <a:xfrm>
          <a:off x="6096000" y="10964227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470</xdr:row>
      <xdr:rowOff>38100</xdr:rowOff>
    </xdr:from>
    <xdr:to>
      <xdr:col>5</xdr:col>
      <xdr:colOff>114300</xdr:colOff>
      <xdr:row>471</xdr:row>
      <xdr:rowOff>142875</xdr:rowOff>
    </xdr:to>
    <xdr:sp macro="" textlink="">
      <xdr:nvSpPr>
        <xdr:cNvPr id="174" name="Rectangle 14" descr="photo">
          <a:extLst>
            <a:ext uri="{FF2B5EF4-FFF2-40B4-BE49-F238E27FC236}">
              <a16:creationId xmlns="" xmlns:a16="http://schemas.microsoft.com/office/drawing/2014/main" id="{BC707054-42A9-44D2-942D-1DF41D3BA1A0}"/>
            </a:ext>
          </a:extLst>
        </xdr:cNvPr>
        <xdr:cNvSpPr>
          <a:spLocks noChangeArrowheads="1"/>
        </xdr:cNvSpPr>
      </xdr:nvSpPr>
      <xdr:spPr bwMode="auto">
        <a:xfrm>
          <a:off x="6096000" y="10984230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470</xdr:row>
      <xdr:rowOff>38100</xdr:rowOff>
    </xdr:from>
    <xdr:to>
      <xdr:col>5</xdr:col>
      <xdr:colOff>114300</xdr:colOff>
      <xdr:row>471</xdr:row>
      <xdr:rowOff>142875</xdr:rowOff>
    </xdr:to>
    <xdr:sp macro="" textlink="">
      <xdr:nvSpPr>
        <xdr:cNvPr id="175" name="Rectangle 14" descr="photo">
          <a:extLst>
            <a:ext uri="{FF2B5EF4-FFF2-40B4-BE49-F238E27FC236}">
              <a16:creationId xmlns="" xmlns:a16="http://schemas.microsoft.com/office/drawing/2014/main" id="{E3ECE4DA-74D5-4F16-BA6F-A408B5F9DDAA}"/>
            </a:ext>
          </a:extLst>
        </xdr:cNvPr>
        <xdr:cNvSpPr>
          <a:spLocks noChangeArrowheads="1"/>
        </xdr:cNvSpPr>
      </xdr:nvSpPr>
      <xdr:spPr bwMode="auto">
        <a:xfrm>
          <a:off x="6096000" y="10984230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471</xdr:row>
      <xdr:rowOff>38100</xdr:rowOff>
    </xdr:from>
    <xdr:to>
      <xdr:col>5</xdr:col>
      <xdr:colOff>114300</xdr:colOff>
      <xdr:row>472</xdr:row>
      <xdr:rowOff>0</xdr:rowOff>
    </xdr:to>
    <xdr:sp macro="" textlink="">
      <xdr:nvSpPr>
        <xdr:cNvPr id="176" name="Rectangle 14" descr="photo">
          <a:extLst>
            <a:ext uri="{FF2B5EF4-FFF2-40B4-BE49-F238E27FC236}">
              <a16:creationId xmlns="" xmlns:a16="http://schemas.microsoft.com/office/drawing/2014/main" id="{6BFC8772-2552-4109-8659-29121B299AC8}"/>
            </a:ext>
          </a:extLst>
        </xdr:cNvPr>
        <xdr:cNvSpPr>
          <a:spLocks noChangeArrowheads="1"/>
        </xdr:cNvSpPr>
      </xdr:nvSpPr>
      <xdr:spPr bwMode="auto">
        <a:xfrm>
          <a:off x="6096000" y="110042325"/>
          <a:ext cx="2286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471</xdr:row>
      <xdr:rowOff>38100</xdr:rowOff>
    </xdr:from>
    <xdr:to>
      <xdr:col>5</xdr:col>
      <xdr:colOff>114300</xdr:colOff>
      <xdr:row>472</xdr:row>
      <xdr:rowOff>0</xdr:rowOff>
    </xdr:to>
    <xdr:sp macro="" textlink="">
      <xdr:nvSpPr>
        <xdr:cNvPr id="177" name="Rectangle 14" descr="photo">
          <a:extLst>
            <a:ext uri="{FF2B5EF4-FFF2-40B4-BE49-F238E27FC236}">
              <a16:creationId xmlns="" xmlns:a16="http://schemas.microsoft.com/office/drawing/2014/main" id="{FF4A72E6-C7C5-4CE5-9E68-E3E0ABD8D7A0}"/>
            </a:ext>
          </a:extLst>
        </xdr:cNvPr>
        <xdr:cNvSpPr>
          <a:spLocks noChangeArrowheads="1"/>
        </xdr:cNvSpPr>
      </xdr:nvSpPr>
      <xdr:spPr bwMode="auto">
        <a:xfrm>
          <a:off x="6096000" y="110042325"/>
          <a:ext cx="2286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695</xdr:row>
      <xdr:rowOff>0</xdr:rowOff>
    </xdr:from>
    <xdr:to>
      <xdr:col>5</xdr:col>
      <xdr:colOff>114300</xdr:colOff>
      <xdr:row>695</xdr:row>
      <xdr:rowOff>142875</xdr:rowOff>
    </xdr:to>
    <xdr:sp macro="" textlink="">
      <xdr:nvSpPr>
        <xdr:cNvPr id="178" name="Rectangle 14" descr="photo">
          <a:extLst>
            <a:ext uri="{FF2B5EF4-FFF2-40B4-BE49-F238E27FC236}">
              <a16:creationId xmlns="" xmlns:a16="http://schemas.microsoft.com/office/drawing/2014/main" id="{67DA8510-BC9B-497B-B623-BDA2E632F6E7}"/>
            </a:ext>
          </a:extLst>
        </xdr:cNvPr>
        <xdr:cNvSpPr>
          <a:spLocks noChangeArrowheads="1"/>
        </xdr:cNvSpPr>
      </xdr:nvSpPr>
      <xdr:spPr bwMode="auto">
        <a:xfrm>
          <a:off x="6096000" y="157210125"/>
          <a:ext cx="2286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695</xdr:row>
      <xdr:rowOff>0</xdr:rowOff>
    </xdr:from>
    <xdr:to>
      <xdr:col>5</xdr:col>
      <xdr:colOff>114300</xdr:colOff>
      <xdr:row>695</xdr:row>
      <xdr:rowOff>142875</xdr:rowOff>
    </xdr:to>
    <xdr:sp macro="" textlink="">
      <xdr:nvSpPr>
        <xdr:cNvPr id="179" name="Rectangle 14" descr="photo">
          <a:extLst>
            <a:ext uri="{FF2B5EF4-FFF2-40B4-BE49-F238E27FC236}">
              <a16:creationId xmlns="" xmlns:a16="http://schemas.microsoft.com/office/drawing/2014/main" id="{B8AD2967-B612-44A4-B610-A1FFFF6B6305}"/>
            </a:ext>
          </a:extLst>
        </xdr:cNvPr>
        <xdr:cNvSpPr>
          <a:spLocks noChangeArrowheads="1"/>
        </xdr:cNvSpPr>
      </xdr:nvSpPr>
      <xdr:spPr bwMode="auto">
        <a:xfrm>
          <a:off x="6096000" y="157210125"/>
          <a:ext cx="2286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472</xdr:row>
      <xdr:rowOff>38100</xdr:rowOff>
    </xdr:from>
    <xdr:to>
      <xdr:col>5</xdr:col>
      <xdr:colOff>114300</xdr:colOff>
      <xdr:row>473</xdr:row>
      <xdr:rowOff>0</xdr:rowOff>
    </xdr:to>
    <xdr:sp macro="" textlink="">
      <xdr:nvSpPr>
        <xdr:cNvPr id="180" name="Rectangle 14" descr="photo">
          <a:extLst>
            <a:ext uri="{FF2B5EF4-FFF2-40B4-BE49-F238E27FC236}">
              <a16:creationId xmlns="" xmlns:a16="http://schemas.microsoft.com/office/drawing/2014/main" id="{040EF5E8-3B46-4C84-9801-3FBC5A76E782}"/>
            </a:ext>
          </a:extLst>
        </xdr:cNvPr>
        <xdr:cNvSpPr>
          <a:spLocks noChangeArrowheads="1"/>
        </xdr:cNvSpPr>
      </xdr:nvSpPr>
      <xdr:spPr bwMode="auto">
        <a:xfrm>
          <a:off x="6096000" y="110242350"/>
          <a:ext cx="2286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472</xdr:row>
      <xdr:rowOff>38100</xdr:rowOff>
    </xdr:from>
    <xdr:to>
      <xdr:col>5</xdr:col>
      <xdr:colOff>114300</xdr:colOff>
      <xdr:row>473</xdr:row>
      <xdr:rowOff>0</xdr:rowOff>
    </xdr:to>
    <xdr:sp macro="" textlink="">
      <xdr:nvSpPr>
        <xdr:cNvPr id="181" name="Rectangle 14" descr="photo">
          <a:extLst>
            <a:ext uri="{FF2B5EF4-FFF2-40B4-BE49-F238E27FC236}">
              <a16:creationId xmlns="" xmlns:a16="http://schemas.microsoft.com/office/drawing/2014/main" id="{5760B4D3-A04A-4321-8DD7-600218C4EDB5}"/>
            </a:ext>
          </a:extLst>
        </xdr:cNvPr>
        <xdr:cNvSpPr>
          <a:spLocks noChangeArrowheads="1"/>
        </xdr:cNvSpPr>
      </xdr:nvSpPr>
      <xdr:spPr bwMode="auto">
        <a:xfrm>
          <a:off x="6096000" y="110242350"/>
          <a:ext cx="2286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634</xdr:row>
      <xdr:rowOff>0</xdr:rowOff>
    </xdr:from>
    <xdr:to>
      <xdr:col>5</xdr:col>
      <xdr:colOff>114300</xdr:colOff>
      <xdr:row>634</xdr:row>
      <xdr:rowOff>142875</xdr:rowOff>
    </xdr:to>
    <xdr:sp macro="" textlink="">
      <xdr:nvSpPr>
        <xdr:cNvPr id="182" name="Rectangle 14" descr="photo">
          <a:extLst>
            <a:ext uri="{FF2B5EF4-FFF2-40B4-BE49-F238E27FC236}">
              <a16:creationId xmlns="" xmlns:a16="http://schemas.microsoft.com/office/drawing/2014/main" id="{CBE27E56-F96D-4251-9F11-00A3EB3B7627}"/>
            </a:ext>
          </a:extLst>
        </xdr:cNvPr>
        <xdr:cNvSpPr>
          <a:spLocks noChangeArrowheads="1"/>
        </xdr:cNvSpPr>
      </xdr:nvSpPr>
      <xdr:spPr bwMode="auto">
        <a:xfrm>
          <a:off x="6096000" y="148609050"/>
          <a:ext cx="2286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634</xdr:row>
      <xdr:rowOff>0</xdr:rowOff>
    </xdr:from>
    <xdr:to>
      <xdr:col>5</xdr:col>
      <xdr:colOff>114300</xdr:colOff>
      <xdr:row>634</xdr:row>
      <xdr:rowOff>142875</xdr:rowOff>
    </xdr:to>
    <xdr:sp macro="" textlink="">
      <xdr:nvSpPr>
        <xdr:cNvPr id="183" name="Rectangle 14" descr="photo">
          <a:extLst>
            <a:ext uri="{FF2B5EF4-FFF2-40B4-BE49-F238E27FC236}">
              <a16:creationId xmlns="" xmlns:a16="http://schemas.microsoft.com/office/drawing/2014/main" id="{19C94D68-75E5-4CE2-8DFA-E9A85DA5DE45}"/>
            </a:ext>
          </a:extLst>
        </xdr:cNvPr>
        <xdr:cNvSpPr>
          <a:spLocks noChangeArrowheads="1"/>
        </xdr:cNvSpPr>
      </xdr:nvSpPr>
      <xdr:spPr bwMode="auto">
        <a:xfrm>
          <a:off x="6096000" y="148609050"/>
          <a:ext cx="2286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473</xdr:row>
      <xdr:rowOff>38100</xdr:rowOff>
    </xdr:from>
    <xdr:to>
      <xdr:col>5</xdr:col>
      <xdr:colOff>114300</xdr:colOff>
      <xdr:row>474</xdr:row>
      <xdr:rowOff>142875</xdr:rowOff>
    </xdr:to>
    <xdr:sp macro="" textlink="">
      <xdr:nvSpPr>
        <xdr:cNvPr id="184" name="Rectangle 14" descr="photo">
          <a:extLst>
            <a:ext uri="{FF2B5EF4-FFF2-40B4-BE49-F238E27FC236}">
              <a16:creationId xmlns="" xmlns:a16="http://schemas.microsoft.com/office/drawing/2014/main" id="{479B6B1F-7677-40BB-8AE0-D738D807E401}"/>
            </a:ext>
          </a:extLst>
        </xdr:cNvPr>
        <xdr:cNvSpPr>
          <a:spLocks noChangeArrowheads="1"/>
        </xdr:cNvSpPr>
      </xdr:nvSpPr>
      <xdr:spPr bwMode="auto">
        <a:xfrm>
          <a:off x="6096000" y="11044237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473</xdr:row>
      <xdr:rowOff>38100</xdr:rowOff>
    </xdr:from>
    <xdr:to>
      <xdr:col>5</xdr:col>
      <xdr:colOff>114300</xdr:colOff>
      <xdr:row>474</xdr:row>
      <xdr:rowOff>142875</xdr:rowOff>
    </xdr:to>
    <xdr:sp macro="" textlink="">
      <xdr:nvSpPr>
        <xdr:cNvPr id="185" name="Rectangle 14" descr="photo">
          <a:extLst>
            <a:ext uri="{FF2B5EF4-FFF2-40B4-BE49-F238E27FC236}">
              <a16:creationId xmlns="" xmlns:a16="http://schemas.microsoft.com/office/drawing/2014/main" id="{F96C2D22-BE73-43C5-B639-27DBA74321AA}"/>
            </a:ext>
          </a:extLst>
        </xdr:cNvPr>
        <xdr:cNvSpPr>
          <a:spLocks noChangeArrowheads="1"/>
        </xdr:cNvSpPr>
      </xdr:nvSpPr>
      <xdr:spPr bwMode="auto">
        <a:xfrm>
          <a:off x="6096000" y="11044237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474</xdr:row>
      <xdr:rowOff>38100</xdr:rowOff>
    </xdr:from>
    <xdr:to>
      <xdr:col>5</xdr:col>
      <xdr:colOff>114300</xdr:colOff>
      <xdr:row>475</xdr:row>
      <xdr:rowOff>142875</xdr:rowOff>
    </xdr:to>
    <xdr:sp macro="" textlink="">
      <xdr:nvSpPr>
        <xdr:cNvPr id="186" name="Rectangle 14" descr="photo">
          <a:extLst>
            <a:ext uri="{FF2B5EF4-FFF2-40B4-BE49-F238E27FC236}">
              <a16:creationId xmlns="" xmlns:a16="http://schemas.microsoft.com/office/drawing/2014/main" id="{168C77C1-36CE-4761-9124-6219D7F5C42B}"/>
            </a:ext>
          </a:extLst>
        </xdr:cNvPr>
        <xdr:cNvSpPr>
          <a:spLocks noChangeArrowheads="1"/>
        </xdr:cNvSpPr>
      </xdr:nvSpPr>
      <xdr:spPr bwMode="auto">
        <a:xfrm>
          <a:off x="6096000" y="11064240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474</xdr:row>
      <xdr:rowOff>38100</xdr:rowOff>
    </xdr:from>
    <xdr:to>
      <xdr:col>5</xdr:col>
      <xdr:colOff>114300</xdr:colOff>
      <xdr:row>475</xdr:row>
      <xdr:rowOff>142875</xdr:rowOff>
    </xdr:to>
    <xdr:sp macro="" textlink="">
      <xdr:nvSpPr>
        <xdr:cNvPr id="187" name="Rectangle 14" descr="photo">
          <a:extLst>
            <a:ext uri="{FF2B5EF4-FFF2-40B4-BE49-F238E27FC236}">
              <a16:creationId xmlns="" xmlns:a16="http://schemas.microsoft.com/office/drawing/2014/main" id="{1D8F98DC-0FC0-4DAF-B153-CBFED4338A7E}"/>
            </a:ext>
          </a:extLst>
        </xdr:cNvPr>
        <xdr:cNvSpPr>
          <a:spLocks noChangeArrowheads="1"/>
        </xdr:cNvSpPr>
      </xdr:nvSpPr>
      <xdr:spPr bwMode="auto">
        <a:xfrm>
          <a:off x="6096000" y="11064240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475</xdr:row>
      <xdr:rowOff>38100</xdr:rowOff>
    </xdr:from>
    <xdr:to>
      <xdr:col>5</xdr:col>
      <xdr:colOff>114300</xdr:colOff>
      <xdr:row>476</xdr:row>
      <xdr:rowOff>142875</xdr:rowOff>
    </xdr:to>
    <xdr:sp macro="" textlink="">
      <xdr:nvSpPr>
        <xdr:cNvPr id="188" name="Rectangle 14" descr="photo">
          <a:extLst>
            <a:ext uri="{FF2B5EF4-FFF2-40B4-BE49-F238E27FC236}">
              <a16:creationId xmlns="" xmlns:a16="http://schemas.microsoft.com/office/drawing/2014/main" id="{E37811C5-3A2E-405A-A079-890A0750750C}"/>
            </a:ext>
          </a:extLst>
        </xdr:cNvPr>
        <xdr:cNvSpPr>
          <a:spLocks noChangeArrowheads="1"/>
        </xdr:cNvSpPr>
      </xdr:nvSpPr>
      <xdr:spPr bwMode="auto">
        <a:xfrm>
          <a:off x="6096000" y="11084242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475</xdr:row>
      <xdr:rowOff>38100</xdr:rowOff>
    </xdr:from>
    <xdr:to>
      <xdr:col>5</xdr:col>
      <xdr:colOff>114300</xdr:colOff>
      <xdr:row>476</xdr:row>
      <xdr:rowOff>142875</xdr:rowOff>
    </xdr:to>
    <xdr:sp macro="" textlink="">
      <xdr:nvSpPr>
        <xdr:cNvPr id="189" name="Rectangle 14" descr="photo">
          <a:extLst>
            <a:ext uri="{FF2B5EF4-FFF2-40B4-BE49-F238E27FC236}">
              <a16:creationId xmlns="" xmlns:a16="http://schemas.microsoft.com/office/drawing/2014/main" id="{7845B585-38EA-44AE-B4FC-7911C65CF995}"/>
            </a:ext>
          </a:extLst>
        </xdr:cNvPr>
        <xdr:cNvSpPr>
          <a:spLocks noChangeArrowheads="1"/>
        </xdr:cNvSpPr>
      </xdr:nvSpPr>
      <xdr:spPr bwMode="auto">
        <a:xfrm>
          <a:off x="6096000" y="11084242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476</xdr:row>
      <xdr:rowOff>38100</xdr:rowOff>
    </xdr:from>
    <xdr:to>
      <xdr:col>5</xdr:col>
      <xdr:colOff>114300</xdr:colOff>
      <xdr:row>477</xdr:row>
      <xdr:rowOff>142875</xdr:rowOff>
    </xdr:to>
    <xdr:sp macro="" textlink="">
      <xdr:nvSpPr>
        <xdr:cNvPr id="190" name="Rectangle 14" descr="photo">
          <a:extLst>
            <a:ext uri="{FF2B5EF4-FFF2-40B4-BE49-F238E27FC236}">
              <a16:creationId xmlns="" xmlns:a16="http://schemas.microsoft.com/office/drawing/2014/main" id="{721FA13D-A744-4FB0-8B66-9D9BFFC9C7CE}"/>
            </a:ext>
          </a:extLst>
        </xdr:cNvPr>
        <xdr:cNvSpPr>
          <a:spLocks noChangeArrowheads="1"/>
        </xdr:cNvSpPr>
      </xdr:nvSpPr>
      <xdr:spPr bwMode="auto">
        <a:xfrm>
          <a:off x="6096000" y="11104245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476</xdr:row>
      <xdr:rowOff>38100</xdr:rowOff>
    </xdr:from>
    <xdr:to>
      <xdr:col>5</xdr:col>
      <xdr:colOff>114300</xdr:colOff>
      <xdr:row>477</xdr:row>
      <xdr:rowOff>142875</xdr:rowOff>
    </xdr:to>
    <xdr:sp macro="" textlink="">
      <xdr:nvSpPr>
        <xdr:cNvPr id="191" name="Rectangle 14" descr="photo">
          <a:extLst>
            <a:ext uri="{FF2B5EF4-FFF2-40B4-BE49-F238E27FC236}">
              <a16:creationId xmlns="" xmlns:a16="http://schemas.microsoft.com/office/drawing/2014/main" id="{CB541329-CADC-4B01-AD1E-3386C9C84D42}"/>
            </a:ext>
          </a:extLst>
        </xdr:cNvPr>
        <xdr:cNvSpPr>
          <a:spLocks noChangeArrowheads="1"/>
        </xdr:cNvSpPr>
      </xdr:nvSpPr>
      <xdr:spPr bwMode="auto">
        <a:xfrm>
          <a:off x="6096000" y="11104245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341</xdr:row>
      <xdr:rowOff>28575</xdr:rowOff>
    </xdr:from>
    <xdr:to>
      <xdr:col>5</xdr:col>
      <xdr:colOff>114300</xdr:colOff>
      <xdr:row>341</xdr:row>
      <xdr:rowOff>361950</xdr:rowOff>
    </xdr:to>
    <xdr:sp macro="" textlink="">
      <xdr:nvSpPr>
        <xdr:cNvPr id="192" name="Rectangle 13" descr="photo">
          <a:extLst>
            <a:ext uri="{FF2B5EF4-FFF2-40B4-BE49-F238E27FC236}">
              <a16:creationId xmlns="" xmlns:a16="http://schemas.microsoft.com/office/drawing/2014/main" id="{CB685009-D80D-444E-A73E-94C1DD8D9CD8}"/>
            </a:ext>
          </a:extLst>
        </xdr:cNvPr>
        <xdr:cNvSpPr>
          <a:spLocks noChangeArrowheads="1"/>
        </xdr:cNvSpPr>
      </xdr:nvSpPr>
      <xdr:spPr bwMode="auto">
        <a:xfrm>
          <a:off x="6096000" y="832294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341</xdr:row>
      <xdr:rowOff>28575</xdr:rowOff>
    </xdr:from>
    <xdr:to>
      <xdr:col>5</xdr:col>
      <xdr:colOff>114300</xdr:colOff>
      <xdr:row>341</xdr:row>
      <xdr:rowOff>361950</xdr:rowOff>
    </xdr:to>
    <xdr:sp macro="" textlink="">
      <xdr:nvSpPr>
        <xdr:cNvPr id="193" name="Rectangle 12" descr="photo">
          <a:extLst>
            <a:ext uri="{FF2B5EF4-FFF2-40B4-BE49-F238E27FC236}">
              <a16:creationId xmlns="" xmlns:a16="http://schemas.microsoft.com/office/drawing/2014/main" id="{DBC9659B-090B-4EF2-A799-2626297F32CD}"/>
            </a:ext>
          </a:extLst>
        </xdr:cNvPr>
        <xdr:cNvSpPr>
          <a:spLocks noChangeArrowheads="1"/>
        </xdr:cNvSpPr>
      </xdr:nvSpPr>
      <xdr:spPr bwMode="auto">
        <a:xfrm>
          <a:off x="6096000" y="832294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341</xdr:row>
      <xdr:rowOff>28575</xdr:rowOff>
    </xdr:from>
    <xdr:to>
      <xdr:col>5</xdr:col>
      <xdr:colOff>114300</xdr:colOff>
      <xdr:row>341</xdr:row>
      <xdr:rowOff>361950</xdr:rowOff>
    </xdr:to>
    <xdr:sp macro="" textlink="">
      <xdr:nvSpPr>
        <xdr:cNvPr id="194" name="Rectangle 11" descr="photo">
          <a:extLst>
            <a:ext uri="{FF2B5EF4-FFF2-40B4-BE49-F238E27FC236}">
              <a16:creationId xmlns="" xmlns:a16="http://schemas.microsoft.com/office/drawing/2014/main" id="{C13D7841-75FF-4E6E-82DF-E4DBB936B9EE}"/>
            </a:ext>
          </a:extLst>
        </xdr:cNvPr>
        <xdr:cNvSpPr>
          <a:spLocks noChangeArrowheads="1"/>
        </xdr:cNvSpPr>
      </xdr:nvSpPr>
      <xdr:spPr bwMode="auto">
        <a:xfrm>
          <a:off x="6096000" y="832294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341</xdr:row>
      <xdr:rowOff>28575</xdr:rowOff>
    </xdr:from>
    <xdr:to>
      <xdr:col>5</xdr:col>
      <xdr:colOff>114300</xdr:colOff>
      <xdr:row>341</xdr:row>
      <xdr:rowOff>361950</xdr:rowOff>
    </xdr:to>
    <xdr:sp macro="" textlink="">
      <xdr:nvSpPr>
        <xdr:cNvPr id="195" name="Rectangle 10" descr="photo">
          <a:extLst>
            <a:ext uri="{FF2B5EF4-FFF2-40B4-BE49-F238E27FC236}">
              <a16:creationId xmlns="" xmlns:a16="http://schemas.microsoft.com/office/drawing/2014/main" id="{C2CC4585-6F00-49B0-BAF8-9F36143B5E81}"/>
            </a:ext>
          </a:extLst>
        </xdr:cNvPr>
        <xdr:cNvSpPr>
          <a:spLocks noChangeArrowheads="1"/>
        </xdr:cNvSpPr>
      </xdr:nvSpPr>
      <xdr:spPr bwMode="auto">
        <a:xfrm>
          <a:off x="6096000" y="832294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341</xdr:row>
      <xdr:rowOff>28575</xdr:rowOff>
    </xdr:from>
    <xdr:to>
      <xdr:col>5</xdr:col>
      <xdr:colOff>114300</xdr:colOff>
      <xdr:row>341</xdr:row>
      <xdr:rowOff>361950</xdr:rowOff>
    </xdr:to>
    <xdr:sp macro="" textlink="">
      <xdr:nvSpPr>
        <xdr:cNvPr id="196" name="Rectangle 9" descr="photo">
          <a:extLst>
            <a:ext uri="{FF2B5EF4-FFF2-40B4-BE49-F238E27FC236}">
              <a16:creationId xmlns="" xmlns:a16="http://schemas.microsoft.com/office/drawing/2014/main" id="{A541CFBD-E65C-4602-BA27-30F8E60747B1}"/>
            </a:ext>
          </a:extLst>
        </xdr:cNvPr>
        <xdr:cNvSpPr>
          <a:spLocks noChangeArrowheads="1"/>
        </xdr:cNvSpPr>
      </xdr:nvSpPr>
      <xdr:spPr bwMode="auto">
        <a:xfrm>
          <a:off x="6096000" y="832294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341</xdr:row>
      <xdr:rowOff>28575</xdr:rowOff>
    </xdr:from>
    <xdr:to>
      <xdr:col>5</xdr:col>
      <xdr:colOff>114300</xdr:colOff>
      <xdr:row>341</xdr:row>
      <xdr:rowOff>361950</xdr:rowOff>
    </xdr:to>
    <xdr:sp macro="" textlink="">
      <xdr:nvSpPr>
        <xdr:cNvPr id="197" name="Rectangle 8" descr="photo">
          <a:extLst>
            <a:ext uri="{FF2B5EF4-FFF2-40B4-BE49-F238E27FC236}">
              <a16:creationId xmlns="" xmlns:a16="http://schemas.microsoft.com/office/drawing/2014/main" id="{80E21BA1-AC11-4D54-A6FD-2BFE4D2F5C50}"/>
            </a:ext>
          </a:extLst>
        </xdr:cNvPr>
        <xdr:cNvSpPr>
          <a:spLocks noChangeArrowheads="1"/>
        </xdr:cNvSpPr>
      </xdr:nvSpPr>
      <xdr:spPr bwMode="auto">
        <a:xfrm>
          <a:off x="6096000" y="832294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341</xdr:row>
      <xdr:rowOff>28575</xdr:rowOff>
    </xdr:from>
    <xdr:to>
      <xdr:col>5</xdr:col>
      <xdr:colOff>114300</xdr:colOff>
      <xdr:row>341</xdr:row>
      <xdr:rowOff>361950</xdr:rowOff>
    </xdr:to>
    <xdr:sp macro="" textlink="">
      <xdr:nvSpPr>
        <xdr:cNvPr id="198" name="Rectangle 7" descr="photo">
          <a:extLst>
            <a:ext uri="{FF2B5EF4-FFF2-40B4-BE49-F238E27FC236}">
              <a16:creationId xmlns="" xmlns:a16="http://schemas.microsoft.com/office/drawing/2014/main" id="{A5ECECD0-F09A-4125-B993-AB4779CCEEC4}"/>
            </a:ext>
          </a:extLst>
        </xdr:cNvPr>
        <xdr:cNvSpPr>
          <a:spLocks noChangeArrowheads="1"/>
        </xdr:cNvSpPr>
      </xdr:nvSpPr>
      <xdr:spPr bwMode="auto">
        <a:xfrm>
          <a:off x="6096000" y="832294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341</xdr:row>
      <xdr:rowOff>28575</xdr:rowOff>
    </xdr:from>
    <xdr:to>
      <xdr:col>5</xdr:col>
      <xdr:colOff>114300</xdr:colOff>
      <xdr:row>341</xdr:row>
      <xdr:rowOff>361950</xdr:rowOff>
    </xdr:to>
    <xdr:sp macro="" textlink="">
      <xdr:nvSpPr>
        <xdr:cNvPr id="199" name="Rectangle 6" descr="photo">
          <a:extLst>
            <a:ext uri="{FF2B5EF4-FFF2-40B4-BE49-F238E27FC236}">
              <a16:creationId xmlns="" xmlns:a16="http://schemas.microsoft.com/office/drawing/2014/main" id="{1E8781BD-FDA0-43B7-9453-EF6ECC69E3E7}"/>
            </a:ext>
          </a:extLst>
        </xdr:cNvPr>
        <xdr:cNvSpPr>
          <a:spLocks noChangeArrowheads="1"/>
        </xdr:cNvSpPr>
      </xdr:nvSpPr>
      <xdr:spPr bwMode="auto">
        <a:xfrm>
          <a:off x="6096000" y="832294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341</xdr:row>
      <xdr:rowOff>28575</xdr:rowOff>
    </xdr:from>
    <xdr:to>
      <xdr:col>5</xdr:col>
      <xdr:colOff>114300</xdr:colOff>
      <xdr:row>341</xdr:row>
      <xdr:rowOff>361950</xdr:rowOff>
    </xdr:to>
    <xdr:sp macro="" textlink="">
      <xdr:nvSpPr>
        <xdr:cNvPr id="200" name="Rectangle 5" descr="photo">
          <a:extLst>
            <a:ext uri="{FF2B5EF4-FFF2-40B4-BE49-F238E27FC236}">
              <a16:creationId xmlns="" xmlns:a16="http://schemas.microsoft.com/office/drawing/2014/main" id="{3BB121A0-D3BB-4B5E-A8D5-59E5640741FD}"/>
            </a:ext>
          </a:extLst>
        </xdr:cNvPr>
        <xdr:cNvSpPr>
          <a:spLocks noChangeArrowheads="1"/>
        </xdr:cNvSpPr>
      </xdr:nvSpPr>
      <xdr:spPr bwMode="auto">
        <a:xfrm>
          <a:off x="6096000" y="832294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341</xdr:row>
      <xdr:rowOff>28575</xdr:rowOff>
    </xdr:from>
    <xdr:to>
      <xdr:col>5</xdr:col>
      <xdr:colOff>114300</xdr:colOff>
      <xdr:row>341</xdr:row>
      <xdr:rowOff>361950</xdr:rowOff>
    </xdr:to>
    <xdr:sp macro="" textlink="">
      <xdr:nvSpPr>
        <xdr:cNvPr id="201" name="Rectangle 4" descr="photo">
          <a:extLst>
            <a:ext uri="{FF2B5EF4-FFF2-40B4-BE49-F238E27FC236}">
              <a16:creationId xmlns="" xmlns:a16="http://schemas.microsoft.com/office/drawing/2014/main" id="{DB628C6D-004E-4189-ADAE-9327C6C737A8}"/>
            </a:ext>
          </a:extLst>
        </xdr:cNvPr>
        <xdr:cNvSpPr>
          <a:spLocks noChangeArrowheads="1"/>
        </xdr:cNvSpPr>
      </xdr:nvSpPr>
      <xdr:spPr bwMode="auto">
        <a:xfrm>
          <a:off x="6096000" y="832294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341</xdr:row>
      <xdr:rowOff>28575</xdr:rowOff>
    </xdr:from>
    <xdr:to>
      <xdr:col>5</xdr:col>
      <xdr:colOff>114300</xdr:colOff>
      <xdr:row>341</xdr:row>
      <xdr:rowOff>361950</xdr:rowOff>
    </xdr:to>
    <xdr:sp macro="" textlink="">
      <xdr:nvSpPr>
        <xdr:cNvPr id="202" name="Rectangle 3" descr="photo">
          <a:extLst>
            <a:ext uri="{FF2B5EF4-FFF2-40B4-BE49-F238E27FC236}">
              <a16:creationId xmlns="" xmlns:a16="http://schemas.microsoft.com/office/drawing/2014/main" id="{63865EDE-F3DF-486A-9A38-F650BA8342A6}"/>
            </a:ext>
          </a:extLst>
        </xdr:cNvPr>
        <xdr:cNvSpPr>
          <a:spLocks noChangeArrowheads="1"/>
        </xdr:cNvSpPr>
      </xdr:nvSpPr>
      <xdr:spPr bwMode="auto">
        <a:xfrm>
          <a:off x="6096000" y="832294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477</xdr:row>
      <xdr:rowOff>38100</xdr:rowOff>
    </xdr:from>
    <xdr:to>
      <xdr:col>5</xdr:col>
      <xdr:colOff>114300</xdr:colOff>
      <xdr:row>478</xdr:row>
      <xdr:rowOff>142875</xdr:rowOff>
    </xdr:to>
    <xdr:sp macro="" textlink="">
      <xdr:nvSpPr>
        <xdr:cNvPr id="203" name="Rectangle 14" descr="photo">
          <a:extLst>
            <a:ext uri="{FF2B5EF4-FFF2-40B4-BE49-F238E27FC236}">
              <a16:creationId xmlns="" xmlns:a16="http://schemas.microsoft.com/office/drawing/2014/main" id="{8E4A0360-6319-4518-8D8F-DB7E499B3D97}"/>
            </a:ext>
          </a:extLst>
        </xdr:cNvPr>
        <xdr:cNvSpPr>
          <a:spLocks noChangeArrowheads="1"/>
        </xdr:cNvSpPr>
      </xdr:nvSpPr>
      <xdr:spPr bwMode="auto">
        <a:xfrm>
          <a:off x="6096000" y="11124247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477</xdr:row>
      <xdr:rowOff>38100</xdr:rowOff>
    </xdr:from>
    <xdr:to>
      <xdr:col>5</xdr:col>
      <xdr:colOff>114300</xdr:colOff>
      <xdr:row>478</xdr:row>
      <xdr:rowOff>142875</xdr:rowOff>
    </xdr:to>
    <xdr:sp macro="" textlink="">
      <xdr:nvSpPr>
        <xdr:cNvPr id="204" name="Rectangle 14" descr="photo">
          <a:extLst>
            <a:ext uri="{FF2B5EF4-FFF2-40B4-BE49-F238E27FC236}">
              <a16:creationId xmlns="" xmlns:a16="http://schemas.microsoft.com/office/drawing/2014/main" id="{6FED3A0C-BC86-40ED-81B0-68C7A745B72F}"/>
            </a:ext>
          </a:extLst>
        </xdr:cNvPr>
        <xdr:cNvSpPr>
          <a:spLocks noChangeArrowheads="1"/>
        </xdr:cNvSpPr>
      </xdr:nvSpPr>
      <xdr:spPr bwMode="auto">
        <a:xfrm>
          <a:off x="6096000" y="11124247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340</xdr:row>
      <xdr:rowOff>28575</xdr:rowOff>
    </xdr:from>
    <xdr:to>
      <xdr:col>5</xdr:col>
      <xdr:colOff>114300</xdr:colOff>
      <xdr:row>340</xdr:row>
      <xdr:rowOff>361950</xdr:rowOff>
    </xdr:to>
    <xdr:sp macro="" textlink="">
      <xdr:nvSpPr>
        <xdr:cNvPr id="205" name="Rectangle 13" descr="photo">
          <a:extLst>
            <a:ext uri="{FF2B5EF4-FFF2-40B4-BE49-F238E27FC236}">
              <a16:creationId xmlns="" xmlns:a16="http://schemas.microsoft.com/office/drawing/2014/main" id="{32624C5B-2D6B-4843-93A7-09486D630887}"/>
            </a:ext>
          </a:extLst>
        </xdr:cNvPr>
        <xdr:cNvSpPr>
          <a:spLocks noChangeArrowheads="1"/>
        </xdr:cNvSpPr>
      </xdr:nvSpPr>
      <xdr:spPr bwMode="auto">
        <a:xfrm>
          <a:off x="6096000" y="816292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340</xdr:row>
      <xdr:rowOff>28575</xdr:rowOff>
    </xdr:from>
    <xdr:to>
      <xdr:col>5</xdr:col>
      <xdr:colOff>114300</xdr:colOff>
      <xdr:row>340</xdr:row>
      <xdr:rowOff>361950</xdr:rowOff>
    </xdr:to>
    <xdr:sp macro="" textlink="">
      <xdr:nvSpPr>
        <xdr:cNvPr id="206" name="Rectangle 12" descr="photo">
          <a:extLst>
            <a:ext uri="{FF2B5EF4-FFF2-40B4-BE49-F238E27FC236}">
              <a16:creationId xmlns="" xmlns:a16="http://schemas.microsoft.com/office/drawing/2014/main" id="{DD6F84A2-A80F-49D7-94D8-7440EF6EFBB8}"/>
            </a:ext>
          </a:extLst>
        </xdr:cNvPr>
        <xdr:cNvSpPr>
          <a:spLocks noChangeArrowheads="1"/>
        </xdr:cNvSpPr>
      </xdr:nvSpPr>
      <xdr:spPr bwMode="auto">
        <a:xfrm>
          <a:off x="6096000" y="816292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340</xdr:row>
      <xdr:rowOff>28575</xdr:rowOff>
    </xdr:from>
    <xdr:to>
      <xdr:col>5</xdr:col>
      <xdr:colOff>114300</xdr:colOff>
      <xdr:row>340</xdr:row>
      <xdr:rowOff>361950</xdr:rowOff>
    </xdr:to>
    <xdr:sp macro="" textlink="">
      <xdr:nvSpPr>
        <xdr:cNvPr id="207" name="Rectangle 11" descr="photo">
          <a:extLst>
            <a:ext uri="{FF2B5EF4-FFF2-40B4-BE49-F238E27FC236}">
              <a16:creationId xmlns="" xmlns:a16="http://schemas.microsoft.com/office/drawing/2014/main" id="{83F81E75-04BF-4FC7-9DDC-27A1F4D69189}"/>
            </a:ext>
          </a:extLst>
        </xdr:cNvPr>
        <xdr:cNvSpPr>
          <a:spLocks noChangeArrowheads="1"/>
        </xdr:cNvSpPr>
      </xdr:nvSpPr>
      <xdr:spPr bwMode="auto">
        <a:xfrm>
          <a:off x="6096000" y="816292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340</xdr:row>
      <xdr:rowOff>28575</xdr:rowOff>
    </xdr:from>
    <xdr:to>
      <xdr:col>5</xdr:col>
      <xdr:colOff>114300</xdr:colOff>
      <xdr:row>340</xdr:row>
      <xdr:rowOff>361950</xdr:rowOff>
    </xdr:to>
    <xdr:sp macro="" textlink="">
      <xdr:nvSpPr>
        <xdr:cNvPr id="208" name="Rectangle 10" descr="photo">
          <a:extLst>
            <a:ext uri="{FF2B5EF4-FFF2-40B4-BE49-F238E27FC236}">
              <a16:creationId xmlns="" xmlns:a16="http://schemas.microsoft.com/office/drawing/2014/main" id="{66DF6524-583F-4DD6-B929-380C0AB31348}"/>
            </a:ext>
          </a:extLst>
        </xdr:cNvPr>
        <xdr:cNvSpPr>
          <a:spLocks noChangeArrowheads="1"/>
        </xdr:cNvSpPr>
      </xdr:nvSpPr>
      <xdr:spPr bwMode="auto">
        <a:xfrm>
          <a:off x="6096000" y="816292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340</xdr:row>
      <xdr:rowOff>28575</xdr:rowOff>
    </xdr:from>
    <xdr:to>
      <xdr:col>5</xdr:col>
      <xdr:colOff>114300</xdr:colOff>
      <xdr:row>340</xdr:row>
      <xdr:rowOff>361950</xdr:rowOff>
    </xdr:to>
    <xdr:sp macro="" textlink="">
      <xdr:nvSpPr>
        <xdr:cNvPr id="209" name="Rectangle 9" descr="photo">
          <a:extLst>
            <a:ext uri="{FF2B5EF4-FFF2-40B4-BE49-F238E27FC236}">
              <a16:creationId xmlns="" xmlns:a16="http://schemas.microsoft.com/office/drawing/2014/main" id="{4E4AF515-4897-4E25-912D-44BF791CBBC4}"/>
            </a:ext>
          </a:extLst>
        </xdr:cNvPr>
        <xdr:cNvSpPr>
          <a:spLocks noChangeArrowheads="1"/>
        </xdr:cNvSpPr>
      </xdr:nvSpPr>
      <xdr:spPr bwMode="auto">
        <a:xfrm>
          <a:off x="6096000" y="816292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340</xdr:row>
      <xdr:rowOff>28575</xdr:rowOff>
    </xdr:from>
    <xdr:to>
      <xdr:col>5</xdr:col>
      <xdr:colOff>114300</xdr:colOff>
      <xdr:row>340</xdr:row>
      <xdr:rowOff>361950</xdr:rowOff>
    </xdr:to>
    <xdr:sp macro="" textlink="">
      <xdr:nvSpPr>
        <xdr:cNvPr id="210" name="Rectangle 8" descr="photo">
          <a:extLst>
            <a:ext uri="{FF2B5EF4-FFF2-40B4-BE49-F238E27FC236}">
              <a16:creationId xmlns="" xmlns:a16="http://schemas.microsoft.com/office/drawing/2014/main" id="{D3B12BED-21EE-44EA-8861-99D5B8106BF5}"/>
            </a:ext>
          </a:extLst>
        </xdr:cNvPr>
        <xdr:cNvSpPr>
          <a:spLocks noChangeArrowheads="1"/>
        </xdr:cNvSpPr>
      </xdr:nvSpPr>
      <xdr:spPr bwMode="auto">
        <a:xfrm>
          <a:off x="6096000" y="816292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340</xdr:row>
      <xdr:rowOff>28575</xdr:rowOff>
    </xdr:from>
    <xdr:to>
      <xdr:col>5</xdr:col>
      <xdr:colOff>114300</xdr:colOff>
      <xdr:row>340</xdr:row>
      <xdr:rowOff>361950</xdr:rowOff>
    </xdr:to>
    <xdr:sp macro="" textlink="">
      <xdr:nvSpPr>
        <xdr:cNvPr id="211" name="Rectangle 7" descr="photo">
          <a:extLst>
            <a:ext uri="{FF2B5EF4-FFF2-40B4-BE49-F238E27FC236}">
              <a16:creationId xmlns="" xmlns:a16="http://schemas.microsoft.com/office/drawing/2014/main" id="{7A2913C9-B041-4DC5-B1B6-CA2001AFBF94}"/>
            </a:ext>
          </a:extLst>
        </xdr:cNvPr>
        <xdr:cNvSpPr>
          <a:spLocks noChangeArrowheads="1"/>
        </xdr:cNvSpPr>
      </xdr:nvSpPr>
      <xdr:spPr bwMode="auto">
        <a:xfrm>
          <a:off x="6096000" y="816292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340</xdr:row>
      <xdr:rowOff>28575</xdr:rowOff>
    </xdr:from>
    <xdr:to>
      <xdr:col>5</xdr:col>
      <xdr:colOff>114300</xdr:colOff>
      <xdr:row>340</xdr:row>
      <xdr:rowOff>361950</xdr:rowOff>
    </xdr:to>
    <xdr:sp macro="" textlink="">
      <xdr:nvSpPr>
        <xdr:cNvPr id="212" name="Rectangle 6" descr="photo">
          <a:extLst>
            <a:ext uri="{FF2B5EF4-FFF2-40B4-BE49-F238E27FC236}">
              <a16:creationId xmlns="" xmlns:a16="http://schemas.microsoft.com/office/drawing/2014/main" id="{40BB56EC-D6BB-4992-9954-32DDDA5D5D3C}"/>
            </a:ext>
          </a:extLst>
        </xdr:cNvPr>
        <xdr:cNvSpPr>
          <a:spLocks noChangeArrowheads="1"/>
        </xdr:cNvSpPr>
      </xdr:nvSpPr>
      <xdr:spPr bwMode="auto">
        <a:xfrm>
          <a:off x="6096000" y="816292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340</xdr:row>
      <xdr:rowOff>28575</xdr:rowOff>
    </xdr:from>
    <xdr:to>
      <xdr:col>5</xdr:col>
      <xdr:colOff>114300</xdr:colOff>
      <xdr:row>340</xdr:row>
      <xdr:rowOff>361950</xdr:rowOff>
    </xdr:to>
    <xdr:sp macro="" textlink="">
      <xdr:nvSpPr>
        <xdr:cNvPr id="213" name="Rectangle 5" descr="photo">
          <a:extLst>
            <a:ext uri="{FF2B5EF4-FFF2-40B4-BE49-F238E27FC236}">
              <a16:creationId xmlns="" xmlns:a16="http://schemas.microsoft.com/office/drawing/2014/main" id="{CD464B24-DC8F-436C-A52B-06270AA0F236}"/>
            </a:ext>
          </a:extLst>
        </xdr:cNvPr>
        <xdr:cNvSpPr>
          <a:spLocks noChangeArrowheads="1"/>
        </xdr:cNvSpPr>
      </xdr:nvSpPr>
      <xdr:spPr bwMode="auto">
        <a:xfrm>
          <a:off x="6096000" y="816292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340</xdr:row>
      <xdr:rowOff>28575</xdr:rowOff>
    </xdr:from>
    <xdr:to>
      <xdr:col>5</xdr:col>
      <xdr:colOff>114300</xdr:colOff>
      <xdr:row>340</xdr:row>
      <xdr:rowOff>361950</xdr:rowOff>
    </xdr:to>
    <xdr:sp macro="" textlink="">
      <xdr:nvSpPr>
        <xdr:cNvPr id="214" name="Rectangle 4" descr="photo">
          <a:extLst>
            <a:ext uri="{FF2B5EF4-FFF2-40B4-BE49-F238E27FC236}">
              <a16:creationId xmlns="" xmlns:a16="http://schemas.microsoft.com/office/drawing/2014/main" id="{075F5CED-6389-4F6D-B4C2-5FCE61441D57}"/>
            </a:ext>
          </a:extLst>
        </xdr:cNvPr>
        <xdr:cNvSpPr>
          <a:spLocks noChangeArrowheads="1"/>
        </xdr:cNvSpPr>
      </xdr:nvSpPr>
      <xdr:spPr bwMode="auto">
        <a:xfrm>
          <a:off x="6096000" y="816292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340</xdr:row>
      <xdr:rowOff>28575</xdr:rowOff>
    </xdr:from>
    <xdr:to>
      <xdr:col>5</xdr:col>
      <xdr:colOff>114300</xdr:colOff>
      <xdr:row>340</xdr:row>
      <xdr:rowOff>361950</xdr:rowOff>
    </xdr:to>
    <xdr:sp macro="" textlink="">
      <xdr:nvSpPr>
        <xdr:cNvPr id="215" name="Rectangle 3" descr="photo">
          <a:extLst>
            <a:ext uri="{FF2B5EF4-FFF2-40B4-BE49-F238E27FC236}">
              <a16:creationId xmlns="" xmlns:a16="http://schemas.microsoft.com/office/drawing/2014/main" id="{F2D6F41D-A619-4A70-A944-1C5FB5C8D089}"/>
            </a:ext>
          </a:extLst>
        </xdr:cNvPr>
        <xdr:cNvSpPr>
          <a:spLocks noChangeArrowheads="1"/>
        </xdr:cNvSpPr>
      </xdr:nvSpPr>
      <xdr:spPr bwMode="auto">
        <a:xfrm>
          <a:off x="6096000" y="816292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478</xdr:row>
      <xdr:rowOff>38100</xdr:rowOff>
    </xdr:from>
    <xdr:to>
      <xdr:col>5</xdr:col>
      <xdr:colOff>114300</xdr:colOff>
      <xdr:row>479</xdr:row>
      <xdr:rowOff>142875</xdr:rowOff>
    </xdr:to>
    <xdr:sp macro="" textlink="">
      <xdr:nvSpPr>
        <xdr:cNvPr id="216" name="Rectangle 14" descr="photo">
          <a:extLst>
            <a:ext uri="{FF2B5EF4-FFF2-40B4-BE49-F238E27FC236}">
              <a16:creationId xmlns="" xmlns:a16="http://schemas.microsoft.com/office/drawing/2014/main" id="{CDF45AA0-8F28-47D7-9E4B-5A997C129DA5}"/>
            </a:ext>
          </a:extLst>
        </xdr:cNvPr>
        <xdr:cNvSpPr>
          <a:spLocks noChangeArrowheads="1"/>
        </xdr:cNvSpPr>
      </xdr:nvSpPr>
      <xdr:spPr bwMode="auto">
        <a:xfrm>
          <a:off x="6096000" y="11144250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462</xdr:row>
      <xdr:rowOff>38100</xdr:rowOff>
    </xdr:from>
    <xdr:to>
      <xdr:col>5</xdr:col>
      <xdr:colOff>114300</xdr:colOff>
      <xdr:row>463</xdr:row>
      <xdr:rowOff>142875</xdr:rowOff>
    </xdr:to>
    <xdr:sp macro="" textlink="">
      <xdr:nvSpPr>
        <xdr:cNvPr id="217" name="Rectangle 14" descr="photo">
          <a:extLst>
            <a:ext uri="{FF2B5EF4-FFF2-40B4-BE49-F238E27FC236}">
              <a16:creationId xmlns="" xmlns:a16="http://schemas.microsoft.com/office/drawing/2014/main" id="{168F28EA-A09D-46F4-9852-94D921371190}"/>
            </a:ext>
          </a:extLst>
        </xdr:cNvPr>
        <xdr:cNvSpPr>
          <a:spLocks noChangeArrowheads="1"/>
        </xdr:cNvSpPr>
      </xdr:nvSpPr>
      <xdr:spPr bwMode="auto">
        <a:xfrm>
          <a:off x="6096000" y="10804207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463</xdr:row>
      <xdr:rowOff>38100</xdr:rowOff>
    </xdr:from>
    <xdr:to>
      <xdr:col>5</xdr:col>
      <xdr:colOff>114300</xdr:colOff>
      <xdr:row>467</xdr:row>
      <xdr:rowOff>142875</xdr:rowOff>
    </xdr:to>
    <xdr:sp macro="" textlink="">
      <xdr:nvSpPr>
        <xdr:cNvPr id="218" name="Rectangle 14" descr="photo">
          <a:extLst>
            <a:ext uri="{FF2B5EF4-FFF2-40B4-BE49-F238E27FC236}">
              <a16:creationId xmlns="" xmlns:a16="http://schemas.microsoft.com/office/drawing/2014/main" id="{EFF423E3-B8EA-4CC4-A900-622E5B80FDD3}"/>
            </a:ext>
          </a:extLst>
        </xdr:cNvPr>
        <xdr:cNvSpPr>
          <a:spLocks noChangeArrowheads="1"/>
        </xdr:cNvSpPr>
      </xdr:nvSpPr>
      <xdr:spPr bwMode="auto">
        <a:xfrm>
          <a:off x="6096000" y="108242100"/>
          <a:ext cx="22860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67</xdr:row>
      <xdr:rowOff>28575</xdr:rowOff>
    </xdr:from>
    <xdr:to>
      <xdr:col>5</xdr:col>
      <xdr:colOff>114300</xdr:colOff>
      <xdr:row>67</xdr:row>
      <xdr:rowOff>361950</xdr:rowOff>
    </xdr:to>
    <xdr:sp macro="" textlink="">
      <xdr:nvSpPr>
        <xdr:cNvPr id="219" name="Rectangle 13" descr="photo">
          <a:extLst>
            <a:ext uri="{FF2B5EF4-FFF2-40B4-BE49-F238E27FC236}">
              <a16:creationId xmlns="" xmlns:a16="http://schemas.microsoft.com/office/drawing/2014/main" id="{8E0651EC-1E56-470D-961C-38D06E9F30E6}"/>
            </a:ext>
          </a:extLst>
        </xdr:cNvPr>
        <xdr:cNvSpPr>
          <a:spLocks noChangeArrowheads="1"/>
        </xdr:cNvSpPr>
      </xdr:nvSpPr>
      <xdr:spPr bwMode="auto">
        <a:xfrm>
          <a:off x="6096000" y="168211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67</xdr:row>
      <xdr:rowOff>28575</xdr:rowOff>
    </xdr:from>
    <xdr:to>
      <xdr:col>5</xdr:col>
      <xdr:colOff>114300</xdr:colOff>
      <xdr:row>67</xdr:row>
      <xdr:rowOff>361950</xdr:rowOff>
    </xdr:to>
    <xdr:sp macro="" textlink="">
      <xdr:nvSpPr>
        <xdr:cNvPr id="220" name="Rectangle 12" descr="photo">
          <a:extLst>
            <a:ext uri="{FF2B5EF4-FFF2-40B4-BE49-F238E27FC236}">
              <a16:creationId xmlns="" xmlns:a16="http://schemas.microsoft.com/office/drawing/2014/main" id="{4DE61862-8DFE-454F-B108-765FD64CE715}"/>
            </a:ext>
          </a:extLst>
        </xdr:cNvPr>
        <xdr:cNvSpPr>
          <a:spLocks noChangeArrowheads="1"/>
        </xdr:cNvSpPr>
      </xdr:nvSpPr>
      <xdr:spPr bwMode="auto">
        <a:xfrm>
          <a:off x="6096000" y="168211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67</xdr:row>
      <xdr:rowOff>28575</xdr:rowOff>
    </xdr:from>
    <xdr:to>
      <xdr:col>5</xdr:col>
      <xdr:colOff>114300</xdr:colOff>
      <xdr:row>67</xdr:row>
      <xdr:rowOff>361950</xdr:rowOff>
    </xdr:to>
    <xdr:sp macro="" textlink="">
      <xdr:nvSpPr>
        <xdr:cNvPr id="221" name="Rectangle 11" descr="photo">
          <a:extLst>
            <a:ext uri="{FF2B5EF4-FFF2-40B4-BE49-F238E27FC236}">
              <a16:creationId xmlns="" xmlns:a16="http://schemas.microsoft.com/office/drawing/2014/main" id="{550F494D-6DED-448A-A739-69785D84A491}"/>
            </a:ext>
          </a:extLst>
        </xdr:cNvPr>
        <xdr:cNvSpPr>
          <a:spLocks noChangeArrowheads="1"/>
        </xdr:cNvSpPr>
      </xdr:nvSpPr>
      <xdr:spPr bwMode="auto">
        <a:xfrm>
          <a:off x="6096000" y="168211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67</xdr:row>
      <xdr:rowOff>28575</xdr:rowOff>
    </xdr:from>
    <xdr:to>
      <xdr:col>5</xdr:col>
      <xdr:colOff>114300</xdr:colOff>
      <xdr:row>67</xdr:row>
      <xdr:rowOff>361950</xdr:rowOff>
    </xdr:to>
    <xdr:sp macro="" textlink="">
      <xdr:nvSpPr>
        <xdr:cNvPr id="222" name="Rectangle 10" descr="photo">
          <a:extLst>
            <a:ext uri="{FF2B5EF4-FFF2-40B4-BE49-F238E27FC236}">
              <a16:creationId xmlns="" xmlns:a16="http://schemas.microsoft.com/office/drawing/2014/main" id="{DEBD8FDE-60D9-4E85-84FD-B65FA2D32B4B}"/>
            </a:ext>
          </a:extLst>
        </xdr:cNvPr>
        <xdr:cNvSpPr>
          <a:spLocks noChangeArrowheads="1"/>
        </xdr:cNvSpPr>
      </xdr:nvSpPr>
      <xdr:spPr bwMode="auto">
        <a:xfrm>
          <a:off x="6096000" y="168211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67</xdr:row>
      <xdr:rowOff>28575</xdr:rowOff>
    </xdr:from>
    <xdr:to>
      <xdr:col>5</xdr:col>
      <xdr:colOff>114300</xdr:colOff>
      <xdr:row>67</xdr:row>
      <xdr:rowOff>361950</xdr:rowOff>
    </xdr:to>
    <xdr:sp macro="" textlink="">
      <xdr:nvSpPr>
        <xdr:cNvPr id="223" name="Rectangle 9" descr="photo">
          <a:extLst>
            <a:ext uri="{FF2B5EF4-FFF2-40B4-BE49-F238E27FC236}">
              <a16:creationId xmlns="" xmlns:a16="http://schemas.microsoft.com/office/drawing/2014/main" id="{38B1E730-D3AD-4BC7-BEF6-B7A48AEAE8F7}"/>
            </a:ext>
          </a:extLst>
        </xdr:cNvPr>
        <xdr:cNvSpPr>
          <a:spLocks noChangeArrowheads="1"/>
        </xdr:cNvSpPr>
      </xdr:nvSpPr>
      <xdr:spPr bwMode="auto">
        <a:xfrm>
          <a:off x="6096000" y="168211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67</xdr:row>
      <xdr:rowOff>28575</xdr:rowOff>
    </xdr:from>
    <xdr:to>
      <xdr:col>5</xdr:col>
      <xdr:colOff>114300</xdr:colOff>
      <xdr:row>67</xdr:row>
      <xdr:rowOff>361950</xdr:rowOff>
    </xdr:to>
    <xdr:sp macro="" textlink="">
      <xdr:nvSpPr>
        <xdr:cNvPr id="224" name="Rectangle 8" descr="photo">
          <a:extLst>
            <a:ext uri="{FF2B5EF4-FFF2-40B4-BE49-F238E27FC236}">
              <a16:creationId xmlns="" xmlns:a16="http://schemas.microsoft.com/office/drawing/2014/main" id="{FBE5FEE9-FFF4-4DA0-A5C8-30EB4CFF6DE0}"/>
            </a:ext>
          </a:extLst>
        </xdr:cNvPr>
        <xdr:cNvSpPr>
          <a:spLocks noChangeArrowheads="1"/>
        </xdr:cNvSpPr>
      </xdr:nvSpPr>
      <xdr:spPr bwMode="auto">
        <a:xfrm>
          <a:off x="6096000" y="168211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67</xdr:row>
      <xdr:rowOff>28575</xdr:rowOff>
    </xdr:from>
    <xdr:to>
      <xdr:col>5</xdr:col>
      <xdr:colOff>114300</xdr:colOff>
      <xdr:row>67</xdr:row>
      <xdr:rowOff>361950</xdr:rowOff>
    </xdr:to>
    <xdr:sp macro="" textlink="">
      <xdr:nvSpPr>
        <xdr:cNvPr id="225" name="Rectangle 7" descr="photo">
          <a:extLst>
            <a:ext uri="{FF2B5EF4-FFF2-40B4-BE49-F238E27FC236}">
              <a16:creationId xmlns="" xmlns:a16="http://schemas.microsoft.com/office/drawing/2014/main" id="{AD4B298B-5C2C-4B4D-B243-48C8EACFD81B}"/>
            </a:ext>
          </a:extLst>
        </xdr:cNvPr>
        <xdr:cNvSpPr>
          <a:spLocks noChangeArrowheads="1"/>
        </xdr:cNvSpPr>
      </xdr:nvSpPr>
      <xdr:spPr bwMode="auto">
        <a:xfrm>
          <a:off x="6096000" y="168211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67</xdr:row>
      <xdr:rowOff>28575</xdr:rowOff>
    </xdr:from>
    <xdr:to>
      <xdr:col>5</xdr:col>
      <xdr:colOff>114300</xdr:colOff>
      <xdr:row>67</xdr:row>
      <xdr:rowOff>361950</xdr:rowOff>
    </xdr:to>
    <xdr:sp macro="" textlink="">
      <xdr:nvSpPr>
        <xdr:cNvPr id="226" name="Rectangle 6" descr="photo">
          <a:extLst>
            <a:ext uri="{FF2B5EF4-FFF2-40B4-BE49-F238E27FC236}">
              <a16:creationId xmlns="" xmlns:a16="http://schemas.microsoft.com/office/drawing/2014/main" id="{8CBBF4EF-4022-4174-9D54-A25F0AE05101}"/>
            </a:ext>
          </a:extLst>
        </xdr:cNvPr>
        <xdr:cNvSpPr>
          <a:spLocks noChangeArrowheads="1"/>
        </xdr:cNvSpPr>
      </xdr:nvSpPr>
      <xdr:spPr bwMode="auto">
        <a:xfrm>
          <a:off x="6096000" y="168211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67</xdr:row>
      <xdr:rowOff>28575</xdr:rowOff>
    </xdr:from>
    <xdr:to>
      <xdr:col>5</xdr:col>
      <xdr:colOff>114300</xdr:colOff>
      <xdr:row>67</xdr:row>
      <xdr:rowOff>361950</xdr:rowOff>
    </xdr:to>
    <xdr:sp macro="" textlink="">
      <xdr:nvSpPr>
        <xdr:cNvPr id="227" name="Rectangle 5" descr="photo">
          <a:extLst>
            <a:ext uri="{FF2B5EF4-FFF2-40B4-BE49-F238E27FC236}">
              <a16:creationId xmlns="" xmlns:a16="http://schemas.microsoft.com/office/drawing/2014/main" id="{4803477F-928C-4DCC-B252-3E0200AA42F1}"/>
            </a:ext>
          </a:extLst>
        </xdr:cNvPr>
        <xdr:cNvSpPr>
          <a:spLocks noChangeArrowheads="1"/>
        </xdr:cNvSpPr>
      </xdr:nvSpPr>
      <xdr:spPr bwMode="auto">
        <a:xfrm>
          <a:off x="6096000" y="168211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67</xdr:row>
      <xdr:rowOff>28575</xdr:rowOff>
    </xdr:from>
    <xdr:to>
      <xdr:col>5</xdr:col>
      <xdr:colOff>114300</xdr:colOff>
      <xdr:row>67</xdr:row>
      <xdr:rowOff>361950</xdr:rowOff>
    </xdr:to>
    <xdr:sp macro="" textlink="">
      <xdr:nvSpPr>
        <xdr:cNvPr id="228" name="Rectangle 4" descr="photo">
          <a:extLst>
            <a:ext uri="{FF2B5EF4-FFF2-40B4-BE49-F238E27FC236}">
              <a16:creationId xmlns="" xmlns:a16="http://schemas.microsoft.com/office/drawing/2014/main" id="{76EF90A7-3AE7-49F1-8E3E-4651CC1D06C2}"/>
            </a:ext>
          </a:extLst>
        </xdr:cNvPr>
        <xdr:cNvSpPr>
          <a:spLocks noChangeArrowheads="1"/>
        </xdr:cNvSpPr>
      </xdr:nvSpPr>
      <xdr:spPr bwMode="auto">
        <a:xfrm>
          <a:off x="6096000" y="168211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67</xdr:row>
      <xdr:rowOff>28575</xdr:rowOff>
    </xdr:from>
    <xdr:to>
      <xdr:col>5</xdr:col>
      <xdr:colOff>114300</xdr:colOff>
      <xdr:row>67</xdr:row>
      <xdr:rowOff>361950</xdr:rowOff>
    </xdr:to>
    <xdr:sp macro="" textlink="">
      <xdr:nvSpPr>
        <xdr:cNvPr id="229" name="Rectangle 3" descr="photo">
          <a:extLst>
            <a:ext uri="{FF2B5EF4-FFF2-40B4-BE49-F238E27FC236}">
              <a16:creationId xmlns="" xmlns:a16="http://schemas.microsoft.com/office/drawing/2014/main" id="{51E88AFE-00B4-427A-9CA7-609F48EF2F9A}"/>
            </a:ext>
          </a:extLst>
        </xdr:cNvPr>
        <xdr:cNvSpPr>
          <a:spLocks noChangeArrowheads="1"/>
        </xdr:cNvSpPr>
      </xdr:nvSpPr>
      <xdr:spPr bwMode="auto">
        <a:xfrm>
          <a:off x="6096000" y="168211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467</xdr:row>
      <xdr:rowOff>38100</xdr:rowOff>
    </xdr:from>
    <xdr:to>
      <xdr:col>5</xdr:col>
      <xdr:colOff>114300</xdr:colOff>
      <xdr:row>468</xdr:row>
      <xdr:rowOff>142875</xdr:rowOff>
    </xdr:to>
    <xdr:sp macro="" textlink="">
      <xdr:nvSpPr>
        <xdr:cNvPr id="230" name="Rectangle 14" descr="photo">
          <a:extLst>
            <a:ext uri="{FF2B5EF4-FFF2-40B4-BE49-F238E27FC236}">
              <a16:creationId xmlns="" xmlns:a16="http://schemas.microsoft.com/office/drawing/2014/main" id="{7DBD25C4-F2F3-4C83-A653-3BB6391DF2D8}"/>
            </a:ext>
          </a:extLst>
        </xdr:cNvPr>
        <xdr:cNvSpPr>
          <a:spLocks noChangeArrowheads="1"/>
        </xdr:cNvSpPr>
      </xdr:nvSpPr>
      <xdr:spPr bwMode="auto">
        <a:xfrm>
          <a:off x="6096000" y="10924222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468</xdr:row>
      <xdr:rowOff>38100</xdr:rowOff>
    </xdr:from>
    <xdr:to>
      <xdr:col>5</xdr:col>
      <xdr:colOff>114300</xdr:colOff>
      <xdr:row>469</xdr:row>
      <xdr:rowOff>142875</xdr:rowOff>
    </xdr:to>
    <xdr:sp macro="" textlink="">
      <xdr:nvSpPr>
        <xdr:cNvPr id="231" name="Rectangle 14" descr="photo">
          <a:extLst>
            <a:ext uri="{FF2B5EF4-FFF2-40B4-BE49-F238E27FC236}">
              <a16:creationId xmlns="" xmlns:a16="http://schemas.microsoft.com/office/drawing/2014/main" id="{A7416D56-ACDA-45AF-8700-58ACD9175A1E}"/>
            </a:ext>
          </a:extLst>
        </xdr:cNvPr>
        <xdr:cNvSpPr>
          <a:spLocks noChangeArrowheads="1"/>
        </xdr:cNvSpPr>
      </xdr:nvSpPr>
      <xdr:spPr bwMode="auto">
        <a:xfrm>
          <a:off x="6096000" y="10944225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468</xdr:row>
      <xdr:rowOff>38100</xdr:rowOff>
    </xdr:from>
    <xdr:to>
      <xdr:col>5</xdr:col>
      <xdr:colOff>114300</xdr:colOff>
      <xdr:row>469</xdr:row>
      <xdr:rowOff>142875</xdr:rowOff>
    </xdr:to>
    <xdr:sp macro="" textlink="">
      <xdr:nvSpPr>
        <xdr:cNvPr id="232" name="Rectangle 14" descr="photo">
          <a:extLst>
            <a:ext uri="{FF2B5EF4-FFF2-40B4-BE49-F238E27FC236}">
              <a16:creationId xmlns="" xmlns:a16="http://schemas.microsoft.com/office/drawing/2014/main" id="{D1E6A5D9-9BB2-42AB-BC2D-D5011263AA2E}"/>
            </a:ext>
          </a:extLst>
        </xdr:cNvPr>
        <xdr:cNvSpPr>
          <a:spLocks noChangeArrowheads="1"/>
        </xdr:cNvSpPr>
      </xdr:nvSpPr>
      <xdr:spPr bwMode="auto">
        <a:xfrm>
          <a:off x="6096000" y="10944225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469</xdr:row>
      <xdr:rowOff>38100</xdr:rowOff>
    </xdr:from>
    <xdr:to>
      <xdr:col>5</xdr:col>
      <xdr:colOff>114300</xdr:colOff>
      <xdr:row>470</xdr:row>
      <xdr:rowOff>142875</xdr:rowOff>
    </xdr:to>
    <xdr:sp macro="" textlink="">
      <xdr:nvSpPr>
        <xdr:cNvPr id="233" name="Rectangle 14" descr="photo">
          <a:extLst>
            <a:ext uri="{FF2B5EF4-FFF2-40B4-BE49-F238E27FC236}">
              <a16:creationId xmlns="" xmlns:a16="http://schemas.microsoft.com/office/drawing/2014/main" id="{D879117E-F355-464B-932D-648492DCE3B9}"/>
            </a:ext>
          </a:extLst>
        </xdr:cNvPr>
        <xdr:cNvSpPr>
          <a:spLocks noChangeArrowheads="1"/>
        </xdr:cNvSpPr>
      </xdr:nvSpPr>
      <xdr:spPr bwMode="auto">
        <a:xfrm>
          <a:off x="6096000" y="10964227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469</xdr:row>
      <xdr:rowOff>38100</xdr:rowOff>
    </xdr:from>
    <xdr:to>
      <xdr:col>5</xdr:col>
      <xdr:colOff>114300</xdr:colOff>
      <xdr:row>470</xdr:row>
      <xdr:rowOff>142875</xdr:rowOff>
    </xdr:to>
    <xdr:sp macro="" textlink="">
      <xdr:nvSpPr>
        <xdr:cNvPr id="234" name="Rectangle 14" descr="photo">
          <a:extLst>
            <a:ext uri="{FF2B5EF4-FFF2-40B4-BE49-F238E27FC236}">
              <a16:creationId xmlns="" xmlns:a16="http://schemas.microsoft.com/office/drawing/2014/main" id="{5D05CDE1-D5BF-4B84-88AD-BD4904122813}"/>
            </a:ext>
          </a:extLst>
        </xdr:cNvPr>
        <xdr:cNvSpPr>
          <a:spLocks noChangeArrowheads="1"/>
        </xdr:cNvSpPr>
      </xdr:nvSpPr>
      <xdr:spPr bwMode="auto">
        <a:xfrm>
          <a:off x="6096000" y="10964227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470</xdr:row>
      <xdr:rowOff>38100</xdr:rowOff>
    </xdr:from>
    <xdr:to>
      <xdr:col>5</xdr:col>
      <xdr:colOff>114300</xdr:colOff>
      <xdr:row>471</xdr:row>
      <xdr:rowOff>142875</xdr:rowOff>
    </xdr:to>
    <xdr:sp macro="" textlink="">
      <xdr:nvSpPr>
        <xdr:cNvPr id="235" name="Rectangle 14" descr="photo">
          <a:extLst>
            <a:ext uri="{FF2B5EF4-FFF2-40B4-BE49-F238E27FC236}">
              <a16:creationId xmlns="" xmlns:a16="http://schemas.microsoft.com/office/drawing/2014/main" id="{D551A86E-4662-4189-97EF-B2747F443B38}"/>
            </a:ext>
          </a:extLst>
        </xdr:cNvPr>
        <xdr:cNvSpPr>
          <a:spLocks noChangeArrowheads="1"/>
        </xdr:cNvSpPr>
      </xdr:nvSpPr>
      <xdr:spPr bwMode="auto">
        <a:xfrm>
          <a:off x="6096000" y="10984230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470</xdr:row>
      <xdr:rowOff>38100</xdr:rowOff>
    </xdr:from>
    <xdr:to>
      <xdr:col>5</xdr:col>
      <xdr:colOff>114300</xdr:colOff>
      <xdr:row>471</xdr:row>
      <xdr:rowOff>142875</xdr:rowOff>
    </xdr:to>
    <xdr:sp macro="" textlink="">
      <xdr:nvSpPr>
        <xdr:cNvPr id="236" name="Rectangle 14" descr="photo">
          <a:extLst>
            <a:ext uri="{FF2B5EF4-FFF2-40B4-BE49-F238E27FC236}">
              <a16:creationId xmlns="" xmlns:a16="http://schemas.microsoft.com/office/drawing/2014/main" id="{3539FE44-8EA2-4D69-BCDB-5BC67020FB0F}"/>
            </a:ext>
          </a:extLst>
        </xdr:cNvPr>
        <xdr:cNvSpPr>
          <a:spLocks noChangeArrowheads="1"/>
        </xdr:cNvSpPr>
      </xdr:nvSpPr>
      <xdr:spPr bwMode="auto">
        <a:xfrm>
          <a:off x="6096000" y="10984230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471</xdr:row>
      <xdr:rowOff>38100</xdr:rowOff>
    </xdr:from>
    <xdr:to>
      <xdr:col>5</xdr:col>
      <xdr:colOff>114300</xdr:colOff>
      <xdr:row>472</xdr:row>
      <xdr:rowOff>0</xdr:rowOff>
    </xdr:to>
    <xdr:sp macro="" textlink="">
      <xdr:nvSpPr>
        <xdr:cNvPr id="237" name="Rectangle 14" descr="photo">
          <a:extLst>
            <a:ext uri="{FF2B5EF4-FFF2-40B4-BE49-F238E27FC236}">
              <a16:creationId xmlns="" xmlns:a16="http://schemas.microsoft.com/office/drawing/2014/main" id="{7BEE88FC-68C1-4E26-83DE-0572A365A48E}"/>
            </a:ext>
          </a:extLst>
        </xdr:cNvPr>
        <xdr:cNvSpPr>
          <a:spLocks noChangeArrowheads="1"/>
        </xdr:cNvSpPr>
      </xdr:nvSpPr>
      <xdr:spPr bwMode="auto">
        <a:xfrm>
          <a:off x="6096000" y="110042325"/>
          <a:ext cx="2286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471</xdr:row>
      <xdr:rowOff>38100</xdr:rowOff>
    </xdr:from>
    <xdr:to>
      <xdr:col>5</xdr:col>
      <xdr:colOff>114300</xdr:colOff>
      <xdr:row>472</xdr:row>
      <xdr:rowOff>0</xdr:rowOff>
    </xdr:to>
    <xdr:sp macro="" textlink="">
      <xdr:nvSpPr>
        <xdr:cNvPr id="238" name="Rectangle 14" descr="photo">
          <a:extLst>
            <a:ext uri="{FF2B5EF4-FFF2-40B4-BE49-F238E27FC236}">
              <a16:creationId xmlns="" xmlns:a16="http://schemas.microsoft.com/office/drawing/2014/main" id="{93A02ACC-5E34-4B0D-BBE6-AE2897A65F85}"/>
            </a:ext>
          </a:extLst>
        </xdr:cNvPr>
        <xdr:cNvSpPr>
          <a:spLocks noChangeArrowheads="1"/>
        </xdr:cNvSpPr>
      </xdr:nvSpPr>
      <xdr:spPr bwMode="auto">
        <a:xfrm>
          <a:off x="6096000" y="110042325"/>
          <a:ext cx="2286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695</xdr:row>
      <xdr:rowOff>0</xdr:rowOff>
    </xdr:from>
    <xdr:to>
      <xdr:col>5</xdr:col>
      <xdr:colOff>114300</xdr:colOff>
      <xdr:row>695</xdr:row>
      <xdr:rowOff>142875</xdr:rowOff>
    </xdr:to>
    <xdr:sp macro="" textlink="">
      <xdr:nvSpPr>
        <xdr:cNvPr id="239" name="Rectangle 14" descr="photo">
          <a:extLst>
            <a:ext uri="{FF2B5EF4-FFF2-40B4-BE49-F238E27FC236}">
              <a16:creationId xmlns="" xmlns:a16="http://schemas.microsoft.com/office/drawing/2014/main" id="{29513D8C-AD3D-4A32-ACBB-964626E7AE46}"/>
            </a:ext>
          </a:extLst>
        </xdr:cNvPr>
        <xdr:cNvSpPr>
          <a:spLocks noChangeArrowheads="1"/>
        </xdr:cNvSpPr>
      </xdr:nvSpPr>
      <xdr:spPr bwMode="auto">
        <a:xfrm>
          <a:off x="6096000" y="157210125"/>
          <a:ext cx="2286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695</xdr:row>
      <xdr:rowOff>0</xdr:rowOff>
    </xdr:from>
    <xdr:to>
      <xdr:col>5</xdr:col>
      <xdr:colOff>114300</xdr:colOff>
      <xdr:row>695</xdr:row>
      <xdr:rowOff>142875</xdr:rowOff>
    </xdr:to>
    <xdr:sp macro="" textlink="">
      <xdr:nvSpPr>
        <xdr:cNvPr id="240" name="Rectangle 14" descr="photo">
          <a:extLst>
            <a:ext uri="{FF2B5EF4-FFF2-40B4-BE49-F238E27FC236}">
              <a16:creationId xmlns="" xmlns:a16="http://schemas.microsoft.com/office/drawing/2014/main" id="{3144EA04-7D1D-4446-B961-0170B79329A8}"/>
            </a:ext>
          </a:extLst>
        </xdr:cNvPr>
        <xdr:cNvSpPr>
          <a:spLocks noChangeArrowheads="1"/>
        </xdr:cNvSpPr>
      </xdr:nvSpPr>
      <xdr:spPr bwMode="auto">
        <a:xfrm>
          <a:off x="6096000" y="157210125"/>
          <a:ext cx="2286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472</xdr:row>
      <xdr:rowOff>38100</xdr:rowOff>
    </xdr:from>
    <xdr:to>
      <xdr:col>5</xdr:col>
      <xdr:colOff>114300</xdr:colOff>
      <xdr:row>473</xdr:row>
      <xdr:rowOff>0</xdr:rowOff>
    </xdr:to>
    <xdr:sp macro="" textlink="">
      <xdr:nvSpPr>
        <xdr:cNvPr id="241" name="Rectangle 14" descr="photo">
          <a:extLst>
            <a:ext uri="{FF2B5EF4-FFF2-40B4-BE49-F238E27FC236}">
              <a16:creationId xmlns="" xmlns:a16="http://schemas.microsoft.com/office/drawing/2014/main" id="{587D9752-D3D7-4D7D-901E-A9741E184967}"/>
            </a:ext>
          </a:extLst>
        </xdr:cNvPr>
        <xdr:cNvSpPr>
          <a:spLocks noChangeArrowheads="1"/>
        </xdr:cNvSpPr>
      </xdr:nvSpPr>
      <xdr:spPr bwMode="auto">
        <a:xfrm>
          <a:off x="6096000" y="110242350"/>
          <a:ext cx="2286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472</xdr:row>
      <xdr:rowOff>38100</xdr:rowOff>
    </xdr:from>
    <xdr:to>
      <xdr:col>5</xdr:col>
      <xdr:colOff>114300</xdr:colOff>
      <xdr:row>473</xdr:row>
      <xdr:rowOff>0</xdr:rowOff>
    </xdr:to>
    <xdr:sp macro="" textlink="">
      <xdr:nvSpPr>
        <xdr:cNvPr id="242" name="Rectangle 14" descr="photo">
          <a:extLst>
            <a:ext uri="{FF2B5EF4-FFF2-40B4-BE49-F238E27FC236}">
              <a16:creationId xmlns="" xmlns:a16="http://schemas.microsoft.com/office/drawing/2014/main" id="{62CE10F1-8CC4-4D83-8650-DEF3402617D9}"/>
            </a:ext>
          </a:extLst>
        </xdr:cNvPr>
        <xdr:cNvSpPr>
          <a:spLocks noChangeArrowheads="1"/>
        </xdr:cNvSpPr>
      </xdr:nvSpPr>
      <xdr:spPr bwMode="auto">
        <a:xfrm>
          <a:off x="6096000" y="110242350"/>
          <a:ext cx="2286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634</xdr:row>
      <xdr:rowOff>0</xdr:rowOff>
    </xdr:from>
    <xdr:to>
      <xdr:col>5</xdr:col>
      <xdr:colOff>114300</xdr:colOff>
      <xdr:row>634</xdr:row>
      <xdr:rowOff>142875</xdr:rowOff>
    </xdr:to>
    <xdr:sp macro="" textlink="">
      <xdr:nvSpPr>
        <xdr:cNvPr id="243" name="Rectangle 14" descr="photo">
          <a:extLst>
            <a:ext uri="{FF2B5EF4-FFF2-40B4-BE49-F238E27FC236}">
              <a16:creationId xmlns="" xmlns:a16="http://schemas.microsoft.com/office/drawing/2014/main" id="{CEC4C489-A262-4FE5-B66B-5CDDB739E7EB}"/>
            </a:ext>
          </a:extLst>
        </xdr:cNvPr>
        <xdr:cNvSpPr>
          <a:spLocks noChangeArrowheads="1"/>
        </xdr:cNvSpPr>
      </xdr:nvSpPr>
      <xdr:spPr bwMode="auto">
        <a:xfrm>
          <a:off x="6096000" y="148609050"/>
          <a:ext cx="2286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634</xdr:row>
      <xdr:rowOff>0</xdr:rowOff>
    </xdr:from>
    <xdr:to>
      <xdr:col>5</xdr:col>
      <xdr:colOff>114300</xdr:colOff>
      <xdr:row>634</xdr:row>
      <xdr:rowOff>142875</xdr:rowOff>
    </xdr:to>
    <xdr:sp macro="" textlink="">
      <xdr:nvSpPr>
        <xdr:cNvPr id="244" name="Rectangle 14" descr="photo">
          <a:extLst>
            <a:ext uri="{FF2B5EF4-FFF2-40B4-BE49-F238E27FC236}">
              <a16:creationId xmlns="" xmlns:a16="http://schemas.microsoft.com/office/drawing/2014/main" id="{C251D464-52B6-4115-8090-B44B8DFBB120}"/>
            </a:ext>
          </a:extLst>
        </xdr:cNvPr>
        <xdr:cNvSpPr>
          <a:spLocks noChangeArrowheads="1"/>
        </xdr:cNvSpPr>
      </xdr:nvSpPr>
      <xdr:spPr bwMode="auto">
        <a:xfrm>
          <a:off x="6096000" y="148609050"/>
          <a:ext cx="2286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473</xdr:row>
      <xdr:rowOff>38100</xdr:rowOff>
    </xdr:from>
    <xdr:to>
      <xdr:col>5</xdr:col>
      <xdr:colOff>114300</xdr:colOff>
      <xdr:row>474</xdr:row>
      <xdr:rowOff>142875</xdr:rowOff>
    </xdr:to>
    <xdr:sp macro="" textlink="">
      <xdr:nvSpPr>
        <xdr:cNvPr id="245" name="Rectangle 14" descr="photo">
          <a:extLst>
            <a:ext uri="{FF2B5EF4-FFF2-40B4-BE49-F238E27FC236}">
              <a16:creationId xmlns="" xmlns:a16="http://schemas.microsoft.com/office/drawing/2014/main" id="{96C375FA-55C9-4475-8952-3F7EAB4A6E7D}"/>
            </a:ext>
          </a:extLst>
        </xdr:cNvPr>
        <xdr:cNvSpPr>
          <a:spLocks noChangeArrowheads="1"/>
        </xdr:cNvSpPr>
      </xdr:nvSpPr>
      <xdr:spPr bwMode="auto">
        <a:xfrm>
          <a:off x="6096000" y="11044237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473</xdr:row>
      <xdr:rowOff>38100</xdr:rowOff>
    </xdr:from>
    <xdr:to>
      <xdr:col>5</xdr:col>
      <xdr:colOff>114300</xdr:colOff>
      <xdr:row>474</xdr:row>
      <xdr:rowOff>142875</xdr:rowOff>
    </xdr:to>
    <xdr:sp macro="" textlink="">
      <xdr:nvSpPr>
        <xdr:cNvPr id="246" name="Rectangle 14" descr="photo">
          <a:extLst>
            <a:ext uri="{FF2B5EF4-FFF2-40B4-BE49-F238E27FC236}">
              <a16:creationId xmlns="" xmlns:a16="http://schemas.microsoft.com/office/drawing/2014/main" id="{1F060CCE-3F38-4C02-A2E2-78D78BBBDD7F}"/>
            </a:ext>
          </a:extLst>
        </xdr:cNvPr>
        <xdr:cNvSpPr>
          <a:spLocks noChangeArrowheads="1"/>
        </xdr:cNvSpPr>
      </xdr:nvSpPr>
      <xdr:spPr bwMode="auto">
        <a:xfrm>
          <a:off x="6096000" y="11044237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474</xdr:row>
      <xdr:rowOff>38100</xdr:rowOff>
    </xdr:from>
    <xdr:to>
      <xdr:col>5</xdr:col>
      <xdr:colOff>114300</xdr:colOff>
      <xdr:row>475</xdr:row>
      <xdr:rowOff>142875</xdr:rowOff>
    </xdr:to>
    <xdr:sp macro="" textlink="">
      <xdr:nvSpPr>
        <xdr:cNvPr id="247" name="Rectangle 14" descr="photo">
          <a:extLst>
            <a:ext uri="{FF2B5EF4-FFF2-40B4-BE49-F238E27FC236}">
              <a16:creationId xmlns="" xmlns:a16="http://schemas.microsoft.com/office/drawing/2014/main" id="{DA56F8C7-D341-417C-9C5C-9E0FB3622BCC}"/>
            </a:ext>
          </a:extLst>
        </xdr:cNvPr>
        <xdr:cNvSpPr>
          <a:spLocks noChangeArrowheads="1"/>
        </xdr:cNvSpPr>
      </xdr:nvSpPr>
      <xdr:spPr bwMode="auto">
        <a:xfrm>
          <a:off x="6096000" y="11064240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474</xdr:row>
      <xdr:rowOff>38100</xdr:rowOff>
    </xdr:from>
    <xdr:to>
      <xdr:col>5</xdr:col>
      <xdr:colOff>114300</xdr:colOff>
      <xdr:row>475</xdr:row>
      <xdr:rowOff>142875</xdr:rowOff>
    </xdr:to>
    <xdr:sp macro="" textlink="">
      <xdr:nvSpPr>
        <xdr:cNvPr id="248" name="Rectangle 14" descr="photo">
          <a:extLst>
            <a:ext uri="{FF2B5EF4-FFF2-40B4-BE49-F238E27FC236}">
              <a16:creationId xmlns="" xmlns:a16="http://schemas.microsoft.com/office/drawing/2014/main" id="{9D0DDE68-24FF-4E4A-B254-074E802481B3}"/>
            </a:ext>
          </a:extLst>
        </xdr:cNvPr>
        <xdr:cNvSpPr>
          <a:spLocks noChangeArrowheads="1"/>
        </xdr:cNvSpPr>
      </xdr:nvSpPr>
      <xdr:spPr bwMode="auto">
        <a:xfrm>
          <a:off x="6096000" y="11064240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475</xdr:row>
      <xdr:rowOff>38100</xdr:rowOff>
    </xdr:from>
    <xdr:to>
      <xdr:col>5</xdr:col>
      <xdr:colOff>114300</xdr:colOff>
      <xdr:row>476</xdr:row>
      <xdr:rowOff>142875</xdr:rowOff>
    </xdr:to>
    <xdr:sp macro="" textlink="">
      <xdr:nvSpPr>
        <xdr:cNvPr id="249" name="Rectangle 14" descr="photo">
          <a:extLst>
            <a:ext uri="{FF2B5EF4-FFF2-40B4-BE49-F238E27FC236}">
              <a16:creationId xmlns="" xmlns:a16="http://schemas.microsoft.com/office/drawing/2014/main" id="{9D406D47-ED34-4E26-A227-04D9FD56D052}"/>
            </a:ext>
          </a:extLst>
        </xdr:cNvPr>
        <xdr:cNvSpPr>
          <a:spLocks noChangeArrowheads="1"/>
        </xdr:cNvSpPr>
      </xdr:nvSpPr>
      <xdr:spPr bwMode="auto">
        <a:xfrm>
          <a:off x="6096000" y="11084242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475</xdr:row>
      <xdr:rowOff>38100</xdr:rowOff>
    </xdr:from>
    <xdr:to>
      <xdr:col>5</xdr:col>
      <xdr:colOff>114300</xdr:colOff>
      <xdr:row>476</xdr:row>
      <xdr:rowOff>142875</xdr:rowOff>
    </xdr:to>
    <xdr:sp macro="" textlink="">
      <xdr:nvSpPr>
        <xdr:cNvPr id="250" name="Rectangle 14" descr="photo">
          <a:extLst>
            <a:ext uri="{FF2B5EF4-FFF2-40B4-BE49-F238E27FC236}">
              <a16:creationId xmlns="" xmlns:a16="http://schemas.microsoft.com/office/drawing/2014/main" id="{05C2574B-2BDE-4853-A771-B2BCFB459A81}"/>
            </a:ext>
          </a:extLst>
        </xdr:cNvPr>
        <xdr:cNvSpPr>
          <a:spLocks noChangeArrowheads="1"/>
        </xdr:cNvSpPr>
      </xdr:nvSpPr>
      <xdr:spPr bwMode="auto">
        <a:xfrm>
          <a:off x="6096000" y="11084242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476</xdr:row>
      <xdr:rowOff>38100</xdr:rowOff>
    </xdr:from>
    <xdr:to>
      <xdr:col>5</xdr:col>
      <xdr:colOff>114300</xdr:colOff>
      <xdr:row>477</xdr:row>
      <xdr:rowOff>142875</xdr:rowOff>
    </xdr:to>
    <xdr:sp macro="" textlink="">
      <xdr:nvSpPr>
        <xdr:cNvPr id="251" name="Rectangle 14" descr="photo">
          <a:extLst>
            <a:ext uri="{FF2B5EF4-FFF2-40B4-BE49-F238E27FC236}">
              <a16:creationId xmlns="" xmlns:a16="http://schemas.microsoft.com/office/drawing/2014/main" id="{3EB9F84B-5AE5-4863-AE70-4DF81356606D}"/>
            </a:ext>
          </a:extLst>
        </xdr:cNvPr>
        <xdr:cNvSpPr>
          <a:spLocks noChangeArrowheads="1"/>
        </xdr:cNvSpPr>
      </xdr:nvSpPr>
      <xdr:spPr bwMode="auto">
        <a:xfrm>
          <a:off x="6096000" y="11104245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476</xdr:row>
      <xdr:rowOff>38100</xdr:rowOff>
    </xdr:from>
    <xdr:to>
      <xdr:col>5</xdr:col>
      <xdr:colOff>114300</xdr:colOff>
      <xdr:row>477</xdr:row>
      <xdr:rowOff>142875</xdr:rowOff>
    </xdr:to>
    <xdr:sp macro="" textlink="">
      <xdr:nvSpPr>
        <xdr:cNvPr id="252" name="Rectangle 14" descr="photo">
          <a:extLst>
            <a:ext uri="{FF2B5EF4-FFF2-40B4-BE49-F238E27FC236}">
              <a16:creationId xmlns="" xmlns:a16="http://schemas.microsoft.com/office/drawing/2014/main" id="{3C93CE0A-BB2B-478A-8E4C-975339293903}"/>
            </a:ext>
          </a:extLst>
        </xdr:cNvPr>
        <xdr:cNvSpPr>
          <a:spLocks noChangeArrowheads="1"/>
        </xdr:cNvSpPr>
      </xdr:nvSpPr>
      <xdr:spPr bwMode="auto">
        <a:xfrm>
          <a:off x="6096000" y="11104245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341</xdr:row>
      <xdr:rowOff>28575</xdr:rowOff>
    </xdr:from>
    <xdr:to>
      <xdr:col>5</xdr:col>
      <xdr:colOff>114300</xdr:colOff>
      <xdr:row>341</xdr:row>
      <xdr:rowOff>361950</xdr:rowOff>
    </xdr:to>
    <xdr:sp macro="" textlink="">
      <xdr:nvSpPr>
        <xdr:cNvPr id="253" name="Rectangle 13" descr="photo">
          <a:extLst>
            <a:ext uri="{FF2B5EF4-FFF2-40B4-BE49-F238E27FC236}">
              <a16:creationId xmlns="" xmlns:a16="http://schemas.microsoft.com/office/drawing/2014/main" id="{B995DBE8-E78A-4209-904D-594A427E6CB6}"/>
            </a:ext>
          </a:extLst>
        </xdr:cNvPr>
        <xdr:cNvSpPr>
          <a:spLocks noChangeArrowheads="1"/>
        </xdr:cNvSpPr>
      </xdr:nvSpPr>
      <xdr:spPr bwMode="auto">
        <a:xfrm>
          <a:off x="6096000" y="832294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341</xdr:row>
      <xdr:rowOff>28575</xdr:rowOff>
    </xdr:from>
    <xdr:to>
      <xdr:col>5</xdr:col>
      <xdr:colOff>114300</xdr:colOff>
      <xdr:row>341</xdr:row>
      <xdr:rowOff>361950</xdr:rowOff>
    </xdr:to>
    <xdr:sp macro="" textlink="">
      <xdr:nvSpPr>
        <xdr:cNvPr id="254" name="Rectangle 12" descr="photo">
          <a:extLst>
            <a:ext uri="{FF2B5EF4-FFF2-40B4-BE49-F238E27FC236}">
              <a16:creationId xmlns="" xmlns:a16="http://schemas.microsoft.com/office/drawing/2014/main" id="{61171D07-BEA8-4836-8FFF-4DBA40AAE2C0}"/>
            </a:ext>
          </a:extLst>
        </xdr:cNvPr>
        <xdr:cNvSpPr>
          <a:spLocks noChangeArrowheads="1"/>
        </xdr:cNvSpPr>
      </xdr:nvSpPr>
      <xdr:spPr bwMode="auto">
        <a:xfrm>
          <a:off x="6096000" y="832294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341</xdr:row>
      <xdr:rowOff>28575</xdr:rowOff>
    </xdr:from>
    <xdr:to>
      <xdr:col>5</xdr:col>
      <xdr:colOff>114300</xdr:colOff>
      <xdr:row>341</xdr:row>
      <xdr:rowOff>361950</xdr:rowOff>
    </xdr:to>
    <xdr:sp macro="" textlink="">
      <xdr:nvSpPr>
        <xdr:cNvPr id="255" name="Rectangle 11" descr="photo">
          <a:extLst>
            <a:ext uri="{FF2B5EF4-FFF2-40B4-BE49-F238E27FC236}">
              <a16:creationId xmlns="" xmlns:a16="http://schemas.microsoft.com/office/drawing/2014/main" id="{C1FE40D2-2749-45EA-8123-3906198DFD61}"/>
            </a:ext>
          </a:extLst>
        </xdr:cNvPr>
        <xdr:cNvSpPr>
          <a:spLocks noChangeArrowheads="1"/>
        </xdr:cNvSpPr>
      </xdr:nvSpPr>
      <xdr:spPr bwMode="auto">
        <a:xfrm>
          <a:off x="6096000" y="832294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341</xdr:row>
      <xdr:rowOff>28575</xdr:rowOff>
    </xdr:from>
    <xdr:to>
      <xdr:col>5</xdr:col>
      <xdr:colOff>114300</xdr:colOff>
      <xdr:row>341</xdr:row>
      <xdr:rowOff>361950</xdr:rowOff>
    </xdr:to>
    <xdr:sp macro="" textlink="">
      <xdr:nvSpPr>
        <xdr:cNvPr id="256" name="Rectangle 10" descr="photo">
          <a:extLst>
            <a:ext uri="{FF2B5EF4-FFF2-40B4-BE49-F238E27FC236}">
              <a16:creationId xmlns="" xmlns:a16="http://schemas.microsoft.com/office/drawing/2014/main" id="{DCB8A175-392A-44D2-BFB3-2C572EE68AD0}"/>
            </a:ext>
          </a:extLst>
        </xdr:cNvPr>
        <xdr:cNvSpPr>
          <a:spLocks noChangeArrowheads="1"/>
        </xdr:cNvSpPr>
      </xdr:nvSpPr>
      <xdr:spPr bwMode="auto">
        <a:xfrm>
          <a:off x="6096000" y="832294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341</xdr:row>
      <xdr:rowOff>28575</xdr:rowOff>
    </xdr:from>
    <xdr:to>
      <xdr:col>5</xdr:col>
      <xdr:colOff>114300</xdr:colOff>
      <xdr:row>341</xdr:row>
      <xdr:rowOff>361950</xdr:rowOff>
    </xdr:to>
    <xdr:sp macro="" textlink="">
      <xdr:nvSpPr>
        <xdr:cNvPr id="257" name="Rectangle 9" descr="photo">
          <a:extLst>
            <a:ext uri="{FF2B5EF4-FFF2-40B4-BE49-F238E27FC236}">
              <a16:creationId xmlns="" xmlns:a16="http://schemas.microsoft.com/office/drawing/2014/main" id="{5A4DE507-D013-4962-8C6F-F70D735203D7}"/>
            </a:ext>
          </a:extLst>
        </xdr:cNvPr>
        <xdr:cNvSpPr>
          <a:spLocks noChangeArrowheads="1"/>
        </xdr:cNvSpPr>
      </xdr:nvSpPr>
      <xdr:spPr bwMode="auto">
        <a:xfrm>
          <a:off x="6096000" y="832294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341</xdr:row>
      <xdr:rowOff>28575</xdr:rowOff>
    </xdr:from>
    <xdr:to>
      <xdr:col>5</xdr:col>
      <xdr:colOff>114300</xdr:colOff>
      <xdr:row>341</xdr:row>
      <xdr:rowOff>361950</xdr:rowOff>
    </xdr:to>
    <xdr:sp macro="" textlink="">
      <xdr:nvSpPr>
        <xdr:cNvPr id="258" name="Rectangle 8" descr="photo">
          <a:extLst>
            <a:ext uri="{FF2B5EF4-FFF2-40B4-BE49-F238E27FC236}">
              <a16:creationId xmlns="" xmlns:a16="http://schemas.microsoft.com/office/drawing/2014/main" id="{2F9FA7CF-DD79-4A13-B26C-C508073BCF22}"/>
            </a:ext>
          </a:extLst>
        </xdr:cNvPr>
        <xdr:cNvSpPr>
          <a:spLocks noChangeArrowheads="1"/>
        </xdr:cNvSpPr>
      </xdr:nvSpPr>
      <xdr:spPr bwMode="auto">
        <a:xfrm>
          <a:off x="6096000" y="832294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341</xdr:row>
      <xdr:rowOff>28575</xdr:rowOff>
    </xdr:from>
    <xdr:to>
      <xdr:col>5</xdr:col>
      <xdr:colOff>114300</xdr:colOff>
      <xdr:row>341</xdr:row>
      <xdr:rowOff>361950</xdr:rowOff>
    </xdr:to>
    <xdr:sp macro="" textlink="">
      <xdr:nvSpPr>
        <xdr:cNvPr id="259" name="Rectangle 7" descr="photo">
          <a:extLst>
            <a:ext uri="{FF2B5EF4-FFF2-40B4-BE49-F238E27FC236}">
              <a16:creationId xmlns="" xmlns:a16="http://schemas.microsoft.com/office/drawing/2014/main" id="{494E19D4-ABF7-4011-B17D-A18CF5AB4738}"/>
            </a:ext>
          </a:extLst>
        </xdr:cNvPr>
        <xdr:cNvSpPr>
          <a:spLocks noChangeArrowheads="1"/>
        </xdr:cNvSpPr>
      </xdr:nvSpPr>
      <xdr:spPr bwMode="auto">
        <a:xfrm>
          <a:off x="6096000" y="832294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341</xdr:row>
      <xdr:rowOff>28575</xdr:rowOff>
    </xdr:from>
    <xdr:to>
      <xdr:col>5</xdr:col>
      <xdr:colOff>114300</xdr:colOff>
      <xdr:row>341</xdr:row>
      <xdr:rowOff>361950</xdr:rowOff>
    </xdr:to>
    <xdr:sp macro="" textlink="">
      <xdr:nvSpPr>
        <xdr:cNvPr id="260" name="Rectangle 6" descr="photo">
          <a:extLst>
            <a:ext uri="{FF2B5EF4-FFF2-40B4-BE49-F238E27FC236}">
              <a16:creationId xmlns="" xmlns:a16="http://schemas.microsoft.com/office/drawing/2014/main" id="{0FA09135-AAD4-412E-8B78-2D3FC281BD90}"/>
            </a:ext>
          </a:extLst>
        </xdr:cNvPr>
        <xdr:cNvSpPr>
          <a:spLocks noChangeArrowheads="1"/>
        </xdr:cNvSpPr>
      </xdr:nvSpPr>
      <xdr:spPr bwMode="auto">
        <a:xfrm>
          <a:off x="6096000" y="832294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341</xdr:row>
      <xdr:rowOff>28575</xdr:rowOff>
    </xdr:from>
    <xdr:to>
      <xdr:col>5</xdr:col>
      <xdr:colOff>114300</xdr:colOff>
      <xdr:row>341</xdr:row>
      <xdr:rowOff>361950</xdr:rowOff>
    </xdr:to>
    <xdr:sp macro="" textlink="">
      <xdr:nvSpPr>
        <xdr:cNvPr id="261" name="Rectangle 5" descr="photo">
          <a:extLst>
            <a:ext uri="{FF2B5EF4-FFF2-40B4-BE49-F238E27FC236}">
              <a16:creationId xmlns="" xmlns:a16="http://schemas.microsoft.com/office/drawing/2014/main" id="{1264954C-FEFE-4CEB-AF47-BBA18071CBC8}"/>
            </a:ext>
          </a:extLst>
        </xdr:cNvPr>
        <xdr:cNvSpPr>
          <a:spLocks noChangeArrowheads="1"/>
        </xdr:cNvSpPr>
      </xdr:nvSpPr>
      <xdr:spPr bwMode="auto">
        <a:xfrm>
          <a:off x="6096000" y="832294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341</xdr:row>
      <xdr:rowOff>28575</xdr:rowOff>
    </xdr:from>
    <xdr:to>
      <xdr:col>5</xdr:col>
      <xdr:colOff>114300</xdr:colOff>
      <xdr:row>341</xdr:row>
      <xdr:rowOff>361950</xdr:rowOff>
    </xdr:to>
    <xdr:sp macro="" textlink="">
      <xdr:nvSpPr>
        <xdr:cNvPr id="262" name="Rectangle 4" descr="photo">
          <a:extLst>
            <a:ext uri="{FF2B5EF4-FFF2-40B4-BE49-F238E27FC236}">
              <a16:creationId xmlns="" xmlns:a16="http://schemas.microsoft.com/office/drawing/2014/main" id="{D02A62F8-518F-4705-84FB-86FD396FBF09}"/>
            </a:ext>
          </a:extLst>
        </xdr:cNvPr>
        <xdr:cNvSpPr>
          <a:spLocks noChangeArrowheads="1"/>
        </xdr:cNvSpPr>
      </xdr:nvSpPr>
      <xdr:spPr bwMode="auto">
        <a:xfrm>
          <a:off x="6096000" y="832294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341</xdr:row>
      <xdr:rowOff>28575</xdr:rowOff>
    </xdr:from>
    <xdr:to>
      <xdr:col>5</xdr:col>
      <xdr:colOff>114300</xdr:colOff>
      <xdr:row>341</xdr:row>
      <xdr:rowOff>361950</xdr:rowOff>
    </xdr:to>
    <xdr:sp macro="" textlink="">
      <xdr:nvSpPr>
        <xdr:cNvPr id="263" name="Rectangle 3" descr="photo">
          <a:extLst>
            <a:ext uri="{FF2B5EF4-FFF2-40B4-BE49-F238E27FC236}">
              <a16:creationId xmlns="" xmlns:a16="http://schemas.microsoft.com/office/drawing/2014/main" id="{2B382785-E68B-429B-AB33-0E6863470B58}"/>
            </a:ext>
          </a:extLst>
        </xdr:cNvPr>
        <xdr:cNvSpPr>
          <a:spLocks noChangeArrowheads="1"/>
        </xdr:cNvSpPr>
      </xdr:nvSpPr>
      <xdr:spPr bwMode="auto">
        <a:xfrm>
          <a:off x="6096000" y="832294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477</xdr:row>
      <xdr:rowOff>38100</xdr:rowOff>
    </xdr:from>
    <xdr:to>
      <xdr:col>5</xdr:col>
      <xdr:colOff>114300</xdr:colOff>
      <xdr:row>478</xdr:row>
      <xdr:rowOff>142875</xdr:rowOff>
    </xdr:to>
    <xdr:sp macro="" textlink="">
      <xdr:nvSpPr>
        <xdr:cNvPr id="264" name="Rectangle 14" descr="photo">
          <a:extLst>
            <a:ext uri="{FF2B5EF4-FFF2-40B4-BE49-F238E27FC236}">
              <a16:creationId xmlns="" xmlns:a16="http://schemas.microsoft.com/office/drawing/2014/main" id="{41ECB7DA-F368-4457-AF54-E9BC555F2FE7}"/>
            </a:ext>
          </a:extLst>
        </xdr:cNvPr>
        <xdr:cNvSpPr>
          <a:spLocks noChangeArrowheads="1"/>
        </xdr:cNvSpPr>
      </xdr:nvSpPr>
      <xdr:spPr bwMode="auto">
        <a:xfrm>
          <a:off x="6096000" y="11124247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477</xdr:row>
      <xdr:rowOff>38100</xdr:rowOff>
    </xdr:from>
    <xdr:to>
      <xdr:col>5</xdr:col>
      <xdr:colOff>114300</xdr:colOff>
      <xdr:row>478</xdr:row>
      <xdr:rowOff>142875</xdr:rowOff>
    </xdr:to>
    <xdr:sp macro="" textlink="">
      <xdr:nvSpPr>
        <xdr:cNvPr id="265" name="Rectangle 14" descr="photo">
          <a:extLst>
            <a:ext uri="{FF2B5EF4-FFF2-40B4-BE49-F238E27FC236}">
              <a16:creationId xmlns="" xmlns:a16="http://schemas.microsoft.com/office/drawing/2014/main" id="{C713AC62-50E0-4E85-925A-C942676B75F0}"/>
            </a:ext>
          </a:extLst>
        </xdr:cNvPr>
        <xdr:cNvSpPr>
          <a:spLocks noChangeArrowheads="1"/>
        </xdr:cNvSpPr>
      </xdr:nvSpPr>
      <xdr:spPr bwMode="auto">
        <a:xfrm>
          <a:off x="6096000" y="11124247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340</xdr:row>
      <xdr:rowOff>28575</xdr:rowOff>
    </xdr:from>
    <xdr:to>
      <xdr:col>5</xdr:col>
      <xdr:colOff>114300</xdr:colOff>
      <xdr:row>340</xdr:row>
      <xdr:rowOff>361950</xdr:rowOff>
    </xdr:to>
    <xdr:sp macro="" textlink="">
      <xdr:nvSpPr>
        <xdr:cNvPr id="266" name="Rectangle 13" descr="photo">
          <a:extLst>
            <a:ext uri="{FF2B5EF4-FFF2-40B4-BE49-F238E27FC236}">
              <a16:creationId xmlns="" xmlns:a16="http://schemas.microsoft.com/office/drawing/2014/main" id="{651170F9-FE51-4351-986E-87B926735B22}"/>
            </a:ext>
          </a:extLst>
        </xdr:cNvPr>
        <xdr:cNvSpPr>
          <a:spLocks noChangeArrowheads="1"/>
        </xdr:cNvSpPr>
      </xdr:nvSpPr>
      <xdr:spPr bwMode="auto">
        <a:xfrm>
          <a:off x="6096000" y="816292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340</xdr:row>
      <xdr:rowOff>28575</xdr:rowOff>
    </xdr:from>
    <xdr:to>
      <xdr:col>5</xdr:col>
      <xdr:colOff>114300</xdr:colOff>
      <xdr:row>340</xdr:row>
      <xdr:rowOff>361950</xdr:rowOff>
    </xdr:to>
    <xdr:sp macro="" textlink="">
      <xdr:nvSpPr>
        <xdr:cNvPr id="267" name="Rectangle 12" descr="photo">
          <a:extLst>
            <a:ext uri="{FF2B5EF4-FFF2-40B4-BE49-F238E27FC236}">
              <a16:creationId xmlns="" xmlns:a16="http://schemas.microsoft.com/office/drawing/2014/main" id="{06D93F4D-2CF5-471B-8454-BF6C1374D4D3}"/>
            </a:ext>
          </a:extLst>
        </xdr:cNvPr>
        <xdr:cNvSpPr>
          <a:spLocks noChangeArrowheads="1"/>
        </xdr:cNvSpPr>
      </xdr:nvSpPr>
      <xdr:spPr bwMode="auto">
        <a:xfrm>
          <a:off x="6096000" y="816292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340</xdr:row>
      <xdr:rowOff>28575</xdr:rowOff>
    </xdr:from>
    <xdr:to>
      <xdr:col>5</xdr:col>
      <xdr:colOff>114300</xdr:colOff>
      <xdr:row>340</xdr:row>
      <xdr:rowOff>361950</xdr:rowOff>
    </xdr:to>
    <xdr:sp macro="" textlink="">
      <xdr:nvSpPr>
        <xdr:cNvPr id="268" name="Rectangle 11" descr="photo">
          <a:extLst>
            <a:ext uri="{FF2B5EF4-FFF2-40B4-BE49-F238E27FC236}">
              <a16:creationId xmlns="" xmlns:a16="http://schemas.microsoft.com/office/drawing/2014/main" id="{7FF706C8-837D-4775-8169-DF429025353E}"/>
            </a:ext>
          </a:extLst>
        </xdr:cNvPr>
        <xdr:cNvSpPr>
          <a:spLocks noChangeArrowheads="1"/>
        </xdr:cNvSpPr>
      </xdr:nvSpPr>
      <xdr:spPr bwMode="auto">
        <a:xfrm>
          <a:off x="6096000" y="816292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340</xdr:row>
      <xdr:rowOff>28575</xdr:rowOff>
    </xdr:from>
    <xdr:to>
      <xdr:col>5</xdr:col>
      <xdr:colOff>114300</xdr:colOff>
      <xdr:row>340</xdr:row>
      <xdr:rowOff>361950</xdr:rowOff>
    </xdr:to>
    <xdr:sp macro="" textlink="">
      <xdr:nvSpPr>
        <xdr:cNvPr id="269" name="Rectangle 10" descr="photo">
          <a:extLst>
            <a:ext uri="{FF2B5EF4-FFF2-40B4-BE49-F238E27FC236}">
              <a16:creationId xmlns="" xmlns:a16="http://schemas.microsoft.com/office/drawing/2014/main" id="{4BD097B5-11F7-4D97-B188-D26609CFA336}"/>
            </a:ext>
          </a:extLst>
        </xdr:cNvPr>
        <xdr:cNvSpPr>
          <a:spLocks noChangeArrowheads="1"/>
        </xdr:cNvSpPr>
      </xdr:nvSpPr>
      <xdr:spPr bwMode="auto">
        <a:xfrm>
          <a:off x="6096000" y="816292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340</xdr:row>
      <xdr:rowOff>28575</xdr:rowOff>
    </xdr:from>
    <xdr:to>
      <xdr:col>5</xdr:col>
      <xdr:colOff>114300</xdr:colOff>
      <xdr:row>340</xdr:row>
      <xdr:rowOff>361950</xdr:rowOff>
    </xdr:to>
    <xdr:sp macro="" textlink="">
      <xdr:nvSpPr>
        <xdr:cNvPr id="270" name="Rectangle 9" descr="photo">
          <a:extLst>
            <a:ext uri="{FF2B5EF4-FFF2-40B4-BE49-F238E27FC236}">
              <a16:creationId xmlns="" xmlns:a16="http://schemas.microsoft.com/office/drawing/2014/main" id="{0F58BE13-BEA9-4D0F-9F91-EEA71C1F24AD}"/>
            </a:ext>
          </a:extLst>
        </xdr:cNvPr>
        <xdr:cNvSpPr>
          <a:spLocks noChangeArrowheads="1"/>
        </xdr:cNvSpPr>
      </xdr:nvSpPr>
      <xdr:spPr bwMode="auto">
        <a:xfrm>
          <a:off x="6096000" y="816292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340</xdr:row>
      <xdr:rowOff>28575</xdr:rowOff>
    </xdr:from>
    <xdr:to>
      <xdr:col>5</xdr:col>
      <xdr:colOff>114300</xdr:colOff>
      <xdr:row>340</xdr:row>
      <xdr:rowOff>361950</xdr:rowOff>
    </xdr:to>
    <xdr:sp macro="" textlink="">
      <xdr:nvSpPr>
        <xdr:cNvPr id="271" name="Rectangle 8" descr="photo">
          <a:extLst>
            <a:ext uri="{FF2B5EF4-FFF2-40B4-BE49-F238E27FC236}">
              <a16:creationId xmlns="" xmlns:a16="http://schemas.microsoft.com/office/drawing/2014/main" id="{9D93B526-F877-483F-AB24-7CF8D96611D3}"/>
            </a:ext>
          </a:extLst>
        </xdr:cNvPr>
        <xdr:cNvSpPr>
          <a:spLocks noChangeArrowheads="1"/>
        </xdr:cNvSpPr>
      </xdr:nvSpPr>
      <xdr:spPr bwMode="auto">
        <a:xfrm>
          <a:off x="6096000" y="816292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340</xdr:row>
      <xdr:rowOff>28575</xdr:rowOff>
    </xdr:from>
    <xdr:to>
      <xdr:col>5</xdr:col>
      <xdr:colOff>114300</xdr:colOff>
      <xdr:row>340</xdr:row>
      <xdr:rowOff>361950</xdr:rowOff>
    </xdr:to>
    <xdr:sp macro="" textlink="">
      <xdr:nvSpPr>
        <xdr:cNvPr id="272" name="Rectangle 7" descr="photo">
          <a:extLst>
            <a:ext uri="{FF2B5EF4-FFF2-40B4-BE49-F238E27FC236}">
              <a16:creationId xmlns="" xmlns:a16="http://schemas.microsoft.com/office/drawing/2014/main" id="{69F11B9C-7836-4643-AFA2-AA6CCF3D522F}"/>
            </a:ext>
          </a:extLst>
        </xdr:cNvPr>
        <xdr:cNvSpPr>
          <a:spLocks noChangeArrowheads="1"/>
        </xdr:cNvSpPr>
      </xdr:nvSpPr>
      <xdr:spPr bwMode="auto">
        <a:xfrm>
          <a:off x="6096000" y="816292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340</xdr:row>
      <xdr:rowOff>28575</xdr:rowOff>
    </xdr:from>
    <xdr:to>
      <xdr:col>5</xdr:col>
      <xdr:colOff>114300</xdr:colOff>
      <xdr:row>340</xdr:row>
      <xdr:rowOff>361950</xdr:rowOff>
    </xdr:to>
    <xdr:sp macro="" textlink="">
      <xdr:nvSpPr>
        <xdr:cNvPr id="273" name="Rectangle 6" descr="photo">
          <a:extLst>
            <a:ext uri="{FF2B5EF4-FFF2-40B4-BE49-F238E27FC236}">
              <a16:creationId xmlns="" xmlns:a16="http://schemas.microsoft.com/office/drawing/2014/main" id="{604FDFF8-4624-4D9E-ADD9-B53BFA0F570D}"/>
            </a:ext>
          </a:extLst>
        </xdr:cNvPr>
        <xdr:cNvSpPr>
          <a:spLocks noChangeArrowheads="1"/>
        </xdr:cNvSpPr>
      </xdr:nvSpPr>
      <xdr:spPr bwMode="auto">
        <a:xfrm>
          <a:off x="6096000" y="816292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340</xdr:row>
      <xdr:rowOff>28575</xdr:rowOff>
    </xdr:from>
    <xdr:to>
      <xdr:col>5</xdr:col>
      <xdr:colOff>114300</xdr:colOff>
      <xdr:row>340</xdr:row>
      <xdr:rowOff>361950</xdr:rowOff>
    </xdr:to>
    <xdr:sp macro="" textlink="">
      <xdr:nvSpPr>
        <xdr:cNvPr id="274" name="Rectangle 5" descr="photo">
          <a:extLst>
            <a:ext uri="{FF2B5EF4-FFF2-40B4-BE49-F238E27FC236}">
              <a16:creationId xmlns="" xmlns:a16="http://schemas.microsoft.com/office/drawing/2014/main" id="{0F1B98A3-A20B-4AF8-9FD7-7770AC4CABFF}"/>
            </a:ext>
          </a:extLst>
        </xdr:cNvPr>
        <xdr:cNvSpPr>
          <a:spLocks noChangeArrowheads="1"/>
        </xdr:cNvSpPr>
      </xdr:nvSpPr>
      <xdr:spPr bwMode="auto">
        <a:xfrm>
          <a:off x="6096000" y="816292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340</xdr:row>
      <xdr:rowOff>28575</xdr:rowOff>
    </xdr:from>
    <xdr:to>
      <xdr:col>5</xdr:col>
      <xdr:colOff>114300</xdr:colOff>
      <xdr:row>340</xdr:row>
      <xdr:rowOff>361950</xdr:rowOff>
    </xdr:to>
    <xdr:sp macro="" textlink="">
      <xdr:nvSpPr>
        <xdr:cNvPr id="275" name="Rectangle 4" descr="photo">
          <a:extLst>
            <a:ext uri="{FF2B5EF4-FFF2-40B4-BE49-F238E27FC236}">
              <a16:creationId xmlns="" xmlns:a16="http://schemas.microsoft.com/office/drawing/2014/main" id="{028BA80D-61AD-4EF3-B61D-000D9D356B27}"/>
            </a:ext>
          </a:extLst>
        </xdr:cNvPr>
        <xdr:cNvSpPr>
          <a:spLocks noChangeArrowheads="1"/>
        </xdr:cNvSpPr>
      </xdr:nvSpPr>
      <xdr:spPr bwMode="auto">
        <a:xfrm>
          <a:off x="6096000" y="816292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340</xdr:row>
      <xdr:rowOff>28575</xdr:rowOff>
    </xdr:from>
    <xdr:to>
      <xdr:col>5</xdr:col>
      <xdr:colOff>114300</xdr:colOff>
      <xdr:row>340</xdr:row>
      <xdr:rowOff>361950</xdr:rowOff>
    </xdr:to>
    <xdr:sp macro="" textlink="">
      <xdr:nvSpPr>
        <xdr:cNvPr id="276" name="Rectangle 3" descr="photo">
          <a:extLst>
            <a:ext uri="{FF2B5EF4-FFF2-40B4-BE49-F238E27FC236}">
              <a16:creationId xmlns="" xmlns:a16="http://schemas.microsoft.com/office/drawing/2014/main" id="{96114829-50A6-452C-A981-2F43888042B9}"/>
            </a:ext>
          </a:extLst>
        </xdr:cNvPr>
        <xdr:cNvSpPr>
          <a:spLocks noChangeArrowheads="1"/>
        </xdr:cNvSpPr>
      </xdr:nvSpPr>
      <xdr:spPr bwMode="auto">
        <a:xfrm>
          <a:off x="6096000" y="816292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478</xdr:row>
      <xdr:rowOff>38100</xdr:rowOff>
    </xdr:from>
    <xdr:to>
      <xdr:col>5</xdr:col>
      <xdr:colOff>114300</xdr:colOff>
      <xdr:row>479</xdr:row>
      <xdr:rowOff>142875</xdr:rowOff>
    </xdr:to>
    <xdr:sp macro="" textlink="">
      <xdr:nvSpPr>
        <xdr:cNvPr id="277" name="Rectangle 14" descr="photo">
          <a:extLst>
            <a:ext uri="{FF2B5EF4-FFF2-40B4-BE49-F238E27FC236}">
              <a16:creationId xmlns="" xmlns:a16="http://schemas.microsoft.com/office/drawing/2014/main" id="{FCF0388F-B341-409D-9640-7E2A0B8EE0F6}"/>
            </a:ext>
          </a:extLst>
        </xdr:cNvPr>
        <xdr:cNvSpPr>
          <a:spLocks noChangeArrowheads="1"/>
        </xdr:cNvSpPr>
      </xdr:nvSpPr>
      <xdr:spPr bwMode="auto">
        <a:xfrm>
          <a:off x="6096000" y="11144250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462</xdr:row>
      <xdr:rowOff>38100</xdr:rowOff>
    </xdr:from>
    <xdr:to>
      <xdr:col>5</xdr:col>
      <xdr:colOff>114300</xdr:colOff>
      <xdr:row>463</xdr:row>
      <xdr:rowOff>142875</xdr:rowOff>
    </xdr:to>
    <xdr:sp macro="" textlink="">
      <xdr:nvSpPr>
        <xdr:cNvPr id="278" name="Rectangle 14" descr="photo">
          <a:extLst>
            <a:ext uri="{FF2B5EF4-FFF2-40B4-BE49-F238E27FC236}">
              <a16:creationId xmlns="" xmlns:a16="http://schemas.microsoft.com/office/drawing/2014/main" id="{73C332D4-CDF5-439B-84C1-7870C903EDD5}"/>
            </a:ext>
          </a:extLst>
        </xdr:cNvPr>
        <xdr:cNvSpPr>
          <a:spLocks noChangeArrowheads="1"/>
        </xdr:cNvSpPr>
      </xdr:nvSpPr>
      <xdr:spPr bwMode="auto">
        <a:xfrm>
          <a:off x="6096000" y="10804207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463</xdr:row>
      <xdr:rowOff>38100</xdr:rowOff>
    </xdr:from>
    <xdr:to>
      <xdr:col>5</xdr:col>
      <xdr:colOff>114300</xdr:colOff>
      <xdr:row>467</xdr:row>
      <xdr:rowOff>142875</xdr:rowOff>
    </xdr:to>
    <xdr:sp macro="" textlink="">
      <xdr:nvSpPr>
        <xdr:cNvPr id="279" name="Rectangle 14" descr="photo">
          <a:extLst>
            <a:ext uri="{FF2B5EF4-FFF2-40B4-BE49-F238E27FC236}">
              <a16:creationId xmlns="" xmlns:a16="http://schemas.microsoft.com/office/drawing/2014/main" id="{58440C58-5839-4124-BB8C-F52B560C5717}"/>
            </a:ext>
          </a:extLst>
        </xdr:cNvPr>
        <xdr:cNvSpPr>
          <a:spLocks noChangeArrowheads="1"/>
        </xdr:cNvSpPr>
      </xdr:nvSpPr>
      <xdr:spPr bwMode="auto">
        <a:xfrm>
          <a:off x="6096000" y="108242100"/>
          <a:ext cx="22860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67</xdr:row>
      <xdr:rowOff>28575</xdr:rowOff>
    </xdr:from>
    <xdr:to>
      <xdr:col>5</xdr:col>
      <xdr:colOff>114300</xdr:colOff>
      <xdr:row>67</xdr:row>
      <xdr:rowOff>361950</xdr:rowOff>
    </xdr:to>
    <xdr:sp macro="" textlink="">
      <xdr:nvSpPr>
        <xdr:cNvPr id="280" name="Rectangle 13" descr="photo">
          <a:extLst>
            <a:ext uri="{FF2B5EF4-FFF2-40B4-BE49-F238E27FC236}">
              <a16:creationId xmlns="" xmlns:a16="http://schemas.microsoft.com/office/drawing/2014/main" id="{6D0E706D-97A0-44F9-B92B-37F9A4BB0E35}"/>
            </a:ext>
          </a:extLst>
        </xdr:cNvPr>
        <xdr:cNvSpPr>
          <a:spLocks noChangeArrowheads="1"/>
        </xdr:cNvSpPr>
      </xdr:nvSpPr>
      <xdr:spPr bwMode="auto">
        <a:xfrm>
          <a:off x="6096000" y="168211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67</xdr:row>
      <xdr:rowOff>28575</xdr:rowOff>
    </xdr:from>
    <xdr:to>
      <xdr:col>5</xdr:col>
      <xdr:colOff>114300</xdr:colOff>
      <xdr:row>67</xdr:row>
      <xdr:rowOff>361950</xdr:rowOff>
    </xdr:to>
    <xdr:sp macro="" textlink="">
      <xdr:nvSpPr>
        <xdr:cNvPr id="281" name="Rectangle 12" descr="photo">
          <a:extLst>
            <a:ext uri="{FF2B5EF4-FFF2-40B4-BE49-F238E27FC236}">
              <a16:creationId xmlns="" xmlns:a16="http://schemas.microsoft.com/office/drawing/2014/main" id="{CCF62857-562E-48B8-85F8-93345E82B730}"/>
            </a:ext>
          </a:extLst>
        </xdr:cNvPr>
        <xdr:cNvSpPr>
          <a:spLocks noChangeArrowheads="1"/>
        </xdr:cNvSpPr>
      </xdr:nvSpPr>
      <xdr:spPr bwMode="auto">
        <a:xfrm>
          <a:off x="6096000" y="168211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67</xdr:row>
      <xdr:rowOff>28575</xdr:rowOff>
    </xdr:from>
    <xdr:to>
      <xdr:col>5</xdr:col>
      <xdr:colOff>114300</xdr:colOff>
      <xdr:row>67</xdr:row>
      <xdr:rowOff>361950</xdr:rowOff>
    </xdr:to>
    <xdr:sp macro="" textlink="">
      <xdr:nvSpPr>
        <xdr:cNvPr id="282" name="Rectangle 11" descr="photo">
          <a:extLst>
            <a:ext uri="{FF2B5EF4-FFF2-40B4-BE49-F238E27FC236}">
              <a16:creationId xmlns="" xmlns:a16="http://schemas.microsoft.com/office/drawing/2014/main" id="{6D5153BC-60D2-470E-9E80-F56057C8F501}"/>
            </a:ext>
          </a:extLst>
        </xdr:cNvPr>
        <xdr:cNvSpPr>
          <a:spLocks noChangeArrowheads="1"/>
        </xdr:cNvSpPr>
      </xdr:nvSpPr>
      <xdr:spPr bwMode="auto">
        <a:xfrm>
          <a:off x="6096000" y="168211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67</xdr:row>
      <xdr:rowOff>28575</xdr:rowOff>
    </xdr:from>
    <xdr:to>
      <xdr:col>5</xdr:col>
      <xdr:colOff>114300</xdr:colOff>
      <xdr:row>67</xdr:row>
      <xdr:rowOff>361950</xdr:rowOff>
    </xdr:to>
    <xdr:sp macro="" textlink="">
      <xdr:nvSpPr>
        <xdr:cNvPr id="283" name="Rectangle 10" descr="photo">
          <a:extLst>
            <a:ext uri="{FF2B5EF4-FFF2-40B4-BE49-F238E27FC236}">
              <a16:creationId xmlns="" xmlns:a16="http://schemas.microsoft.com/office/drawing/2014/main" id="{5C26432F-3D8D-496E-A112-3F5A35F92D30}"/>
            </a:ext>
          </a:extLst>
        </xdr:cNvPr>
        <xdr:cNvSpPr>
          <a:spLocks noChangeArrowheads="1"/>
        </xdr:cNvSpPr>
      </xdr:nvSpPr>
      <xdr:spPr bwMode="auto">
        <a:xfrm>
          <a:off x="6096000" y="168211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67</xdr:row>
      <xdr:rowOff>28575</xdr:rowOff>
    </xdr:from>
    <xdr:to>
      <xdr:col>5</xdr:col>
      <xdr:colOff>114300</xdr:colOff>
      <xdr:row>67</xdr:row>
      <xdr:rowOff>361950</xdr:rowOff>
    </xdr:to>
    <xdr:sp macro="" textlink="">
      <xdr:nvSpPr>
        <xdr:cNvPr id="284" name="Rectangle 9" descr="photo">
          <a:extLst>
            <a:ext uri="{FF2B5EF4-FFF2-40B4-BE49-F238E27FC236}">
              <a16:creationId xmlns="" xmlns:a16="http://schemas.microsoft.com/office/drawing/2014/main" id="{4245AA82-A13B-464B-A833-2EBC90F70B70}"/>
            </a:ext>
          </a:extLst>
        </xdr:cNvPr>
        <xdr:cNvSpPr>
          <a:spLocks noChangeArrowheads="1"/>
        </xdr:cNvSpPr>
      </xdr:nvSpPr>
      <xdr:spPr bwMode="auto">
        <a:xfrm>
          <a:off x="6096000" y="168211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67</xdr:row>
      <xdr:rowOff>28575</xdr:rowOff>
    </xdr:from>
    <xdr:to>
      <xdr:col>5</xdr:col>
      <xdr:colOff>114300</xdr:colOff>
      <xdr:row>67</xdr:row>
      <xdr:rowOff>361950</xdr:rowOff>
    </xdr:to>
    <xdr:sp macro="" textlink="">
      <xdr:nvSpPr>
        <xdr:cNvPr id="285" name="Rectangle 8" descr="photo">
          <a:extLst>
            <a:ext uri="{FF2B5EF4-FFF2-40B4-BE49-F238E27FC236}">
              <a16:creationId xmlns="" xmlns:a16="http://schemas.microsoft.com/office/drawing/2014/main" id="{E6B70421-2CDB-4B38-A975-45B02D3589C4}"/>
            </a:ext>
          </a:extLst>
        </xdr:cNvPr>
        <xdr:cNvSpPr>
          <a:spLocks noChangeArrowheads="1"/>
        </xdr:cNvSpPr>
      </xdr:nvSpPr>
      <xdr:spPr bwMode="auto">
        <a:xfrm>
          <a:off x="6096000" y="168211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67</xdr:row>
      <xdr:rowOff>28575</xdr:rowOff>
    </xdr:from>
    <xdr:to>
      <xdr:col>5</xdr:col>
      <xdr:colOff>114300</xdr:colOff>
      <xdr:row>67</xdr:row>
      <xdr:rowOff>361950</xdr:rowOff>
    </xdr:to>
    <xdr:sp macro="" textlink="">
      <xdr:nvSpPr>
        <xdr:cNvPr id="286" name="Rectangle 7" descr="photo">
          <a:extLst>
            <a:ext uri="{FF2B5EF4-FFF2-40B4-BE49-F238E27FC236}">
              <a16:creationId xmlns="" xmlns:a16="http://schemas.microsoft.com/office/drawing/2014/main" id="{017D6F84-C2BC-46C3-8EBC-2E0A780D1E68}"/>
            </a:ext>
          </a:extLst>
        </xdr:cNvPr>
        <xdr:cNvSpPr>
          <a:spLocks noChangeArrowheads="1"/>
        </xdr:cNvSpPr>
      </xdr:nvSpPr>
      <xdr:spPr bwMode="auto">
        <a:xfrm>
          <a:off x="6096000" y="168211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67</xdr:row>
      <xdr:rowOff>28575</xdr:rowOff>
    </xdr:from>
    <xdr:to>
      <xdr:col>5</xdr:col>
      <xdr:colOff>114300</xdr:colOff>
      <xdr:row>67</xdr:row>
      <xdr:rowOff>361950</xdr:rowOff>
    </xdr:to>
    <xdr:sp macro="" textlink="">
      <xdr:nvSpPr>
        <xdr:cNvPr id="287" name="Rectangle 6" descr="photo">
          <a:extLst>
            <a:ext uri="{FF2B5EF4-FFF2-40B4-BE49-F238E27FC236}">
              <a16:creationId xmlns="" xmlns:a16="http://schemas.microsoft.com/office/drawing/2014/main" id="{8F15B8CD-9130-42F5-B3AC-FEA9CD43C0C1}"/>
            </a:ext>
          </a:extLst>
        </xdr:cNvPr>
        <xdr:cNvSpPr>
          <a:spLocks noChangeArrowheads="1"/>
        </xdr:cNvSpPr>
      </xdr:nvSpPr>
      <xdr:spPr bwMode="auto">
        <a:xfrm>
          <a:off x="6096000" y="168211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67</xdr:row>
      <xdr:rowOff>28575</xdr:rowOff>
    </xdr:from>
    <xdr:to>
      <xdr:col>5</xdr:col>
      <xdr:colOff>114300</xdr:colOff>
      <xdr:row>67</xdr:row>
      <xdr:rowOff>361950</xdr:rowOff>
    </xdr:to>
    <xdr:sp macro="" textlink="">
      <xdr:nvSpPr>
        <xdr:cNvPr id="288" name="Rectangle 5" descr="photo">
          <a:extLst>
            <a:ext uri="{FF2B5EF4-FFF2-40B4-BE49-F238E27FC236}">
              <a16:creationId xmlns="" xmlns:a16="http://schemas.microsoft.com/office/drawing/2014/main" id="{F15AE9BF-9CB0-4D9A-AB31-6ABA28E0748E}"/>
            </a:ext>
          </a:extLst>
        </xdr:cNvPr>
        <xdr:cNvSpPr>
          <a:spLocks noChangeArrowheads="1"/>
        </xdr:cNvSpPr>
      </xdr:nvSpPr>
      <xdr:spPr bwMode="auto">
        <a:xfrm>
          <a:off x="6096000" y="168211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67</xdr:row>
      <xdr:rowOff>28575</xdr:rowOff>
    </xdr:from>
    <xdr:to>
      <xdr:col>5</xdr:col>
      <xdr:colOff>114300</xdr:colOff>
      <xdr:row>67</xdr:row>
      <xdr:rowOff>361950</xdr:rowOff>
    </xdr:to>
    <xdr:sp macro="" textlink="">
      <xdr:nvSpPr>
        <xdr:cNvPr id="289" name="Rectangle 4" descr="photo">
          <a:extLst>
            <a:ext uri="{FF2B5EF4-FFF2-40B4-BE49-F238E27FC236}">
              <a16:creationId xmlns="" xmlns:a16="http://schemas.microsoft.com/office/drawing/2014/main" id="{D1414833-EBEF-41E9-9513-F6087C29BCA8}"/>
            </a:ext>
          </a:extLst>
        </xdr:cNvPr>
        <xdr:cNvSpPr>
          <a:spLocks noChangeArrowheads="1"/>
        </xdr:cNvSpPr>
      </xdr:nvSpPr>
      <xdr:spPr bwMode="auto">
        <a:xfrm>
          <a:off x="6096000" y="168211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67</xdr:row>
      <xdr:rowOff>28575</xdr:rowOff>
    </xdr:from>
    <xdr:to>
      <xdr:col>5</xdr:col>
      <xdr:colOff>114300</xdr:colOff>
      <xdr:row>67</xdr:row>
      <xdr:rowOff>361950</xdr:rowOff>
    </xdr:to>
    <xdr:sp macro="" textlink="">
      <xdr:nvSpPr>
        <xdr:cNvPr id="290" name="Rectangle 3" descr="photo">
          <a:extLst>
            <a:ext uri="{FF2B5EF4-FFF2-40B4-BE49-F238E27FC236}">
              <a16:creationId xmlns="" xmlns:a16="http://schemas.microsoft.com/office/drawing/2014/main" id="{1E27044D-0CE1-409A-83FD-A3603C354E30}"/>
            </a:ext>
          </a:extLst>
        </xdr:cNvPr>
        <xdr:cNvSpPr>
          <a:spLocks noChangeArrowheads="1"/>
        </xdr:cNvSpPr>
      </xdr:nvSpPr>
      <xdr:spPr bwMode="auto">
        <a:xfrm>
          <a:off x="6096000" y="168211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467</xdr:row>
      <xdr:rowOff>38100</xdr:rowOff>
    </xdr:from>
    <xdr:to>
      <xdr:col>5</xdr:col>
      <xdr:colOff>114300</xdr:colOff>
      <xdr:row>468</xdr:row>
      <xdr:rowOff>142875</xdr:rowOff>
    </xdr:to>
    <xdr:sp macro="" textlink="">
      <xdr:nvSpPr>
        <xdr:cNvPr id="291" name="Rectangle 14" descr="photo">
          <a:extLst>
            <a:ext uri="{FF2B5EF4-FFF2-40B4-BE49-F238E27FC236}">
              <a16:creationId xmlns="" xmlns:a16="http://schemas.microsoft.com/office/drawing/2014/main" id="{A339C4D7-6DD1-4F79-BD4A-3C37F0FEDB3B}"/>
            </a:ext>
          </a:extLst>
        </xdr:cNvPr>
        <xdr:cNvSpPr>
          <a:spLocks noChangeArrowheads="1"/>
        </xdr:cNvSpPr>
      </xdr:nvSpPr>
      <xdr:spPr bwMode="auto">
        <a:xfrm>
          <a:off x="6096000" y="10924222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468</xdr:row>
      <xdr:rowOff>38100</xdr:rowOff>
    </xdr:from>
    <xdr:to>
      <xdr:col>5</xdr:col>
      <xdr:colOff>114300</xdr:colOff>
      <xdr:row>469</xdr:row>
      <xdr:rowOff>142875</xdr:rowOff>
    </xdr:to>
    <xdr:sp macro="" textlink="">
      <xdr:nvSpPr>
        <xdr:cNvPr id="292" name="Rectangle 14" descr="photo">
          <a:extLst>
            <a:ext uri="{FF2B5EF4-FFF2-40B4-BE49-F238E27FC236}">
              <a16:creationId xmlns="" xmlns:a16="http://schemas.microsoft.com/office/drawing/2014/main" id="{CA1A99C9-0A3E-412D-9FEA-F73083ED7724}"/>
            </a:ext>
          </a:extLst>
        </xdr:cNvPr>
        <xdr:cNvSpPr>
          <a:spLocks noChangeArrowheads="1"/>
        </xdr:cNvSpPr>
      </xdr:nvSpPr>
      <xdr:spPr bwMode="auto">
        <a:xfrm>
          <a:off x="6096000" y="10944225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468</xdr:row>
      <xdr:rowOff>38100</xdr:rowOff>
    </xdr:from>
    <xdr:to>
      <xdr:col>5</xdr:col>
      <xdr:colOff>114300</xdr:colOff>
      <xdr:row>469</xdr:row>
      <xdr:rowOff>142875</xdr:rowOff>
    </xdr:to>
    <xdr:sp macro="" textlink="">
      <xdr:nvSpPr>
        <xdr:cNvPr id="293" name="Rectangle 14" descr="photo">
          <a:extLst>
            <a:ext uri="{FF2B5EF4-FFF2-40B4-BE49-F238E27FC236}">
              <a16:creationId xmlns="" xmlns:a16="http://schemas.microsoft.com/office/drawing/2014/main" id="{38F79AC7-9CC5-4469-B4F5-834D9539EAB9}"/>
            </a:ext>
          </a:extLst>
        </xdr:cNvPr>
        <xdr:cNvSpPr>
          <a:spLocks noChangeArrowheads="1"/>
        </xdr:cNvSpPr>
      </xdr:nvSpPr>
      <xdr:spPr bwMode="auto">
        <a:xfrm>
          <a:off x="6096000" y="10944225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469</xdr:row>
      <xdr:rowOff>38100</xdr:rowOff>
    </xdr:from>
    <xdr:to>
      <xdr:col>5</xdr:col>
      <xdr:colOff>114300</xdr:colOff>
      <xdr:row>470</xdr:row>
      <xdr:rowOff>142875</xdr:rowOff>
    </xdr:to>
    <xdr:sp macro="" textlink="">
      <xdr:nvSpPr>
        <xdr:cNvPr id="294" name="Rectangle 14" descr="photo">
          <a:extLst>
            <a:ext uri="{FF2B5EF4-FFF2-40B4-BE49-F238E27FC236}">
              <a16:creationId xmlns="" xmlns:a16="http://schemas.microsoft.com/office/drawing/2014/main" id="{C6203A07-CAA7-4269-BF66-02B833297E75}"/>
            </a:ext>
          </a:extLst>
        </xdr:cNvPr>
        <xdr:cNvSpPr>
          <a:spLocks noChangeArrowheads="1"/>
        </xdr:cNvSpPr>
      </xdr:nvSpPr>
      <xdr:spPr bwMode="auto">
        <a:xfrm>
          <a:off x="6096000" y="10964227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469</xdr:row>
      <xdr:rowOff>38100</xdr:rowOff>
    </xdr:from>
    <xdr:to>
      <xdr:col>5</xdr:col>
      <xdr:colOff>114300</xdr:colOff>
      <xdr:row>470</xdr:row>
      <xdr:rowOff>142875</xdr:rowOff>
    </xdr:to>
    <xdr:sp macro="" textlink="">
      <xdr:nvSpPr>
        <xdr:cNvPr id="295" name="Rectangle 14" descr="photo">
          <a:extLst>
            <a:ext uri="{FF2B5EF4-FFF2-40B4-BE49-F238E27FC236}">
              <a16:creationId xmlns="" xmlns:a16="http://schemas.microsoft.com/office/drawing/2014/main" id="{AA5C7E08-0C59-4B0E-BBB1-4D5A976DFA57}"/>
            </a:ext>
          </a:extLst>
        </xdr:cNvPr>
        <xdr:cNvSpPr>
          <a:spLocks noChangeArrowheads="1"/>
        </xdr:cNvSpPr>
      </xdr:nvSpPr>
      <xdr:spPr bwMode="auto">
        <a:xfrm>
          <a:off x="6096000" y="10964227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470</xdr:row>
      <xdr:rowOff>38100</xdr:rowOff>
    </xdr:from>
    <xdr:to>
      <xdr:col>5</xdr:col>
      <xdr:colOff>114300</xdr:colOff>
      <xdr:row>471</xdr:row>
      <xdr:rowOff>142875</xdr:rowOff>
    </xdr:to>
    <xdr:sp macro="" textlink="">
      <xdr:nvSpPr>
        <xdr:cNvPr id="296" name="Rectangle 14" descr="photo">
          <a:extLst>
            <a:ext uri="{FF2B5EF4-FFF2-40B4-BE49-F238E27FC236}">
              <a16:creationId xmlns="" xmlns:a16="http://schemas.microsoft.com/office/drawing/2014/main" id="{E2B025F4-A0A5-4192-B604-459DBC9D5C58}"/>
            </a:ext>
          </a:extLst>
        </xdr:cNvPr>
        <xdr:cNvSpPr>
          <a:spLocks noChangeArrowheads="1"/>
        </xdr:cNvSpPr>
      </xdr:nvSpPr>
      <xdr:spPr bwMode="auto">
        <a:xfrm>
          <a:off x="6096000" y="10984230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470</xdr:row>
      <xdr:rowOff>38100</xdr:rowOff>
    </xdr:from>
    <xdr:to>
      <xdr:col>5</xdr:col>
      <xdr:colOff>114300</xdr:colOff>
      <xdr:row>471</xdr:row>
      <xdr:rowOff>142875</xdr:rowOff>
    </xdr:to>
    <xdr:sp macro="" textlink="">
      <xdr:nvSpPr>
        <xdr:cNvPr id="297" name="Rectangle 14" descr="photo">
          <a:extLst>
            <a:ext uri="{FF2B5EF4-FFF2-40B4-BE49-F238E27FC236}">
              <a16:creationId xmlns="" xmlns:a16="http://schemas.microsoft.com/office/drawing/2014/main" id="{D8C81138-247D-4E07-AC95-A78DF71D16C3}"/>
            </a:ext>
          </a:extLst>
        </xdr:cNvPr>
        <xdr:cNvSpPr>
          <a:spLocks noChangeArrowheads="1"/>
        </xdr:cNvSpPr>
      </xdr:nvSpPr>
      <xdr:spPr bwMode="auto">
        <a:xfrm>
          <a:off x="6096000" y="10984230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471</xdr:row>
      <xdr:rowOff>38100</xdr:rowOff>
    </xdr:from>
    <xdr:to>
      <xdr:col>5</xdr:col>
      <xdr:colOff>114300</xdr:colOff>
      <xdr:row>472</xdr:row>
      <xdr:rowOff>0</xdr:rowOff>
    </xdr:to>
    <xdr:sp macro="" textlink="">
      <xdr:nvSpPr>
        <xdr:cNvPr id="298" name="Rectangle 14" descr="photo">
          <a:extLst>
            <a:ext uri="{FF2B5EF4-FFF2-40B4-BE49-F238E27FC236}">
              <a16:creationId xmlns="" xmlns:a16="http://schemas.microsoft.com/office/drawing/2014/main" id="{DB679DCF-8D17-4FD9-A3ED-CA641F520BA1}"/>
            </a:ext>
          </a:extLst>
        </xdr:cNvPr>
        <xdr:cNvSpPr>
          <a:spLocks noChangeArrowheads="1"/>
        </xdr:cNvSpPr>
      </xdr:nvSpPr>
      <xdr:spPr bwMode="auto">
        <a:xfrm>
          <a:off x="6096000" y="110042325"/>
          <a:ext cx="2286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471</xdr:row>
      <xdr:rowOff>38100</xdr:rowOff>
    </xdr:from>
    <xdr:to>
      <xdr:col>5</xdr:col>
      <xdr:colOff>114300</xdr:colOff>
      <xdr:row>472</xdr:row>
      <xdr:rowOff>0</xdr:rowOff>
    </xdr:to>
    <xdr:sp macro="" textlink="">
      <xdr:nvSpPr>
        <xdr:cNvPr id="299" name="Rectangle 14" descr="photo">
          <a:extLst>
            <a:ext uri="{FF2B5EF4-FFF2-40B4-BE49-F238E27FC236}">
              <a16:creationId xmlns="" xmlns:a16="http://schemas.microsoft.com/office/drawing/2014/main" id="{30617C36-996D-425B-835D-141B4D063A36}"/>
            </a:ext>
          </a:extLst>
        </xdr:cNvPr>
        <xdr:cNvSpPr>
          <a:spLocks noChangeArrowheads="1"/>
        </xdr:cNvSpPr>
      </xdr:nvSpPr>
      <xdr:spPr bwMode="auto">
        <a:xfrm>
          <a:off x="6096000" y="110042325"/>
          <a:ext cx="2286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695</xdr:row>
      <xdr:rowOff>0</xdr:rowOff>
    </xdr:from>
    <xdr:to>
      <xdr:col>5</xdr:col>
      <xdr:colOff>114300</xdr:colOff>
      <xdr:row>695</xdr:row>
      <xdr:rowOff>142875</xdr:rowOff>
    </xdr:to>
    <xdr:sp macro="" textlink="">
      <xdr:nvSpPr>
        <xdr:cNvPr id="300" name="Rectangle 14" descr="photo">
          <a:extLst>
            <a:ext uri="{FF2B5EF4-FFF2-40B4-BE49-F238E27FC236}">
              <a16:creationId xmlns="" xmlns:a16="http://schemas.microsoft.com/office/drawing/2014/main" id="{9D90A4A3-A6A0-4EF7-B62C-B1B3B23AF84F}"/>
            </a:ext>
          </a:extLst>
        </xdr:cNvPr>
        <xdr:cNvSpPr>
          <a:spLocks noChangeArrowheads="1"/>
        </xdr:cNvSpPr>
      </xdr:nvSpPr>
      <xdr:spPr bwMode="auto">
        <a:xfrm>
          <a:off x="6096000" y="157210125"/>
          <a:ext cx="2286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695</xdr:row>
      <xdr:rowOff>0</xdr:rowOff>
    </xdr:from>
    <xdr:to>
      <xdr:col>5</xdr:col>
      <xdr:colOff>114300</xdr:colOff>
      <xdr:row>695</xdr:row>
      <xdr:rowOff>142875</xdr:rowOff>
    </xdr:to>
    <xdr:sp macro="" textlink="">
      <xdr:nvSpPr>
        <xdr:cNvPr id="301" name="Rectangle 14" descr="photo">
          <a:extLst>
            <a:ext uri="{FF2B5EF4-FFF2-40B4-BE49-F238E27FC236}">
              <a16:creationId xmlns="" xmlns:a16="http://schemas.microsoft.com/office/drawing/2014/main" id="{27D48EB8-0183-453A-92CD-549CA8AD0EA8}"/>
            </a:ext>
          </a:extLst>
        </xdr:cNvPr>
        <xdr:cNvSpPr>
          <a:spLocks noChangeArrowheads="1"/>
        </xdr:cNvSpPr>
      </xdr:nvSpPr>
      <xdr:spPr bwMode="auto">
        <a:xfrm>
          <a:off x="6096000" y="157210125"/>
          <a:ext cx="2286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472</xdr:row>
      <xdr:rowOff>38100</xdr:rowOff>
    </xdr:from>
    <xdr:to>
      <xdr:col>5</xdr:col>
      <xdr:colOff>114300</xdr:colOff>
      <xdr:row>473</xdr:row>
      <xdr:rowOff>0</xdr:rowOff>
    </xdr:to>
    <xdr:sp macro="" textlink="">
      <xdr:nvSpPr>
        <xdr:cNvPr id="302" name="Rectangle 14" descr="photo">
          <a:extLst>
            <a:ext uri="{FF2B5EF4-FFF2-40B4-BE49-F238E27FC236}">
              <a16:creationId xmlns="" xmlns:a16="http://schemas.microsoft.com/office/drawing/2014/main" id="{95427864-F6CB-4D74-B01B-4D752E7154B7}"/>
            </a:ext>
          </a:extLst>
        </xdr:cNvPr>
        <xdr:cNvSpPr>
          <a:spLocks noChangeArrowheads="1"/>
        </xdr:cNvSpPr>
      </xdr:nvSpPr>
      <xdr:spPr bwMode="auto">
        <a:xfrm>
          <a:off x="6096000" y="110242350"/>
          <a:ext cx="2286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472</xdr:row>
      <xdr:rowOff>38100</xdr:rowOff>
    </xdr:from>
    <xdr:to>
      <xdr:col>5</xdr:col>
      <xdr:colOff>114300</xdr:colOff>
      <xdr:row>473</xdr:row>
      <xdr:rowOff>0</xdr:rowOff>
    </xdr:to>
    <xdr:sp macro="" textlink="">
      <xdr:nvSpPr>
        <xdr:cNvPr id="303" name="Rectangle 14" descr="photo">
          <a:extLst>
            <a:ext uri="{FF2B5EF4-FFF2-40B4-BE49-F238E27FC236}">
              <a16:creationId xmlns="" xmlns:a16="http://schemas.microsoft.com/office/drawing/2014/main" id="{7645A44A-2416-486F-873E-EF758A918D0E}"/>
            </a:ext>
          </a:extLst>
        </xdr:cNvPr>
        <xdr:cNvSpPr>
          <a:spLocks noChangeArrowheads="1"/>
        </xdr:cNvSpPr>
      </xdr:nvSpPr>
      <xdr:spPr bwMode="auto">
        <a:xfrm>
          <a:off x="6096000" y="110242350"/>
          <a:ext cx="2286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634</xdr:row>
      <xdr:rowOff>0</xdr:rowOff>
    </xdr:from>
    <xdr:to>
      <xdr:col>5</xdr:col>
      <xdr:colOff>114300</xdr:colOff>
      <xdr:row>634</xdr:row>
      <xdr:rowOff>142875</xdr:rowOff>
    </xdr:to>
    <xdr:sp macro="" textlink="">
      <xdr:nvSpPr>
        <xdr:cNvPr id="304" name="Rectangle 14" descr="photo">
          <a:extLst>
            <a:ext uri="{FF2B5EF4-FFF2-40B4-BE49-F238E27FC236}">
              <a16:creationId xmlns="" xmlns:a16="http://schemas.microsoft.com/office/drawing/2014/main" id="{9FD9C746-969A-467A-93C1-A2EDAB8E5AD1}"/>
            </a:ext>
          </a:extLst>
        </xdr:cNvPr>
        <xdr:cNvSpPr>
          <a:spLocks noChangeArrowheads="1"/>
        </xdr:cNvSpPr>
      </xdr:nvSpPr>
      <xdr:spPr bwMode="auto">
        <a:xfrm>
          <a:off x="6096000" y="148609050"/>
          <a:ext cx="2286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634</xdr:row>
      <xdr:rowOff>0</xdr:rowOff>
    </xdr:from>
    <xdr:to>
      <xdr:col>5</xdr:col>
      <xdr:colOff>114300</xdr:colOff>
      <xdr:row>634</xdr:row>
      <xdr:rowOff>142875</xdr:rowOff>
    </xdr:to>
    <xdr:sp macro="" textlink="">
      <xdr:nvSpPr>
        <xdr:cNvPr id="305" name="Rectangle 14" descr="photo">
          <a:extLst>
            <a:ext uri="{FF2B5EF4-FFF2-40B4-BE49-F238E27FC236}">
              <a16:creationId xmlns="" xmlns:a16="http://schemas.microsoft.com/office/drawing/2014/main" id="{337149CA-CE51-42CB-B58C-E708FA12384C}"/>
            </a:ext>
          </a:extLst>
        </xdr:cNvPr>
        <xdr:cNvSpPr>
          <a:spLocks noChangeArrowheads="1"/>
        </xdr:cNvSpPr>
      </xdr:nvSpPr>
      <xdr:spPr bwMode="auto">
        <a:xfrm>
          <a:off x="6096000" y="148609050"/>
          <a:ext cx="2286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473</xdr:row>
      <xdr:rowOff>38100</xdr:rowOff>
    </xdr:from>
    <xdr:to>
      <xdr:col>5</xdr:col>
      <xdr:colOff>114300</xdr:colOff>
      <xdr:row>474</xdr:row>
      <xdr:rowOff>142875</xdr:rowOff>
    </xdr:to>
    <xdr:sp macro="" textlink="">
      <xdr:nvSpPr>
        <xdr:cNvPr id="306" name="Rectangle 14" descr="photo">
          <a:extLst>
            <a:ext uri="{FF2B5EF4-FFF2-40B4-BE49-F238E27FC236}">
              <a16:creationId xmlns="" xmlns:a16="http://schemas.microsoft.com/office/drawing/2014/main" id="{3A93E858-329A-438F-81AC-A19ED188E2E9}"/>
            </a:ext>
          </a:extLst>
        </xdr:cNvPr>
        <xdr:cNvSpPr>
          <a:spLocks noChangeArrowheads="1"/>
        </xdr:cNvSpPr>
      </xdr:nvSpPr>
      <xdr:spPr bwMode="auto">
        <a:xfrm>
          <a:off x="6096000" y="11044237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473</xdr:row>
      <xdr:rowOff>38100</xdr:rowOff>
    </xdr:from>
    <xdr:to>
      <xdr:col>5</xdr:col>
      <xdr:colOff>114300</xdr:colOff>
      <xdr:row>474</xdr:row>
      <xdr:rowOff>142875</xdr:rowOff>
    </xdr:to>
    <xdr:sp macro="" textlink="">
      <xdr:nvSpPr>
        <xdr:cNvPr id="307" name="Rectangle 14" descr="photo">
          <a:extLst>
            <a:ext uri="{FF2B5EF4-FFF2-40B4-BE49-F238E27FC236}">
              <a16:creationId xmlns="" xmlns:a16="http://schemas.microsoft.com/office/drawing/2014/main" id="{0036800B-8370-476D-A100-5CE1FDC1956D}"/>
            </a:ext>
          </a:extLst>
        </xdr:cNvPr>
        <xdr:cNvSpPr>
          <a:spLocks noChangeArrowheads="1"/>
        </xdr:cNvSpPr>
      </xdr:nvSpPr>
      <xdr:spPr bwMode="auto">
        <a:xfrm>
          <a:off x="6096000" y="11044237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474</xdr:row>
      <xdr:rowOff>38100</xdr:rowOff>
    </xdr:from>
    <xdr:to>
      <xdr:col>5</xdr:col>
      <xdr:colOff>114300</xdr:colOff>
      <xdr:row>475</xdr:row>
      <xdr:rowOff>142875</xdr:rowOff>
    </xdr:to>
    <xdr:sp macro="" textlink="">
      <xdr:nvSpPr>
        <xdr:cNvPr id="308" name="Rectangle 14" descr="photo">
          <a:extLst>
            <a:ext uri="{FF2B5EF4-FFF2-40B4-BE49-F238E27FC236}">
              <a16:creationId xmlns="" xmlns:a16="http://schemas.microsoft.com/office/drawing/2014/main" id="{9468137D-7648-40BE-BE28-C34167A99DC2}"/>
            </a:ext>
          </a:extLst>
        </xdr:cNvPr>
        <xdr:cNvSpPr>
          <a:spLocks noChangeArrowheads="1"/>
        </xdr:cNvSpPr>
      </xdr:nvSpPr>
      <xdr:spPr bwMode="auto">
        <a:xfrm>
          <a:off x="6096000" y="11064240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474</xdr:row>
      <xdr:rowOff>38100</xdr:rowOff>
    </xdr:from>
    <xdr:to>
      <xdr:col>5</xdr:col>
      <xdr:colOff>114300</xdr:colOff>
      <xdr:row>475</xdr:row>
      <xdr:rowOff>142875</xdr:rowOff>
    </xdr:to>
    <xdr:sp macro="" textlink="">
      <xdr:nvSpPr>
        <xdr:cNvPr id="309" name="Rectangle 14" descr="photo">
          <a:extLst>
            <a:ext uri="{FF2B5EF4-FFF2-40B4-BE49-F238E27FC236}">
              <a16:creationId xmlns="" xmlns:a16="http://schemas.microsoft.com/office/drawing/2014/main" id="{E36A96B0-9BB0-4014-B569-2B9E0324BEC2}"/>
            </a:ext>
          </a:extLst>
        </xdr:cNvPr>
        <xdr:cNvSpPr>
          <a:spLocks noChangeArrowheads="1"/>
        </xdr:cNvSpPr>
      </xdr:nvSpPr>
      <xdr:spPr bwMode="auto">
        <a:xfrm>
          <a:off x="6096000" y="11064240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475</xdr:row>
      <xdr:rowOff>38100</xdr:rowOff>
    </xdr:from>
    <xdr:to>
      <xdr:col>5</xdr:col>
      <xdr:colOff>114300</xdr:colOff>
      <xdr:row>476</xdr:row>
      <xdr:rowOff>142875</xdr:rowOff>
    </xdr:to>
    <xdr:sp macro="" textlink="">
      <xdr:nvSpPr>
        <xdr:cNvPr id="310" name="Rectangle 14" descr="photo">
          <a:extLst>
            <a:ext uri="{FF2B5EF4-FFF2-40B4-BE49-F238E27FC236}">
              <a16:creationId xmlns="" xmlns:a16="http://schemas.microsoft.com/office/drawing/2014/main" id="{4ADF2050-E924-44E9-BB0B-71308E67FECD}"/>
            </a:ext>
          </a:extLst>
        </xdr:cNvPr>
        <xdr:cNvSpPr>
          <a:spLocks noChangeArrowheads="1"/>
        </xdr:cNvSpPr>
      </xdr:nvSpPr>
      <xdr:spPr bwMode="auto">
        <a:xfrm>
          <a:off x="6096000" y="11084242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475</xdr:row>
      <xdr:rowOff>38100</xdr:rowOff>
    </xdr:from>
    <xdr:to>
      <xdr:col>5</xdr:col>
      <xdr:colOff>114300</xdr:colOff>
      <xdr:row>476</xdr:row>
      <xdr:rowOff>142875</xdr:rowOff>
    </xdr:to>
    <xdr:sp macro="" textlink="">
      <xdr:nvSpPr>
        <xdr:cNvPr id="311" name="Rectangle 14" descr="photo">
          <a:extLst>
            <a:ext uri="{FF2B5EF4-FFF2-40B4-BE49-F238E27FC236}">
              <a16:creationId xmlns="" xmlns:a16="http://schemas.microsoft.com/office/drawing/2014/main" id="{F7CDD6EE-891A-4A64-B32F-2394E3DBE3F9}"/>
            </a:ext>
          </a:extLst>
        </xdr:cNvPr>
        <xdr:cNvSpPr>
          <a:spLocks noChangeArrowheads="1"/>
        </xdr:cNvSpPr>
      </xdr:nvSpPr>
      <xdr:spPr bwMode="auto">
        <a:xfrm>
          <a:off x="6096000" y="11084242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476</xdr:row>
      <xdr:rowOff>38100</xdr:rowOff>
    </xdr:from>
    <xdr:to>
      <xdr:col>5</xdr:col>
      <xdr:colOff>114300</xdr:colOff>
      <xdr:row>477</xdr:row>
      <xdr:rowOff>142875</xdr:rowOff>
    </xdr:to>
    <xdr:sp macro="" textlink="">
      <xdr:nvSpPr>
        <xdr:cNvPr id="312" name="Rectangle 14" descr="photo">
          <a:extLst>
            <a:ext uri="{FF2B5EF4-FFF2-40B4-BE49-F238E27FC236}">
              <a16:creationId xmlns="" xmlns:a16="http://schemas.microsoft.com/office/drawing/2014/main" id="{D65C398E-6AAB-46F6-8C64-48D4A18F10B7}"/>
            </a:ext>
          </a:extLst>
        </xdr:cNvPr>
        <xdr:cNvSpPr>
          <a:spLocks noChangeArrowheads="1"/>
        </xdr:cNvSpPr>
      </xdr:nvSpPr>
      <xdr:spPr bwMode="auto">
        <a:xfrm>
          <a:off x="6096000" y="11104245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476</xdr:row>
      <xdr:rowOff>38100</xdr:rowOff>
    </xdr:from>
    <xdr:to>
      <xdr:col>5</xdr:col>
      <xdr:colOff>114300</xdr:colOff>
      <xdr:row>477</xdr:row>
      <xdr:rowOff>142875</xdr:rowOff>
    </xdr:to>
    <xdr:sp macro="" textlink="">
      <xdr:nvSpPr>
        <xdr:cNvPr id="313" name="Rectangle 14" descr="photo">
          <a:extLst>
            <a:ext uri="{FF2B5EF4-FFF2-40B4-BE49-F238E27FC236}">
              <a16:creationId xmlns="" xmlns:a16="http://schemas.microsoft.com/office/drawing/2014/main" id="{B95ACAAB-2A3F-4EBC-ABBB-8A290B99133E}"/>
            </a:ext>
          </a:extLst>
        </xdr:cNvPr>
        <xdr:cNvSpPr>
          <a:spLocks noChangeArrowheads="1"/>
        </xdr:cNvSpPr>
      </xdr:nvSpPr>
      <xdr:spPr bwMode="auto">
        <a:xfrm>
          <a:off x="6096000" y="11104245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341</xdr:row>
      <xdr:rowOff>28575</xdr:rowOff>
    </xdr:from>
    <xdr:to>
      <xdr:col>5</xdr:col>
      <xdr:colOff>114300</xdr:colOff>
      <xdr:row>341</xdr:row>
      <xdr:rowOff>361950</xdr:rowOff>
    </xdr:to>
    <xdr:sp macro="" textlink="">
      <xdr:nvSpPr>
        <xdr:cNvPr id="314" name="Rectangle 13" descr="photo">
          <a:extLst>
            <a:ext uri="{FF2B5EF4-FFF2-40B4-BE49-F238E27FC236}">
              <a16:creationId xmlns="" xmlns:a16="http://schemas.microsoft.com/office/drawing/2014/main" id="{7541B884-478B-4CDF-A1AF-4C45AA280804}"/>
            </a:ext>
          </a:extLst>
        </xdr:cNvPr>
        <xdr:cNvSpPr>
          <a:spLocks noChangeArrowheads="1"/>
        </xdr:cNvSpPr>
      </xdr:nvSpPr>
      <xdr:spPr bwMode="auto">
        <a:xfrm>
          <a:off x="6096000" y="832294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341</xdr:row>
      <xdr:rowOff>28575</xdr:rowOff>
    </xdr:from>
    <xdr:to>
      <xdr:col>5</xdr:col>
      <xdr:colOff>114300</xdr:colOff>
      <xdr:row>341</xdr:row>
      <xdr:rowOff>361950</xdr:rowOff>
    </xdr:to>
    <xdr:sp macro="" textlink="">
      <xdr:nvSpPr>
        <xdr:cNvPr id="315" name="Rectangle 12" descr="photo">
          <a:extLst>
            <a:ext uri="{FF2B5EF4-FFF2-40B4-BE49-F238E27FC236}">
              <a16:creationId xmlns="" xmlns:a16="http://schemas.microsoft.com/office/drawing/2014/main" id="{635BC27B-739C-4702-B8E0-541F05593FAE}"/>
            </a:ext>
          </a:extLst>
        </xdr:cNvPr>
        <xdr:cNvSpPr>
          <a:spLocks noChangeArrowheads="1"/>
        </xdr:cNvSpPr>
      </xdr:nvSpPr>
      <xdr:spPr bwMode="auto">
        <a:xfrm>
          <a:off x="6096000" y="832294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341</xdr:row>
      <xdr:rowOff>28575</xdr:rowOff>
    </xdr:from>
    <xdr:to>
      <xdr:col>5</xdr:col>
      <xdr:colOff>114300</xdr:colOff>
      <xdr:row>341</xdr:row>
      <xdr:rowOff>361950</xdr:rowOff>
    </xdr:to>
    <xdr:sp macro="" textlink="">
      <xdr:nvSpPr>
        <xdr:cNvPr id="316" name="Rectangle 11" descr="photo">
          <a:extLst>
            <a:ext uri="{FF2B5EF4-FFF2-40B4-BE49-F238E27FC236}">
              <a16:creationId xmlns="" xmlns:a16="http://schemas.microsoft.com/office/drawing/2014/main" id="{B996A01A-7C42-43C5-9114-35DDBBBA6C01}"/>
            </a:ext>
          </a:extLst>
        </xdr:cNvPr>
        <xdr:cNvSpPr>
          <a:spLocks noChangeArrowheads="1"/>
        </xdr:cNvSpPr>
      </xdr:nvSpPr>
      <xdr:spPr bwMode="auto">
        <a:xfrm>
          <a:off x="6096000" y="832294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341</xdr:row>
      <xdr:rowOff>28575</xdr:rowOff>
    </xdr:from>
    <xdr:to>
      <xdr:col>5</xdr:col>
      <xdr:colOff>114300</xdr:colOff>
      <xdr:row>341</xdr:row>
      <xdr:rowOff>361950</xdr:rowOff>
    </xdr:to>
    <xdr:sp macro="" textlink="">
      <xdr:nvSpPr>
        <xdr:cNvPr id="317" name="Rectangle 10" descr="photo">
          <a:extLst>
            <a:ext uri="{FF2B5EF4-FFF2-40B4-BE49-F238E27FC236}">
              <a16:creationId xmlns="" xmlns:a16="http://schemas.microsoft.com/office/drawing/2014/main" id="{EDCF0F50-C79F-4CBC-A48E-5416D1972FC8}"/>
            </a:ext>
          </a:extLst>
        </xdr:cNvPr>
        <xdr:cNvSpPr>
          <a:spLocks noChangeArrowheads="1"/>
        </xdr:cNvSpPr>
      </xdr:nvSpPr>
      <xdr:spPr bwMode="auto">
        <a:xfrm>
          <a:off x="6096000" y="832294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341</xdr:row>
      <xdr:rowOff>28575</xdr:rowOff>
    </xdr:from>
    <xdr:to>
      <xdr:col>5</xdr:col>
      <xdr:colOff>114300</xdr:colOff>
      <xdr:row>341</xdr:row>
      <xdr:rowOff>361950</xdr:rowOff>
    </xdr:to>
    <xdr:sp macro="" textlink="">
      <xdr:nvSpPr>
        <xdr:cNvPr id="318" name="Rectangle 9" descr="photo">
          <a:extLst>
            <a:ext uri="{FF2B5EF4-FFF2-40B4-BE49-F238E27FC236}">
              <a16:creationId xmlns="" xmlns:a16="http://schemas.microsoft.com/office/drawing/2014/main" id="{5CCDBCCF-6F12-434E-9A33-ED9D97844B27}"/>
            </a:ext>
          </a:extLst>
        </xdr:cNvPr>
        <xdr:cNvSpPr>
          <a:spLocks noChangeArrowheads="1"/>
        </xdr:cNvSpPr>
      </xdr:nvSpPr>
      <xdr:spPr bwMode="auto">
        <a:xfrm>
          <a:off x="6096000" y="832294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341</xdr:row>
      <xdr:rowOff>28575</xdr:rowOff>
    </xdr:from>
    <xdr:to>
      <xdr:col>5</xdr:col>
      <xdr:colOff>114300</xdr:colOff>
      <xdr:row>341</xdr:row>
      <xdr:rowOff>361950</xdr:rowOff>
    </xdr:to>
    <xdr:sp macro="" textlink="">
      <xdr:nvSpPr>
        <xdr:cNvPr id="319" name="Rectangle 8" descr="photo">
          <a:extLst>
            <a:ext uri="{FF2B5EF4-FFF2-40B4-BE49-F238E27FC236}">
              <a16:creationId xmlns="" xmlns:a16="http://schemas.microsoft.com/office/drawing/2014/main" id="{2F335254-49A1-44C2-B446-9BA46B0342C1}"/>
            </a:ext>
          </a:extLst>
        </xdr:cNvPr>
        <xdr:cNvSpPr>
          <a:spLocks noChangeArrowheads="1"/>
        </xdr:cNvSpPr>
      </xdr:nvSpPr>
      <xdr:spPr bwMode="auto">
        <a:xfrm>
          <a:off x="6096000" y="832294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341</xdr:row>
      <xdr:rowOff>28575</xdr:rowOff>
    </xdr:from>
    <xdr:to>
      <xdr:col>5</xdr:col>
      <xdr:colOff>114300</xdr:colOff>
      <xdr:row>341</xdr:row>
      <xdr:rowOff>361950</xdr:rowOff>
    </xdr:to>
    <xdr:sp macro="" textlink="">
      <xdr:nvSpPr>
        <xdr:cNvPr id="320" name="Rectangle 7" descr="photo">
          <a:extLst>
            <a:ext uri="{FF2B5EF4-FFF2-40B4-BE49-F238E27FC236}">
              <a16:creationId xmlns="" xmlns:a16="http://schemas.microsoft.com/office/drawing/2014/main" id="{4A5ADC6F-CF58-4F8A-A899-E7947AC96CCC}"/>
            </a:ext>
          </a:extLst>
        </xdr:cNvPr>
        <xdr:cNvSpPr>
          <a:spLocks noChangeArrowheads="1"/>
        </xdr:cNvSpPr>
      </xdr:nvSpPr>
      <xdr:spPr bwMode="auto">
        <a:xfrm>
          <a:off x="6096000" y="832294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341</xdr:row>
      <xdr:rowOff>28575</xdr:rowOff>
    </xdr:from>
    <xdr:to>
      <xdr:col>5</xdr:col>
      <xdr:colOff>114300</xdr:colOff>
      <xdr:row>341</xdr:row>
      <xdr:rowOff>361950</xdr:rowOff>
    </xdr:to>
    <xdr:sp macro="" textlink="">
      <xdr:nvSpPr>
        <xdr:cNvPr id="321" name="Rectangle 6" descr="photo">
          <a:extLst>
            <a:ext uri="{FF2B5EF4-FFF2-40B4-BE49-F238E27FC236}">
              <a16:creationId xmlns="" xmlns:a16="http://schemas.microsoft.com/office/drawing/2014/main" id="{2B029C09-A462-4C86-8A66-0BF8AC764378}"/>
            </a:ext>
          </a:extLst>
        </xdr:cNvPr>
        <xdr:cNvSpPr>
          <a:spLocks noChangeArrowheads="1"/>
        </xdr:cNvSpPr>
      </xdr:nvSpPr>
      <xdr:spPr bwMode="auto">
        <a:xfrm>
          <a:off x="6096000" y="832294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341</xdr:row>
      <xdr:rowOff>28575</xdr:rowOff>
    </xdr:from>
    <xdr:to>
      <xdr:col>5</xdr:col>
      <xdr:colOff>114300</xdr:colOff>
      <xdr:row>341</xdr:row>
      <xdr:rowOff>361950</xdr:rowOff>
    </xdr:to>
    <xdr:sp macro="" textlink="">
      <xdr:nvSpPr>
        <xdr:cNvPr id="322" name="Rectangle 5" descr="photo">
          <a:extLst>
            <a:ext uri="{FF2B5EF4-FFF2-40B4-BE49-F238E27FC236}">
              <a16:creationId xmlns="" xmlns:a16="http://schemas.microsoft.com/office/drawing/2014/main" id="{F1EB1CBE-9BC5-4E37-884B-D93D063BE4F5}"/>
            </a:ext>
          </a:extLst>
        </xdr:cNvPr>
        <xdr:cNvSpPr>
          <a:spLocks noChangeArrowheads="1"/>
        </xdr:cNvSpPr>
      </xdr:nvSpPr>
      <xdr:spPr bwMode="auto">
        <a:xfrm>
          <a:off x="6096000" y="832294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341</xdr:row>
      <xdr:rowOff>28575</xdr:rowOff>
    </xdr:from>
    <xdr:to>
      <xdr:col>5</xdr:col>
      <xdr:colOff>114300</xdr:colOff>
      <xdr:row>341</xdr:row>
      <xdr:rowOff>361950</xdr:rowOff>
    </xdr:to>
    <xdr:sp macro="" textlink="">
      <xdr:nvSpPr>
        <xdr:cNvPr id="323" name="Rectangle 4" descr="photo">
          <a:extLst>
            <a:ext uri="{FF2B5EF4-FFF2-40B4-BE49-F238E27FC236}">
              <a16:creationId xmlns="" xmlns:a16="http://schemas.microsoft.com/office/drawing/2014/main" id="{50288413-1EFF-48AD-B0C4-F2FAF5F20760}"/>
            </a:ext>
          </a:extLst>
        </xdr:cNvPr>
        <xdr:cNvSpPr>
          <a:spLocks noChangeArrowheads="1"/>
        </xdr:cNvSpPr>
      </xdr:nvSpPr>
      <xdr:spPr bwMode="auto">
        <a:xfrm>
          <a:off x="6096000" y="832294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341</xdr:row>
      <xdr:rowOff>28575</xdr:rowOff>
    </xdr:from>
    <xdr:to>
      <xdr:col>5</xdr:col>
      <xdr:colOff>114300</xdr:colOff>
      <xdr:row>341</xdr:row>
      <xdr:rowOff>361950</xdr:rowOff>
    </xdr:to>
    <xdr:sp macro="" textlink="">
      <xdr:nvSpPr>
        <xdr:cNvPr id="324" name="Rectangle 3" descr="photo">
          <a:extLst>
            <a:ext uri="{FF2B5EF4-FFF2-40B4-BE49-F238E27FC236}">
              <a16:creationId xmlns="" xmlns:a16="http://schemas.microsoft.com/office/drawing/2014/main" id="{00CA2E8D-A98E-43DE-8F1A-951D4A94D5F6}"/>
            </a:ext>
          </a:extLst>
        </xdr:cNvPr>
        <xdr:cNvSpPr>
          <a:spLocks noChangeArrowheads="1"/>
        </xdr:cNvSpPr>
      </xdr:nvSpPr>
      <xdr:spPr bwMode="auto">
        <a:xfrm>
          <a:off x="6096000" y="832294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477</xdr:row>
      <xdr:rowOff>38100</xdr:rowOff>
    </xdr:from>
    <xdr:to>
      <xdr:col>5</xdr:col>
      <xdr:colOff>114300</xdr:colOff>
      <xdr:row>478</xdr:row>
      <xdr:rowOff>142875</xdr:rowOff>
    </xdr:to>
    <xdr:sp macro="" textlink="">
      <xdr:nvSpPr>
        <xdr:cNvPr id="325" name="Rectangle 14" descr="photo">
          <a:extLst>
            <a:ext uri="{FF2B5EF4-FFF2-40B4-BE49-F238E27FC236}">
              <a16:creationId xmlns="" xmlns:a16="http://schemas.microsoft.com/office/drawing/2014/main" id="{51A9ECC4-1C0E-4EDA-BF1A-49790842CBE2}"/>
            </a:ext>
          </a:extLst>
        </xdr:cNvPr>
        <xdr:cNvSpPr>
          <a:spLocks noChangeArrowheads="1"/>
        </xdr:cNvSpPr>
      </xdr:nvSpPr>
      <xdr:spPr bwMode="auto">
        <a:xfrm>
          <a:off x="6096000" y="11124247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477</xdr:row>
      <xdr:rowOff>38100</xdr:rowOff>
    </xdr:from>
    <xdr:to>
      <xdr:col>5</xdr:col>
      <xdr:colOff>114300</xdr:colOff>
      <xdr:row>478</xdr:row>
      <xdr:rowOff>142875</xdr:rowOff>
    </xdr:to>
    <xdr:sp macro="" textlink="">
      <xdr:nvSpPr>
        <xdr:cNvPr id="326" name="Rectangle 14" descr="photo">
          <a:extLst>
            <a:ext uri="{FF2B5EF4-FFF2-40B4-BE49-F238E27FC236}">
              <a16:creationId xmlns="" xmlns:a16="http://schemas.microsoft.com/office/drawing/2014/main" id="{DE51B8AB-009C-48A3-AF81-555F36FD3F2A}"/>
            </a:ext>
          </a:extLst>
        </xdr:cNvPr>
        <xdr:cNvSpPr>
          <a:spLocks noChangeArrowheads="1"/>
        </xdr:cNvSpPr>
      </xdr:nvSpPr>
      <xdr:spPr bwMode="auto">
        <a:xfrm>
          <a:off x="6096000" y="11124247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340</xdr:row>
      <xdr:rowOff>28575</xdr:rowOff>
    </xdr:from>
    <xdr:to>
      <xdr:col>5</xdr:col>
      <xdr:colOff>114300</xdr:colOff>
      <xdr:row>340</xdr:row>
      <xdr:rowOff>361950</xdr:rowOff>
    </xdr:to>
    <xdr:sp macro="" textlink="">
      <xdr:nvSpPr>
        <xdr:cNvPr id="327" name="Rectangle 13" descr="photo">
          <a:extLst>
            <a:ext uri="{FF2B5EF4-FFF2-40B4-BE49-F238E27FC236}">
              <a16:creationId xmlns="" xmlns:a16="http://schemas.microsoft.com/office/drawing/2014/main" id="{77BEECF2-1562-4AFC-9BC9-695AB4C8F5DE}"/>
            </a:ext>
          </a:extLst>
        </xdr:cNvPr>
        <xdr:cNvSpPr>
          <a:spLocks noChangeArrowheads="1"/>
        </xdr:cNvSpPr>
      </xdr:nvSpPr>
      <xdr:spPr bwMode="auto">
        <a:xfrm>
          <a:off x="6096000" y="816292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340</xdr:row>
      <xdr:rowOff>28575</xdr:rowOff>
    </xdr:from>
    <xdr:to>
      <xdr:col>5</xdr:col>
      <xdr:colOff>114300</xdr:colOff>
      <xdr:row>340</xdr:row>
      <xdr:rowOff>361950</xdr:rowOff>
    </xdr:to>
    <xdr:sp macro="" textlink="">
      <xdr:nvSpPr>
        <xdr:cNvPr id="328" name="Rectangle 12" descr="photo">
          <a:extLst>
            <a:ext uri="{FF2B5EF4-FFF2-40B4-BE49-F238E27FC236}">
              <a16:creationId xmlns="" xmlns:a16="http://schemas.microsoft.com/office/drawing/2014/main" id="{4536FEA3-D9BD-44C1-8D5B-64C0186D6183}"/>
            </a:ext>
          </a:extLst>
        </xdr:cNvPr>
        <xdr:cNvSpPr>
          <a:spLocks noChangeArrowheads="1"/>
        </xdr:cNvSpPr>
      </xdr:nvSpPr>
      <xdr:spPr bwMode="auto">
        <a:xfrm>
          <a:off x="6096000" y="816292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340</xdr:row>
      <xdr:rowOff>28575</xdr:rowOff>
    </xdr:from>
    <xdr:to>
      <xdr:col>5</xdr:col>
      <xdr:colOff>114300</xdr:colOff>
      <xdr:row>340</xdr:row>
      <xdr:rowOff>361950</xdr:rowOff>
    </xdr:to>
    <xdr:sp macro="" textlink="">
      <xdr:nvSpPr>
        <xdr:cNvPr id="329" name="Rectangle 11" descr="photo">
          <a:extLst>
            <a:ext uri="{FF2B5EF4-FFF2-40B4-BE49-F238E27FC236}">
              <a16:creationId xmlns="" xmlns:a16="http://schemas.microsoft.com/office/drawing/2014/main" id="{6F760C1C-9328-45BA-8361-46DFA9132DAD}"/>
            </a:ext>
          </a:extLst>
        </xdr:cNvPr>
        <xdr:cNvSpPr>
          <a:spLocks noChangeArrowheads="1"/>
        </xdr:cNvSpPr>
      </xdr:nvSpPr>
      <xdr:spPr bwMode="auto">
        <a:xfrm>
          <a:off x="6096000" y="816292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340</xdr:row>
      <xdr:rowOff>28575</xdr:rowOff>
    </xdr:from>
    <xdr:to>
      <xdr:col>5</xdr:col>
      <xdr:colOff>114300</xdr:colOff>
      <xdr:row>340</xdr:row>
      <xdr:rowOff>361950</xdr:rowOff>
    </xdr:to>
    <xdr:sp macro="" textlink="">
      <xdr:nvSpPr>
        <xdr:cNvPr id="330" name="Rectangle 10" descr="photo">
          <a:extLst>
            <a:ext uri="{FF2B5EF4-FFF2-40B4-BE49-F238E27FC236}">
              <a16:creationId xmlns="" xmlns:a16="http://schemas.microsoft.com/office/drawing/2014/main" id="{852CC80F-C677-4847-A7F4-78EF114557E9}"/>
            </a:ext>
          </a:extLst>
        </xdr:cNvPr>
        <xdr:cNvSpPr>
          <a:spLocks noChangeArrowheads="1"/>
        </xdr:cNvSpPr>
      </xdr:nvSpPr>
      <xdr:spPr bwMode="auto">
        <a:xfrm>
          <a:off x="6096000" y="816292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340</xdr:row>
      <xdr:rowOff>28575</xdr:rowOff>
    </xdr:from>
    <xdr:to>
      <xdr:col>5</xdr:col>
      <xdr:colOff>114300</xdr:colOff>
      <xdr:row>340</xdr:row>
      <xdr:rowOff>361950</xdr:rowOff>
    </xdr:to>
    <xdr:sp macro="" textlink="">
      <xdr:nvSpPr>
        <xdr:cNvPr id="331" name="Rectangle 9" descr="photo">
          <a:extLst>
            <a:ext uri="{FF2B5EF4-FFF2-40B4-BE49-F238E27FC236}">
              <a16:creationId xmlns="" xmlns:a16="http://schemas.microsoft.com/office/drawing/2014/main" id="{2F39B6ED-4B0B-4B28-AE2F-273EDBBDC5B0}"/>
            </a:ext>
          </a:extLst>
        </xdr:cNvPr>
        <xdr:cNvSpPr>
          <a:spLocks noChangeArrowheads="1"/>
        </xdr:cNvSpPr>
      </xdr:nvSpPr>
      <xdr:spPr bwMode="auto">
        <a:xfrm>
          <a:off x="6096000" y="816292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340</xdr:row>
      <xdr:rowOff>28575</xdr:rowOff>
    </xdr:from>
    <xdr:to>
      <xdr:col>5</xdr:col>
      <xdr:colOff>114300</xdr:colOff>
      <xdr:row>340</xdr:row>
      <xdr:rowOff>361950</xdr:rowOff>
    </xdr:to>
    <xdr:sp macro="" textlink="">
      <xdr:nvSpPr>
        <xdr:cNvPr id="332" name="Rectangle 8" descr="photo">
          <a:extLst>
            <a:ext uri="{FF2B5EF4-FFF2-40B4-BE49-F238E27FC236}">
              <a16:creationId xmlns="" xmlns:a16="http://schemas.microsoft.com/office/drawing/2014/main" id="{BDEE1F98-C00D-43A7-9834-2AC5A3F25D8D}"/>
            </a:ext>
          </a:extLst>
        </xdr:cNvPr>
        <xdr:cNvSpPr>
          <a:spLocks noChangeArrowheads="1"/>
        </xdr:cNvSpPr>
      </xdr:nvSpPr>
      <xdr:spPr bwMode="auto">
        <a:xfrm>
          <a:off x="6096000" y="816292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340</xdr:row>
      <xdr:rowOff>28575</xdr:rowOff>
    </xdr:from>
    <xdr:to>
      <xdr:col>5</xdr:col>
      <xdr:colOff>114300</xdr:colOff>
      <xdr:row>340</xdr:row>
      <xdr:rowOff>361950</xdr:rowOff>
    </xdr:to>
    <xdr:sp macro="" textlink="">
      <xdr:nvSpPr>
        <xdr:cNvPr id="333" name="Rectangle 7" descr="photo">
          <a:extLst>
            <a:ext uri="{FF2B5EF4-FFF2-40B4-BE49-F238E27FC236}">
              <a16:creationId xmlns="" xmlns:a16="http://schemas.microsoft.com/office/drawing/2014/main" id="{0863B04D-99D4-48AD-A6EF-D4CB29EBC969}"/>
            </a:ext>
          </a:extLst>
        </xdr:cNvPr>
        <xdr:cNvSpPr>
          <a:spLocks noChangeArrowheads="1"/>
        </xdr:cNvSpPr>
      </xdr:nvSpPr>
      <xdr:spPr bwMode="auto">
        <a:xfrm>
          <a:off x="6096000" y="816292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340</xdr:row>
      <xdr:rowOff>28575</xdr:rowOff>
    </xdr:from>
    <xdr:to>
      <xdr:col>5</xdr:col>
      <xdr:colOff>114300</xdr:colOff>
      <xdr:row>340</xdr:row>
      <xdr:rowOff>361950</xdr:rowOff>
    </xdr:to>
    <xdr:sp macro="" textlink="">
      <xdr:nvSpPr>
        <xdr:cNvPr id="334" name="Rectangle 6" descr="photo">
          <a:extLst>
            <a:ext uri="{FF2B5EF4-FFF2-40B4-BE49-F238E27FC236}">
              <a16:creationId xmlns="" xmlns:a16="http://schemas.microsoft.com/office/drawing/2014/main" id="{CA2D0828-2A69-4CD3-9117-2789A9EE128F}"/>
            </a:ext>
          </a:extLst>
        </xdr:cNvPr>
        <xdr:cNvSpPr>
          <a:spLocks noChangeArrowheads="1"/>
        </xdr:cNvSpPr>
      </xdr:nvSpPr>
      <xdr:spPr bwMode="auto">
        <a:xfrm>
          <a:off x="6096000" y="816292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340</xdr:row>
      <xdr:rowOff>28575</xdr:rowOff>
    </xdr:from>
    <xdr:to>
      <xdr:col>5</xdr:col>
      <xdr:colOff>114300</xdr:colOff>
      <xdr:row>340</xdr:row>
      <xdr:rowOff>361950</xdr:rowOff>
    </xdr:to>
    <xdr:sp macro="" textlink="">
      <xdr:nvSpPr>
        <xdr:cNvPr id="335" name="Rectangle 5" descr="photo">
          <a:extLst>
            <a:ext uri="{FF2B5EF4-FFF2-40B4-BE49-F238E27FC236}">
              <a16:creationId xmlns="" xmlns:a16="http://schemas.microsoft.com/office/drawing/2014/main" id="{A3671951-142C-4DFE-9230-52ED04353F90}"/>
            </a:ext>
          </a:extLst>
        </xdr:cNvPr>
        <xdr:cNvSpPr>
          <a:spLocks noChangeArrowheads="1"/>
        </xdr:cNvSpPr>
      </xdr:nvSpPr>
      <xdr:spPr bwMode="auto">
        <a:xfrm>
          <a:off x="6096000" y="816292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340</xdr:row>
      <xdr:rowOff>28575</xdr:rowOff>
    </xdr:from>
    <xdr:to>
      <xdr:col>5</xdr:col>
      <xdr:colOff>114300</xdr:colOff>
      <xdr:row>340</xdr:row>
      <xdr:rowOff>361950</xdr:rowOff>
    </xdr:to>
    <xdr:sp macro="" textlink="">
      <xdr:nvSpPr>
        <xdr:cNvPr id="336" name="Rectangle 4" descr="photo">
          <a:extLst>
            <a:ext uri="{FF2B5EF4-FFF2-40B4-BE49-F238E27FC236}">
              <a16:creationId xmlns="" xmlns:a16="http://schemas.microsoft.com/office/drawing/2014/main" id="{914A7595-FCDC-4286-A966-D3682A1D7C1B}"/>
            </a:ext>
          </a:extLst>
        </xdr:cNvPr>
        <xdr:cNvSpPr>
          <a:spLocks noChangeArrowheads="1"/>
        </xdr:cNvSpPr>
      </xdr:nvSpPr>
      <xdr:spPr bwMode="auto">
        <a:xfrm>
          <a:off x="6096000" y="816292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340</xdr:row>
      <xdr:rowOff>28575</xdr:rowOff>
    </xdr:from>
    <xdr:to>
      <xdr:col>5</xdr:col>
      <xdr:colOff>114300</xdr:colOff>
      <xdr:row>340</xdr:row>
      <xdr:rowOff>361950</xdr:rowOff>
    </xdr:to>
    <xdr:sp macro="" textlink="">
      <xdr:nvSpPr>
        <xdr:cNvPr id="337" name="Rectangle 3" descr="photo">
          <a:extLst>
            <a:ext uri="{FF2B5EF4-FFF2-40B4-BE49-F238E27FC236}">
              <a16:creationId xmlns="" xmlns:a16="http://schemas.microsoft.com/office/drawing/2014/main" id="{23540176-F84B-48FA-8B61-23F07116AB83}"/>
            </a:ext>
          </a:extLst>
        </xdr:cNvPr>
        <xdr:cNvSpPr>
          <a:spLocks noChangeArrowheads="1"/>
        </xdr:cNvSpPr>
      </xdr:nvSpPr>
      <xdr:spPr bwMode="auto">
        <a:xfrm>
          <a:off x="6096000" y="816292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478</xdr:row>
      <xdr:rowOff>38100</xdr:rowOff>
    </xdr:from>
    <xdr:to>
      <xdr:col>5</xdr:col>
      <xdr:colOff>114300</xdr:colOff>
      <xdr:row>479</xdr:row>
      <xdr:rowOff>142875</xdr:rowOff>
    </xdr:to>
    <xdr:sp macro="" textlink="">
      <xdr:nvSpPr>
        <xdr:cNvPr id="338" name="Rectangle 14" descr="photo">
          <a:extLst>
            <a:ext uri="{FF2B5EF4-FFF2-40B4-BE49-F238E27FC236}">
              <a16:creationId xmlns="" xmlns:a16="http://schemas.microsoft.com/office/drawing/2014/main" id="{977A0656-753D-4D41-9DB6-31AFAC44B55D}"/>
            </a:ext>
          </a:extLst>
        </xdr:cNvPr>
        <xdr:cNvSpPr>
          <a:spLocks noChangeArrowheads="1"/>
        </xdr:cNvSpPr>
      </xdr:nvSpPr>
      <xdr:spPr bwMode="auto">
        <a:xfrm>
          <a:off x="6096000" y="11144250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462</xdr:row>
      <xdr:rowOff>38100</xdr:rowOff>
    </xdr:from>
    <xdr:to>
      <xdr:col>4</xdr:col>
      <xdr:colOff>114300</xdr:colOff>
      <xdr:row>463</xdr:row>
      <xdr:rowOff>142875</xdr:rowOff>
    </xdr:to>
    <xdr:sp macro="" textlink="">
      <xdr:nvSpPr>
        <xdr:cNvPr id="339" name="Rectangle 14" descr="photo">
          <a:extLst>
            <a:ext uri="{FF2B5EF4-FFF2-40B4-BE49-F238E27FC236}">
              <a16:creationId xmlns="" xmlns:a16="http://schemas.microsoft.com/office/drawing/2014/main" id="{660165CF-B92D-44E0-A810-FEB4D6A78E3C}"/>
            </a:ext>
          </a:extLst>
        </xdr:cNvPr>
        <xdr:cNvSpPr>
          <a:spLocks noChangeArrowheads="1"/>
        </xdr:cNvSpPr>
      </xdr:nvSpPr>
      <xdr:spPr bwMode="auto">
        <a:xfrm>
          <a:off x="5295900" y="108042075"/>
          <a:ext cx="1143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467</xdr:row>
      <xdr:rowOff>38100</xdr:rowOff>
    </xdr:from>
    <xdr:to>
      <xdr:col>4</xdr:col>
      <xdr:colOff>114300</xdr:colOff>
      <xdr:row>468</xdr:row>
      <xdr:rowOff>142875</xdr:rowOff>
    </xdr:to>
    <xdr:sp macro="" textlink="">
      <xdr:nvSpPr>
        <xdr:cNvPr id="340" name="Rectangle 14" descr="photo">
          <a:extLst>
            <a:ext uri="{FF2B5EF4-FFF2-40B4-BE49-F238E27FC236}">
              <a16:creationId xmlns="" xmlns:a16="http://schemas.microsoft.com/office/drawing/2014/main" id="{A657174C-6BA5-48C7-9994-B6ADCD7F0398}"/>
            </a:ext>
          </a:extLst>
        </xdr:cNvPr>
        <xdr:cNvSpPr>
          <a:spLocks noChangeArrowheads="1"/>
        </xdr:cNvSpPr>
      </xdr:nvSpPr>
      <xdr:spPr bwMode="auto">
        <a:xfrm>
          <a:off x="5295900" y="109242225"/>
          <a:ext cx="1143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468</xdr:row>
      <xdr:rowOff>38100</xdr:rowOff>
    </xdr:from>
    <xdr:to>
      <xdr:col>4</xdr:col>
      <xdr:colOff>114300</xdr:colOff>
      <xdr:row>470</xdr:row>
      <xdr:rowOff>142875</xdr:rowOff>
    </xdr:to>
    <xdr:sp macro="" textlink="">
      <xdr:nvSpPr>
        <xdr:cNvPr id="341" name="Rectangle 14" descr="photo">
          <a:extLst>
            <a:ext uri="{FF2B5EF4-FFF2-40B4-BE49-F238E27FC236}">
              <a16:creationId xmlns="" xmlns:a16="http://schemas.microsoft.com/office/drawing/2014/main" id="{DC5A4990-DCBC-4C3A-8542-8800C5D6D1E4}"/>
            </a:ext>
          </a:extLst>
        </xdr:cNvPr>
        <xdr:cNvSpPr>
          <a:spLocks noChangeArrowheads="1"/>
        </xdr:cNvSpPr>
      </xdr:nvSpPr>
      <xdr:spPr bwMode="auto">
        <a:xfrm>
          <a:off x="5295900" y="109442250"/>
          <a:ext cx="1143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468</xdr:row>
      <xdr:rowOff>38100</xdr:rowOff>
    </xdr:from>
    <xdr:to>
      <xdr:col>4</xdr:col>
      <xdr:colOff>114300</xdr:colOff>
      <xdr:row>470</xdr:row>
      <xdr:rowOff>142875</xdr:rowOff>
    </xdr:to>
    <xdr:sp macro="" textlink="">
      <xdr:nvSpPr>
        <xdr:cNvPr id="342" name="Rectangle 14" descr="photo">
          <a:extLst>
            <a:ext uri="{FF2B5EF4-FFF2-40B4-BE49-F238E27FC236}">
              <a16:creationId xmlns="" xmlns:a16="http://schemas.microsoft.com/office/drawing/2014/main" id="{2B190128-71C1-4188-ACE1-F6440458FEEA}"/>
            </a:ext>
          </a:extLst>
        </xdr:cNvPr>
        <xdr:cNvSpPr>
          <a:spLocks noChangeArrowheads="1"/>
        </xdr:cNvSpPr>
      </xdr:nvSpPr>
      <xdr:spPr bwMode="auto">
        <a:xfrm>
          <a:off x="5295900" y="109442250"/>
          <a:ext cx="1143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470</xdr:row>
      <xdr:rowOff>38100</xdr:rowOff>
    </xdr:from>
    <xdr:to>
      <xdr:col>4</xdr:col>
      <xdr:colOff>114300</xdr:colOff>
      <xdr:row>471</xdr:row>
      <xdr:rowOff>142875</xdr:rowOff>
    </xdr:to>
    <xdr:sp macro="" textlink="">
      <xdr:nvSpPr>
        <xdr:cNvPr id="343" name="Rectangle 14" descr="photo">
          <a:extLst>
            <a:ext uri="{FF2B5EF4-FFF2-40B4-BE49-F238E27FC236}">
              <a16:creationId xmlns="" xmlns:a16="http://schemas.microsoft.com/office/drawing/2014/main" id="{80196A94-3144-47FF-902B-54B1BE64601C}"/>
            </a:ext>
          </a:extLst>
        </xdr:cNvPr>
        <xdr:cNvSpPr>
          <a:spLocks noChangeArrowheads="1"/>
        </xdr:cNvSpPr>
      </xdr:nvSpPr>
      <xdr:spPr bwMode="auto">
        <a:xfrm>
          <a:off x="5295900" y="109842300"/>
          <a:ext cx="1143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470</xdr:row>
      <xdr:rowOff>38100</xdr:rowOff>
    </xdr:from>
    <xdr:to>
      <xdr:col>4</xdr:col>
      <xdr:colOff>114300</xdr:colOff>
      <xdr:row>471</xdr:row>
      <xdr:rowOff>142875</xdr:rowOff>
    </xdr:to>
    <xdr:sp macro="" textlink="">
      <xdr:nvSpPr>
        <xdr:cNvPr id="344" name="Rectangle 14" descr="photo">
          <a:extLst>
            <a:ext uri="{FF2B5EF4-FFF2-40B4-BE49-F238E27FC236}">
              <a16:creationId xmlns="" xmlns:a16="http://schemas.microsoft.com/office/drawing/2014/main" id="{8C795939-0C63-49CE-85A2-1BA3C9FBDB89}"/>
            </a:ext>
          </a:extLst>
        </xdr:cNvPr>
        <xdr:cNvSpPr>
          <a:spLocks noChangeArrowheads="1"/>
        </xdr:cNvSpPr>
      </xdr:nvSpPr>
      <xdr:spPr bwMode="auto">
        <a:xfrm>
          <a:off x="5295900" y="109842300"/>
          <a:ext cx="1143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471</xdr:row>
      <xdr:rowOff>38100</xdr:rowOff>
    </xdr:from>
    <xdr:to>
      <xdr:col>4</xdr:col>
      <xdr:colOff>114300</xdr:colOff>
      <xdr:row>472</xdr:row>
      <xdr:rowOff>0</xdr:rowOff>
    </xdr:to>
    <xdr:sp macro="" textlink="">
      <xdr:nvSpPr>
        <xdr:cNvPr id="345" name="Rectangle 14" descr="photo">
          <a:extLst>
            <a:ext uri="{FF2B5EF4-FFF2-40B4-BE49-F238E27FC236}">
              <a16:creationId xmlns="" xmlns:a16="http://schemas.microsoft.com/office/drawing/2014/main" id="{31F10003-701D-4F11-89BD-0373748ECC75}"/>
            </a:ext>
          </a:extLst>
        </xdr:cNvPr>
        <xdr:cNvSpPr>
          <a:spLocks noChangeArrowheads="1"/>
        </xdr:cNvSpPr>
      </xdr:nvSpPr>
      <xdr:spPr bwMode="auto">
        <a:xfrm>
          <a:off x="5295900" y="110042325"/>
          <a:ext cx="1143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471</xdr:row>
      <xdr:rowOff>38100</xdr:rowOff>
    </xdr:from>
    <xdr:to>
      <xdr:col>4</xdr:col>
      <xdr:colOff>114300</xdr:colOff>
      <xdr:row>472</xdr:row>
      <xdr:rowOff>0</xdr:rowOff>
    </xdr:to>
    <xdr:sp macro="" textlink="">
      <xdr:nvSpPr>
        <xdr:cNvPr id="346" name="Rectangle 14" descr="photo">
          <a:extLst>
            <a:ext uri="{FF2B5EF4-FFF2-40B4-BE49-F238E27FC236}">
              <a16:creationId xmlns="" xmlns:a16="http://schemas.microsoft.com/office/drawing/2014/main" id="{ED1599FA-AB22-4CD2-ABA5-94C67E726663}"/>
            </a:ext>
          </a:extLst>
        </xdr:cNvPr>
        <xdr:cNvSpPr>
          <a:spLocks noChangeArrowheads="1"/>
        </xdr:cNvSpPr>
      </xdr:nvSpPr>
      <xdr:spPr bwMode="auto">
        <a:xfrm>
          <a:off x="5295900" y="110042325"/>
          <a:ext cx="1143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695</xdr:row>
      <xdr:rowOff>0</xdr:rowOff>
    </xdr:from>
    <xdr:to>
      <xdr:col>4</xdr:col>
      <xdr:colOff>114300</xdr:colOff>
      <xdr:row>695</xdr:row>
      <xdr:rowOff>142875</xdr:rowOff>
    </xdr:to>
    <xdr:sp macro="" textlink="">
      <xdr:nvSpPr>
        <xdr:cNvPr id="347" name="Rectangle 14" descr="photo">
          <a:extLst>
            <a:ext uri="{FF2B5EF4-FFF2-40B4-BE49-F238E27FC236}">
              <a16:creationId xmlns="" xmlns:a16="http://schemas.microsoft.com/office/drawing/2014/main" id="{2F5BB6A2-5D3F-4684-BDD8-A9B30E68A6F6}"/>
            </a:ext>
          </a:extLst>
        </xdr:cNvPr>
        <xdr:cNvSpPr>
          <a:spLocks noChangeArrowheads="1"/>
        </xdr:cNvSpPr>
      </xdr:nvSpPr>
      <xdr:spPr bwMode="auto">
        <a:xfrm>
          <a:off x="5295900" y="157210125"/>
          <a:ext cx="1143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695</xdr:row>
      <xdr:rowOff>0</xdr:rowOff>
    </xdr:from>
    <xdr:to>
      <xdr:col>4</xdr:col>
      <xdr:colOff>114300</xdr:colOff>
      <xdr:row>695</xdr:row>
      <xdr:rowOff>142875</xdr:rowOff>
    </xdr:to>
    <xdr:sp macro="" textlink="">
      <xdr:nvSpPr>
        <xdr:cNvPr id="348" name="Rectangle 14" descr="photo">
          <a:extLst>
            <a:ext uri="{FF2B5EF4-FFF2-40B4-BE49-F238E27FC236}">
              <a16:creationId xmlns="" xmlns:a16="http://schemas.microsoft.com/office/drawing/2014/main" id="{BD40076D-04BC-4232-8D2C-F1527A9BE1E6}"/>
            </a:ext>
          </a:extLst>
        </xdr:cNvPr>
        <xdr:cNvSpPr>
          <a:spLocks noChangeArrowheads="1"/>
        </xdr:cNvSpPr>
      </xdr:nvSpPr>
      <xdr:spPr bwMode="auto">
        <a:xfrm>
          <a:off x="5295900" y="157210125"/>
          <a:ext cx="1143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340</xdr:row>
      <xdr:rowOff>28575</xdr:rowOff>
    </xdr:from>
    <xdr:to>
      <xdr:col>4</xdr:col>
      <xdr:colOff>114300</xdr:colOff>
      <xdr:row>340</xdr:row>
      <xdr:rowOff>361950</xdr:rowOff>
    </xdr:to>
    <xdr:sp macro="" textlink="">
      <xdr:nvSpPr>
        <xdr:cNvPr id="349" name="Rectangle 13" descr="photo">
          <a:extLst>
            <a:ext uri="{FF2B5EF4-FFF2-40B4-BE49-F238E27FC236}">
              <a16:creationId xmlns="" xmlns:a16="http://schemas.microsoft.com/office/drawing/2014/main" id="{E87BEA87-7BAD-4B31-8C00-76838E9D6CE2}"/>
            </a:ext>
          </a:extLst>
        </xdr:cNvPr>
        <xdr:cNvSpPr>
          <a:spLocks noChangeArrowheads="1"/>
        </xdr:cNvSpPr>
      </xdr:nvSpPr>
      <xdr:spPr bwMode="auto">
        <a:xfrm>
          <a:off x="5295900" y="81629250"/>
          <a:ext cx="114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340</xdr:row>
      <xdr:rowOff>28575</xdr:rowOff>
    </xdr:from>
    <xdr:to>
      <xdr:col>4</xdr:col>
      <xdr:colOff>114300</xdr:colOff>
      <xdr:row>340</xdr:row>
      <xdr:rowOff>361950</xdr:rowOff>
    </xdr:to>
    <xdr:sp macro="" textlink="">
      <xdr:nvSpPr>
        <xdr:cNvPr id="350" name="Rectangle 12" descr="photo">
          <a:extLst>
            <a:ext uri="{FF2B5EF4-FFF2-40B4-BE49-F238E27FC236}">
              <a16:creationId xmlns="" xmlns:a16="http://schemas.microsoft.com/office/drawing/2014/main" id="{14A2BFEB-BF0B-4A32-85BB-8720149BF41A}"/>
            </a:ext>
          </a:extLst>
        </xdr:cNvPr>
        <xdr:cNvSpPr>
          <a:spLocks noChangeArrowheads="1"/>
        </xdr:cNvSpPr>
      </xdr:nvSpPr>
      <xdr:spPr bwMode="auto">
        <a:xfrm>
          <a:off x="5295900" y="81629250"/>
          <a:ext cx="114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340</xdr:row>
      <xdr:rowOff>28575</xdr:rowOff>
    </xdr:from>
    <xdr:to>
      <xdr:col>4</xdr:col>
      <xdr:colOff>114300</xdr:colOff>
      <xdr:row>340</xdr:row>
      <xdr:rowOff>361950</xdr:rowOff>
    </xdr:to>
    <xdr:sp macro="" textlink="">
      <xdr:nvSpPr>
        <xdr:cNvPr id="351" name="Rectangle 11" descr="photo">
          <a:extLst>
            <a:ext uri="{FF2B5EF4-FFF2-40B4-BE49-F238E27FC236}">
              <a16:creationId xmlns="" xmlns:a16="http://schemas.microsoft.com/office/drawing/2014/main" id="{14EF365A-6038-4B71-869B-1F4AA74C9697}"/>
            </a:ext>
          </a:extLst>
        </xdr:cNvPr>
        <xdr:cNvSpPr>
          <a:spLocks noChangeArrowheads="1"/>
        </xdr:cNvSpPr>
      </xdr:nvSpPr>
      <xdr:spPr bwMode="auto">
        <a:xfrm>
          <a:off x="5295900" y="81629250"/>
          <a:ext cx="114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340</xdr:row>
      <xdr:rowOff>28575</xdr:rowOff>
    </xdr:from>
    <xdr:to>
      <xdr:col>4</xdr:col>
      <xdr:colOff>114300</xdr:colOff>
      <xdr:row>340</xdr:row>
      <xdr:rowOff>361950</xdr:rowOff>
    </xdr:to>
    <xdr:sp macro="" textlink="">
      <xdr:nvSpPr>
        <xdr:cNvPr id="352" name="Rectangle 10" descr="photo">
          <a:extLst>
            <a:ext uri="{FF2B5EF4-FFF2-40B4-BE49-F238E27FC236}">
              <a16:creationId xmlns="" xmlns:a16="http://schemas.microsoft.com/office/drawing/2014/main" id="{4259B5A7-B7EE-438D-A5DF-BDE2BA0F1480}"/>
            </a:ext>
          </a:extLst>
        </xdr:cNvPr>
        <xdr:cNvSpPr>
          <a:spLocks noChangeArrowheads="1"/>
        </xdr:cNvSpPr>
      </xdr:nvSpPr>
      <xdr:spPr bwMode="auto">
        <a:xfrm>
          <a:off x="5295900" y="81629250"/>
          <a:ext cx="114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340</xdr:row>
      <xdr:rowOff>28575</xdr:rowOff>
    </xdr:from>
    <xdr:to>
      <xdr:col>4</xdr:col>
      <xdr:colOff>114300</xdr:colOff>
      <xdr:row>340</xdr:row>
      <xdr:rowOff>361950</xdr:rowOff>
    </xdr:to>
    <xdr:sp macro="" textlink="">
      <xdr:nvSpPr>
        <xdr:cNvPr id="353" name="Rectangle 9" descr="photo">
          <a:extLst>
            <a:ext uri="{FF2B5EF4-FFF2-40B4-BE49-F238E27FC236}">
              <a16:creationId xmlns="" xmlns:a16="http://schemas.microsoft.com/office/drawing/2014/main" id="{B76A8616-5DE3-46F1-9C42-57EA64291066}"/>
            </a:ext>
          </a:extLst>
        </xdr:cNvPr>
        <xdr:cNvSpPr>
          <a:spLocks noChangeArrowheads="1"/>
        </xdr:cNvSpPr>
      </xdr:nvSpPr>
      <xdr:spPr bwMode="auto">
        <a:xfrm>
          <a:off x="5295900" y="81629250"/>
          <a:ext cx="114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340</xdr:row>
      <xdr:rowOff>28575</xdr:rowOff>
    </xdr:from>
    <xdr:to>
      <xdr:col>4</xdr:col>
      <xdr:colOff>114300</xdr:colOff>
      <xdr:row>340</xdr:row>
      <xdr:rowOff>361950</xdr:rowOff>
    </xdr:to>
    <xdr:sp macro="" textlink="">
      <xdr:nvSpPr>
        <xdr:cNvPr id="354" name="Rectangle 8" descr="photo">
          <a:extLst>
            <a:ext uri="{FF2B5EF4-FFF2-40B4-BE49-F238E27FC236}">
              <a16:creationId xmlns="" xmlns:a16="http://schemas.microsoft.com/office/drawing/2014/main" id="{FADA2ABD-907C-442F-804F-F632936B8843}"/>
            </a:ext>
          </a:extLst>
        </xdr:cNvPr>
        <xdr:cNvSpPr>
          <a:spLocks noChangeArrowheads="1"/>
        </xdr:cNvSpPr>
      </xdr:nvSpPr>
      <xdr:spPr bwMode="auto">
        <a:xfrm>
          <a:off x="5295900" y="81629250"/>
          <a:ext cx="114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340</xdr:row>
      <xdr:rowOff>28575</xdr:rowOff>
    </xdr:from>
    <xdr:to>
      <xdr:col>4</xdr:col>
      <xdr:colOff>114300</xdr:colOff>
      <xdr:row>340</xdr:row>
      <xdr:rowOff>361950</xdr:rowOff>
    </xdr:to>
    <xdr:sp macro="" textlink="">
      <xdr:nvSpPr>
        <xdr:cNvPr id="355" name="Rectangle 7" descr="photo">
          <a:extLst>
            <a:ext uri="{FF2B5EF4-FFF2-40B4-BE49-F238E27FC236}">
              <a16:creationId xmlns="" xmlns:a16="http://schemas.microsoft.com/office/drawing/2014/main" id="{BEF4D540-9CF6-4AAF-B057-3E9305BC2C6D}"/>
            </a:ext>
          </a:extLst>
        </xdr:cNvPr>
        <xdr:cNvSpPr>
          <a:spLocks noChangeArrowheads="1"/>
        </xdr:cNvSpPr>
      </xdr:nvSpPr>
      <xdr:spPr bwMode="auto">
        <a:xfrm>
          <a:off x="5295900" y="81629250"/>
          <a:ext cx="114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340</xdr:row>
      <xdr:rowOff>28575</xdr:rowOff>
    </xdr:from>
    <xdr:to>
      <xdr:col>4</xdr:col>
      <xdr:colOff>114300</xdr:colOff>
      <xdr:row>340</xdr:row>
      <xdr:rowOff>361950</xdr:rowOff>
    </xdr:to>
    <xdr:sp macro="" textlink="">
      <xdr:nvSpPr>
        <xdr:cNvPr id="356" name="Rectangle 6" descr="photo">
          <a:extLst>
            <a:ext uri="{FF2B5EF4-FFF2-40B4-BE49-F238E27FC236}">
              <a16:creationId xmlns="" xmlns:a16="http://schemas.microsoft.com/office/drawing/2014/main" id="{17D535F9-719F-4269-A282-7D04CBBF0602}"/>
            </a:ext>
          </a:extLst>
        </xdr:cNvPr>
        <xdr:cNvSpPr>
          <a:spLocks noChangeArrowheads="1"/>
        </xdr:cNvSpPr>
      </xdr:nvSpPr>
      <xdr:spPr bwMode="auto">
        <a:xfrm>
          <a:off x="5295900" y="81629250"/>
          <a:ext cx="114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340</xdr:row>
      <xdr:rowOff>28575</xdr:rowOff>
    </xdr:from>
    <xdr:to>
      <xdr:col>4</xdr:col>
      <xdr:colOff>114300</xdr:colOff>
      <xdr:row>340</xdr:row>
      <xdr:rowOff>361950</xdr:rowOff>
    </xdr:to>
    <xdr:sp macro="" textlink="">
      <xdr:nvSpPr>
        <xdr:cNvPr id="357" name="Rectangle 5" descr="photo">
          <a:extLst>
            <a:ext uri="{FF2B5EF4-FFF2-40B4-BE49-F238E27FC236}">
              <a16:creationId xmlns="" xmlns:a16="http://schemas.microsoft.com/office/drawing/2014/main" id="{927219AC-B94C-4B71-969A-03A7BC9322AB}"/>
            </a:ext>
          </a:extLst>
        </xdr:cNvPr>
        <xdr:cNvSpPr>
          <a:spLocks noChangeArrowheads="1"/>
        </xdr:cNvSpPr>
      </xdr:nvSpPr>
      <xdr:spPr bwMode="auto">
        <a:xfrm>
          <a:off x="5295900" y="81629250"/>
          <a:ext cx="114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340</xdr:row>
      <xdr:rowOff>28575</xdr:rowOff>
    </xdr:from>
    <xdr:to>
      <xdr:col>4</xdr:col>
      <xdr:colOff>114300</xdr:colOff>
      <xdr:row>340</xdr:row>
      <xdr:rowOff>361950</xdr:rowOff>
    </xdr:to>
    <xdr:sp macro="" textlink="">
      <xdr:nvSpPr>
        <xdr:cNvPr id="358" name="Rectangle 4" descr="photo">
          <a:extLst>
            <a:ext uri="{FF2B5EF4-FFF2-40B4-BE49-F238E27FC236}">
              <a16:creationId xmlns="" xmlns:a16="http://schemas.microsoft.com/office/drawing/2014/main" id="{E3CD9289-E863-4656-9B97-D5144D72F011}"/>
            </a:ext>
          </a:extLst>
        </xdr:cNvPr>
        <xdr:cNvSpPr>
          <a:spLocks noChangeArrowheads="1"/>
        </xdr:cNvSpPr>
      </xdr:nvSpPr>
      <xdr:spPr bwMode="auto">
        <a:xfrm>
          <a:off x="5295900" y="81629250"/>
          <a:ext cx="114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340</xdr:row>
      <xdr:rowOff>28575</xdr:rowOff>
    </xdr:from>
    <xdr:to>
      <xdr:col>4</xdr:col>
      <xdr:colOff>114300</xdr:colOff>
      <xdr:row>340</xdr:row>
      <xdr:rowOff>361950</xdr:rowOff>
    </xdr:to>
    <xdr:sp macro="" textlink="">
      <xdr:nvSpPr>
        <xdr:cNvPr id="359" name="Rectangle 3" descr="photo">
          <a:extLst>
            <a:ext uri="{FF2B5EF4-FFF2-40B4-BE49-F238E27FC236}">
              <a16:creationId xmlns="" xmlns:a16="http://schemas.microsoft.com/office/drawing/2014/main" id="{5577FC18-709A-483A-AC31-B84A55EF636D}"/>
            </a:ext>
          </a:extLst>
        </xdr:cNvPr>
        <xdr:cNvSpPr>
          <a:spLocks noChangeArrowheads="1"/>
        </xdr:cNvSpPr>
      </xdr:nvSpPr>
      <xdr:spPr bwMode="auto">
        <a:xfrm>
          <a:off x="5295900" y="81629250"/>
          <a:ext cx="114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472</xdr:row>
      <xdr:rowOff>38100</xdr:rowOff>
    </xdr:from>
    <xdr:to>
      <xdr:col>4</xdr:col>
      <xdr:colOff>114300</xdr:colOff>
      <xdr:row>473</xdr:row>
      <xdr:rowOff>0</xdr:rowOff>
    </xdr:to>
    <xdr:sp macro="" textlink="">
      <xdr:nvSpPr>
        <xdr:cNvPr id="360" name="Rectangle 14" descr="photo">
          <a:extLst>
            <a:ext uri="{FF2B5EF4-FFF2-40B4-BE49-F238E27FC236}">
              <a16:creationId xmlns="" xmlns:a16="http://schemas.microsoft.com/office/drawing/2014/main" id="{D5D1F341-178A-46CE-BC66-57A04EBB73ED}"/>
            </a:ext>
          </a:extLst>
        </xdr:cNvPr>
        <xdr:cNvSpPr>
          <a:spLocks noChangeArrowheads="1"/>
        </xdr:cNvSpPr>
      </xdr:nvSpPr>
      <xdr:spPr bwMode="auto">
        <a:xfrm>
          <a:off x="5295900" y="110242350"/>
          <a:ext cx="1143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472</xdr:row>
      <xdr:rowOff>38100</xdr:rowOff>
    </xdr:from>
    <xdr:to>
      <xdr:col>4</xdr:col>
      <xdr:colOff>114300</xdr:colOff>
      <xdr:row>473</xdr:row>
      <xdr:rowOff>0</xdr:rowOff>
    </xdr:to>
    <xdr:sp macro="" textlink="">
      <xdr:nvSpPr>
        <xdr:cNvPr id="361" name="Rectangle 14" descr="photo">
          <a:extLst>
            <a:ext uri="{FF2B5EF4-FFF2-40B4-BE49-F238E27FC236}">
              <a16:creationId xmlns="" xmlns:a16="http://schemas.microsoft.com/office/drawing/2014/main" id="{50C587E3-6D45-4782-AF63-AAA810BC5F47}"/>
            </a:ext>
          </a:extLst>
        </xdr:cNvPr>
        <xdr:cNvSpPr>
          <a:spLocks noChangeArrowheads="1"/>
        </xdr:cNvSpPr>
      </xdr:nvSpPr>
      <xdr:spPr bwMode="auto">
        <a:xfrm>
          <a:off x="5295900" y="110242350"/>
          <a:ext cx="1143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341</xdr:row>
      <xdr:rowOff>28575</xdr:rowOff>
    </xdr:from>
    <xdr:to>
      <xdr:col>4</xdr:col>
      <xdr:colOff>114300</xdr:colOff>
      <xdr:row>341</xdr:row>
      <xdr:rowOff>361950</xdr:rowOff>
    </xdr:to>
    <xdr:sp macro="" textlink="">
      <xdr:nvSpPr>
        <xdr:cNvPr id="362" name="Rectangle 13" descr="photo">
          <a:extLst>
            <a:ext uri="{FF2B5EF4-FFF2-40B4-BE49-F238E27FC236}">
              <a16:creationId xmlns="" xmlns:a16="http://schemas.microsoft.com/office/drawing/2014/main" id="{FA743BFD-73CC-47AA-B325-EF4AD8A28DCD}"/>
            </a:ext>
          </a:extLst>
        </xdr:cNvPr>
        <xdr:cNvSpPr>
          <a:spLocks noChangeArrowheads="1"/>
        </xdr:cNvSpPr>
      </xdr:nvSpPr>
      <xdr:spPr bwMode="auto">
        <a:xfrm>
          <a:off x="5295900" y="83229450"/>
          <a:ext cx="114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341</xdr:row>
      <xdr:rowOff>28575</xdr:rowOff>
    </xdr:from>
    <xdr:to>
      <xdr:col>4</xdr:col>
      <xdr:colOff>114300</xdr:colOff>
      <xdr:row>341</xdr:row>
      <xdr:rowOff>361950</xdr:rowOff>
    </xdr:to>
    <xdr:sp macro="" textlink="">
      <xdr:nvSpPr>
        <xdr:cNvPr id="363" name="Rectangle 12" descr="photo">
          <a:extLst>
            <a:ext uri="{FF2B5EF4-FFF2-40B4-BE49-F238E27FC236}">
              <a16:creationId xmlns="" xmlns:a16="http://schemas.microsoft.com/office/drawing/2014/main" id="{93991E01-428E-4D50-ACD3-1C3228852344}"/>
            </a:ext>
          </a:extLst>
        </xdr:cNvPr>
        <xdr:cNvSpPr>
          <a:spLocks noChangeArrowheads="1"/>
        </xdr:cNvSpPr>
      </xdr:nvSpPr>
      <xdr:spPr bwMode="auto">
        <a:xfrm>
          <a:off x="5295900" y="83229450"/>
          <a:ext cx="114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341</xdr:row>
      <xdr:rowOff>28575</xdr:rowOff>
    </xdr:from>
    <xdr:to>
      <xdr:col>4</xdr:col>
      <xdr:colOff>114300</xdr:colOff>
      <xdr:row>341</xdr:row>
      <xdr:rowOff>361950</xdr:rowOff>
    </xdr:to>
    <xdr:sp macro="" textlink="">
      <xdr:nvSpPr>
        <xdr:cNvPr id="364" name="Rectangle 11" descr="photo">
          <a:extLst>
            <a:ext uri="{FF2B5EF4-FFF2-40B4-BE49-F238E27FC236}">
              <a16:creationId xmlns="" xmlns:a16="http://schemas.microsoft.com/office/drawing/2014/main" id="{42717CE0-48FD-4174-9639-DD24A375820B}"/>
            </a:ext>
          </a:extLst>
        </xdr:cNvPr>
        <xdr:cNvSpPr>
          <a:spLocks noChangeArrowheads="1"/>
        </xdr:cNvSpPr>
      </xdr:nvSpPr>
      <xdr:spPr bwMode="auto">
        <a:xfrm>
          <a:off x="5295900" y="83229450"/>
          <a:ext cx="114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341</xdr:row>
      <xdr:rowOff>28575</xdr:rowOff>
    </xdr:from>
    <xdr:to>
      <xdr:col>4</xdr:col>
      <xdr:colOff>114300</xdr:colOff>
      <xdr:row>341</xdr:row>
      <xdr:rowOff>361950</xdr:rowOff>
    </xdr:to>
    <xdr:sp macro="" textlink="">
      <xdr:nvSpPr>
        <xdr:cNvPr id="365" name="Rectangle 10" descr="photo">
          <a:extLst>
            <a:ext uri="{FF2B5EF4-FFF2-40B4-BE49-F238E27FC236}">
              <a16:creationId xmlns="" xmlns:a16="http://schemas.microsoft.com/office/drawing/2014/main" id="{2DA514FF-C6C3-4F2F-9901-80C2EBD6DAE0}"/>
            </a:ext>
          </a:extLst>
        </xdr:cNvPr>
        <xdr:cNvSpPr>
          <a:spLocks noChangeArrowheads="1"/>
        </xdr:cNvSpPr>
      </xdr:nvSpPr>
      <xdr:spPr bwMode="auto">
        <a:xfrm>
          <a:off x="5295900" y="83229450"/>
          <a:ext cx="114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341</xdr:row>
      <xdr:rowOff>28575</xdr:rowOff>
    </xdr:from>
    <xdr:to>
      <xdr:col>4</xdr:col>
      <xdr:colOff>114300</xdr:colOff>
      <xdr:row>341</xdr:row>
      <xdr:rowOff>361950</xdr:rowOff>
    </xdr:to>
    <xdr:sp macro="" textlink="">
      <xdr:nvSpPr>
        <xdr:cNvPr id="366" name="Rectangle 9" descr="photo">
          <a:extLst>
            <a:ext uri="{FF2B5EF4-FFF2-40B4-BE49-F238E27FC236}">
              <a16:creationId xmlns="" xmlns:a16="http://schemas.microsoft.com/office/drawing/2014/main" id="{03B4B5AA-EB24-4BEC-854C-8B4DCD664503}"/>
            </a:ext>
          </a:extLst>
        </xdr:cNvPr>
        <xdr:cNvSpPr>
          <a:spLocks noChangeArrowheads="1"/>
        </xdr:cNvSpPr>
      </xdr:nvSpPr>
      <xdr:spPr bwMode="auto">
        <a:xfrm>
          <a:off x="5295900" y="83229450"/>
          <a:ext cx="114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341</xdr:row>
      <xdr:rowOff>28575</xdr:rowOff>
    </xdr:from>
    <xdr:to>
      <xdr:col>4</xdr:col>
      <xdr:colOff>114300</xdr:colOff>
      <xdr:row>341</xdr:row>
      <xdr:rowOff>361950</xdr:rowOff>
    </xdr:to>
    <xdr:sp macro="" textlink="">
      <xdr:nvSpPr>
        <xdr:cNvPr id="367" name="Rectangle 8" descr="photo">
          <a:extLst>
            <a:ext uri="{FF2B5EF4-FFF2-40B4-BE49-F238E27FC236}">
              <a16:creationId xmlns="" xmlns:a16="http://schemas.microsoft.com/office/drawing/2014/main" id="{C9BA066A-532D-43E7-91CB-54D2EEBB97D2}"/>
            </a:ext>
          </a:extLst>
        </xdr:cNvPr>
        <xdr:cNvSpPr>
          <a:spLocks noChangeArrowheads="1"/>
        </xdr:cNvSpPr>
      </xdr:nvSpPr>
      <xdr:spPr bwMode="auto">
        <a:xfrm>
          <a:off x="5295900" y="83229450"/>
          <a:ext cx="114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341</xdr:row>
      <xdr:rowOff>28575</xdr:rowOff>
    </xdr:from>
    <xdr:to>
      <xdr:col>4</xdr:col>
      <xdr:colOff>114300</xdr:colOff>
      <xdr:row>341</xdr:row>
      <xdr:rowOff>361950</xdr:rowOff>
    </xdr:to>
    <xdr:sp macro="" textlink="">
      <xdr:nvSpPr>
        <xdr:cNvPr id="368" name="Rectangle 7" descr="photo">
          <a:extLst>
            <a:ext uri="{FF2B5EF4-FFF2-40B4-BE49-F238E27FC236}">
              <a16:creationId xmlns="" xmlns:a16="http://schemas.microsoft.com/office/drawing/2014/main" id="{3C82505B-FD89-4564-9ADD-AAE22079AA4C}"/>
            </a:ext>
          </a:extLst>
        </xdr:cNvPr>
        <xdr:cNvSpPr>
          <a:spLocks noChangeArrowheads="1"/>
        </xdr:cNvSpPr>
      </xdr:nvSpPr>
      <xdr:spPr bwMode="auto">
        <a:xfrm>
          <a:off x="5295900" y="83229450"/>
          <a:ext cx="114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341</xdr:row>
      <xdr:rowOff>28575</xdr:rowOff>
    </xdr:from>
    <xdr:to>
      <xdr:col>4</xdr:col>
      <xdr:colOff>114300</xdr:colOff>
      <xdr:row>341</xdr:row>
      <xdr:rowOff>361950</xdr:rowOff>
    </xdr:to>
    <xdr:sp macro="" textlink="">
      <xdr:nvSpPr>
        <xdr:cNvPr id="369" name="Rectangle 6" descr="photo">
          <a:extLst>
            <a:ext uri="{FF2B5EF4-FFF2-40B4-BE49-F238E27FC236}">
              <a16:creationId xmlns="" xmlns:a16="http://schemas.microsoft.com/office/drawing/2014/main" id="{B7571AFF-EC3C-4FA4-A098-A4ACE5EBAE89}"/>
            </a:ext>
          </a:extLst>
        </xdr:cNvPr>
        <xdr:cNvSpPr>
          <a:spLocks noChangeArrowheads="1"/>
        </xdr:cNvSpPr>
      </xdr:nvSpPr>
      <xdr:spPr bwMode="auto">
        <a:xfrm>
          <a:off x="5295900" y="83229450"/>
          <a:ext cx="114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341</xdr:row>
      <xdr:rowOff>28575</xdr:rowOff>
    </xdr:from>
    <xdr:to>
      <xdr:col>4</xdr:col>
      <xdr:colOff>114300</xdr:colOff>
      <xdr:row>341</xdr:row>
      <xdr:rowOff>361950</xdr:rowOff>
    </xdr:to>
    <xdr:sp macro="" textlink="">
      <xdr:nvSpPr>
        <xdr:cNvPr id="370" name="Rectangle 5" descr="photo">
          <a:extLst>
            <a:ext uri="{FF2B5EF4-FFF2-40B4-BE49-F238E27FC236}">
              <a16:creationId xmlns="" xmlns:a16="http://schemas.microsoft.com/office/drawing/2014/main" id="{71D29818-AA1C-41E3-BFF9-B842B62AFB91}"/>
            </a:ext>
          </a:extLst>
        </xdr:cNvPr>
        <xdr:cNvSpPr>
          <a:spLocks noChangeArrowheads="1"/>
        </xdr:cNvSpPr>
      </xdr:nvSpPr>
      <xdr:spPr bwMode="auto">
        <a:xfrm>
          <a:off x="5295900" y="83229450"/>
          <a:ext cx="114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341</xdr:row>
      <xdr:rowOff>28575</xdr:rowOff>
    </xdr:from>
    <xdr:to>
      <xdr:col>4</xdr:col>
      <xdr:colOff>114300</xdr:colOff>
      <xdr:row>341</xdr:row>
      <xdr:rowOff>361950</xdr:rowOff>
    </xdr:to>
    <xdr:sp macro="" textlink="">
      <xdr:nvSpPr>
        <xdr:cNvPr id="371" name="Rectangle 4" descr="photo">
          <a:extLst>
            <a:ext uri="{FF2B5EF4-FFF2-40B4-BE49-F238E27FC236}">
              <a16:creationId xmlns="" xmlns:a16="http://schemas.microsoft.com/office/drawing/2014/main" id="{64E288DC-C87A-411A-B416-ACCB96CB616E}"/>
            </a:ext>
          </a:extLst>
        </xdr:cNvPr>
        <xdr:cNvSpPr>
          <a:spLocks noChangeArrowheads="1"/>
        </xdr:cNvSpPr>
      </xdr:nvSpPr>
      <xdr:spPr bwMode="auto">
        <a:xfrm>
          <a:off x="5295900" y="83229450"/>
          <a:ext cx="114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341</xdr:row>
      <xdr:rowOff>28575</xdr:rowOff>
    </xdr:from>
    <xdr:to>
      <xdr:col>4</xdr:col>
      <xdr:colOff>114300</xdr:colOff>
      <xdr:row>341</xdr:row>
      <xdr:rowOff>361950</xdr:rowOff>
    </xdr:to>
    <xdr:sp macro="" textlink="">
      <xdr:nvSpPr>
        <xdr:cNvPr id="372" name="Rectangle 3" descr="photo">
          <a:extLst>
            <a:ext uri="{FF2B5EF4-FFF2-40B4-BE49-F238E27FC236}">
              <a16:creationId xmlns="" xmlns:a16="http://schemas.microsoft.com/office/drawing/2014/main" id="{58D28CBD-1F21-4C4D-8B34-EE64A74C884B}"/>
            </a:ext>
          </a:extLst>
        </xdr:cNvPr>
        <xdr:cNvSpPr>
          <a:spLocks noChangeArrowheads="1"/>
        </xdr:cNvSpPr>
      </xdr:nvSpPr>
      <xdr:spPr bwMode="auto">
        <a:xfrm>
          <a:off x="5295900" y="83229450"/>
          <a:ext cx="114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177</xdr:row>
      <xdr:rowOff>0</xdr:rowOff>
    </xdr:from>
    <xdr:to>
      <xdr:col>4</xdr:col>
      <xdr:colOff>114300</xdr:colOff>
      <xdr:row>177</xdr:row>
      <xdr:rowOff>142875</xdr:rowOff>
    </xdr:to>
    <xdr:sp macro="" textlink="">
      <xdr:nvSpPr>
        <xdr:cNvPr id="373" name="Rectangle 14" descr="photo">
          <a:extLst>
            <a:ext uri="{FF2B5EF4-FFF2-40B4-BE49-F238E27FC236}">
              <a16:creationId xmlns="" xmlns:a16="http://schemas.microsoft.com/office/drawing/2014/main" id="{6100BBC7-979E-4135-B4E2-8860F89BDBAD}"/>
            </a:ext>
          </a:extLst>
        </xdr:cNvPr>
        <xdr:cNvSpPr>
          <a:spLocks noChangeArrowheads="1"/>
        </xdr:cNvSpPr>
      </xdr:nvSpPr>
      <xdr:spPr bwMode="auto">
        <a:xfrm>
          <a:off x="5295900" y="34394775"/>
          <a:ext cx="1143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177</xdr:row>
      <xdr:rowOff>0</xdr:rowOff>
    </xdr:from>
    <xdr:to>
      <xdr:col>4</xdr:col>
      <xdr:colOff>114300</xdr:colOff>
      <xdr:row>177</xdr:row>
      <xdr:rowOff>142875</xdr:rowOff>
    </xdr:to>
    <xdr:sp macro="" textlink="">
      <xdr:nvSpPr>
        <xdr:cNvPr id="374" name="Rectangle 14" descr="photo">
          <a:extLst>
            <a:ext uri="{FF2B5EF4-FFF2-40B4-BE49-F238E27FC236}">
              <a16:creationId xmlns="" xmlns:a16="http://schemas.microsoft.com/office/drawing/2014/main" id="{0BFA57E1-16E8-43D2-AFA5-8A6538F1A23D}"/>
            </a:ext>
          </a:extLst>
        </xdr:cNvPr>
        <xdr:cNvSpPr>
          <a:spLocks noChangeArrowheads="1"/>
        </xdr:cNvSpPr>
      </xdr:nvSpPr>
      <xdr:spPr bwMode="auto">
        <a:xfrm>
          <a:off x="5295900" y="34394775"/>
          <a:ext cx="1143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634</xdr:row>
      <xdr:rowOff>0</xdr:rowOff>
    </xdr:from>
    <xdr:to>
      <xdr:col>4</xdr:col>
      <xdr:colOff>114300</xdr:colOff>
      <xdr:row>634</xdr:row>
      <xdr:rowOff>142875</xdr:rowOff>
    </xdr:to>
    <xdr:sp macro="" textlink="">
      <xdr:nvSpPr>
        <xdr:cNvPr id="375" name="Rectangle 14" descr="photo">
          <a:extLst>
            <a:ext uri="{FF2B5EF4-FFF2-40B4-BE49-F238E27FC236}">
              <a16:creationId xmlns="" xmlns:a16="http://schemas.microsoft.com/office/drawing/2014/main" id="{71CC925D-5153-4BFC-B83E-E5A5D6DFE2DD}"/>
            </a:ext>
          </a:extLst>
        </xdr:cNvPr>
        <xdr:cNvSpPr>
          <a:spLocks noChangeArrowheads="1"/>
        </xdr:cNvSpPr>
      </xdr:nvSpPr>
      <xdr:spPr bwMode="auto">
        <a:xfrm>
          <a:off x="5295900" y="148609050"/>
          <a:ext cx="1143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634</xdr:row>
      <xdr:rowOff>0</xdr:rowOff>
    </xdr:from>
    <xdr:to>
      <xdr:col>4</xdr:col>
      <xdr:colOff>114300</xdr:colOff>
      <xdr:row>634</xdr:row>
      <xdr:rowOff>142875</xdr:rowOff>
    </xdr:to>
    <xdr:sp macro="" textlink="">
      <xdr:nvSpPr>
        <xdr:cNvPr id="376" name="Rectangle 14" descr="photo">
          <a:extLst>
            <a:ext uri="{FF2B5EF4-FFF2-40B4-BE49-F238E27FC236}">
              <a16:creationId xmlns="" xmlns:a16="http://schemas.microsoft.com/office/drawing/2014/main" id="{E0C6B01D-EA97-43CA-9404-66A30AB89D57}"/>
            </a:ext>
          </a:extLst>
        </xdr:cNvPr>
        <xdr:cNvSpPr>
          <a:spLocks noChangeArrowheads="1"/>
        </xdr:cNvSpPr>
      </xdr:nvSpPr>
      <xdr:spPr bwMode="auto">
        <a:xfrm>
          <a:off x="5295900" y="148609050"/>
          <a:ext cx="1143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571500</xdr:colOff>
      <xdr:row>473</xdr:row>
      <xdr:rowOff>133350</xdr:rowOff>
    </xdr:from>
    <xdr:to>
      <xdr:col>5</xdr:col>
      <xdr:colOff>228600</xdr:colOff>
      <xdr:row>475</xdr:row>
      <xdr:rowOff>38100</xdr:rowOff>
    </xdr:to>
    <xdr:sp macro="" textlink="">
      <xdr:nvSpPr>
        <xdr:cNvPr id="377" name="Rectangle 14" descr="photo">
          <a:extLst>
            <a:ext uri="{FF2B5EF4-FFF2-40B4-BE49-F238E27FC236}">
              <a16:creationId xmlns="" xmlns:a16="http://schemas.microsoft.com/office/drawing/2014/main" id="{AEC207B1-6C33-4C1C-96E7-9044C1DCCEB6}"/>
            </a:ext>
          </a:extLst>
        </xdr:cNvPr>
        <xdr:cNvSpPr>
          <a:spLocks noChangeArrowheads="1"/>
        </xdr:cNvSpPr>
      </xdr:nvSpPr>
      <xdr:spPr bwMode="auto">
        <a:xfrm>
          <a:off x="5867400" y="110537625"/>
          <a:ext cx="5715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933450</xdr:colOff>
      <xdr:row>473</xdr:row>
      <xdr:rowOff>104775</xdr:rowOff>
    </xdr:from>
    <xdr:to>
      <xdr:col>3</xdr:col>
      <xdr:colOff>1238250</xdr:colOff>
      <xdr:row>476</xdr:row>
      <xdr:rowOff>76200</xdr:rowOff>
    </xdr:to>
    <xdr:sp macro="" textlink="">
      <xdr:nvSpPr>
        <xdr:cNvPr id="378" name="Rectangle 14" descr="photo">
          <a:extLst>
            <a:ext uri="{FF2B5EF4-FFF2-40B4-BE49-F238E27FC236}">
              <a16:creationId xmlns="" xmlns:a16="http://schemas.microsoft.com/office/drawing/2014/main" id="{F3BDD5F7-B160-4C5B-A26E-7E6035613AF5}"/>
            </a:ext>
          </a:extLst>
        </xdr:cNvPr>
        <xdr:cNvSpPr>
          <a:spLocks noChangeArrowheads="1"/>
        </xdr:cNvSpPr>
      </xdr:nvSpPr>
      <xdr:spPr bwMode="auto">
        <a:xfrm rot="17461866">
          <a:off x="5010150" y="110794800"/>
          <a:ext cx="571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474</xdr:row>
      <xdr:rowOff>38100</xdr:rowOff>
    </xdr:from>
    <xdr:to>
      <xdr:col>4</xdr:col>
      <xdr:colOff>114300</xdr:colOff>
      <xdr:row>475</xdr:row>
      <xdr:rowOff>142875</xdr:rowOff>
    </xdr:to>
    <xdr:sp macro="" textlink="">
      <xdr:nvSpPr>
        <xdr:cNvPr id="379" name="Rectangle 14" descr="photo">
          <a:extLst>
            <a:ext uri="{FF2B5EF4-FFF2-40B4-BE49-F238E27FC236}">
              <a16:creationId xmlns="" xmlns:a16="http://schemas.microsoft.com/office/drawing/2014/main" id="{D2B3C420-E145-45D1-855A-D2531315D4DF}"/>
            </a:ext>
          </a:extLst>
        </xdr:cNvPr>
        <xdr:cNvSpPr>
          <a:spLocks noChangeArrowheads="1"/>
        </xdr:cNvSpPr>
      </xdr:nvSpPr>
      <xdr:spPr bwMode="auto">
        <a:xfrm>
          <a:off x="5295900" y="110642400"/>
          <a:ext cx="1143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475</xdr:row>
      <xdr:rowOff>38100</xdr:rowOff>
    </xdr:from>
    <xdr:to>
      <xdr:col>4</xdr:col>
      <xdr:colOff>114300</xdr:colOff>
      <xdr:row>476</xdr:row>
      <xdr:rowOff>142875</xdr:rowOff>
    </xdr:to>
    <xdr:sp macro="" textlink="">
      <xdr:nvSpPr>
        <xdr:cNvPr id="380" name="Rectangle 14" descr="photo">
          <a:extLst>
            <a:ext uri="{FF2B5EF4-FFF2-40B4-BE49-F238E27FC236}">
              <a16:creationId xmlns="" xmlns:a16="http://schemas.microsoft.com/office/drawing/2014/main" id="{6C6A4A25-D7E5-4121-B721-65B9DFBEAF08}"/>
            </a:ext>
          </a:extLst>
        </xdr:cNvPr>
        <xdr:cNvSpPr>
          <a:spLocks noChangeArrowheads="1"/>
        </xdr:cNvSpPr>
      </xdr:nvSpPr>
      <xdr:spPr bwMode="auto">
        <a:xfrm>
          <a:off x="5295900" y="110842425"/>
          <a:ext cx="1143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475</xdr:row>
      <xdr:rowOff>38100</xdr:rowOff>
    </xdr:from>
    <xdr:to>
      <xdr:col>4</xdr:col>
      <xdr:colOff>114300</xdr:colOff>
      <xdr:row>476</xdr:row>
      <xdr:rowOff>142875</xdr:rowOff>
    </xdr:to>
    <xdr:sp macro="" textlink="">
      <xdr:nvSpPr>
        <xdr:cNvPr id="381" name="Rectangle 14" descr="photo">
          <a:extLst>
            <a:ext uri="{FF2B5EF4-FFF2-40B4-BE49-F238E27FC236}">
              <a16:creationId xmlns="" xmlns:a16="http://schemas.microsoft.com/office/drawing/2014/main" id="{18B1C684-6A10-444F-87A9-147CC48F4E61}"/>
            </a:ext>
          </a:extLst>
        </xdr:cNvPr>
        <xdr:cNvSpPr>
          <a:spLocks noChangeArrowheads="1"/>
        </xdr:cNvSpPr>
      </xdr:nvSpPr>
      <xdr:spPr bwMode="auto">
        <a:xfrm>
          <a:off x="5295900" y="110842425"/>
          <a:ext cx="1143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476</xdr:row>
      <xdr:rowOff>38100</xdr:rowOff>
    </xdr:from>
    <xdr:to>
      <xdr:col>4</xdr:col>
      <xdr:colOff>114300</xdr:colOff>
      <xdr:row>477</xdr:row>
      <xdr:rowOff>142875</xdr:rowOff>
    </xdr:to>
    <xdr:sp macro="" textlink="">
      <xdr:nvSpPr>
        <xdr:cNvPr id="382" name="Rectangle 14" descr="photo">
          <a:extLst>
            <a:ext uri="{FF2B5EF4-FFF2-40B4-BE49-F238E27FC236}">
              <a16:creationId xmlns="" xmlns:a16="http://schemas.microsoft.com/office/drawing/2014/main" id="{C5E9C689-87A7-4B72-917D-096F90ECB6B1}"/>
            </a:ext>
          </a:extLst>
        </xdr:cNvPr>
        <xdr:cNvSpPr>
          <a:spLocks noChangeArrowheads="1"/>
        </xdr:cNvSpPr>
      </xdr:nvSpPr>
      <xdr:spPr bwMode="auto">
        <a:xfrm>
          <a:off x="5295900" y="111042450"/>
          <a:ext cx="1143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476</xdr:row>
      <xdr:rowOff>38100</xdr:rowOff>
    </xdr:from>
    <xdr:to>
      <xdr:col>4</xdr:col>
      <xdr:colOff>114300</xdr:colOff>
      <xdr:row>477</xdr:row>
      <xdr:rowOff>142875</xdr:rowOff>
    </xdr:to>
    <xdr:sp macro="" textlink="">
      <xdr:nvSpPr>
        <xdr:cNvPr id="383" name="Rectangle 14" descr="photo">
          <a:extLst>
            <a:ext uri="{FF2B5EF4-FFF2-40B4-BE49-F238E27FC236}">
              <a16:creationId xmlns="" xmlns:a16="http://schemas.microsoft.com/office/drawing/2014/main" id="{305403D7-4FAB-4B4D-B236-8CFAA7F879B2}"/>
            </a:ext>
          </a:extLst>
        </xdr:cNvPr>
        <xdr:cNvSpPr>
          <a:spLocks noChangeArrowheads="1"/>
        </xdr:cNvSpPr>
      </xdr:nvSpPr>
      <xdr:spPr bwMode="auto">
        <a:xfrm>
          <a:off x="5295900" y="111042450"/>
          <a:ext cx="1143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477</xdr:row>
      <xdr:rowOff>38100</xdr:rowOff>
    </xdr:from>
    <xdr:to>
      <xdr:col>4</xdr:col>
      <xdr:colOff>114300</xdr:colOff>
      <xdr:row>478</xdr:row>
      <xdr:rowOff>142875</xdr:rowOff>
    </xdr:to>
    <xdr:sp macro="" textlink="">
      <xdr:nvSpPr>
        <xdr:cNvPr id="384" name="Rectangle 14" descr="photo">
          <a:extLst>
            <a:ext uri="{FF2B5EF4-FFF2-40B4-BE49-F238E27FC236}">
              <a16:creationId xmlns="" xmlns:a16="http://schemas.microsoft.com/office/drawing/2014/main" id="{B1C53281-3CFB-413D-9683-D41302213FBB}"/>
            </a:ext>
          </a:extLst>
        </xdr:cNvPr>
        <xdr:cNvSpPr>
          <a:spLocks noChangeArrowheads="1"/>
        </xdr:cNvSpPr>
      </xdr:nvSpPr>
      <xdr:spPr bwMode="auto">
        <a:xfrm>
          <a:off x="5295900" y="111242475"/>
          <a:ext cx="1143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477</xdr:row>
      <xdr:rowOff>38100</xdr:rowOff>
    </xdr:from>
    <xdr:to>
      <xdr:col>4</xdr:col>
      <xdr:colOff>114300</xdr:colOff>
      <xdr:row>478</xdr:row>
      <xdr:rowOff>142875</xdr:rowOff>
    </xdr:to>
    <xdr:sp macro="" textlink="">
      <xdr:nvSpPr>
        <xdr:cNvPr id="385" name="Rectangle 14" descr="photo">
          <a:extLst>
            <a:ext uri="{FF2B5EF4-FFF2-40B4-BE49-F238E27FC236}">
              <a16:creationId xmlns="" xmlns:a16="http://schemas.microsoft.com/office/drawing/2014/main" id="{3D225B98-91FB-4112-83A3-A7CCCB4F2123}"/>
            </a:ext>
          </a:extLst>
        </xdr:cNvPr>
        <xdr:cNvSpPr>
          <a:spLocks noChangeArrowheads="1"/>
        </xdr:cNvSpPr>
      </xdr:nvSpPr>
      <xdr:spPr bwMode="auto">
        <a:xfrm>
          <a:off x="5295900" y="111242475"/>
          <a:ext cx="1143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478</xdr:row>
      <xdr:rowOff>38100</xdr:rowOff>
    </xdr:from>
    <xdr:to>
      <xdr:col>4</xdr:col>
      <xdr:colOff>114300</xdr:colOff>
      <xdr:row>479</xdr:row>
      <xdr:rowOff>142875</xdr:rowOff>
    </xdr:to>
    <xdr:sp macro="" textlink="">
      <xdr:nvSpPr>
        <xdr:cNvPr id="386" name="Rectangle 14" descr="photo">
          <a:extLst>
            <a:ext uri="{FF2B5EF4-FFF2-40B4-BE49-F238E27FC236}">
              <a16:creationId xmlns="" xmlns:a16="http://schemas.microsoft.com/office/drawing/2014/main" id="{F95090B7-CC0C-45AA-A368-E0AD3153A792}"/>
            </a:ext>
          </a:extLst>
        </xdr:cNvPr>
        <xdr:cNvSpPr>
          <a:spLocks noChangeArrowheads="1"/>
        </xdr:cNvSpPr>
      </xdr:nvSpPr>
      <xdr:spPr bwMode="auto">
        <a:xfrm>
          <a:off x="5295900" y="111442500"/>
          <a:ext cx="1143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462</xdr:row>
      <xdr:rowOff>38100</xdr:rowOff>
    </xdr:from>
    <xdr:to>
      <xdr:col>4</xdr:col>
      <xdr:colOff>114300</xdr:colOff>
      <xdr:row>463</xdr:row>
      <xdr:rowOff>142875</xdr:rowOff>
    </xdr:to>
    <xdr:sp macro="" textlink="">
      <xdr:nvSpPr>
        <xdr:cNvPr id="387" name="Rectangle 14" descr="photo">
          <a:extLst>
            <a:ext uri="{FF2B5EF4-FFF2-40B4-BE49-F238E27FC236}">
              <a16:creationId xmlns="" xmlns:a16="http://schemas.microsoft.com/office/drawing/2014/main" id="{33188088-631A-4287-9586-211B7EB7C1D3}"/>
            </a:ext>
          </a:extLst>
        </xdr:cNvPr>
        <xdr:cNvSpPr>
          <a:spLocks noChangeArrowheads="1"/>
        </xdr:cNvSpPr>
      </xdr:nvSpPr>
      <xdr:spPr bwMode="auto">
        <a:xfrm>
          <a:off x="5295900" y="108042075"/>
          <a:ext cx="1143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467</xdr:row>
      <xdr:rowOff>38100</xdr:rowOff>
    </xdr:from>
    <xdr:to>
      <xdr:col>4</xdr:col>
      <xdr:colOff>114300</xdr:colOff>
      <xdr:row>468</xdr:row>
      <xdr:rowOff>142875</xdr:rowOff>
    </xdr:to>
    <xdr:sp macro="" textlink="">
      <xdr:nvSpPr>
        <xdr:cNvPr id="388" name="Rectangle 14" descr="photo">
          <a:extLst>
            <a:ext uri="{FF2B5EF4-FFF2-40B4-BE49-F238E27FC236}">
              <a16:creationId xmlns="" xmlns:a16="http://schemas.microsoft.com/office/drawing/2014/main" id="{C73B4822-FA4D-444D-9379-C23D92995CAD}"/>
            </a:ext>
          </a:extLst>
        </xdr:cNvPr>
        <xdr:cNvSpPr>
          <a:spLocks noChangeArrowheads="1"/>
        </xdr:cNvSpPr>
      </xdr:nvSpPr>
      <xdr:spPr bwMode="auto">
        <a:xfrm>
          <a:off x="5295900" y="109242225"/>
          <a:ext cx="1143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468</xdr:row>
      <xdr:rowOff>38100</xdr:rowOff>
    </xdr:from>
    <xdr:to>
      <xdr:col>4</xdr:col>
      <xdr:colOff>114300</xdr:colOff>
      <xdr:row>470</xdr:row>
      <xdr:rowOff>142875</xdr:rowOff>
    </xdr:to>
    <xdr:sp macro="" textlink="">
      <xdr:nvSpPr>
        <xdr:cNvPr id="389" name="Rectangle 14" descr="photo">
          <a:extLst>
            <a:ext uri="{FF2B5EF4-FFF2-40B4-BE49-F238E27FC236}">
              <a16:creationId xmlns="" xmlns:a16="http://schemas.microsoft.com/office/drawing/2014/main" id="{50019671-26DF-4E4C-8366-7A200320A7BF}"/>
            </a:ext>
          </a:extLst>
        </xdr:cNvPr>
        <xdr:cNvSpPr>
          <a:spLocks noChangeArrowheads="1"/>
        </xdr:cNvSpPr>
      </xdr:nvSpPr>
      <xdr:spPr bwMode="auto">
        <a:xfrm>
          <a:off x="5295900" y="109442250"/>
          <a:ext cx="1143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468</xdr:row>
      <xdr:rowOff>38100</xdr:rowOff>
    </xdr:from>
    <xdr:to>
      <xdr:col>4</xdr:col>
      <xdr:colOff>114300</xdr:colOff>
      <xdr:row>470</xdr:row>
      <xdr:rowOff>142875</xdr:rowOff>
    </xdr:to>
    <xdr:sp macro="" textlink="">
      <xdr:nvSpPr>
        <xdr:cNvPr id="390" name="Rectangle 14" descr="photo">
          <a:extLst>
            <a:ext uri="{FF2B5EF4-FFF2-40B4-BE49-F238E27FC236}">
              <a16:creationId xmlns="" xmlns:a16="http://schemas.microsoft.com/office/drawing/2014/main" id="{9D4D438F-6128-450B-863F-7F84558E3E80}"/>
            </a:ext>
          </a:extLst>
        </xdr:cNvPr>
        <xdr:cNvSpPr>
          <a:spLocks noChangeArrowheads="1"/>
        </xdr:cNvSpPr>
      </xdr:nvSpPr>
      <xdr:spPr bwMode="auto">
        <a:xfrm>
          <a:off x="5295900" y="109442250"/>
          <a:ext cx="1143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470</xdr:row>
      <xdr:rowOff>38100</xdr:rowOff>
    </xdr:from>
    <xdr:to>
      <xdr:col>4</xdr:col>
      <xdr:colOff>114300</xdr:colOff>
      <xdr:row>471</xdr:row>
      <xdr:rowOff>142875</xdr:rowOff>
    </xdr:to>
    <xdr:sp macro="" textlink="">
      <xdr:nvSpPr>
        <xdr:cNvPr id="391" name="Rectangle 14" descr="photo">
          <a:extLst>
            <a:ext uri="{FF2B5EF4-FFF2-40B4-BE49-F238E27FC236}">
              <a16:creationId xmlns="" xmlns:a16="http://schemas.microsoft.com/office/drawing/2014/main" id="{FD0526E5-BAEA-46BB-8D4E-69D3B01EA2BA}"/>
            </a:ext>
          </a:extLst>
        </xdr:cNvPr>
        <xdr:cNvSpPr>
          <a:spLocks noChangeArrowheads="1"/>
        </xdr:cNvSpPr>
      </xdr:nvSpPr>
      <xdr:spPr bwMode="auto">
        <a:xfrm>
          <a:off x="5295900" y="109842300"/>
          <a:ext cx="1143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470</xdr:row>
      <xdr:rowOff>38100</xdr:rowOff>
    </xdr:from>
    <xdr:to>
      <xdr:col>4</xdr:col>
      <xdr:colOff>114300</xdr:colOff>
      <xdr:row>471</xdr:row>
      <xdr:rowOff>142875</xdr:rowOff>
    </xdr:to>
    <xdr:sp macro="" textlink="">
      <xdr:nvSpPr>
        <xdr:cNvPr id="392" name="Rectangle 14" descr="photo">
          <a:extLst>
            <a:ext uri="{FF2B5EF4-FFF2-40B4-BE49-F238E27FC236}">
              <a16:creationId xmlns="" xmlns:a16="http://schemas.microsoft.com/office/drawing/2014/main" id="{92E809C6-81F7-4592-9D01-24403C46829F}"/>
            </a:ext>
          </a:extLst>
        </xdr:cNvPr>
        <xdr:cNvSpPr>
          <a:spLocks noChangeArrowheads="1"/>
        </xdr:cNvSpPr>
      </xdr:nvSpPr>
      <xdr:spPr bwMode="auto">
        <a:xfrm>
          <a:off x="5295900" y="109842300"/>
          <a:ext cx="1143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471</xdr:row>
      <xdr:rowOff>38100</xdr:rowOff>
    </xdr:from>
    <xdr:to>
      <xdr:col>4</xdr:col>
      <xdr:colOff>114300</xdr:colOff>
      <xdr:row>472</xdr:row>
      <xdr:rowOff>0</xdr:rowOff>
    </xdr:to>
    <xdr:sp macro="" textlink="">
      <xdr:nvSpPr>
        <xdr:cNvPr id="393" name="Rectangle 14" descr="photo">
          <a:extLst>
            <a:ext uri="{FF2B5EF4-FFF2-40B4-BE49-F238E27FC236}">
              <a16:creationId xmlns="" xmlns:a16="http://schemas.microsoft.com/office/drawing/2014/main" id="{58C6404A-C7A6-4EC0-9DE9-1837629803DB}"/>
            </a:ext>
          </a:extLst>
        </xdr:cNvPr>
        <xdr:cNvSpPr>
          <a:spLocks noChangeArrowheads="1"/>
        </xdr:cNvSpPr>
      </xdr:nvSpPr>
      <xdr:spPr bwMode="auto">
        <a:xfrm>
          <a:off x="5295900" y="110042325"/>
          <a:ext cx="1143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471</xdr:row>
      <xdr:rowOff>38100</xdr:rowOff>
    </xdr:from>
    <xdr:to>
      <xdr:col>4</xdr:col>
      <xdr:colOff>114300</xdr:colOff>
      <xdr:row>472</xdr:row>
      <xdr:rowOff>0</xdr:rowOff>
    </xdr:to>
    <xdr:sp macro="" textlink="">
      <xdr:nvSpPr>
        <xdr:cNvPr id="394" name="Rectangle 14" descr="photo">
          <a:extLst>
            <a:ext uri="{FF2B5EF4-FFF2-40B4-BE49-F238E27FC236}">
              <a16:creationId xmlns="" xmlns:a16="http://schemas.microsoft.com/office/drawing/2014/main" id="{5C08DBCC-ACD2-4804-8B04-8F53B258C454}"/>
            </a:ext>
          </a:extLst>
        </xdr:cNvPr>
        <xdr:cNvSpPr>
          <a:spLocks noChangeArrowheads="1"/>
        </xdr:cNvSpPr>
      </xdr:nvSpPr>
      <xdr:spPr bwMode="auto">
        <a:xfrm>
          <a:off x="5295900" y="110042325"/>
          <a:ext cx="1143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695</xdr:row>
      <xdr:rowOff>0</xdr:rowOff>
    </xdr:from>
    <xdr:to>
      <xdr:col>4</xdr:col>
      <xdr:colOff>114300</xdr:colOff>
      <xdr:row>695</xdr:row>
      <xdr:rowOff>142875</xdr:rowOff>
    </xdr:to>
    <xdr:sp macro="" textlink="">
      <xdr:nvSpPr>
        <xdr:cNvPr id="395" name="Rectangle 14" descr="photo">
          <a:extLst>
            <a:ext uri="{FF2B5EF4-FFF2-40B4-BE49-F238E27FC236}">
              <a16:creationId xmlns="" xmlns:a16="http://schemas.microsoft.com/office/drawing/2014/main" id="{9910F8F4-9691-4CAB-B272-82CF5BEEE81D}"/>
            </a:ext>
          </a:extLst>
        </xdr:cNvPr>
        <xdr:cNvSpPr>
          <a:spLocks noChangeArrowheads="1"/>
        </xdr:cNvSpPr>
      </xdr:nvSpPr>
      <xdr:spPr bwMode="auto">
        <a:xfrm>
          <a:off x="5295900" y="157210125"/>
          <a:ext cx="1143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695</xdr:row>
      <xdr:rowOff>0</xdr:rowOff>
    </xdr:from>
    <xdr:to>
      <xdr:col>4</xdr:col>
      <xdr:colOff>114300</xdr:colOff>
      <xdr:row>695</xdr:row>
      <xdr:rowOff>142875</xdr:rowOff>
    </xdr:to>
    <xdr:sp macro="" textlink="">
      <xdr:nvSpPr>
        <xdr:cNvPr id="396" name="Rectangle 14" descr="photo">
          <a:extLst>
            <a:ext uri="{FF2B5EF4-FFF2-40B4-BE49-F238E27FC236}">
              <a16:creationId xmlns="" xmlns:a16="http://schemas.microsoft.com/office/drawing/2014/main" id="{1B4BC136-E16A-4598-BFF6-FF37E7131C9F}"/>
            </a:ext>
          </a:extLst>
        </xdr:cNvPr>
        <xdr:cNvSpPr>
          <a:spLocks noChangeArrowheads="1"/>
        </xdr:cNvSpPr>
      </xdr:nvSpPr>
      <xdr:spPr bwMode="auto">
        <a:xfrm>
          <a:off x="5295900" y="157210125"/>
          <a:ext cx="1143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340</xdr:row>
      <xdr:rowOff>28575</xdr:rowOff>
    </xdr:from>
    <xdr:to>
      <xdr:col>4</xdr:col>
      <xdr:colOff>114300</xdr:colOff>
      <xdr:row>340</xdr:row>
      <xdr:rowOff>361950</xdr:rowOff>
    </xdr:to>
    <xdr:sp macro="" textlink="">
      <xdr:nvSpPr>
        <xdr:cNvPr id="397" name="Rectangle 13" descr="photo">
          <a:extLst>
            <a:ext uri="{FF2B5EF4-FFF2-40B4-BE49-F238E27FC236}">
              <a16:creationId xmlns="" xmlns:a16="http://schemas.microsoft.com/office/drawing/2014/main" id="{3E3E8208-C8B1-4755-A987-B1C9D3597D0E}"/>
            </a:ext>
          </a:extLst>
        </xdr:cNvPr>
        <xdr:cNvSpPr>
          <a:spLocks noChangeArrowheads="1"/>
        </xdr:cNvSpPr>
      </xdr:nvSpPr>
      <xdr:spPr bwMode="auto">
        <a:xfrm>
          <a:off x="5295900" y="81629250"/>
          <a:ext cx="114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340</xdr:row>
      <xdr:rowOff>28575</xdr:rowOff>
    </xdr:from>
    <xdr:to>
      <xdr:col>4</xdr:col>
      <xdr:colOff>114300</xdr:colOff>
      <xdr:row>340</xdr:row>
      <xdr:rowOff>361950</xdr:rowOff>
    </xdr:to>
    <xdr:sp macro="" textlink="">
      <xdr:nvSpPr>
        <xdr:cNvPr id="398" name="Rectangle 12" descr="photo">
          <a:extLst>
            <a:ext uri="{FF2B5EF4-FFF2-40B4-BE49-F238E27FC236}">
              <a16:creationId xmlns="" xmlns:a16="http://schemas.microsoft.com/office/drawing/2014/main" id="{4A3419F3-6555-4EB6-9969-3CBE5319CA82}"/>
            </a:ext>
          </a:extLst>
        </xdr:cNvPr>
        <xdr:cNvSpPr>
          <a:spLocks noChangeArrowheads="1"/>
        </xdr:cNvSpPr>
      </xdr:nvSpPr>
      <xdr:spPr bwMode="auto">
        <a:xfrm>
          <a:off x="5295900" y="81629250"/>
          <a:ext cx="114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340</xdr:row>
      <xdr:rowOff>28575</xdr:rowOff>
    </xdr:from>
    <xdr:to>
      <xdr:col>4</xdr:col>
      <xdr:colOff>114300</xdr:colOff>
      <xdr:row>340</xdr:row>
      <xdr:rowOff>361950</xdr:rowOff>
    </xdr:to>
    <xdr:sp macro="" textlink="">
      <xdr:nvSpPr>
        <xdr:cNvPr id="399" name="Rectangle 11" descr="photo">
          <a:extLst>
            <a:ext uri="{FF2B5EF4-FFF2-40B4-BE49-F238E27FC236}">
              <a16:creationId xmlns="" xmlns:a16="http://schemas.microsoft.com/office/drawing/2014/main" id="{1FFD523F-91BF-429B-96F8-A1C51BC7A2A8}"/>
            </a:ext>
          </a:extLst>
        </xdr:cNvPr>
        <xdr:cNvSpPr>
          <a:spLocks noChangeArrowheads="1"/>
        </xdr:cNvSpPr>
      </xdr:nvSpPr>
      <xdr:spPr bwMode="auto">
        <a:xfrm>
          <a:off x="5295900" y="81629250"/>
          <a:ext cx="114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340</xdr:row>
      <xdr:rowOff>28575</xdr:rowOff>
    </xdr:from>
    <xdr:to>
      <xdr:col>4</xdr:col>
      <xdr:colOff>114300</xdr:colOff>
      <xdr:row>340</xdr:row>
      <xdr:rowOff>361950</xdr:rowOff>
    </xdr:to>
    <xdr:sp macro="" textlink="">
      <xdr:nvSpPr>
        <xdr:cNvPr id="400" name="Rectangle 10" descr="photo">
          <a:extLst>
            <a:ext uri="{FF2B5EF4-FFF2-40B4-BE49-F238E27FC236}">
              <a16:creationId xmlns="" xmlns:a16="http://schemas.microsoft.com/office/drawing/2014/main" id="{ECB3853B-708E-4491-B0C3-41F44434ECA8}"/>
            </a:ext>
          </a:extLst>
        </xdr:cNvPr>
        <xdr:cNvSpPr>
          <a:spLocks noChangeArrowheads="1"/>
        </xdr:cNvSpPr>
      </xdr:nvSpPr>
      <xdr:spPr bwMode="auto">
        <a:xfrm>
          <a:off x="5295900" y="81629250"/>
          <a:ext cx="114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340</xdr:row>
      <xdr:rowOff>28575</xdr:rowOff>
    </xdr:from>
    <xdr:to>
      <xdr:col>4</xdr:col>
      <xdr:colOff>114300</xdr:colOff>
      <xdr:row>340</xdr:row>
      <xdr:rowOff>361950</xdr:rowOff>
    </xdr:to>
    <xdr:sp macro="" textlink="">
      <xdr:nvSpPr>
        <xdr:cNvPr id="401" name="Rectangle 9" descr="photo">
          <a:extLst>
            <a:ext uri="{FF2B5EF4-FFF2-40B4-BE49-F238E27FC236}">
              <a16:creationId xmlns="" xmlns:a16="http://schemas.microsoft.com/office/drawing/2014/main" id="{72233B78-8A0F-449C-B257-294C0AD8CD01}"/>
            </a:ext>
          </a:extLst>
        </xdr:cNvPr>
        <xdr:cNvSpPr>
          <a:spLocks noChangeArrowheads="1"/>
        </xdr:cNvSpPr>
      </xdr:nvSpPr>
      <xdr:spPr bwMode="auto">
        <a:xfrm>
          <a:off x="5295900" y="81629250"/>
          <a:ext cx="114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340</xdr:row>
      <xdr:rowOff>28575</xdr:rowOff>
    </xdr:from>
    <xdr:to>
      <xdr:col>4</xdr:col>
      <xdr:colOff>114300</xdr:colOff>
      <xdr:row>340</xdr:row>
      <xdr:rowOff>361950</xdr:rowOff>
    </xdr:to>
    <xdr:sp macro="" textlink="">
      <xdr:nvSpPr>
        <xdr:cNvPr id="402" name="Rectangle 8" descr="photo">
          <a:extLst>
            <a:ext uri="{FF2B5EF4-FFF2-40B4-BE49-F238E27FC236}">
              <a16:creationId xmlns="" xmlns:a16="http://schemas.microsoft.com/office/drawing/2014/main" id="{0DE7E18A-77C8-4E7D-9275-D5AFF1038274}"/>
            </a:ext>
          </a:extLst>
        </xdr:cNvPr>
        <xdr:cNvSpPr>
          <a:spLocks noChangeArrowheads="1"/>
        </xdr:cNvSpPr>
      </xdr:nvSpPr>
      <xdr:spPr bwMode="auto">
        <a:xfrm>
          <a:off x="5295900" y="81629250"/>
          <a:ext cx="114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340</xdr:row>
      <xdr:rowOff>28575</xdr:rowOff>
    </xdr:from>
    <xdr:to>
      <xdr:col>4</xdr:col>
      <xdr:colOff>114300</xdr:colOff>
      <xdr:row>340</xdr:row>
      <xdr:rowOff>361950</xdr:rowOff>
    </xdr:to>
    <xdr:sp macro="" textlink="">
      <xdr:nvSpPr>
        <xdr:cNvPr id="403" name="Rectangle 7" descr="photo">
          <a:extLst>
            <a:ext uri="{FF2B5EF4-FFF2-40B4-BE49-F238E27FC236}">
              <a16:creationId xmlns="" xmlns:a16="http://schemas.microsoft.com/office/drawing/2014/main" id="{0294F341-5405-4F43-BAA5-2FEAFC778E4B}"/>
            </a:ext>
          </a:extLst>
        </xdr:cNvPr>
        <xdr:cNvSpPr>
          <a:spLocks noChangeArrowheads="1"/>
        </xdr:cNvSpPr>
      </xdr:nvSpPr>
      <xdr:spPr bwMode="auto">
        <a:xfrm>
          <a:off x="5295900" y="81629250"/>
          <a:ext cx="114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340</xdr:row>
      <xdr:rowOff>28575</xdr:rowOff>
    </xdr:from>
    <xdr:to>
      <xdr:col>4</xdr:col>
      <xdr:colOff>114300</xdr:colOff>
      <xdr:row>340</xdr:row>
      <xdr:rowOff>361950</xdr:rowOff>
    </xdr:to>
    <xdr:sp macro="" textlink="">
      <xdr:nvSpPr>
        <xdr:cNvPr id="404" name="Rectangle 6" descr="photo">
          <a:extLst>
            <a:ext uri="{FF2B5EF4-FFF2-40B4-BE49-F238E27FC236}">
              <a16:creationId xmlns="" xmlns:a16="http://schemas.microsoft.com/office/drawing/2014/main" id="{B336136E-A088-4224-9DE1-2AAEA4C78512}"/>
            </a:ext>
          </a:extLst>
        </xdr:cNvPr>
        <xdr:cNvSpPr>
          <a:spLocks noChangeArrowheads="1"/>
        </xdr:cNvSpPr>
      </xdr:nvSpPr>
      <xdr:spPr bwMode="auto">
        <a:xfrm>
          <a:off x="5295900" y="81629250"/>
          <a:ext cx="114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340</xdr:row>
      <xdr:rowOff>28575</xdr:rowOff>
    </xdr:from>
    <xdr:to>
      <xdr:col>4</xdr:col>
      <xdr:colOff>114300</xdr:colOff>
      <xdr:row>340</xdr:row>
      <xdr:rowOff>361950</xdr:rowOff>
    </xdr:to>
    <xdr:sp macro="" textlink="">
      <xdr:nvSpPr>
        <xdr:cNvPr id="405" name="Rectangle 5" descr="photo">
          <a:extLst>
            <a:ext uri="{FF2B5EF4-FFF2-40B4-BE49-F238E27FC236}">
              <a16:creationId xmlns="" xmlns:a16="http://schemas.microsoft.com/office/drawing/2014/main" id="{545E1C6D-583D-478A-8B02-3F681A2B96AF}"/>
            </a:ext>
          </a:extLst>
        </xdr:cNvPr>
        <xdr:cNvSpPr>
          <a:spLocks noChangeArrowheads="1"/>
        </xdr:cNvSpPr>
      </xdr:nvSpPr>
      <xdr:spPr bwMode="auto">
        <a:xfrm>
          <a:off x="5295900" y="81629250"/>
          <a:ext cx="114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340</xdr:row>
      <xdr:rowOff>28575</xdr:rowOff>
    </xdr:from>
    <xdr:to>
      <xdr:col>4</xdr:col>
      <xdr:colOff>114300</xdr:colOff>
      <xdr:row>340</xdr:row>
      <xdr:rowOff>361950</xdr:rowOff>
    </xdr:to>
    <xdr:sp macro="" textlink="">
      <xdr:nvSpPr>
        <xdr:cNvPr id="406" name="Rectangle 4" descr="photo">
          <a:extLst>
            <a:ext uri="{FF2B5EF4-FFF2-40B4-BE49-F238E27FC236}">
              <a16:creationId xmlns="" xmlns:a16="http://schemas.microsoft.com/office/drawing/2014/main" id="{6F88E337-FF4C-47C1-98B6-9B06A272B036}"/>
            </a:ext>
          </a:extLst>
        </xdr:cNvPr>
        <xdr:cNvSpPr>
          <a:spLocks noChangeArrowheads="1"/>
        </xdr:cNvSpPr>
      </xdr:nvSpPr>
      <xdr:spPr bwMode="auto">
        <a:xfrm>
          <a:off x="5295900" y="81629250"/>
          <a:ext cx="114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340</xdr:row>
      <xdr:rowOff>28575</xdr:rowOff>
    </xdr:from>
    <xdr:to>
      <xdr:col>4</xdr:col>
      <xdr:colOff>114300</xdr:colOff>
      <xdr:row>340</xdr:row>
      <xdr:rowOff>361950</xdr:rowOff>
    </xdr:to>
    <xdr:sp macro="" textlink="">
      <xdr:nvSpPr>
        <xdr:cNvPr id="407" name="Rectangle 3" descr="photo">
          <a:extLst>
            <a:ext uri="{FF2B5EF4-FFF2-40B4-BE49-F238E27FC236}">
              <a16:creationId xmlns="" xmlns:a16="http://schemas.microsoft.com/office/drawing/2014/main" id="{20AF528A-0B70-45D9-A684-0D7BD027A873}"/>
            </a:ext>
          </a:extLst>
        </xdr:cNvPr>
        <xdr:cNvSpPr>
          <a:spLocks noChangeArrowheads="1"/>
        </xdr:cNvSpPr>
      </xdr:nvSpPr>
      <xdr:spPr bwMode="auto">
        <a:xfrm>
          <a:off x="5295900" y="81629250"/>
          <a:ext cx="114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472</xdr:row>
      <xdr:rowOff>38100</xdr:rowOff>
    </xdr:from>
    <xdr:to>
      <xdr:col>4</xdr:col>
      <xdr:colOff>114300</xdr:colOff>
      <xdr:row>473</xdr:row>
      <xdr:rowOff>0</xdr:rowOff>
    </xdr:to>
    <xdr:sp macro="" textlink="">
      <xdr:nvSpPr>
        <xdr:cNvPr id="408" name="Rectangle 14" descr="photo">
          <a:extLst>
            <a:ext uri="{FF2B5EF4-FFF2-40B4-BE49-F238E27FC236}">
              <a16:creationId xmlns="" xmlns:a16="http://schemas.microsoft.com/office/drawing/2014/main" id="{953C747C-FD85-471B-900A-E6CC4DC03438}"/>
            </a:ext>
          </a:extLst>
        </xdr:cNvPr>
        <xdr:cNvSpPr>
          <a:spLocks noChangeArrowheads="1"/>
        </xdr:cNvSpPr>
      </xdr:nvSpPr>
      <xdr:spPr bwMode="auto">
        <a:xfrm>
          <a:off x="5295900" y="110242350"/>
          <a:ext cx="1143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472</xdr:row>
      <xdr:rowOff>38100</xdr:rowOff>
    </xdr:from>
    <xdr:to>
      <xdr:col>4</xdr:col>
      <xdr:colOff>114300</xdr:colOff>
      <xdr:row>473</xdr:row>
      <xdr:rowOff>0</xdr:rowOff>
    </xdr:to>
    <xdr:sp macro="" textlink="">
      <xdr:nvSpPr>
        <xdr:cNvPr id="409" name="Rectangle 14" descr="photo">
          <a:extLst>
            <a:ext uri="{FF2B5EF4-FFF2-40B4-BE49-F238E27FC236}">
              <a16:creationId xmlns="" xmlns:a16="http://schemas.microsoft.com/office/drawing/2014/main" id="{5A64274C-002C-48FD-8852-3D5BBBEF7ADB}"/>
            </a:ext>
          </a:extLst>
        </xdr:cNvPr>
        <xdr:cNvSpPr>
          <a:spLocks noChangeArrowheads="1"/>
        </xdr:cNvSpPr>
      </xdr:nvSpPr>
      <xdr:spPr bwMode="auto">
        <a:xfrm>
          <a:off x="5295900" y="110242350"/>
          <a:ext cx="1143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341</xdr:row>
      <xdr:rowOff>28575</xdr:rowOff>
    </xdr:from>
    <xdr:to>
      <xdr:col>4</xdr:col>
      <xdr:colOff>114300</xdr:colOff>
      <xdr:row>341</xdr:row>
      <xdr:rowOff>361950</xdr:rowOff>
    </xdr:to>
    <xdr:sp macro="" textlink="">
      <xdr:nvSpPr>
        <xdr:cNvPr id="410" name="Rectangle 13" descr="photo">
          <a:extLst>
            <a:ext uri="{FF2B5EF4-FFF2-40B4-BE49-F238E27FC236}">
              <a16:creationId xmlns="" xmlns:a16="http://schemas.microsoft.com/office/drawing/2014/main" id="{7D52C7B2-141D-465D-970E-0658B052A4DE}"/>
            </a:ext>
          </a:extLst>
        </xdr:cNvPr>
        <xdr:cNvSpPr>
          <a:spLocks noChangeArrowheads="1"/>
        </xdr:cNvSpPr>
      </xdr:nvSpPr>
      <xdr:spPr bwMode="auto">
        <a:xfrm>
          <a:off x="5295900" y="83229450"/>
          <a:ext cx="114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341</xdr:row>
      <xdr:rowOff>28575</xdr:rowOff>
    </xdr:from>
    <xdr:to>
      <xdr:col>4</xdr:col>
      <xdr:colOff>114300</xdr:colOff>
      <xdr:row>341</xdr:row>
      <xdr:rowOff>361950</xdr:rowOff>
    </xdr:to>
    <xdr:sp macro="" textlink="">
      <xdr:nvSpPr>
        <xdr:cNvPr id="411" name="Rectangle 12" descr="photo">
          <a:extLst>
            <a:ext uri="{FF2B5EF4-FFF2-40B4-BE49-F238E27FC236}">
              <a16:creationId xmlns="" xmlns:a16="http://schemas.microsoft.com/office/drawing/2014/main" id="{1AF47D38-3C6C-4FC0-B00B-6F1E8D419DB4}"/>
            </a:ext>
          </a:extLst>
        </xdr:cNvPr>
        <xdr:cNvSpPr>
          <a:spLocks noChangeArrowheads="1"/>
        </xdr:cNvSpPr>
      </xdr:nvSpPr>
      <xdr:spPr bwMode="auto">
        <a:xfrm>
          <a:off x="5295900" y="83229450"/>
          <a:ext cx="114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341</xdr:row>
      <xdr:rowOff>28575</xdr:rowOff>
    </xdr:from>
    <xdr:to>
      <xdr:col>4</xdr:col>
      <xdr:colOff>114300</xdr:colOff>
      <xdr:row>341</xdr:row>
      <xdr:rowOff>361950</xdr:rowOff>
    </xdr:to>
    <xdr:sp macro="" textlink="">
      <xdr:nvSpPr>
        <xdr:cNvPr id="412" name="Rectangle 11" descr="photo">
          <a:extLst>
            <a:ext uri="{FF2B5EF4-FFF2-40B4-BE49-F238E27FC236}">
              <a16:creationId xmlns="" xmlns:a16="http://schemas.microsoft.com/office/drawing/2014/main" id="{EADB5401-6F39-4532-8D5C-E4C3B765CD6A}"/>
            </a:ext>
          </a:extLst>
        </xdr:cNvPr>
        <xdr:cNvSpPr>
          <a:spLocks noChangeArrowheads="1"/>
        </xdr:cNvSpPr>
      </xdr:nvSpPr>
      <xdr:spPr bwMode="auto">
        <a:xfrm>
          <a:off x="5295900" y="83229450"/>
          <a:ext cx="114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341</xdr:row>
      <xdr:rowOff>28575</xdr:rowOff>
    </xdr:from>
    <xdr:to>
      <xdr:col>4</xdr:col>
      <xdr:colOff>114300</xdr:colOff>
      <xdr:row>341</xdr:row>
      <xdr:rowOff>361950</xdr:rowOff>
    </xdr:to>
    <xdr:sp macro="" textlink="">
      <xdr:nvSpPr>
        <xdr:cNvPr id="413" name="Rectangle 10" descr="photo">
          <a:extLst>
            <a:ext uri="{FF2B5EF4-FFF2-40B4-BE49-F238E27FC236}">
              <a16:creationId xmlns="" xmlns:a16="http://schemas.microsoft.com/office/drawing/2014/main" id="{267C5E89-C96E-4C13-A7FB-7C2D7907CAB2}"/>
            </a:ext>
          </a:extLst>
        </xdr:cNvPr>
        <xdr:cNvSpPr>
          <a:spLocks noChangeArrowheads="1"/>
        </xdr:cNvSpPr>
      </xdr:nvSpPr>
      <xdr:spPr bwMode="auto">
        <a:xfrm>
          <a:off x="5295900" y="83229450"/>
          <a:ext cx="114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341</xdr:row>
      <xdr:rowOff>28575</xdr:rowOff>
    </xdr:from>
    <xdr:to>
      <xdr:col>4</xdr:col>
      <xdr:colOff>114300</xdr:colOff>
      <xdr:row>341</xdr:row>
      <xdr:rowOff>361950</xdr:rowOff>
    </xdr:to>
    <xdr:sp macro="" textlink="">
      <xdr:nvSpPr>
        <xdr:cNvPr id="414" name="Rectangle 9" descr="photo">
          <a:extLst>
            <a:ext uri="{FF2B5EF4-FFF2-40B4-BE49-F238E27FC236}">
              <a16:creationId xmlns="" xmlns:a16="http://schemas.microsoft.com/office/drawing/2014/main" id="{AE4D049B-96A7-435D-B6C0-6BA8BE92EBD4}"/>
            </a:ext>
          </a:extLst>
        </xdr:cNvPr>
        <xdr:cNvSpPr>
          <a:spLocks noChangeArrowheads="1"/>
        </xdr:cNvSpPr>
      </xdr:nvSpPr>
      <xdr:spPr bwMode="auto">
        <a:xfrm>
          <a:off x="5295900" y="83229450"/>
          <a:ext cx="114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341</xdr:row>
      <xdr:rowOff>28575</xdr:rowOff>
    </xdr:from>
    <xdr:to>
      <xdr:col>4</xdr:col>
      <xdr:colOff>114300</xdr:colOff>
      <xdr:row>341</xdr:row>
      <xdr:rowOff>361950</xdr:rowOff>
    </xdr:to>
    <xdr:sp macro="" textlink="">
      <xdr:nvSpPr>
        <xdr:cNvPr id="415" name="Rectangle 8" descr="photo">
          <a:extLst>
            <a:ext uri="{FF2B5EF4-FFF2-40B4-BE49-F238E27FC236}">
              <a16:creationId xmlns="" xmlns:a16="http://schemas.microsoft.com/office/drawing/2014/main" id="{CB30479C-9257-4886-989D-5B0F0730B657}"/>
            </a:ext>
          </a:extLst>
        </xdr:cNvPr>
        <xdr:cNvSpPr>
          <a:spLocks noChangeArrowheads="1"/>
        </xdr:cNvSpPr>
      </xdr:nvSpPr>
      <xdr:spPr bwMode="auto">
        <a:xfrm>
          <a:off x="5295900" y="83229450"/>
          <a:ext cx="114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341</xdr:row>
      <xdr:rowOff>28575</xdr:rowOff>
    </xdr:from>
    <xdr:to>
      <xdr:col>4</xdr:col>
      <xdr:colOff>114300</xdr:colOff>
      <xdr:row>341</xdr:row>
      <xdr:rowOff>361950</xdr:rowOff>
    </xdr:to>
    <xdr:sp macro="" textlink="">
      <xdr:nvSpPr>
        <xdr:cNvPr id="416" name="Rectangle 7" descr="photo">
          <a:extLst>
            <a:ext uri="{FF2B5EF4-FFF2-40B4-BE49-F238E27FC236}">
              <a16:creationId xmlns="" xmlns:a16="http://schemas.microsoft.com/office/drawing/2014/main" id="{AFFD4336-632A-43CE-BDCA-ED0F3276B9C9}"/>
            </a:ext>
          </a:extLst>
        </xdr:cNvPr>
        <xdr:cNvSpPr>
          <a:spLocks noChangeArrowheads="1"/>
        </xdr:cNvSpPr>
      </xdr:nvSpPr>
      <xdr:spPr bwMode="auto">
        <a:xfrm>
          <a:off x="5295900" y="83229450"/>
          <a:ext cx="114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341</xdr:row>
      <xdr:rowOff>28575</xdr:rowOff>
    </xdr:from>
    <xdr:to>
      <xdr:col>4</xdr:col>
      <xdr:colOff>114300</xdr:colOff>
      <xdr:row>341</xdr:row>
      <xdr:rowOff>361950</xdr:rowOff>
    </xdr:to>
    <xdr:sp macro="" textlink="">
      <xdr:nvSpPr>
        <xdr:cNvPr id="417" name="Rectangle 6" descr="photo">
          <a:extLst>
            <a:ext uri="{FF2B5EF4-FFF2-40B4-BE49-F238E27FC236}">
              <a16:creationId xmlns="" xmlns:a16="http://schemas.microsoft.com/office/drawing/2014/main" id="{C750D7D0-E583-4A51-A4EE-CFB9C250C0D6}"/>
            </a:ext>
          </a:extLst>
        </xdr:cNvPr>
        <xdr:cNvSpPr>
          <a:spLocks noChangeArrowheads="1"/>
        </xdr:cNvSpPr>
      </xdr:nvSpPr>
      <xdr:spPr bwMode="auto">
        <a:xfrm>
          <a:off x="5295900" y="83229450"/>
          <a:ext cx="114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341</xdr:row>
      <xdr:rowOff>28575</xdr:rowOff>
    </xdr:from>
    <xdr:to>
      <xdr:col>4</xdr:col>
      <xdr:colOff>114300</xdr:colOff>
      <xdr:row>341</xdr:row>
      <xdr:rowOff>361950</xdr:rowOff>
    </xdr:to>
    <xdr:sp macro="" textlink="">
      <xdr:nvSpPr>
        <xdr:cNvPr id="418" name="Rectangle 5" descr="photo">
          <a:extLst>
            <a:ext uri="{FF2B5EF4-FFF2-40B4-BE49-F238E27FC236}">
              <a16:creationId xmlns="" xmlns:a16="http://schemas.microsoft.com/office/drawing/2014/main" id="{4408181D-21DA-4E74-B5BD-EDCE8D375656}"/>
            </a:ext>
          </a:extLst>
        </xdr:cNvPr>
        <xdr:cNvSpPr>
          <a:spLocks noChangeArrowheads="1"/>
        </xdr:cNvSpPr>
      </xdr:nvSpPr>
      <xdr:spPr bwMode="auto">
        <a:xfrm>
          <a:off x="5295900" y="83229450"/>
          <a:ext cx="114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341</xdr:row>
      <xdr:rowOff>28575</xdr:rowOff>
    </xdr:from>
    <xdr:to>
      <xdr:col>4</xdr:col>
      <xdr:colOff>114300</xdr:colOff>
      <xdr:row>341</xdr:row>
      <xdr:rowOff>361950</xdr:rowOff>
    </xdr:to>
    <xdr:sp macro="" textlink="">
      <xdr:nvSpPr>
        <xdr:cNvPr id="419" name="Rectangle 4" descr="photo">
          <a:extLst>
            <a:ext uri="{FF2B5EF4-FFF2-40B4-BE49-F238E27FC236}">
              <a16:creationId xmlns="" xmlns:a16="http://schemas.microsoft.com/office/drawing/2014/main" id="{80207FD4-B237-45E7-A549-3CE2BAFE0BCF}"/>
            </a:ext>
          </a:extLst>
        </xdr:cNvPr>
        <xdr:cNvSpPr>
          <a:spLocks noChangeArrowheads="1"/>
        </xdr:cNvSpPr>
      </xdr:nvSpPr>
      <xdr:spPr bwMode="auto">
        <a:xfrm>
          <a:off x="5295900" y="83229450"/>
          <a:ext cx="114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341</xdr:row>
      <xdr:rowOff>28575</xdr:rowOff>
    </xdr:from>
    <xdr:to>
      <xdr:col>4</xdr:col>
      <xdr:colOff>114300</xdr:colOff>
      <xdr:row>341</xdr:row>
      <xdr:rowOff>361950</xdr:rowOff>
    </xdr:to>
    <xdr:sp macro="" textlink="">
      <xdr:nvSpPr>
        <xdr:cNvPr id="420" name="Rectangle 3" descr="photo">
          <a:extLst>
            <a:ext uri="{FF2B5EF4-FFF2-40B4-BE49-F238E27FC236}">
              <a16:creationId xmlns="" xmlns:a16="http://schemas.microsoft.com/office/drawing/2014/main" id="{28979108-9486-442E-8F63-BCAC16CBCA56}"/>
            </a:ext>
          </a:extLst>
        </xdr:cNvPr>
        <xdr:cNvSpPr>
          <a:spLocks noChangeArrowheads="1"/>
        </xdr:cNvSpPr>
      </xdr:nvSpPr>
      <xdr:spPr bwMode="auto">
        <a:xfrm>
          <a:off x="5295900" y="83229450"/>
          <a:ext cx="114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177</xdr:row>
      <xdr:rowOff>0</xdr:rowOff>
    </xdr:from>
    <xdr:to>
      <xdr:col>4</xdr:col>
      <xdr:colOff>114300</xdr:colOff>
      <xdr:row>177</xdr:row>
      <xdr:rowOff>142875</xdr:rowOff>
    </xdr:to>
    <xdr:sp macro="" textlink="">
      <xdr:nvSpPr>
        <xdr:cNvPr id="421" name="Rectangle 14" descr="photo">
          <a:extLst>
            <a:ext uri="{FF2B5EF4-FFF2-40B4-BE49-F238E27FC236}">
              <a16:creationId xmlns="" xmlns:a16="http://schemas.microsoft.com/office/drawing/2014/main" id="{3D330CD8-D175-4DAE-A157-F2A98C8FC3BB}"/>
            </a:ext>
          </a:extLst>
        </xdr:cNvPr>
        <xdr:cNvSpPr>
          <a:spLocks noChangeArrowheads="1"/>
        </xdr:cNvSpPr>
      </xdr:nvSpPr>
      <xdr:spPr bwMode="auto">
        <a:xfrm>
          <a:off x="5295900" y="34394775"/>
          <a:ext cx="1143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177</xdr:row>
      <xdr:rowOff>0</xdr:rowOff>
    </xdr:from>
    <xdr:to>
      <xdr:col>4</xdr:col>
      <xdr:colOff>114300</xdr:colOff>
      <xdr:row>177</xdr:row>
      <xdr:rowOff>142875</xdr:rowOff>
    </xdr:to>
    <xdr:sp macro="" textlink="">
      <xdr:nvSpPr>
        <xdr:cNvPr id="422" name="Rectangle 14" descr="photo">
          <a:extLst>
            <a:ext uri="{FF2B5EF4-FFF2-40B4-BE49-F238E27FC236}">
              <a16:creationId xmlns="" xmlns:a16="http://schemas.microsoft.com/office/drawing/2014/main" id="{5013536E-E97D-42E0-A586-008306AFDD25}"/>
            </a:ext>
          </a:extLst>
        </xdr:cNvPr>
        <xdr:cNvSpPr>
          <a:spLocks noChangeArrowheads="1"/>
        </xdr:cNvSpPr>
      </xdr:nvSpPr>
      <xdr:spPr bwMode="auto">
        <a:xfrm>
          <a:off x="5295900" y="34394775"/>
          <a:ext cx="1143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634</xdr:row>
      <xdr:rowOff>0</xdr:rowOff>
    </xdr:from>
    <xdr:to>
      <xdr:col>4</xdr:col>
      <xdr:colOff>114300</xdr:colOff>
      <xdr:row>634</xdr:row>
      <xdr:rowOff>142875</xdr:rowOff>
    </xdr:to>
    <xdr:sp macro="" textlink="">
      <xdr:nvSpPr>
        <xdr:cNvPr id="423" name="Rectangle 14" descr="photo">
          <a:extLst>
            <a:ext uri="{FF2B5EF4-FFF2-40B4-BE49-F238E27FC236}">
              <a16:creationId xmlns="" xmlns:a16="http://schemas.microsoft.com/office/drawing/2014/main" id="{63A5EB92-3D5A-4EFA-ADDC-D74213BB3DC9}"/>
            </a:ext>
          </a:extLst>
        </xdr:cNvPr>
        <xdr:cNvSpPr>
          <a:spLocks noChangeArrowheads="1"/>
        </xdr:cNvSpPr>
      </xdr:nvSpPr>
      <xdr:spPr bwMode="auto">
        <a:xfrm>
          <a:off x="5295900" y="148609050"/>
          <a:ext cx="1143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634</xdr:row>
      <xdr:rowOff>0</xdr:rowOff>
    </xdr:from>
    <xdr:to>
      <xdr:col>4</xdr:col>
      <xdr:colOff>114300</xdr:colOff>
      <xdr:row>634</xdr:row>
      <xdr:rowOff>142875</xdr:rowOff>
    </xdr:to>
    <xdr:sp macro="" textlink="">
      <xdr:nvSpPr>
        <xdr:cNvPr id="424" name="Rectangle 14" descr="photo">
          <a:extLst>
            <a:ext uri="{FF2B5EF4-FFF2-40B4-BE49-F238E27FC236}">
              <a16:creationId xmlns="" xmlns:a16="http://schemas.microsoft.com/office/drawing/2014/main" id="{CB9DBCE5-8F36-4EDE-9F77-71E012723308}"/>
            </a:ext>
          </a:extLst>
        </xdr:cNvPr>
        <xdr:cNvSpPr>
          <a:spLocks noChangeArrowheads="1"/>
        </xdr:cNvSpPr>
      </xdr:nvSpPr>
      <xdr:spPr bwMode="auto">
        <a:xfrm>
          <a:off x="5295900" y="148609050"/>
          <a:ext cx="1143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473</xdr:row>
      <xdr:rowOff>38100</xdr:rowOff>
    </xdr:from>
    <xdr:to>
      <xdr:col>4</xdr:col>
      <xdr:colOff>114300</xdr:colOff>
      <xdr:row>474</xdr:row>
      <xdr:rowOff>142875</xdr:rowOff>
    </xdr:to>
    <xdr:sp macro="" textlink="">
      <xdr:nvSpPr>
        <xdr:cNvPr id="425" name="Rectangle 14" descr="photo">
          <a:extLst>
            <a:ext uri="{FF2B5EF4-FFF2-40B4-BE49-F238E27FC236}">
              <a16:creationId xmlns="" xmlns:a16="http://schemas.microsoft.com/office/drawing/2014/main" id="{018F30E3-744E-418D-B283-339C58062831}"/>
            </a:ext>
          </a:extLst>
        </xdr:cNvPr>
        <xdr:cNvSpPr>
          <a:spLocks noChangeArrowheads="1"/>
        </xdr:cNvSpPr>
      </xdr:nvSpPr>
      <xdr:spPr bwMode="auto">
        <a:xfrm>
          <a:off x="5295900" y="110442375"/>
          <a:ext cx="1143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473</xdr:row>
      <xdr:rowOff>38100</xdr:rowOff>
    </xdr:from>
    <xdr:to>
      <xdr:col>4</xdr:col>
      <xdr:colOff>114300</xdr:colOff>
      <xdr:row>474</xdr:row>
      <xdr:rowOff>142875</xdr:rowOff>
    </xdr:to>
    <xdr:sp macro="" textlink="">
      <xdr:nvSpPr>
        <xdr:cNvPr id="426" name="Rectangle 14" descr="photo">
          <a:extLst>
            <a:ext uri="{FF2B5EF4-FFF2-40B4-BE49-F238E27FC236}">
              <a16:creationId xmlns="" xmlns:a16="http://schemas.microsoft.com/office/drawing/2014/main" id="{FF50B959-0175-4CD1-A5AB-8B6A45C851AB}"/>
            </a:ext>
          </a:extLst>
        </xdr:cNvPr>
        <xdr:cNvSpPr>
          <a:spLocks noChangeArrowheads="1"/>
        </xdr:cNvSpPr>
      </xdr:nvSpPr>
      <xdr:spPr bwMode="auto">
        <a:xfrm>
          <a:off x="5295900" y="110442375"/>
          <a:ext cx="1143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474</xdr:row>
      <xdr:rowOff>38100</xdr:rowOff>
    </xdr:from>
    <xdr:to>
      <xdr:col>4</xdr:col>
      <xdr:colOff>114300</xdr:colOff>
      <xdr:row>475</xdr:row>
      <xdr:rowOff>142875</xdr:rowOff>
    </xdr:to>
    <xdr:sp macro="" textlink="">
      <xdr:nvSpPr>
        <xdr:cNvPr id="427" name="Rectangle 14" descr="photo">
          <a:extLst>
            <a:ext uri="{FF2B5EF4-FFF2-40B4-BE49-F238E27FC236}">
              <a16:creationId xmlns="" xmlns:a16="http://schemas.microsoft.com/office/drawing/2014/main" id="{D9DF3F7C-476B-4B02-9114-97019782A9B8}"/>
            </a:ext>
          </a:extLst>
        </xdr:cNvPr>
        <xdr:cNvSpPr>
          <a:spLocks noChangeArrowheads="1"/>
        </xdr:cNvSpPr>
      </xdr:nvSpPr>
      <xdr:spPr bwMode="auto">
        <a:xfrm>
          <a:off x="5295900" y="110642400"/>
          <a:ext cx="1143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474</xdr:row>
      <xdr:rowOff>38100</xdr:rowOff>
    </xdr:from>
    <xdr:to>
      <xdr:col>4</xdr:col>
      <xdr:colOff>114300</xdr:colOff>
      <xdr:row>475</xdr:row>
      <xdr:rowOff>142875</xdr:rowOff>
    </xdr:to>
    <xdr:sp macro="" textlink="">
      <xdr:nvSpPr>
        <xdr:cNvPr id="428" name="Rectangle 14" descr="photo">
          <a:extLst>
            <a:ext uri="{FF2B5EF4-FFF2-40B4-BE49-F238E27FC236}">
              <a16:creationId xmlns="" xmlns:a16="http://schemas.microsoft.com/office/drawing/2014/main" id="{8826D959-F613-4B5F-AE87-DF292502F799}"/>
            </a:ext>
          </a:extLst>
        </xdr:cNvPr>
        <xdr:cNvSpPr>
          <a:spLocks noChangeArrowheads="1"/>
        </xdr:cNvSpPr>
      </xdr:nvSpPr>
      <xdr:spPr bwMode="auto">
        <a:xfrm>
          <a:off x="5295900" y="110642400"/>
          <a:ext cx="1143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475</xdr:row>
      <xdr:rowOff>38100</xdr:rowOff>
    </xdr:from>
    <xdr:to>
      <xdr:col>4</xdr:col>
      <xdr:colOff>114300</xdr:colOff>
      <xdr:row>476</xdr:row>
      <xdr:rowOff>142875</xdr:rowOff>
    </xdr:to>
    <xdr:sp macro="" textlink="">
      <xdr:nvSpPr>
        <xdr:cNvPr id="429" name="Rectangle 14" descr="photo">
          <a:extLst>
            <a:ext uri="{FF2B5EF4-FFF2-40B4-BE49-F238E27FC236}">
              <a16:creationId xmlns="" xmlns:a16="http://schemas.microsoft.com/office/drawing/2014/main" id="{2EA82E6C-3235-46CC-AF41-86ADC02C1369}"/>
            </a:ext>
          </a:extLst>
        </xdr:cNvPr>
        <xdr:cNvSpPr>
          <a:spLocks noChangeArrowheads="1"/>
        </xdr:cNvSpPr>
      </xdr:nvSpPr>
      <xdr:spPr bwMode="auto">
        <a:xfrm>
          <a:off x="5295900" y="110842425"/>
          <a:ext cx="1143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475</xdr:row>
      <xdr:rowOff>38100</xdr:rowOff>
    </xdr:from>
    <xdr:to>
      <xdr:col>4</xdr:col>
      <xdr:colOff>114300</xdr:colOff>
      <xdr:row>476</xdr:row>
      <xdr:rowOff>142875</xdr:rowOff>
    </xdr:to>
    <xdr:sp macro="" textlink="">
      <xdr:nvSpPr>
        <xdr:cNvPr id="430" name="Rectangle 14" descr="photo">
          <a:extLst>
            <a:ext uri="{FF2B5EF4-FFF2-40B4-BE49-F238E27FC236}">
              <a16:creationId xmlns="" xmlns:a16="http://schemas.microsoft.com/office/drawing/2014/main" id="{84CA939F-9FB2-4A6E-85B9-4D031FA7CD2F}"/>
            </a:ext>
          </a:extLst>
        </xdr:cNvPr>
        <xdr:cNvSpPr>
          <a:spLocks noChangeArrowheads="1"/>
        </xdr:cNvSpPr>
      </xdr:nvSpPr>
      <xdr:spPr bwMode="auto">
        <a:xfrm>
          <a:off x="5295900" y="110842425"/>
          <a:ext cx="1143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476</xdr:row>
      <xdr:rowOff>38100</xdr:rowOff>
    </xdr:from>
    <xdr:to>
      <xdr:col>4</xdr:col>
      <xdr:colOff>114300</xdr:colOff>
      <xdr:row>477</xdr:row>
      <xdr:rowOff>142875</xdr:rowOff>
    </xdr:to>
    <xdr:sp macro="" textlink="">
      <xdr:nvSpPr>
        <xdr:cNvPr id="431" name="Rectangle 14" descr="photo">
          <a:extLst>
            <a:ext uri="{FF2B5EF4-FFF2-40B4-BE49-F238E27FC236}">
              <a16:creationId xmlns="" xmlns:a16="http://schemas.microsoft.com/office/drawing/2014/main" id="{266407B8-174F-4E90-8E8C-8349AE0AB641}"/>
            </a:ext>
          </a:extLst>
        </xdr:cNvPr>
        <xdr:cNvSpPr>
          <a:spLocks noChangeArrowheads="1"/>
        </xdr:cNvSpPr>
      </xdr:nvSpPr>
      <xdr:spPr bwMode="auto">
        <a:xfrm>
          <a:off x="5295900" y="111042450"/>
          <a:ext cx="1143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476</xdr:row>
      <xdr:rowOff>38100</xdr:rowOff>
    </xdr:from>
    <xdr:to>
      <xdr:col>4</xdr:col>
      <xdr:colOff>114300</xdr:colOff>
      <xdr:row>477</xdr:row>
      <xdr:rowOff>142875</xdr:rowOff>
    </xdr:to>
    <xdr:sp macro="" textlink="">
      <xdr:nvSpPr>
        <xdr:cNvPr id="432" name="Rectangle 14" descr="photo">
          <a:extLst>
            <a:ext uri="{FF2B5EF4-FFF2-40B4-BE49-F238E27FC236}">
              <a16:creationId xmlns="" xmlns:a16="http://schemas.microsoft.com/office/drawing/2014/main" id="{837AD07F-9715-4516-9B46-3BBE4894CC7D}"/>
            </a:ext>
          </a:extLst>
        </xdr:cNvPr>
        <xdr:cNvSpPr>
          <a:spLocks noChangeArrowheads="1"/>
        </xdr:cNvSpPr>
      </xdr:nvSpPr>
      <xdr:spPr bwMode="auto">
        <a:xfrm>
          <a:off x="5295900" y="111042450"/>
          <a:ext cx="1143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477</xdr:row>
      <xdr:rowOff>38100</xdr:rowOff>
    </xdr:from>
    <xdr:to>
      <xdr:col>4</xdr:col>
      <xdr:colOff>114300</xdr:colOff>
      <xdr:row>478</xdr:row>
      <xdr:rowOff>142875</xdr:rowOff>
    </xdr:to>
    <xdr:sp macro="" textlink="">
      <xdr:nvSpPr>
        <xdr:cNvPr id="433" name="Rectangle 14" descr="photo">
          <a:extLst>
            <a:ext uri="{FF2B5EF4-FFF2-40B4-BE49-F238E27FC236}">
              <a16:creationId xmlns="" xmlns:a16="http://schemas.microsoft.com/office/drawing/2014/main" id="{E609E923-34A4-4EC4-BB38-24167CE3EDB9}"/>
            </a:ext>
          </a:extLst>
        </xdr:cNvPr>
        <xdr:cNvSpPr>
          <a:spLocks noChangeArrowheads="1"/>
        </xdr:cNvSpPr>
      </xdr:nvSpPr>
      <xdr:spPr bwMode="auto">
        <a:xfrm>
          <a:off x="5295900" y="111242475"/>
          <a:ext cx="1143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477</xdr:row>
      <xdr:rowOff>38100</xdr:rowOff>
    </xdr:from>
    <xdr:to>
      <xdr:col>4</xdr:col>
      <xdr:colOff>114300</xdr:colOff>
      <xdr:row>478</xdr:row>
      <xdr:rowOff>142875</xdr:rowOff>
    </xdr:to>
    <xdr:sp macro="" textlink="">
      <xdr:nvSpPr>
        <xdr:cNvPr id="434" name="Rectangle 14" descr="photo">
          <a:extLst>
            <a:ext uri="{FF2B5EF4-FFF2-40B4-BE49-F238E27FC236}">
              <a16:creationId xmlns="" xmlns:a16="http://schemas.microsoft.com/office/drawing/2014/main" id="{7ACF1D61-1BB5-4BAB-B41C-C427EA392042}"/>
            </a:ext>
          </a:extLst>
        </xdr:cNvPr>
        <xdr:cNvSpPr>
          <a:spLocks noChangeArrowheads="1"/>
        </xdr:cNvSpPr>
      </xdr:nvSpPr>
      <xdr:spPr bwMode="auto">
        <a:xfrm>
          <a:off x="5295900" y="111242475"/>
          <a:ext cx="1143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478</xdr:row>
      <xdr:rowOff>38100</xdr:rowOff>
    </xdr:from>
    <xdr:to>
      <xdr:col>4</xdr:col>
      <xdr:colOff>114300</xdr:colOff>
      <xdr:row>479</xdr:row>
      <xdr:rowOff>142875</xdr:rowOff>
    </xdr:to>
    <xdr:sp macro="" textlink="">
      <xdr:nvSpPr>
        <xdr:cNvPr id="435" name="Rectangle 14" descr="photo">
          <a:extLst>
            <a:ext uri="{FF2B5EF4-FFF2-40B4-BE49-F238E27FC236}">
              <a16:creationId xmlns="" xmlns:a16="http://schemas.microsoft.com/office/drawing/2014/main" id="{1541C180-68D8-47AE-9E1F-83440DE4C5A4}"/>
            </a:ext>
          </a:extLst>
        </xdr:cNvPr>
        <xdr:cNvSpPr>
          <a:spLocks noChangeArrowheads="1"/>
        </xdr:cNvSpPr>
      </xdr:nvSpPr>
      <xdr:spPr bwMode="auto">
        <a:xfrm>
          <a:off x="5295900" y="111442500"/>
          <a:ext cx="1143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462</xdr:row>
      <xdr:rowOff>38100</xdr:rowOff>
    </xdr:from>
    <xdr:to>
      <xdr:col>4</xdr:col>
      <xdr:colOff>114300</xdr:colOff>
      <xdr:row>463</xdr:row>
      <xdr:rowOff>142875</xdr:rowOff>
    </xdr:to>
    <xdr:sp macro="" textlink="">
      <xdr:nvSpPr>
        <xdr:cNvPr id="436" name="Rectangle 14" descr="photo">
          <a:extLst>
            <a:ext uri="{FF2B5EF4-FFF2-40B4-BE49-F238E27FC236}">
              <a16:creationId xmlns="" xmlns:a16="http://schemas.microsoft.com/office/drawing/2014/main" id="{630AC54C-C271-4849-A1B5-65B863F1CA83}"/>
            </a:ext>
          </a:extLst>
        </xdr:cNvPr>
        <xdr:cNvSpPr>
          <a:spLocks noChangeArrowheads="1"/>
        </xdr:cNvSpPr>
      </xdr:nvSpPr>
      <xdr:spPr bwMode="auto">
        <a:xfrm>
          <a:off x="5295900" y="108042075"/>
          <a:ext cx="1143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467</xdr:row>
      <xdr:rowOff>38100</xdr:rowOff>
    </xdr:from>
    <xdr:to>
      <xdr:col>4</xdr:col>
      <xdr:colOff>114300</xdr:colOff>
      <xdr:row>468</xdr:row>
      <xdr:rowOff>142875</xdr:rowOff>
    </xdr:to>
    <xdr:sp macro="" textlink="">
      <xdr:nvSpPr>
        <xdr:cNvPr id="437" name="Rectangle 14" descr="photo">
          <a:extLst>
            <a:ext uri="{FF2B5EF4-FFF2-40B4-BE49-F238E27FC236}">
              <a16:creationId xmlns="" xmlns:a16="http://schemas.microsoft.com/office/drawing/2014/main" id="{88E3D386-E5E0-41FE-A47B-AE3B3B76C769}"/>
            </a:ext>
          </a:extLst>
        </xdr:cNvPr>
        <xdr:cNvSpPr>
          <a:spLocks noChangeArrowheads="1"/>
        </xdr:cNvSpPr>
      </xdr:nvSpPr>
      <xdr:spPr bwMode="auto">
        <a:xfrm>
          <a:off x="5295900" y="109242225"/>
          <a:ext cx="1143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468</xdr:row>
      <xdr:rowOff>38100</xdr:rowOff>
    </xdr:from>
    <xdr:to>
      <xdr:col>4</xdr:col>
      <xdr:colOff>114300</xdr:colOff>
      <xdr:row>470</xdr:row>
      <xdr:rowOff>142875</xdr:rowOff>
    </xdr:to>
    <xdr:sp macro="" textlink="">
      <xdr:nvSpPr>
        <xdr:cNvPr id="438" name="Rectangle 14" descr="photo">
          <a:extLst>
            <a:ext uri="{FF2B5EF4-FFF2-40B4-BE49-F238E27FC236}">
              <a16:creationId xmlns="" xmlns:a16="http://schemas.microsoft.com/office/drawing/2014/main" id="{09B5B5BA-F769-438C-A4D5-D5A6713EE1F4}"/>
            </a:ext>
          </a:extLst>
        </xdr:cNvPr>
        <xdr:cNvSpPr>
          <a:spLocks noChangeArrowheads="1"/>
        </xdr:cNvSpPr>
      </xdr:nvSpPr>
      <xdr:spPr bwMode="auto">
        <a:xfrm>
          <a:off x="5295900" y="109442250"/>
          <a:ext cx="1143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468</xdr:row>
      <xdr:rowOff>38100</xdr:rowOff>
    </xdr:from>
    <xdr:to>
      <xdr:col>4</xdr:col>
      <xdr:colOff>114300</xdr:colOff>
      <xdr:row>470</xdr:row>
      <xdr:rowOff>142875</xdr:rowOff>
    </xdr:to>
    <xdr:sp macro="" textlink="">
      <xdr:nvSpPr>
        <xdr:cNvPr id="439" name="Rectangle 14" descr="photo">
          <a:extLst>
            <a:ext uri="{FF2B5EF4-FFF2-40B4-BE49-F238E27FC236}">
              <a16:creationId xmlns="" xmlns:a16="http://schemas.microsoft.com/office/drawing/2014/main" id="{E7BB59BD-322E-4109-A81C-631F3A092956}"/>
            </a:ext>
          </a:extLst>
        </xdr:cNvPr>
        <xdr:cNvSpPr>
          <a:spLocks noChangeArrowheads="1"/>
        </xdr:cNvSpPr>
      </xdr:nvSpPr>
      <xdr:spPr bwMode="auto">
        <a:xfrm>
          <a:off x="5295900" y="109442250"/>
          <a:ext cx="1143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470</xdr:row>
      <xdr:rowOff>38100</xdr:rowOff>
    </xdr:from>
    <xdr:to>
      <xdr:col>4</xdr:col>
      <xdr:colOff>114300</xdr:colOff>
      <xdr:row>471</xdr:row>
      <xdr:rowOff>142875</xdr:rowOff>
    </xdr:to>
    <xdr:sp macro="" textlink="">
      <xdr:nvSpPr>
        <xdr:cNvPr id="440" name="Rectangle 14" descr="photo">
          <a:extLst>
            <a:ext uri="{FF2B5EF4-FFF2-40B4-BE49-F238E27FC236}">
              <a16:creationId xmlns="" xmlns:a16="http://schemas.microsoft.com/office/drawing/2014/main" id="{A87F1571-882C-4A49-9E7B-FAF7105AA83B}"/>
            </a:ext>
          </a:extLst>
        </xdr:cNvPr>
        <xdr:cNvSpPr>
          <a:spLocks noChangeArrowheads="1"/>
        </xdr:cNvSpPr>
      </xdr:nvSpPr>
      <xdr:spPr bwMode="auto">
        <a:xfrm>
          <a:off x="5295900" y="109842300"/>
          <a:ext cx="1143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470</xdr:row>
      <xdr:rowOff>38100</xdr:rowOff>
    </xdr:from>
    <xdr:to>
      <xdr:col>4</xdr:col>
      <xdr:colOff>114300</xdr:colOff>
      <xdr:row>471</xdr:row>
      <xdr:rowOff>142875</xdr:rowOff>
    </xdr:to>
    <xdr:sp macro="" textlink="">
      <xdr:nvSpPr>
        <xdr:cNvPr id="441" name="Rectangle 14" descr="photo">
          <a:extLst>
            <a:ext uri="{FF2B5EF4-FFF2-40B4-BE49-F238E27FC236}">
              <a16:creationId xmlns="" xmlns:a16="http://schemas.microsoft.com/office/drawing/2014/main" id="{DBE6FDB0-A277-48C3-9708-E3605EFA72CB}"/>
            </a:ext>
          </a:extLst>
        </xdr:cNvPr>
        <xdr:cNvSpPr>
          <a:spLocks noChangeArrowheads="1"/>
        </xdr:cNvSpPr>
      </xdr:nvSpPr>
      <xdr:spPr bwMode="auto">
        <a:xfrm>
          <a:off x="5295900" y="109842300"/>
          <a:ext cx="1143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471</xdr:row>
      <xdr:rowOff>38100</xdr:rowOff>
    </xdr:from>
    <xdr:to>
      <xdr:col>4</xdr:col>
      <xdr:colOff>114300</xdr:colOff>
      <xdr:row>472</xdr:row>
      <xdr:rowOff>0</xdr:rowOff>
    </xdr:to>
    <xdr:sp macro="" textlink="">
      <xdr:nvSpPr>
        <xdr:cNvPr id="442" name="Rectangle 14" descr="photo">
          <a:extLst>
            <a:ext uri="{FF2B5EF4-FFF2-40B4-BE49-F238E27FC236}">
              <a16:creationId xmlns="" xmlns:a16="http://schemas.microsoft.com/office/drawing/2014/main" id="{553329D8-C352-4749-A0F2-4A25B7F29CD7}"/>
            </a:ext>
          </a:extLst>
        </xdr:cNvPr>
        <xdr:cNvSpPr>
          <a:spLocks noChangeArrowheads="1"/>
        </xdr:cNvSpPr>
      </xdr:nvSpPr>
      <xdr:spPr bwMode="auto">
        <a:xfrm>
          <a:off x="5295900" y="110042325"/>
          <a:ext cx="1143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471</xdr:row>
      <xdr:rowOff>38100</xdr:rowOff>
    </xdr:from>
    <xdr:to>
      <xdr:col>4</xdr:col>
      <xdr:colOff>114300</xdr:colOff>
      <xdr:row>472</xdr:row>
      <xdr:rowOff>0</xdr:rowOff>
    </xdr:to>
    <xdr:sp macro="" textlink="">
      <xdr:nvSpPr>
        <xdr:cNvPr id="443" name="Rectangle 14" descr="photo">
          <a:extLst>
            <a:ext uri="{FF2B5EF4-FFF2-40B4-BE49-F238E27FC236}">
              <a16:creationId xmlns="" xmlns:a16="http://schemas.microsoft.com/office/drawing/2014/main" id="{3847972B-24A8-4FDA-B2BE-2A0BB786CF4B}"/>
            </a:ext>
          </a:extLst>
        </xdr:cNvPr>
        <xdr:cNvSpPr>
          <a:spLocks noChangeArrowheads="1"/>
        </xdr:cNvSpPr>
      </xdr:nvSpPr>
      <xdr:spPr bwMode="auto">
        <a:xfrm>
          <a:off x="5295900" y="110042325"/>
          <a:ext cx="1143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695</xdr:row>
      <xdr:rowOff>0</xdr:rowOff>
    </xdr:from>
    <xdr:to>
      <xdr:col>4</xdr:col>
      <xdr:colOff>114300</xdr:colOff>
      <xdr:row>695</xdr:row>
      <xdr:rowOff>142875</xdr:rowOff>
    </xdr:to>
    <xdr:sp macro="" textlink="">
      <xdr:nvSpPr>
        <xdr:cNvPr id="444" name="Rectangle 14" descr="photo">
          <a:extLst>
            <a:ext uri="{FF2B5EF4-FFF2-40B4-BE49-F238E27FC236}">
              <a16:creationId xmlns="" xmlns:a16="http://schemas.microsoft.com/office/drawing/2014/main" id="{8776AB9E-AA69-4C72-ADC9-ED625967399D}"/>
            </a:ext>
          </a:extLst>
        </xdr:cNvPr>
        <xdr:cNvSpPr>
          <a:spLocks noChangeArrowheads="1"/>
        </xdr:cNvSpPr>
      </xdr:nvSpPr>
      <xdr:spPr bwMode="auto">
        <a:xfrm>
          <a:off x="5295900" y="157210125"/>
          <a:ext cx="1143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695</xdr:row>
      <xdr:rowOff>0</xdr:rowOff>
    </xdr:from>
    <xdr:to>
      <xdr:col>4</xdr:col>
      <xdr:colOff>114300</xdr:colOff>
      <xdr:row>695</xdr:row>
      <xdr:rowOff>142875</xdr:rowOff>
    </xdr:to>
    <xdr:sp macro="" textlink="">
      <xdr:nvSpPr>
        <xdr:cNvPr id="445" name="Rectangle 14" descr="photo">
          <a:extLst>
            <a:ext uri="{FF2B5EF4-FFF2-40B4-BE49-F238E27FC236}">
              <a16:creationId xmlns="" xmlns:a16="http://schemas.microsoft.com/office/drawing/2014/main" id="{FA818711-0318-421C-ABCF-EDF74EDAFBEE}"/>
            </a:ext>
          </a:extLst>
        </xdr:cNvPr>
        <xdr:cNvSpPr>
          <a:spLocks noChangeArrowheads="1"/>
        </xdr:cNvSpPr>
      </xdr:nvSpPr>
      <xdr:spPr bwMode="auto">
        <a:xfrm>
          <a:off x="5295900" y="157210125"/>
          <a:ext cx="1143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340</xdr:row>
      <xdr:rowOff>28575</xdr:rowOff>
    </xdr:from>
    <xdr:to>
      <xdr:col>4</xdr:col>
      <xdr:colOff>114300</xdr:colOff>
      <xdr:row>340</xdr:row>
      <xdr:rowOff>361950</xdr:rowOff>
    </xdr:to>
    <xdr:sp macro="" textlink="">
      <xdr:nvSpPr>
        <xdr:cNvPr id="446" name="Rectangle 13" descr="photo">
          <a:extLst>
            <a:ext uri="{FF2B5EF4-FFF2-40B4-BE49-F238E27FC236}">
              <a16:creationId xmlns="" xmlns:a16="http://schemas.microsoft.com/office/drawing/2014/main" id="{C39FB50B-E1B8-4A45-A1FA-128F1D1957B4}"/>
            </a:ext>
          </a:extLst>
        </xdr:cNvPr>
        <xdr:cNvSpPr>
          <a:spLocks noChangeArrowheads="1"/>
        </xdr:cNvSpPr>
      </xdr:nvSpPr>
      <xdr:spPr bwMode="auto">
        <a:xfrm>
          <a:off x="5295900" y="81629250"/>
          <a:ext cx="114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340</xdr:row>
      <xdr:rowOff>28575</xdr:rowOff>
    </xdr:from>
    <xdr:to>
      <xdr:col>4</xdr:col>
      <xdr:colOff>114300</xdr:colOff>
      <xdr:row>340</xdr:row>
      <xdr:rowOff>361950</xdr:rowOff>
    </xdr:to>
    <xdr:sp macro="" textlink="">
      <xdr:nvSpPr>
        <xdr:cNvPr id="447" name="Rectangle 12" descr="photo">
          <a:extLst>
            <a:ext uri="{FF2B5EF4-FFF2-40B4-BE49-F238E27FC236}">
              <a16:creationId xmlns="" xmlns:a16="http://schemas.microsoft.com/office/drawing/2014/main" id="{86FA11D2-DB92-4AD5-8555-36D9F933630D}"/>
            </a:ext>
          </a:extLst>
        </xdr:cNvPr>
        <xdr:cNvSpPr>
          <a:spLocks noChangeArrowheads="1"/>
        </xdr:cNvSpPr>
      </xdr:nvSpPr>
      <xdr:spPr bwMode="auto">
        <a:xfrm>
          <a:off x="5295900" y="81629250"/>
          <a:ext cx="114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340</xdr:row>
      <xdr:rowOff>28575</xdr:rowOff>
    </xdr:from>
    <xdr:to>
      <xdr:col>4</xdr:col>
      <xdr:colOff>114300</xdr:colOff>
      <xdr:row>340</xdr:row>
      <xdr:rowOff>361950</xdr:rowOff>
    </xdr:to>
    <xdr:sp macro="" textlink="">
      <xdr:nvSpPr>
        <xdr:cNvPr id="448" name="Rectangle 11" descr="photo">
          <a:extLst>
            <a:ext uri="{FF2B5EF4-FFF2-40B4-BE49-F238E27FC236}">
              <a16:creationId xmlns="" xmlns:a16="http://schemas.microsoft.com/office/drawing/2014/main" id="{D4AB22EC-4549-41B3-BE1F-0B7864EFC992}"/>
            </a:ext>
          </a:extLst>
        </xdr:cNvPr>
        <xdr:cNvSpPr>
          <a:spLocks noChangeArrowheads="1"/>
        </xdr:cNvSpPr>
      </xdr:nvSpPr>
      <xdr:spPr bwMode="auto">
        <a:xfrm>
          <a:off x="5295900" y="81629250"/>
          <a:ext cx="114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340</xdr:row>
      <xdr:rowOff>28575</xdr:rowOff>
    </xdr:from>
    <xdr:to>
      <xdr:col>4</xdr:col>
      <xdr:colOff>114300</xdr:colOff>
      <xdr:row>340</xdr:row>
      <xdr:rowOff>361950</xdr:rowOff>
    </xdr:to>
    <xdr:sp macro="" textlink="">
      <xdr:nvSpPr>
        <xdr:cNvPr id="449" name="Rectangle 10" descr="photo">
          <a:extLst>
            <a:ext uri="{FF2B5EF4-FFF2-40B4-BE49-F238E27FC236}">
              <a16:creationId xmlns="" xmlns:a16="http://schemas.microsoft.com/office/drawing/2014/main" id="{E279AA0E-D849-4036-BD38-20421AF393C8}"/>
            </a:ext>
          </a:extLst>
        </xdr:cNvPr>
        <xdr:cNvSpPr>
          <a:spLocks noChangeArrowheads="1"/>
        </xdr:cNvSpPr>
      </xdr:nvSpPr>
      <xdr:spPr bwMode="auto">
        <a:xfrm>
          <a:off x="5295900" y="81629250"/>
          <a:ext cx="114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340</xdr:row>
      <xdr:rowOff>28575</xdr:rowOff>
    </xdr:from>
    <xdr:to>
      <xdr:col>4</xdr:col>
      <xdr:colOff>114300</xdr:colOff>
      <xdr:row>340</xdr:row>
      <xdr:rowOff>361950</xdr:rowOff>
    </xdr:to>
    <xdr:sp macro="" textlink="">
      <xdr:nvSpPr>
        <xdr:cNvPr id="450" name="Rectangle 9" descr="photo">
          <a:extLst>
            <a:ext uri="{FF2B5EF4-FFF2-40B4-BE49-F238E27FC236}">
              <a16:creationId xmlns="" xmlns:a16="http://schemas.microsoft.com/office/drawing/2014/main" id="{90B6CFF0-FB74-4278-B148-0AB471F74C19}"/>
            </a:ext>
          </a:extLst>
        </xdr:cNvPr>
        <xdr:cNvSpPr>
          <a:spLocks noChangeArrowheads="1"/>
        </xdr:cNvSpPr>
      </xdr:nvSpPr>
      <xdr:spPr bwMode="auto">
        <a:xfrm>
          <a:off x="5295900" y="81629250"/>
          <a:ext cx="114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340</xdr:row>
      <xdr:rowOff>28575</xdr:rowOff>
    </xdr:from>
    <xdr:to>
      <xdr:col>4</xdr:col>
      <xdr:colOff>114300</xdr:colOff>
      <xdr:row>340</xdr:row>
      <xdr:rowOff>361950</xdr:rowOff>
    </xdr:to>
    <xdr:sp macro="" textlink="">
      <xdr:nvSpPr>
        <xdr:cNvPr id="451" name="Rectangle 8" descr="photo">
          <a:extLst>
            <a:ext uri="{FF2B5EF4-FFF2-40B4-BE49-F238E27FC236}">
              <a16:creationId xmlns="" xmlns:a16="http://schemas.microsoft.com/office/drawing/2014/main" id="{7014FE83-22D0-43E9-9461-84217D126929}"/>
            </a:ext>
          </a:extLst>
        </xdr:cNvPr>
        <xdr:cNvSpPr>
          <a:spLocks noChangeArrowheads="1"/>
        </xdr:cNvSpPr>
      </xdr:nvSpPr>
      <xdr:spPr bwMode="auto">
        <a:xfrm>
          <a:off x="5295900" y="81629250"/>
          <a:ext cx="114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340</xdr:row>
      <xdr:rowOff>28575</xdr:rowOff>
    </xdr:from>
    <xdr:to>
      <xdr:col>4</xdr:col>
      <xdr:colOff>114300</xdr:colOff>
      <xdr:row>340</xdr:row>
      <xdr:rowOff>361950</xdr:rowOff>
    </xdr:to>
    <xdr:sp macro="" textlink="">
      <xdr:nvSpPr>
        <xdr:cNvPr id="452" name="Rectangle 7" descr="photo">
          <a:extLst>
            <a:ext uri="{FF2B5EF4-FFF2-40B4-BE49-F238E27FC236}">
              <a16:creationId xmlns="" xmlns:a16="http://schemas.microsoft.com/office/drawing/2014/main" id="{23A08003-A139-4D62-9876-628F7F211D98}"/>
            </a:ext>
          </a:extLst>
        </xdr:cNvPr>
        <xdr:cNvSpPr>
          <a:spLocks noChangeArrowheads="1"/>
        </xdr:cNvSpPr>
      </xdr:nvSpPr>
      <xdr:spPr bwMode="auto">
        <a:xfrm>
          <a:off x="5295900" y="81629250"/>
          <a:ext cx="114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340</xdr:row>
      <xdr:rowOff>28575</xdr:rowOff>
    </xdr:from>
    <xdr:to>
      <xdr:col>4</xdr:col>
      <xdr:colOff>114300</xdr:colOff>
      <xdr:row>340</xdr:row>
      <xdr:rowOff>361950</xdr:rowOff>
    </xdr:to>
    <xdr:sp macro="" textlink="">
      <xdr:nvSpPr>
        <xdr:cNvPr id="453" name="Rectangle 6" descr="photo">
          <a:extLst>
            <a:ext uri="{FF2B5EF4-FFF2-40B4-BE49-F238E27FC236}">
              <a16:creationId xmlns="" xmlns:a16="http://schemas.microsoft.com/office/drawing/2014/main" id="{4A571919-606D-4A15-8DD3-416BCA285B6B}"/>
            </a:ext>
          </a:extLst>
        </xdr:cNvPr>
        <xdr:cNvSpPr>
          <a:spLocks noChangeArrowheads="1"/>
        </xdr:cNvSpPr>
      </xdr:nvSpPr>
      <xdr:spPr bwMode="auto">
        <a:xfrm>
          <a:off x="5295900" y="81629250"/>
          <a:ext cx="114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340</xdr:row>
      <xdr:rowOff>28575</xdr:rowOff>
    </xdr:from>
    <xdr:to>
      <xdr:col>4</xdr:col>
      <xdr:colOff>114300</xdr:colOff>
      <xdr:row>340</xdr:row>
      <xdr:rowOff>361950</xdr:rowOff>
    </xdr:to>
    <xdr:sp macro="" textlink="">
      <xdr:nvSpPr>
        <xdr:cNvPr id="454" name="Rectangle 5" descr="photo">
          <a:extLst>
            <a:ext uri="{FF2B5EF4-FFF2-40B4-BE49-F238E27FC236}">
              <a16:creationId xmlns="" xmlns:a16="http://schemas.microsoft.com/office/drawing/2014/main" id="{27593155-5A10-4619-BC68-3C4C37DFA9F6}"/>
            </a:ext>
          </a:extLst>
        </xdr:cNvPr>
        <xdr:cNvSpPr>
          <a:spLocks noChangeArrowheads="1"/>
        </xdr:cNvSpPr>
      </xdr:nvSpPr>
      <xdr:spPr bwMode="auto">
        <a:xfrm>
          <a:off x="5295900" y="81629250"/>
          <a:ext cx="114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340</xdr:row>
      <xdr:rowOff>28575</xdr:rowOff>
    </xdr:from>
    <xdr:to>
      <xdr:col>4</xdr:col>
      <xdr:colOff>114300</xdr:colOff>
      <xdr:row>340</xdr:row>
      <xdr:rowOff>361950</xdr:rowOff>
    </xdr:to>
    <xdr:sp macro="" textlink="">
      <xdr:nvSpPr>
        <xdr:cNvPr id="455" name="Rectangle 4" descr="photo">
          <a:extLst>
            <a:ext uri="{FF2B5EF4-FFF2-40B4-BE49-F238E27FC236}">
              <a16:creationId xmlns="" xmlns:a16="http://schemas.microsoft.com/office/drawing/2014/main" id="{94E8005D-2E8A-433A-8736-FAF5901E346E}"/>
            </a:ext>
          </a:extLst>
        </xdr:cNvPr>
        <xdr:cNvSpPr>
          <a:spLocks noChangeArrowheads="1"/>
        </xdr:cNvSpPr>
      </xdr:nvSpPr>
      <xdr:spPr bwMode="auto">
        <a:xfrm>
          <a:off x="5295900" y="81629250"/>
          <a:ext cx="114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340</xdr:row>
      <xdr:rowOff>28575</xdr:rowOff>
    </xdr:from>
    <xdr:to>
      <xdr:col>4</xdr:col>
      <xdr:colOff>114300</xdr:colOff>
      <xdr:row>340</xdr:row>
      <xdr:rowOff>361950</xdr:rowOff>
    </xdr:to>
    <xdr:sp macro="" textlink="">
      <xdr:nvSpPr>
        <xdr:cNvPr id="456" name="Rectangle 3" descr="photo">
          <a:extLst>
            <a:ext uri="{FF2B5EF4-FFF2-40B4-BE49-F238E27FC236}">
              <a16:creationId xmlns="" xmlns:a16="http://schemas.microsoft.com/office/drawing/2014/main" id="{5FAD88A6-7239-4421-847E-C7C646E0DEA2}"/>
            </a:ext>
          </a:extLst>
        </xdr:cNvPr>
        <xdr:cNvSpPr>
          <a:spLocks noChangeArrowheads="1"/>
        </xdr:cNvSpPr>
      </xdr:nvSpPr>
      <xdr:spPr bwMode="auto">
        <a:xfrm>
          <a:off x="5295900" y="81629250"/>
          <a:ext cx="114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472</xdr:row>
      <xdr:rowOff>38100</xdr:rowOff>
    </xdr:from>
    <xdr:to>
      <xdr:col>4</xdr:col>
      <xdr:colOff>114300</xdr:colOff>
      <xdr:row>473</xdr:row>
      <xdr:rowOff>0</xdr:rowOff>
    </xdr:to>
    <xdr:sp macro="" textlink="">
      <xdr:nvSpPr>
        <xdr:cNvPr id="457" name="Rectangle 14" descr="photo">
          <a:extLst>
            <a:ext uri="{FF2B5EF4-FFF2-40B4-BE49-F238E27FC236}">
              <a16:creationId xmlns="" xmlns:a16="http://schemas.microsoft.com/office/drawing/2014/main" id="{F15F0153-B919-46EA-A07B-ABC42102EA42}"/>
            </a:ext>
          </a:extLst>
        </xdr:cNvPr>
        <xdr:cNvSpPr>
          <a:spLocks noChangeArrowheads="1"/>
        </xdr:cNvSpPr>
      </xdr:nvSpPr>
      <xdr:spPr bwMode="auto">
        <a:xfrm>
          <a:off x="5295900" y="110242350"/>
          <a:ext cx="1143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472</xdr:row>
      <xdr:rowOff>38100</xdr:rowOff>
    </xdr:from>
    <xdr:to>
      <xdr:col>4</xdr:col>
      <xdr:colOff>114300</xdr:colOff>
      <xdr:row>473</xdr:row>
      <xdr:rowOff>0</xdr:rowOff>
    </xdr:to>
    <xdr:sp macro="" textlink="">
      <xdr:nvSpPr>
        <xdr:cNvPr id="458" name="Rectangle 14" descr="photo">
          <a:extLst>
            <a:ext uri="{FF2B5EF4-FFF2-40B4-BE49-F238E27FC236}">
              <a16:creationId xmlns="" xmlns:a16="http://schemas.microsoft.com/office/drawing/2014/main" id="{07AF9857-85A0-460E-9A71-8975D0AA3B26}"/>
            </a:ext>
          </a:extLst>
        </xdr:cNvPr>
        <xdr:cNvSpPr>
          <a:spLocks noChangeArrowheads="1"/>
        </xdr:cNvSpPr>
      </xdr:nvSpPr>
      <xdr:spPr bwMode="auto">
        <a:xfrm>
          <a:off x="5295900" y="110242350"/>
          <a:ext cx="1143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341</xdr:row>
      <xdr:rowOff>28575</xdr:rowOff>
    </xdr:from>
    <xdr:to>
      <xdr:col>4</xdr:col>
      <xdr:colOff>114300</xdr:colOff>
      <xdr:row>341</xdr:row>
      <xdr:rowOff>361950</xdr:rowOff>
    </xdr:to>
    <xdr:sp macro="" textlink="">
      <xdr:nvSpPr>
        <xdr:cNvPr id="459" name="Rectangle 13" descr="photo">
          <a:extLst>
            <a:ext uri="{FF2B5EF4-FFF2-40B4-BE49-F238E27FC236}">
              <a16:creationId xmlns="" xmlns:a16="http://schemas.microsoft.com/office/drawing/2014/main" id="{B1D4D767-B0CB-4C58-80C2-D0075BBB00BB}"/>
            </a:ext>
          </a:extLst>
        </xdr:cNvPr>
        <xdr:cNvSpPr>
          <a:spLocks noChangeArrowheads="1"/>
        </xdr:cNvSpPr>
      </xdr:nvSpPr>
      <xdr:spPr bwMode="auto">
        <a:xfrm>
          <a:off x="5295900" y="83229450"/>
          <a:ext cx="114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341</xdr:row>
      <xdr:rowOff>28575</xdr:rowOff>
    </xdr:from>
    <xdr:to>
      <xdr:col>4</xdr:col>
      <xdr:colOff>114300</xdr:colOff>
      <xdr:row>341</xdr:row>
      <xdr:rowOff>361950</xdr:rowOff>
    </xdr:to>
    <xdr:sp macro="" textlink="">
      <xdr:nvSpPr>
        <xdr:cNvPr id="460" name="Rectangle 12" descr="photo">
          <a:extLst>
            <a:ext uri="{FF2B5EF4-FFF2-40B4-BE49-F238E27FC236}">
              <a16:creationId xmlns="" xmlns:a16="http://schemas.microsoft.com/office/drawing/2014/main" id="{41FFE077-D431-4B0F-94A5-A0703177CAFD}"/>
            </a:ext>
          </a:extLst>
        </xdr:cNvPr>
        <xdr:cNvSpPr>
          <a:spLocks noChangeArrowheads="1"/>
        </xdr:cNvSpPr>
      </xdr:nvSpPr>
      <xdr:spPr bwMode="auto">
        <a:xfrm>
          <a:off x="5295900" y="83229450"/>
          <a:ext cx="114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341</xdr:row>
      <xdr:rowOff>28575</xdr:rowOff>
    </xdr:from>
    <xdr:to>
      <xdr:col>4</xdr:col>
      <xdr:colOff>114300</xdr:colOff>
      <xdr:row>341</xdr:row>
      <xdr:rowOff>361950</xdr:rowOff>
    </xdr:to>
    <xdr:sp macro="" textlink="">
      <xdr:nvSpPr>
        <xdr:cNvPr id="461" name="Rectangle 11" descr="photo">
          <a:extLst>
            <a:ext uri="{FF2B5EF4-FFF2-40B4-BE49-F238E27FC236}">
              <a16:creationId xmlns="" xmlns:a16="http://schemas.microsoft.com/office/drawing/2014/main" id="{AB9833DD-868F-4E49-B1BC-F0A9E1AA8E64}"/>
            </a:ext>
          </a:extLst>
        </xdr:cNvPr>
        <xdr:cNvSpPr>
          <a:spLocks noChangeArrowheads="1"/>
        </xdr:cNvSpPr>
      </xdr:nvSpPr>
      <xdr:spPr bwMode="auto">
        <a:xfrm>
          <a:off x="5295900" y="83229450"/>
          <a:ext cx="114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341</xdr:row>
      <xdr:rowOff>28575</xdr:rowOff>
    </xdr:from>
    <xdr:to>
      <xdr:col>4</xdr:col>
      <xdr:colOff>114300</xdr:colOff>
      <xdr:row>341</xdr:row>
      <xdr:rowOff>361950</xdr:rowOff>
    </xdr:to>
    <xdr:sp macro="" textlink="">
      <xdr:nvSpPr>
        <xdr:cNvPr id="462" name="Rectangle 10" descr="photo">
          <a:extLst>
            <a:ext uri="{FF2B5EF4-FFF2-40B4-BE49-F238E27FC236}">
              <a16:creationId xmlns="" xmlns:a16="http://schemas.microsoft.com/office/drawing/2014/main" id="{2B982C74-941B-49B2-B9E0-D5EF891A41B6}"/>
            </a:ext>
          </a:extLst>
        </xdr:cNvPr>
        <xdr:cNvSpPr>
          <a:spLocks noChangeArrowheads="1"/>
        </xdr:cNvSpPr>
      </xdr:nvSpPr>
      <xdr:spPr bwMode="auto">
        <a:xfrm>
          <a:off x="5295900" y="83229450"/>
          <a:ext cx="114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341</xdr:row>
      <xdr:rowOff>28575</xdr:rowOff>
    </xdr:from>
    <xdr:to>
      <xdr:col>4</xdr:col>
      <xdr:colOff>114300</xdr:colOff>
      <xdr:row>341</xdr:row>
      <xdr:rowOff>361950</xdr:rowOff>
    </xdr:to>
    <xdr:sp macro="" textlink="">
      <xdr:nvSpPr>
        <xdr:cNvPr id="463" name="Rectangle 9" descr="photo">
          <a:extLst>
            <a:ext uri="{FF2B5EF4-FFF2-40B4-BE49-F238E27FC236}">
              <a16:creationId xmlns="" xmlns:a16="http://schemas.microsoft.com/office/drawing/2014/main" id="{0395D3A3-D84C-4BBD-8C27-50B5A23E95DE}"/>
            </a:ext>
          </a:extLst>
        </xdr:cNvPr>
        <xdr:cNvSpPr>
          <a:spLocks noChangeArrowheads="1"/>
        </xdr:cNvSpPr>
      </xdr:nvSpPr>
      <xdr:spPr bwMode="auto">
        <a:xfrm>
          <a:off x="5295900" y="83229450"/>
          <a:ext cx="114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341</xdr:row>
      <xdr:rowOff>28575</xdr:rowOff>
    </xdr:from>
    <xdr:to>
      <xdr:col>4</xdr:col>
      <xdr:colOff>114300</xdr:colOff>
      <xdr:row>341</xdr:row>
      <xdr:rowOff>361950</xdr:rowOff>
    </xdr:to>
    <xdr:sp macro="" textlink="">
      <xdr:nvSpPr>
        <xdr:cNvPr id="464" name="Rectangle 8" descr="photo">
          <a:extLst>
            <a:ext uri="{FF2B5EF4-FFF2-40B4-BE49-F238E27FC236}">
              <a16:creationId xmlns="" xmlns:a16="http://schemas.microsoft.com/office/drawing/2014/main" id="{E9D75546-7E74-4D9C-9A79-BA92A73D47FE}"/>
            </a:ext>
          </a:extLst>
        </xdr:cNvPr>
        <xdr:cNvSpPr>
          <a:spLocks noChangeArrowheads="1"/>
        </xdr:cNvSpPr>
      </xdr:nvSpPr>
      <xdr:spPr bwMode="auto">
        <a:xfrm>
          <a:off x="5295900" y="83229450"/>
          <a:ext cx="114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341</xdr:row>
      <xdr:rowOff>28575</xdr:rowOff>
    </xdr:from>
    <xdr:to>
      <xdr:col>4</xdr:col>
      <xdr:colOff>114300</xdr:colOff>
      <xdr:row>341</xdr:row>
      <xdr:rowOff>361950</xdr:rowOff>
    </xdr:to>
    <xdr:sp macro="" textlink="">
      <xdr:nvSpPr>
        <xdr:cNvPr id="465" name="Rectangle 7" descr="photo">
          <a:extLst>
            <a:ext uri="{FF2B5EF4-FFF2-40B4-BE49-F238E27FC236}">
              <a16:creationId xmlns="" xmlns:a16="http://schemas.microsoft.com/office/drawing/2014/main" id="{1B81EE2F-10B2-462C-BB12-EBA48D0FF19A}"/>
            </a:ext>
          </a:extLst>
        </xdr:cNvPr>
        <xdr:cNvSpPr>
          <a:spLocks noChangeArrowheads="1"/>
        </xdr:cNvSpPr>
      </xdr:nvSpPr>
      <xdr:spPr bwMode="auto">
        <a:xfrm>
          <a:off x="5295900" y="83229450"/>
          <a:ext cx="114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341</xdr:row>
      <xdr:rowOff>28575</xdr:rowOff>
    </xdr:from>
    <xdr:to>
      <xdr:col>4</xdr:col>
      <xdr:colOff>114300</xdr:colOff>
      <xdr:row>341</xdr:row>
      <xdr:rowOff>361950</xdr:rowOff>
    </xdr:to>
    <xdr:sp macro="" textlink="">
      <xdr:nvSpPr>
        <xdr:cNvPr id="466" name="Rectangle 6" descr="photo">
          <a:extLst>
            <a:ext uri="{FF2B5EF4-FFF2-40B4-BE49-F238E27FC236}">
              <a16:creationId xmlns="" xmlns:a16="http://schemas.microsoft.com/office/drawing/2014/main" id="{8FD9B1F5-A2E0-464B-867D-D264BF1605BC}"/>
            </a:ext>
          </a:extLst>
        </xdr:cNvPr>
        <xdr:cNvSpPr>
          <a:spLocks noChangeArrowheads="1"/>
        </xdr:cNvSpPr>
      </xdr:nvSpPr>
      <xdr:spPr bwMode="auto">
        <a:xfrm>
          <a:off x="5295900" y="83229450"/>
          <a:ext cx="114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341</xdr:row>
      <xdr:rowOff>28575</xdr:rowOff>
    </xdr:from>
    <xdr:to>
      <xdr:col>4</xdr:col>
      <xdr:colOff>114300</xdr:colOff>
      <xdr:row>341</xdr:row>
      <xdr:rowOff>361950</xdr:rowOff>
    </xdr:to>
    <xdr:sp macro="" textlink="">
      <xdr:nvSpPr>
        <xdr:cNvPr id="467" name="Rectangle 5" descr="photo">
          <a:extLst>
            <a:ext uri="{FF2B5EF4-FFF2-40B4-BE49-F238E27FC236}">
              <a16:creationId xmlns="" xmlns:a16="http://schemas.microsoft.com/office/drawing/2014/main" id="{34B52995-3300-42AD-9C6B-A01D4F2C282A}"/>
            </a:ext>
          </a:extLst>
        </xdr:cNvPr>
        <xdr:cNvSpPr>
          <a:spLocks noChangeArrowheads="1"/>
        </xdr:cNvSpPr>
      </xdr:nvSpPr>
      <xdr:spPr bwMode="auto">
        <a:xfrm>
          <a:off x="5295900" y="83229450"/>
          <a:ext cx="114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341</xdr:row>
      <xdr:rowOff>28575</xdr:rowOff>
    </xdr:from>
    <xdr:to>
      <xdr:col>4</xdr:col>
      <xdr:colOff>114300</xdr:colOff>
      <xdr:row>341</xdr:row>
      <xdr:rowOff>361950</xdr:rowOff>
    </xdr:to>
    <xdr:sp macro="" textlink="">
      <xdr:nvSpPr>
        <xdr:cNvPr id="468" name="Rectangle 4" descr="photo">
          <a:extLst>
            <a:ext uri="{FF2B5EF4-FFF2-40B4-BE49-F238E27FC236}">
              <a16:creationId xmlns="" xmlns:a16="http://schemas.microsoft.com/office/drawing/2014/main" id="{C04404D3-5B70-4466-945F-114AEF9E9988}"/>
            </a:ext>
          </a:extLst>
        </xdr:cNvPr>
        <xdr:cNvSpPr>
          <a:spLocks noChangeArrowheads="1"/>
        </xdr:cNvSpPr>
      </xdr:nvSpPr>
      <xdr:spPr bwMode="auto">
        <a:xfrm>
          <a:off x="5295900" y="83229450"/>
          <a:ext cx="114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341</xdr:row>
      <xdr:rowOff>28575</xdr:rowOff>
    </xdr:from>
    <xdr:to>
      <xdr:col>4</xdr:col>
      <xdr:colOff>114300</xdr:colOff>
      <xdr:row>341</xdr:row>
      <xdr:rowOff>361950</xdr:rowOff>
    </xdr:to>
    <xdr:sp macro="" textlink="">
      <xdr:nvSpPr>
        <xdr:cNvPr id="469" name="Rectangle 3" descr="photo">
          <a:extLst>
            <a:ext uri="{FF2B5EF4-FFF2-40B4-BE49-F238E27FC236}">
              <a16:creationId xmlns="" xmlns:a16="http://schemas.microsoft.com/office/drawing/2014/main" id="{F059F983-CD4D-46D5-95B5-780D636A5921}"/>
            </a:ext>
          </a:extLst>
        </xdr:cNvPr>
        <xdr:cNvSpPr>
          <a:spLocks noChangeArrowheads="1"/>
        </xdr:cNvSpPr>
      </xdr:nvSpPr>
      <xdr:spPr bwMode="auto">
        <a:xfrm>
          <a:off x="5295900" y="83229450"/>
          <a:ext cx="114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177</xdr:row>
      <xdr:rowOff>0</xdr:rowOff>
    </xdr:from>
    <xdr:to>
      <xdr:col>4</xdr:col>
      <xdr:colOff>114300</xdr:colOff>
      <xdr:row>177</xdr:row>
      <xdr:rowOff>142875</xdr:rowOff>
    </xdr:to>
    <xdr:sp macro="" textlink="">
      <xdr:nvSpPr>
        <xdr:cNvPr id="470" name="Rectangle 14" descr="photo">
          <a:extLst>
            <a:ext uri="{FF2B5EF4-FFF2-40B4-BE49-F238E27FC236}">
              <a16:creationId xmlns="" xmlns:a16="http://schemas.microsoft.com/office/drawing/2014/main" id="{7E639DDF-99E3-4A2B-8830-A817F35305AA}"/>
            </a:ext>
          </a:extLst>
        </xdr:cNvPr>
        <xdr:cNvSpPr>
          <a:spLocks noChangeArrowheads="1"/>
        </xdr:cNvSpPr>
      </xdr:nvSpPr>
      <xdr:spPr bwMode="auto">
        <a:xfrm>
          <a:off x="5295900" y="34394775"/>
          <a:ext cx="1143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177</xdr:row>
      <xdr:rowOff>0</xdr:rowOff>
    </xdr:from>
    <xdr:to>
      <xdr:col>4</xdr:col>
      <xdr:colOff>114300</xdr:colOff>
      <xdr:row>177</xdr:row>
      <xdr:rowOff>142875</xdr:rowOff>
    </xdr:to>
    <xdr:sp macro="" textlink="">
      <xdr:nvSpPr>
        <xdr:cNvPr id="471" name="Rectangle 14" descr="photo">
          <a:extLst>
            <a:ext uri="{FF2B5EF4-FFF2-40B4-BE49-F238E27FC236}">
              <a16:creationId xmlns="" xmlns:a16="http://schemas.microsoft.com/office/drawing/2014/main" id="{3B7479FB-2F39-4D3E-996C-8D4717D40A57}"/>
            </a:ext>
          </a:extLst>
        </xdr:cNvPr>
        <xdr:cNvSpPr>
          <a:spLocks noChangeArrowheads="1"/>
        </xdr:cNvSpPr>
      </xdr:nvSpPr>
      <xdr:spPr bwMode="auto">
        <a:xfrm>
          <a:off x="5295900" y="34394775"/>
          <a:ext cx="1143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634</xdr:row>
      <xdr:rowOff>0</xdr:rowOff>
    </xdr:from>
    <xdr:to>
      <xdr:col>4</xdr:col>
      <xdr:colOff>114300</xdr:colOff>
      <xdr:row>634</xdr:row>
      <xdr:rowOff>142875</xdr:rowOff>
    </xdr:to>
    <xdr:sp macro="" textlink="">
      <xdr:nvSpPr>
        <xdr:cNvPr id="472" name="Rectangle 14" descr="photo">
          <a:extLst>
            <a:ext uri="{FF2B5EF4-FFF2-40B4-BE49-F238E27FC236}">
              <a16:creationId xmlns="" xmlns:a16="http://schemas.microsoft.com/office/drawing/2014/main" id="{2347487D-97BF-4AF5-AD4F-7324D54DC0AB}"/>
            </a:ext>
          </a:extLst>
        </xdr:cNvPr>
        <xdr:cNvSpPr>
          <a:spLocks noChangeArrowheads="1"/>
        </xdr:cNvSpPr>
      </xdr:nvSpPr>
      <xdr:spPr bwMode="auto">
        <a:xfrm>
          <a:off x="5295900" y="148609050"/>
          <a:ext cx="1143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634</xdr:row>
      <xdr:rowOff>0</xdr:rowOff>
    </xdr:from>
    <xdr:to>
      <xdr:col>4</xdr:col>
      <xdr:colOff>114300</xdr:colOff>
      <xdr:row>634</xdr:row>
      <xdr:rowOff>142875</xdr:rowOff>
    </xdr:to>
    <xdr:sp macro="" textlink="">
      <xdr:nvSpPr>
        <xdr:cNvPr id="473" name="Rectangle 14" descr="photo">
          <a:extLst>
            <a:ext uri="{FF2B5EF4-FFF2-40B4-BE49-F238E27FC236}">
              <a16:creationId xmlns="" xmlns:a16="http://schemas.microsoft.com/office/drawing/2014/main" id="{167FD826-4F97-41DE-B2AE-10EE312C6C42}"/>
            </a:ext>
          </a:extLst>
        </xdr:cNvPr>
        <xdr:cNvSpPr>
          <a:spLocks noChangeArrowheads="1"/>
        </xdr:cNvSpPr>
      </xdr:nvSpPr>
      <xdr:spPr bwMode="auto">
        <a:xfrm>
          <a:off x="5295900" y="148609050"/>
          <a:ext cx="1143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473</xdr:row>
      <xdr:rowOff>38100</xdr:rowOff>
    </xdr:from>
    <xdr:to>
      <xdr:col>4</xdr:col>
      <xdr:colOff>114300</xdr:colOff>
      <xdr:row>474</xdr:row>
      <xdr:rowOff>142875</xdr:rowOff>
    </xdr:to>
    <xdr:sp macro="" textlink="">
      <xdr:nvSpPr>
        <xdr:cNvPr id="474" name="Rectangle 14" descr="photo">
          <a:extLst>
            <a:ext uri="{FF2B5EF4-FFF2-40B4-BE49-F238E27FC236}">
              <a16:creationId xmlns="" xmlns:a16="http://schemas.microsoft.com/office/drawing/2014/main" id="{805AF18D-DCCA-4C17-9B1F-BD53DB1DA5C6}"/>
            </a:ext>
          </a:extLst>
        </xdr:cNvPr>
        <xdr:cNvSpPr>
          <a:spLocks noChangeArrowheads="1"/>
        </xdr:cNvSpPr>
      </xdr:nvSpPr>
      <xdr:spPr bwMode="auto">
        <a:xfrm>
          <a:off x="5295900" y="110442375"/>
          <a:ext cx="1143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473</xdr:row>
      <xdr:rowOff>38100</xdr:rowOff>
    </xdr:from>
    <xdr:to>
      <xdr:col>4</xdr:col>
      <xdr:colOff>114300</xdr:colOff>
      <xdr:row>474</xdr:row>
      <xdr:rowOff>142875</xdr:rowOff>
    </xdr:to>
    <xdr:sp macro="" textlink="">
      <xdr:nvSpPr>
        <xdr:cNvPr id="475" name="Rectangle 14" descr="photo">
          <a:extLst>
            <a:ext uri="{FF2B5EF4-FFF2-40B4-BE49-F238E27FC236}">
              <a16:creationId xmlns="" xmlns:a16="http://schemas.microsoft.com/office/drawing/2014/main" id="{12852F6C-71AD-4B85-9609-2B446AD2D88D}"/>
            </a:ext>
          </a:extLst>
        </xdr:cNvPr>
        <xdr:cNvSpPr>
          <a:spLocks noChangeArrowheads="1"/>
        </xdr:cNvSpPr>
      </xdr:nvSpPr>
      <xdr:spPr bwMode="auto">
        <a:xfrm>
          <a:off x="5295900" y="110442375"/>
          <a:ext cx="1143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474</xdr:row>
      <xdr:rowOff>38100</xdr:rowOff>
    </xdr:from>
    <xdr:to>
      <xdr:col>4</xdr:col>
      <xdr:colOff>114300</xdr:colOff>
      <xdr:row>475</xdr:row>
      <xdr:rowOff>142875</xdr:rowOff>
    </xdr:to>
    <xdr:sp macro="" textlink="">
      <xdr:nvSpPr>
        <xdr:cNvPr id="476" name="Rectangle 14" descr="photo">
          <a:extLst>
            <a:ext uri="{FF2B5EF4-FFF2-40B4-BE49-F238E27FC236}">
              <a16:creationId xmlns="" xmlns:a16="http://schemas.microsoft.com/office/drawing/2014/main" id="{D39A6A52-24FB-44BE-816F-44F575E45812}"/>
            </a:ext>
          </a:extLst>
        </xdr:cNvPr>
        <xdr:cNvSpPr>
          <a:spLocks noChangeArrowheads="1"/>
        </xdr:cNvSpPr>
      </xdr:nvSpPr>
      <xdr:spPr bwMode="auto">
        <a:xfrm>
          <a:off x="5295900" y="110642400"/>
          <a:ext cx="1143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474</xdr:row>
      <xdr:rowOff>38100</xdr:rowOff>
    </xdr:from>
    <xdr:to>
      <xdr:col>4</xdr:col>
      <xdr:colOff>114300</xdr:colOff>
      <xdr:row>475</xdr:row>
      <xdr:rowOff>142875</xdr:rowOff>
    </xdr:to>
    <xdr:sp macro="" textlink="">
      <xdr:nvSpPr>
        <xdr:cNvPr id="477" name="Rectangle 14" descr="photo">
          <a:extLst>
            <a:ext uri="{FF2B5EF4-FFF2-40B4-BE49-F238E27FC236}">
              <a16:creationId xmlns="" xmlns:a16="http://schemas.microsoft.com/office/drawing/2014/main" id="{7036D644-BB3A-4212-BC9B-BE04B967A948}"/>
            </a:ext>
          </a:extLst>
        </xdr:cNvPr>
        <xdr:cNvSpPr>
          <a:spLocks noChangeArrowheads="1"/>
        </xdr:cNvSpPr>
      </xdr:nvSpPr>
      <xdr:spPr bwMode="auto">
        <a:xfrm>
          <a:off x="5295900" y="110642400"/>
          <a:ext cx="1143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475</xdr:row>
      <xdr:rowOff>38100</xdr:rowOff>
    </xdr:from>
    <xdr:to>
      <xdr:col>4</xdr:col>
      <xdr:colOff>114300</xdr:colOff>
      <xdr:row>476</xdr:row>
      <xdr:rowOff>142875</xdr:rowOff>
    </xdr:to>
    <xdr:sp macro="" textlink="">
      <xdr:nvSpPr>
        <xdr:cNvPr id="478" name="Rectangle 14" descr="photo">
          <a:extLst>
            <a:ext uri="{FF2B5EF4-FFF2-40B4-BE49-F238E27FC236}">
              <a16:creationId xmlns="" xmlns:a16="http://schemas.microsoft.com/office/drawing/2014/main" id="{141A2E2E-1E7C-4183-8BC9-7D105E874316}"/>
            </a:ext>
          </a:extLst>
        </xdr:cNvPr>
        <xdr:cNvSpPr>
          <a:spLocks noChangeArrowheads="1"/>
        </xdr:cNvSpPr>
      </xdr:nvSpPr>
      <xdr:spPr bwMode="auto">
        <a:xfrm>
          <a:off x="5295900" y="110842425"/>
          <a:ext cx="1143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475</xdr:row>
      <xdr:rowOff>38100</xdr:rowOff>
    </xdr:from>
    <xdr:to>
      <xdr:col>4</xdr:col>
      <xdr:colOff>114300</xdr:colOff>
      <xdr:row>476</xdr:row>
      <xdr:rowOff>142875</xdr:rowOff>
    </xdr:to>
    <xdr:sp macro="" textlink="">
      <xdr:nvSpPr>
        <xdr:cNvPr id="479" name="Rectangle 14" descr="photo">
          <a:extLst>
            <a:ext uri="{FF2B5EF4-FFF2-40B4-BE49-F238E27FC236}">
              <a16:creationId xmlns="" xmlns:a16="http://schemas.microsoft.com/office/drawing/2014/main" id="{DF7C6FCA-F30F-4187-B79E-74FD2DCDB0F4}"/>
            </a:ext>
          </a:extLst>
        </xdr:cNvPr>
        <xdr:cNvSpPr>
          <a:spLocks noChangeArrowheads="1"/>
        </xdr:cNvSpPr>
      </xdr:nvSpPr>
      <xdr:spPr bwMode="auto">
        <a:xfrm>
          <a:off x="5295900" y="110842425"/>
          <a:ext cx="1143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476</xdr:row>
      <xdr:rowOff>38100</xdr:rowOff>
    </xdr:from>
    <xdr:to>
      <xdr:col>4</xdr:col>
      <xdr:colOff>114300</xdr:colOff>
      <xdr:row>477</xdr:row>
      <xdr:rowOff>142875</xdr:rowOff>
    </xdr:to>
    <xdr:sp macro="" textlink="">
      <xdr:nvSpPr>
        <xdr:cNvPr id="480" name="Rectangle 14" descr="photo">
          <a:extLst>
            <a:ext uri="{FF2B5EF4-FFF2-40B4-BE49-F238E27FC236}">
              <a16:creationId xmlns="" xmlns:a16="http://schemas.microsoft.com/office/drawing/2014/main" id="{2CF6CC3B-241B-440E-A3FA-77360497F108}"/>
            </a:ext>
          </a:extLst>
        </xdr:cNvPr>
        <xdr:cNvSpPr>
          <a:spLocks noChangeArrowheads="1"/>
        </xdr:cNvSpPr>
      </xdr:nvSpPr>
      <xdr:spPr bwMode="auto">
        <a:xfrm>
          <a:off x="5295900" y="111042450"/>
          <a:ext cx="1143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476</xdr:row>
      <xdr:rowOff>38100</xdr:rowOff>
    </xdr:from>
    <xdr:to>
      <xdr:col>4</xdr:col>
      <xdr:colOff>114300</xdr:colOff>
      <xdr:row>477</xdr:row>
      <xdr:rowOff>142875</xdr:rowOff>
    </xdr:to>
    <xdr:sp macro="" textlink="">
      <xdr:nvSpPr>
        <xdr:cNvPr id="481" name="Rectangle 14" descr="photo">
          <a:extLst>
            <a:ext uri="{FF2B5EF4-FFF2-40B4-BE49-F238E27FC236}">
              <a16:creationId xmlns="" xmlns:a16="http://schemas.microsoft.com/office/drawing/2014/main" id="{82716264-7B7F-4535-A690-FF38968CC817}"/>
            </a:ext>
          </a:extLst>
        </xdr:cNvPr>
        <xdr:cNvSpPr>
          <a:spLocks noChangeArrowheads="1"/>
        </xdr:cNvSpPr>
      </xdr:nvSpPr>
      <xdr:spPr bwMode="auto">
        <a:xfrm>
          <a:off x="5295900" y="111042450"/>
          <a:ext cx="1143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477</xdr:row>
      <xdr:rowOff>38100</xdr:rowOff>
    </xdr:from>
    <xdr:to>
      <xdr:col>4</xdr:col>
      <xdr:colOff>114300</xdr:colOff>
      <xdr:row>478</xdr:row>
      <xdr:rowOff>142875</xdr:rowOff>
    </xdr:to>
    <xdr:sp macro="" textlink="">
      <xdr:nvSpPr>
        <xdr:cNvPr id="482" name="Rectangle 14" descr="photo">
          <a:extLst>
            <a:ext uri="{FF2B5EF4-FFF2-40B4-BE49-F238E27FC236}">
              <a16:creationId xmlns="" xmlns:a16="http://schemas.microsoft.com/office/drawing/2014/main" id="{5587F785-2B76-4263-8CC9-426026282A82}"/>
            </a:ext>
          </a:extLst>
        </xdr:cNvPr>
        <xdr:cNvSpPr>
          <a:spLocks noChangeArrowheads="1"/>
        </xdr:cNvSpPr>
      </xdr:nvSpPr>
      <xdr:spPr bwMode="auto">
        <a:xfrm>
          <a:off x="5295900" y="111242475"/>
          <a:ext cx="1143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477</xdr:row>
      <xdr:rowOff>38100</xdr:rowOff>
    </xdr:from>
    <xdr:to>
      <xdr:col>4</xdr:col>
      <xdr:colOff>114300</xdr:colOff>
      <xdr:row>478</xdr:row>
      <xdr:rowOff>142875</xdr:rowOff>
    </xdr:to>
    <xdr:sp macro="" textlink="">
      <xdr:nvSpPr>
        <xdr:cNvPr id="483" name="Rectangle 14" descr="photo">
          <a:extLst>
            <a:ext uri="{FF2B5EF4-FFF2-40B4-BE49-F238E27FC236}">
              <a16:creationId xmlns="" xmlns:a16="http://schemas.microsoft.com/office/drawing/2014/main" id="{1E061379-28AE-4EF4-A4C9-A332CA53D8F9}"/>
            </a:ext>
          </a:extLst>
        </xdr:cNvPr>
        <xdr:cNvSpPr>
          <a:spLocks noChangeArrowheads="1"/>
        </xdr:cNvSpPr>
      </xdr:nvSpPr>
      <xdr:spPr bwMode="auto">
        <a:xfrm>
          <a:off x="5295900" y="111242475"/>
          <a:ext cx="1143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478</xdr:row>
      <xdr:rowOff>38100</xdr:rowOff>
    </xdr:from>
    <xdr:to>
      <xdr:col>4</xdr:col>
      <xdr:colOff>114300</xdr:colOff>
      <xdr:row>479</xdr:row>
      <xdr:rowOff>142875</xdr:rowOff>
    </xdr:to>
    <xdr:sp macro="" textlink="">
      <xdr:nvSpPr>
        <xdr:cNvPr id="484" name="Rectangle 14" descr="photo">
          <a:extLst>
            <a:ext uri="{FF2B5EF4-FFF2-40B4-BE49-F238E27FC236}">
              <a16:creationId xmlns="" xmlns:a16="http://schemas.microsoft.com/office/drawing/2014/main" id="{4C599109-03C6-4107-B6B0-E5369F4F2785}"/>
            </a:ext>
          </a:extLst>
        </xdr:cNvPr>
        <xdr:cNvSpPr>
          <a:spLocks noChangeArrowheads="1"/>
        </xdr:cNvSpPr>
      </xdr:nvSpPr>
      <xdr:spPr bwMode="auto">
        <a:xfrm>
          <a:off x="5295900" y="111442500"/>
          <a:ext cx="1143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462</xdr:row>
      <xdr:rowOff>38100</xdr:rowOff>
    </xdr:from>
    <xdr:to>
      <xdr:col>4</xdr:col>
      <xdr:colOff>114300</xdr:colOff>
      <xdr:row>463</xdr:row>
      <xdr:rowOff>142875</xdr:rowOff>
    </xdr:to>
    <xdr:sp macro="" textlink="">
      <xdr:nvSpPr>
        <xdr:cNvPr id="485" name="Rectangle 14" descr="photo">
          <a:extLst>
            <a:ext uri="{FF2B5EF4-FFF2-40B4-BE49-F238E27FC236}">
              <a16:creationId xmlns="" xmlns:a16="http://schemas.microsoft.com/office/drawing/2014/main" id="{8BA768CC-A56F-4F1E-A058-CC291FDB931C}"/>
            </a:ext>
          </a:extLst>
        </xdr:cNvPr>
        <xdr:cNvSpPr>
          <a:spLocks noChangeArrowheads="1"/>
        </xdr:cNvSpPr>
      </xdr:nvSpPr>
      <xdr:spPr bwMode="auto">
        <a:xfrm>
          <a:off x="5295900" y="108042075"/>
          <a:ext cx="1143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467</xdr:row>
      <xdr:rowOff>38100</xdr:rowOff>
    </xdr:from>
    <xdr:to>
      <xdr:col>4</xdr:col>
      <xdr:colOff>114300</xdr:colOff>
      <xdr:row>468</xdr:row>
      <xdr:rowOff>142875</xdr:rowOff>
    </xdr:to>
    <xdr:sp macro="" textlink="">
      <xdr:nvSpPr>
        <xdr:cNvPr id="486" name="Rectangle 14" descr="photo">
          <a:extLst>
            <a:ext uri="{FF2B5EF4-FFF2-40B4-BE49-F238E27FC236}">
              <a16:creationId xmlns="" xmlns:a16="http://schemas.microsoft.com/office/drawing/2014/main" id="{2225BDAE-9A74-448B-8AB6-7D474B58543D}"/>
            </a:ext>
          </a:extLst>
        </xdr:cNvPr>
        <xdr:cNvSpPr>
          <a:spLocks noChangeArrowheads="1"/>
        </xdr:cNvSpPr>
      </xdr:nvSpPr>
      <xdr:spPr bwMode="auto">
        <a:xfrm>
          <a:off x="5295900" y="109242225"/>
          <a:ext cx="1143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468</xdr:row>
      <xdr:rowOff>38100</xdr:rowOff>
    </xdr:from>
    <xdr:to>
      <xdr:col>4</xdr:col>
      <xdr:colOff>114300</xdr:colOff>
      <xdr:row>470</xdr:row>
      <xdr:rowOff>142875</xdr:rowOff>
    </xdr:to>
    <xdr:sp macro="" textlink="">
      <xdr:nvSpPr>
        <xdr:cNvPr id="487" name="Rectangle 14" descr="photo">
          <a:extLst>
            <a:ext uri="{FF2B5EF4-FFF2-40B4-BE49-F238E27FC236}">
              <a16:creationId xmlns="" xmlns:a16="http://schemas.microsoft.com/office/drawing/2014/main" id="{4F1EC1F4-4849-48B8-8397-A8D42F5468CC}"/>
            </a:ext>
          </a:extLst>
        </xdr:cNvPr>
        <xdr:cNvSpPr>
          <a:spLocks noChangeArrowheads="1"/>
        </xdr:cNvSpPr>
      </xdr:nvSpPr>
      <xdr:spPr bwMode="auto">
        <a:xfrm>
          <a:off x="5295900" y="109442250"/>
          <a:ext cx="1143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468</xdr:row>
      <xdr:rowOff>38100</xdr:rowOff>
    </xdr:from>
    <xdr:to>
      <xdr:col>4</xdr:col>
      <xdr:colOff>114300</xdr:colOff>
      <xdr:row>470</xdr:row>
      <xdr:rowOff>142875</xdr:rowOff>
    </xdr:to>
    <xdr:sp macro="" textlink="">
      <xdr:nvSpPr>
        <xdr:cNvPr id="488" name="Rectangle 14" descr="photo">
          <a:extLst>
            <a:ext uri="{FF2B5EF4-FFF2-40B4-BE49-F238E27FC236}">
              <a16:creationId xmlns="" xmlns:a16="http://schemas.microsoft.com/office/drawing/2014/main" id="{3FC4B502-A5E9-4521-A829-59877DEA3B96}"/>
            </a:ext>
          </a:extLst>
        </xdr:cNvPr>
        <xdr:cNvSpPr>
          <a:spLocks noChangeArrowheads="1"/>
        </xdr:cNvSpPr>
      </xdr:nvSpPr>
      <xdr:spPr bwMode="auto">
        <a:xfrm>
          <a:off x="5295900" y="109442250"/>
          <a:ext cx="1143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470</xdr:row>
      <xdr:rowOff>38100</xdr:rowOff>
    </xdr:from>
    <xdr:to>
      <xdr:col>4</xdr:col>
      <xdr:colOff>114300</xdr:colOff>
      <xdr:row>471</xdr:row>
      <xdr:rowOff>142875</xdr:rowOff>
    </xdr:to>
    <xdr:sp macro="" textlink="">
      <xdr:nvSpPr>
        <xdr:cNvPr id="489" name="Rectangle 14" descr="photo">
          <a:extLst>
            <a:ext uri="{FF2B5EF4-FFF2-40B4-BE49-F238E27FC236}">
              <a16:creationId xmlns="" xmlns:a16="http://schemas.microsoft.com/office/drawing/2014/main" id="{2FF985A8-6064-43AE-81A2-EB826880FF34}"/>
            </a:ext>
          </a:extLst>
        </xdr:cNvPr>
        <xdr:cNvSpPr>
          <a:spLocks noChangeArrowheads="1"/>
        </xdr:cNvSpPr>
      </xdr:nvSpPr>
      <xdr:spPr bwMode="auto">
        <a:xfrm>
          <a:off x="5295900" y="109842300"/>
          <a:ext cx="1143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470</xdr:row>
      <xdr:rowOff>38100</xdr:rowOff>
    </xdr:from>
    <xdr:to>
      <xdr:col>4</xdr:col>
      <xdr:colOff>114300</xdr:colOff>
      <xdr:row>471</xdr:row>
      <xdr:rowOff>142875</xdr:rowOff>
    </xdr:to>
    <xdr:sp macro="" textlink="">
      <xdr:nvSpPr>
        <xdr:cNvPr id="490" name="Rectangle 14" descr="photo">
          <a:extLst>
            <a:ext uri="{FF2B5EF4-FFF2-40B4-BE49-F238E27FC236}">
              <a16:creationId xmlns="" xmlns:a16="http://schemas.microsoft.com/office/drawing/2014/main" id="{A1FEACCF-9B63-4DDE-8BFC-6A9CFC1ED0B4}"/>
            </a:ext>
          </a:extLst>
        </xdr:cNvPr>
        <xdr:cNvSpPr>
          <a:spLocks noChangeArrowheads="1"/>
        </xdr:cNvSpPr>
      </xdr:nvSpPr>
      <xdr:spPr bwMode="auto">
        <a:xfrm>
          <a:off x="5295900" y="109842300"/>
          <a:ext cx="1143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471</xdr:row>
      <xdr:rowOff>38100</xdr:rowOff>
    </xdr:from>
    <xdr:to>
      <xdr:col>4</xdr:col>
      <xdr:colOff>114300</xdr:colOff>
      <xdr:row>472</xdr:row>
      <xdr:rowOff>0</xdr:rowOff>
    </xdr:to>
    <xdr:sp macro="" textlink="">
      <xdr:nvSpPr>
        <xdr:cNvPr id="491" name="Rectangle 14" descr="photo">
          <a:extLst>
            <a:ext uri="{FF2B5EF4-FFF2-40B4-BE49-F238E27FC236}">
              <a16:creationId xmlns="" xmlns:a16="http://schemas.microsoft.com/office/drawing/2014/main" id="{FC825BF4-D886-4B83-ADCA-26DF6F060A5A}"/>
            </a:ext>
          </a:extLst>
        </xdr:cNvPr>
        <xdr:cNvSpPr>
          <a:spLocks noChangeArrowheads="1"/>
        </xdr:cNvSpPr>
      </xdr:nvSpPr>
      <xdr:spPr bwMode="auto">
        <a:xfrm>
          <a:off x="5295900" y="110042325"/>
          <a:ext cx="1143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471</xdr:row>
      <xdr:rowOff>38100</xdr:rowOff>
    </xdr:from>
    <xdr:to>
      <xdr:col>4</xdr:col>
      <xdr:colOff>114300</xdr:colOff>
      <xdr:row>472</xdr:row>
      <xdr:rowOff>0</xdr:rowOff>
    </xdr:to>
    <xdr:sp macro="" textlink="">
      <xdr:nvSpPr>
        <xdr:cNvPr id="492" name="Rectangle 14" descr="photo">
          <a:extLst>
            <a:ext uri="{FF2B5EF4-FFF2-40B4-BE49-F238E27FC236}">
              <a16:creationId xmlns="" xmlns:a16="http://schemas.microsoft.com/office/drawing/2014/main" id="{8264D678-CC5E-42AD-8B52-7B5DEED0ABED}"/>
            </a:ext>
          </a:extLst>
        </xdr:cNvPr>
        <xdr:cNvSpPr>
          <a:spLocks noChangeArrowheads="1"/>
        </xdr:cNvSpPr>
      </xdr:nvSpPr>
      <xdr:spPr bwMode="auto">
        <a:xfrm>
          <a:off x="5295900" y="110042325"/>
          <a:ext cx="1143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695</xdr:row>
      <xdr:rowOff>0</xdr:rowOff>
    </xdr:from>
    <xdr:to>
      <xdr:col>4</xdr:col>
      <xdr:colOff>114300</xdr:colOff>
      <xdr:row>695</xdr:row>
      <xdr:rowOff>142875</xdr:rowOff>
    </xdr:to>
    <xdr:sp macro="" textlink="">
      <xdr:nvSpPr>
        <xdr:cNvPr id="493" name="Rectangle 14" descr="photo">
          <a:extLst>
            <a:ext uri="{FF2B5EF4-FFF2-40B4-BE49-F238E27FC236}">
              <a16:creationId xmlns="" xmlns:a16="http://schemas.microsoft.com/office/drawing/2014/main" id="{50E2B8E0-3A81-44BA-8454-F12AE4EDE8D0}"/>
            </a:ext>
          </a:extLst>
        </xdr:cNvPr>
        <xdr:cNvSpPr>
          <a:spLocks noChangeArrowheads="1"/>
        </xdr:cNvSpPr>
      </xdr:nvSpPr>
      <xdr:spPr bwMode="auto">
        <a:xfrm>
          <a:off x="5295900" y="157210125"/>
          <a:ext cx="1143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695</xdr:row>
      <xdr:rowOff>0</xdr:rowOff>
    </xdr:from>
    <xdr:to>
      <xdr:col>4</xdr:col>
      <xdr:colOff>114300</xdr:colOff>
      <xdr:row>695</xdr:row>
      <xdr:rowOff>142875</xdr:rowOff>
    </xdr:to>
    <xdr:sp macro="" textlink="">
      <xdr:nvSpPr>
        <xdr:cNvPr id="494" name="Rectangle 14" descr="photo">
          <a:extLst>
            <a:ext uri="{FF2B5EF4-FFF2-40B4-BE49-F238E27FC236}">
              <a16:creationId xmlns="" xmlns:a16="http://schemas.microsoft.com/office/drawing/2014/main" id="{8B4C7576-7409-43BE-A088-AEADECC8E1E7}"/>
            </a:ext>
          </a:extLst>
        </xdr:cNvPr>
        <xdr:cNvSpPr>
          <a:spLocks noChangeArrowheads="1"/>
        </xdr:cNvSpPr>
      </xdr:nvSpPr>
      <xdr:spPr bwMode="auto">
        <a:xfrm>
          <a:off x="5295900" y="157210125"/>
          <a:ext cx="1143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340</xdr:row>
      <xdr:rowOff>28575</xdr:rowOff>
    </xdr:from>
    <xdr:to>
      <xdr:col>4</xdr:col>
      <xdr:colOff>114300</xdr:colOff>
      <xdr:row>340</xdr:row>
      <xdr:rowOff>361950</xdr:rowOff>
    </xdr:to>
    <xdr:sp macro="" textlink="">
      <xdr:nvSpPr>
        <xdr:cNvPr id="495" name="Rectangle 13" descr="photo">
          <a:extLst>
            <a:ext uri="{FF2B5EF4-FFF2-40B4-BE49-F238E27FC236}">
              <a16:creationId xmlns="" xmlns:a16="http://schemas.microsoft.com/office/drawing/2014/main" id="{4F926348-ACCA-4762-A6F4-4253873BEB40}"/>
            </a:ext>
          </a:extLst>
        </xdr:cNvPr>
        <xdr:cNvSpPr>
          <a:spLocks noChangeArrowheads="1"/>
        </xdr:cNvSpPr>
      </xdr:nvSpPr>
      <xdr:spPr bwMode="auto">
        <a:xfrm>
          <a:off x="5295900" y="81629250"/>
          <a:ext cx="114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340</xdr:row>
      <xdr:rowOff>28575</xdr:rowOff>
    </xdr:from>
    <xdr:to>
      <xdr:col>4</xdr:col>
      <xdr:colOff>114300</xdr:colOff>
      <xdr:row>340</xdr:row>
      <xdr:rowOff>361950</xdr:rowOff>
    </xdr:to>
    <xdr:sp macro="" textlink="">
      <xdr:nvSpPr>
        <xdr:cNvPr id="496" name="Rectangle 12" descr="photo">
          <a:extLst>
            <a:ext uri="{FF2B5EF4-FFF2-40B4-BE49-F238E27FC236}">
              <a16:creationId xmlns="" xmlns:a16="http://schemas.microsoft.com/office/drawing/2014/main" id="{418F41B8-C664-4CC3-BC6A-4CECD2C2F838}"/>
            </a:ext>
          </a:extLst>
        </xdr:cNvPr>
        <xdr:cNvSpPr>
          <a:spLocks noChangeArrowheads="1"/>
        </xdr:cNvSpPr>
      </xdr:nvSpPr>
      <xdr:spPr bwMode="auto">
        <a:xfrm>
          <a:off x="5295900" y="81629250"/>
          <a:ext cx="114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340</xdr:row>
      <xdr:rowOff>28575</xdr:rowOff>
    </xdr:from>
    <xdr:to>
      <xdr:col>4</xdr:col>
      <xdr:colOff>114300</xdr:colOff>
      <xdr:row>340</xdr:row>
      <xdr:rowOff>361950</xdr:rowOff>
    </xdr:to>
    <xdr:sp macro="" textlink="">
      <xdr:nvSpPr>
        <xdr:cNvPr id="497" name="Rectangle 11" descr="photo">
          <a:extLst>
            <a:ext uri="{FF2B5EF4-FFF2-40B4-BE49-F238E27FC236}">
              <a16:creationId xmlns="" xmlns:a16="http://schemas.microsoft.com/office/drawing/2014/main" id="{BAB348B1-8788-45BA-97C5-A1A67D4FE58E}"/>
            </a:ext>
          </a:extLst>
        </xdr:cNvPr>
        <xdr:cNvSpPr>
          <a:spLocks noChangeArrowheads="1"/>
        </xdr:cNvSpPr>
      </xdr:nvSpPr>
      <xdr:spPr bwMode="auto">
        <a:xfrm>
          <a:off x="5295900" y="81629250"/>
          <a:ext cx="114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340</xdr:row>
      <xdr:rowOff>28575</xdr:rowOff>
    </xdr:from>
    <xdr:to>
      <xdr:col>4</xdr:col>
      <xdr:colOff>114300</xdr:colOff>
      <xdr:row>340</xdr:row>
      <xdr:rowOff>361950</xdr:rowOff>
    </xdr:to>
    <xdr:sp macro="" textlink="">
      <xdr:nvSpPr>
        <xdr:cNvPr id="498" name="Rectangle 10" descr="photo">
          <a:extLst>
            <a:ext uri="{FF2B5EF4-FFF2-40B4-BE49-F238E27FC236}">
              <a16:creationId xmlns="" xmlns:a16="http://schemas.microsoft.com/office/drawing/2014/main" id="{803626B1-001C-4418-B905-ACE32611E54D}"/>
            </a:ext>
          </a:extLst>
        </xdr:cNvPr>
        <xdr:cNvSpPr>
          <a:spLocks noChangeArrowheads="1"/>
        </xdr:cNvSpPr>
      </xdr:nvSpPr>
      <xdr:spPr bwMode="auto">
        <a:xfrm>
          <a:off x="5295900" y="81629250"/>
          <a:ext cx="114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340</xdr:row>
      <xdr:rowOff>28575</xdr:rowOff>
    </xdr:from>
    <xdr:to>
      <xdr:col>4</xdr:col>
      <xdr:colOff>114300</xdr:colOff>
      <xdr:row>340</xdr:row>
      <xdr:rowOff>361950</xdr:rowOff>
    </xdr:to>
    <xdr:sp macro="" textlink="">
      <xdr:nvSpPr>
        <xdr:cNvPr id="499" name="Rectangle 9" descr="photo">
          <a:extLst>
            <a:ext uri="{FF2B5EF4-FFF2-40B4-BE49-F238E27FC236}">
              <a16:creationId xmlns="" xmlns:a16="http://schemas.microsoft.com/office/drawing/2014/main" id="{0E8020D9-0361-44B4-90C1-31A1939CE1C6}"/>
            </a:ext>
          </a:extLst>
        </xdr:cNvPr>
        <xdr:cNvSpPr>
          <a:spLocks noChangeArrowheads="1"/>
        </xdr:cNvSpPr>
      </xdr:nvSpPr>
      <xdr:spPr bwMode="auto">
        <a:xfrm>
          <a:off x="5295900" y="81629250"/>
          <a:ext cx="114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340</xdr:row>
      <xdr:rowOff>28575</xdr:rowOff>
    </xdr:from>
    <xdr:to>
      <xdr:col>4</xdr:col>
      <xdr:colOff>114300</xdr:colOff>
      <xdr:row>340</xdr:row>
      <xdr:rowOff>361950</xdr:rowOff>
    </xdr:to>
    <xdr:sp macro="" textlink="">
      <xdr:nvSpPr>
        <xdr:cNvPr id="500" name="Rectangle 8" descr="photo">
          <a:extLst>
            <a:ext uri="{FF2B5EF4-FFF2-40B4-BE49-F238E27FC236}">
              <a16:creationId xmlns="" xmlns:a16="http://schemas.microsoft.com/office/drawing/2014/main" id="{49E120AF-A20C-43E1-8DC1-2B20013BC99A}"/>
            </a:ext>
          </a:extLst>
        </xdr:cNvPr>
        <xdr:cNvSpPr>
          <a:spLocks noChangeArrowheads="1"/>
        </xdr:cNvSpPr>
      </xdr:nvSpPr>
      <xdr:spPr bwMode="auto">
        <a:xfrm>
          <a:off x="5295900" y="81629250"/>
          <a:ext cx="114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340</xdr:row>
      <xdr:rowOff>28575</xdr:rowOff>
    </xdr:from>
    <xdr:to>
      <xdr:col>4</xdr:col>
      <xdr:colOff>114300</xdr:colOff>
      <xdr:row>340</xdr:row>
      <xdr:rowOff>361950</xdr:rowOff>
    </xdr:to>
    <xdr:sp macro="" textlink="">
      <xdr:nvSpPr>
        <xdr:cNvPr id="501" name="Rectangle 7" descr="photo">
          <a:extLst>
            <a:ext uri="{FF2B5EF4-FFF2-40B4-BE49-F238E27FC236}">
              <a16:creationId xmlns="" xmlns:a16="http://schemas.microsoft.com/office/drawing/2014/main" id="{DF6C0246-6FA3-4989-AB6F-C4CAEF8DA09B}"/>
            </a:ext>
          </a:extLst>
        </xdr:cNvPr>
        <xdr:cNvSpPr>
          <a:spLocks noChangeArrowheads="1"/>
        </xdr:cNvSpPr>
      </xdr:nvSpPr>
      <xdr:spPr bwMode="auto">
        <a:xfrm>
          <a:off x="5295900" y="81629250"/>
          <a:ext cx="114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340</xdr:row>
      <xdr:rowOff>28575</xdr:rowOff>
    </xdr:from>
    <xdr:to>
      <xdr:col>4</xdr:col>
      <xdr:colOff>114300</xdr:colOff>
      <xdr:row>340</xdr:row>
      <xdr:rowOff>361950</xdr:rowOff>
    </xdr:to>
    <xdr:sp macro="" textlink="">
      <xdr:nvSpPr>
        <xdr:cNvPr id="502" name="Rectangle 6" descr="photo">
          <a:extLst>
            <a:ext uri="{FF2B5EF4-FFF2-40B4-BE49-F238E27FC236}">
              <a16:creationId xmlns="" xmlns:a16="http://schemas.microsoft.com/office/drawing/2014/main" id="{37C77995-55D4-4FC5-B265-E48DBD6E2BB3}"/>
            </a:ext>
          </a:extLst>
        </xdr:cNvPr>
        <xdr:cNvSpPr>
          <a:spLocks noChangeArrowheads="1"/>
        </xdr:cNvSpPr>
      </xdr:nvSpPr>
      <xdr:spPr bwMode="auto">
        <a:xfrm>
          <a:off x="5295900" y="81629250"/>
          <a:ext cx="114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340</xdr:row>
      <xdr:rowOff>28575</xdr:rowOff>
    </xdr:from>
    <xdr:to>
      <xdr:col>4</xdr:col>
      <xdr:colOff>114300</xdr:colOff>
      <xdr:row>340</xdr:row>
      <xdr:rowOff>361950</xdr:rowOff>
    </xdr:to>
    <xdr:sp macro="" textlink="">
      <xdr:nvSpPr>
        <xdr:cNvPr id="503" name="Rectangle 5" descr="photo">
          <a:extLst>
            <a:ext uri="{FF2B5EF4-FFF2-40B4-BE49-F238E27FC236}">
              <a16:creationId xmlns="" xmlns:a16="http://schemas.microsoft.com/office/drawing/2014/main" id="{4C38E0E8-722D-47BA-97B5-22AA240348DC}"/>
            </a:ext>
          </a:extLst>
        </xdr:cNvPr>
        <xdr:cNvSpPr>
          <a:spLocks noChangeArrowheads="1"/>
        </xdr:cNvSpPr>
      </xdr:nvSpPr>
      <xdr:spPr bwMode="auto">
        <a:xfrm>
          <a:off x="5295900" y="81629250"/>
          <a:ext cx="114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340</xdr:row>
      <xdr:rowOff>28575</xdr:rowOff>
    </xdr:from>
    <xdr:to>
      <xdr:col>4</xdr:col>
      <xdr:colOff>114300</xdr:colOff>
      <xdr:row>340</xdr:row>
      <xdr:rowOff>361950</xdr:rowOff>
    </xdr:to>
    <xdr:sp macro="" textlink="">
      <xdr:nvSpPr>
        <xdr:cNvPr id="504" name="Rectangle 4" descr="photo">
          <a:extLst>
            <a:ext uri="{FF2B5EF4-FFF2-40B4-BE49-F238E27FC236}">
              <a16:creationId xmlns="" xmlns:a16="http://schemas.microsoft.com/office/drawing/2014/main" id="{B9BCD6A6-0F2C-4FA0-BFF4-0A9BD2066DE0}"/>
            </a:ext>
          </a:extLst>
        </xdr:cNvPr>
        <xdr:cNvSpPr>
          <a:spLocks noChangeArrowheads="1"/>
        </xdr:cNvSpPr>
      </xdr:nvSpPr>
      <xdr:spPr bwMode="auto">
        <a:xfrm>
          <a:off x="5295900" y="81629250"/>
          <a:ext cx="114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340</xdr:row>
      <xdr:rowOff>28575</xdr:rowOff>
    </xdr:from>
    <xdr:to>
      <xdr:col>4</xdr:col>
      <xdr:colOff>114300</xdr:colOff>
      <xdr:row>340</xdr:row>
      <xdr:rowOff>361950</xdr:rowOff>
    </xdr:to>
    <xdr:sp macro="" textlink="">
      <xdr:nvSpPr>
        <xdr:cNvPr id="505" name="Rectangle 3" descr="photo">
          <a:extLst>
            <a:ext uri="{FF2B5EF4-FFF2-40B4-BE49-F238E27FC236}">
              <a16:creationId xmlns="" xmlns:a16="http://schemas.microsoft.com/office/drawing/2014/main" id="{CA4DEF3D-B89D-494A-AF87-B4D4E80DBAF4}"/>
            </a:ext>
          </a:extLst>
        </xdr:cNvPr>
        <xdr:cNvSpPr>
          <a:spLocks noChangeArrowheads="1"/>
        </xdr:cNvSpPr>
      </xdr:nvSpPr>
      <xdr:spPr bwMode="auto">
        <a:xfrm>
          <a:off x="5295900" y="81629250"/>
          <a:ext cx="114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472</xdr:row>
      <xdr:rowOff>38100</xdr:rowOff>
    </xdr:from>
    <xdr:to>
      <xdr:col>4</xdr:col>
      <xdr:colOff>114300</xdr:colOff>
      <xdr:row>473</xdr:row>
      <xdr:rowOff>0</xdr:rowOff>
    </xdr:to>
    <xdr:sp macro="" textlink="">
      <xdr:nvSpPr>
        <xdr:cNvPr id="506" name="Rectangle 14" descr="photo">
          <a:extLst>
            <a:ext uri="{FF2B5EF4-FFF2-40B4-BE49-F238E27FC236}">
              <a16:creationId xmlns="" xmlns:a16="http://schemas.microsoft.com/office/drawing/2014/main" id="{D53A96B8-A021-4B36-BA14-4D3461AF4EB4}"/>
            </a:ext>
          </a:extLst>
        </xdr:cNvPr>
        <xdr:cNvSpPr>
          <a:spLocks noChangeArrowheads="1"/>
        </xdr:cNvSpPr>
      </xdr:nvSpPr>
      <xdr:spPr bwMode="auto">
        <a:xfrm>
          <a:off x="5295900" y="110242350"/>
          <a:ext cx="1143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472</xdr:row>
      <xdr:rowOff>38100</xdr:rowOff>
    </xdr:from>
    <xdr:to>
      <xdr:col>4</xdr:col>
      <xdr:colOff>114300</xdr:colOff>
      <xdr:row>473</xdr:row>
      <xdr:rowOff>0</xdr:rowOff>
    </xdr:to>
    <xdr:sp macro="" textlink="">
      <xdr:nvSpPr>
        <xdr:cNvPr id="507" name="Rectangle 14" descr="photo">
          <a:extLst>
            <a:ext uri="{FF2B5EF4-FFF2-40B4-BE49-F238E27FC236}">
              <a16:creationId xmlns="" xmlns:a16="http://schemas.microsoft.com/office/drawing/2014/main" id="{08BABB82-E626-4CD3-8534-067E3C2A1918}"/>
            </a:ext>
          </a:extLst>
        </xdr:cNvPr>
        <xdr:cNvSpPr>
          <a:spLocks noChangeArrowheads="1"/>
        </xdr:cNvSpPr>
      </xdr:nvSpPr>
      <xdr:spPr bwMode="auto">
        <a:xfrm>
          <a:off x="5295900" y="110242350"/>
          <a:ext cx="1143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341</xdr:row>
      <xdr:rowOff>28575</xdr:rowOff>
    </xdr:from>
    <xdr:to>
      <xdr:col>4</xdr:col>
      <xdr:colOff>114300</xdr:colOff>
      <xdr:row>341</xdr:row>
      <xdr:rowOff>361950</xdr:rowOff>
    </xdr:to>
    <xdr:sp macro="" textlink="">
      <xdr:nvSpPr>
        <xdr:cNvPr id="508" name="Rectangle 13" descr="photo">
          <a:extLst>
            <a:ext uri="{FF2B5EF4-FFF2-40B4-BE49-F238E27FC236}">
              <a16:creationId xmlns="" xmlns:a16="http://schemas.microsoft.com/office/drawing/2014/main" id="{4E0F477B-656E-4887-A8F5-BA48D0DD2A2E}"/>
            </a:ext>
          </a:extLst>
        </xdr:cNvPr>
        <xdr:cNvSpPr>
          <a:spLocks noChangeArrowheads="1"/>
        </xdr:cNvSpPr>
      </xdr:nvSpPr>
      <xdr:spPr bwMode="auto">
        <a:xfrm>
          <a:off x="5295900" y="83229450"/>
          <a:ext cx="114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341</xdr:row>
      <xdr:rowOff>28575</xdr:rowOff>
    </xdr:from>
    <xdr:to>
      <xdr:col>4</xdr:col>
      <xdr:colOff>114300</xdr:colOff>
      <xdr:row>341</xdr:row>
      <xdr:rowOff>361950</xdr:rowOff>
    </xdr:to>
    <xdr:sp macro="" textlink="">
      <xdr:nvSpPr>
        <xdr:cNvPr id="509" name="Rectangle 12" descr="photo">
          <a:extLst>
            <a:ext uri="{FF2B5EF4-FFF2-40B4-BE49-F238E27FC236}">
              <a16:creationId xmlns="" xmlns:a16="http://schemas.microsoft.com/office/drawing/2014/main" id="{C7676968-1CCD-4C10-B448-31E70A73185B}"/>
            </a:ext>
          </a:extLst>
        </xdr:cNvPr>
        <xdr:cNvSpPr>
          <a:spLocks noChangeArrowheads="1"/>
        </xdr:cNvSpPr>
      </xdr:nvSpPr>
      <xdr:spPr bwMode="auto">
        <a:xfrm>
          <a:off x="5295900" y="83229450"/>
          <a:ext cx="114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341</xdr:row>
      <xdr:rowOff>28575</xdr:rowOff>
    </xdr:from>
    <xdr:to>
      <xdr:col>4</xdr:col>
      <xdr:colOff>114300</xdr:colOff>
      <xdr:row>341</xdr:row>
      <xdr:rowOff>361950</xdr:rowOff>
    </xdr:to>
    <xdr:sp macro="" textlink="">
      <xdr:nvSpPr>
        <xdr:cNvPr id="510" name="Rectangle 11" descr="photo">
          <a:extLst>
            <a:ext uri="{FF2B5EF4-FFF2-40B4-BE49-F238E27FC236}">
              <a16:creationId xmlns="" xmlns:a16="http://schemas.microsoft.com/office/drawing/2014/main" id="{4EE23A60-DC18-4B43-A3DF-72ED5223DFA8}"/>
            </a:ext>
          </a:extLst>
        </xdr:cNvPr>
        <xdr:cNvSpPr>
          <a:spLocks noChangeArrowheads="1"/>
        </xdr:cNvSpPr>
      </xdr:nvSpPr>
      <xdr:spPr bwMode="auto">
        <a:xfrm>
          <a:off x="5295900" y="83229450"/>
          <a:ext cx="114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341</xdr:row>
      <xdr:rowOff>28575</xdr:rowOff>
    </xdr:from>
    <xdr:to>
      <xdr:col>4</xdr:col>
      <xdr:colOff>114300</xdr:colOff>
      <xdr:row>341</xdr:row>
      <xdr:rowOff>361950</xdr:rowOff>
    </xdr:to>
    <xdr:sp macro="" textlink="">
      <xdr:nvSpPr>
        <xdr:cNvPr id="511" name="Rectangle 10" descr="photo">
          <a:extLst>
            <a:ext uri="{FF2B5EF4-FFF2-40B4-BE49-F238E27FC236}">
              <a16:creationId xmlns="" xmlns:a16="http://schemas.microsoft.com/office/drawing/2014/main" id="{B04C5F7C-EB6E-4B0F-BAD0-110067F27FC7}"/>
            </a:ext>
          </a:extLst>
        </xdr:cNvPr>
        <xdr:cNvSpPr>
          <a:spLocks noChangeArrowheads="1"/>
        </xdr:cNvSpPr>
      </xdr:nvSpPr>
      <xdr:spPr bwMode="auto">
        <a:xfrm>
          <a:off x="5295900" y="83229450"/>
          <a:ext cx="114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341</xdr:row>
      <xdr:rowOff>28575</xdr:rowOff>
    </xdr:from>
    <xdr:to>
      <xdr:col>4</xdr:col>
      <xdr:colOff>114300</xdr:colOff>
      <xdr:row>341</xdr:row>
      <xdr:rowOff>361950</xdr:rowOff>
    </xdr:to>
    <xdr:sp macro="" textlink="">
      <xdr:nvSpPr>
        <xdr:cNvPr id="512" name="Rectangle 9" descr="photo">
          <a:extLst>
            <a:ext uri="{FF2B5EF4-FFF2-40B4-BE49-F238E27FC236}">
              <a16:creationId xmlns="" xmlns:a16="http://schemas.microsoft.com/office/drawing/2014/main" id="{15BB22C1-8271-44E7-BB26-A4B1D6786ED8}"/>
            </a:ext>
          </a:extLst>
        </xdr:cNvPr>
        <xdr:cNvSpPr>
          <a:spLocks noChangeArrowheads="1"/>
        </xdr:cNvSpPr>
      </xdr:nvSpPr>
      <xdr:spPr bwMode="auto">
        <a:xfrm>
          <a:off x="5295900" y="83229450"/>
          <a:ext cx="114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341</xdr:row>
      <xdr:rowOff>28575</xdr:rowOff>
    </xdr:from>
    <xdr:to>
      <xdr:col>4</xdr:col>
      <xdr:colOff>114300</xdr:colOff>
      <xdr:row>341</xdr:row>
      <xdr:rowOff>361950</xdr:rowOff>
    </xdr:to>
    <xdr:sp macro="" textlink="">
      <xdr:nvSpPr>
        <xdr:cNvPr id="513" name="Rectangle 8" descr="photo">
          <a:extLst>
            <a:ext uri="{FF2B5EF4-FFF2-40B4-BE49-F238E27FC236}">
              <a16:creationId xmlns="" xmlns:a16="http://schemas.microsoft.com/office/drawing/2014/main" id="{D8332CB3-59B6-4CEC-86FA-DD66F00FD558}"/>
            </a:ext>
          </a:extLst>
        </xdr:cNvPr>
        <xdr:cNvSpPr>
          <a:spLocks noChangeArrowheads="1"/>
        </xdr:cNvSpPr>
      </xdr:nvSpPr>
      <xdr:spPr bwMode="auto">
        <a:xfrm>
          <a:off x="5295900" y="83229450"/>
          <a:ext cx="114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341</xdr:row>
      <xdr:rowOff>28575</xdr:rowOff>
    </xdr:from>
    <xdr:to>
      <xdr:col>4</xdr:col>
      <xdr:colOff>114300</xdr:colOff>
      <xdr:row>341</xdr:row>
      <xdr:rowOff>361950</xdr:rowOff>
    </xdr:to>
    <xdr:sp macro="" textlink="">
      <xdr:nvSpPr>
        <xdr:cNvPr id="514" name="Rectangle 7" descr="photo">
          <a:extLst>
            <a:ext uri="{FF2B5EF4-FFF2-40B4-BE49-F238E27FC236}">
              <a16:creationId xmlns="" xmlns:a16="http://schemas.microsoft.com/office/drawing/2014/main" id="{3C66A0E6-F759-4DC9-8C41-7B15B319D99F}"/>
            </a:ext>
          </a:extLst>
        </xdr:cNvPr>
        <xdr:cNvSpPr>
          <a:spLocks noChangeArrowheads="1"/>
        </xdr:cNvSpPr>
      </xdr:nvSpPr>
      <xdr:spPr bwMode="auto">
        <a:xfrm>
          <a:off x="5295900" y="83229450"/>
          <a:ext cx="114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341</xdr:row>
      <xdr:rowOff>28575</xdr:rowOff>
    </xdr:from>
    <xdr:to>
      <xdr:col>4</xdr:col>
      <xdr:colOff>114300</xdr:colOff>
      <xdr:row>341</xdr:row>
      <xdr:rowOff>361950</xdr:rowOff>
    </xdr:to>
    <xdr:sp macro="" textlink="">
      <xdr:nvSpPr>
        <xdr:cNvPr id="515" name="Rectangle 6" descr="photo">
          <a:extLst>
            <a:ext uri="{FF2B5EF4-FFF2-40B4-BE49-F238E27FC236}">
              <a16:creationId xmlns="" xmlns:a16="http://schemas.microsoft.com/office/drawing/2014/main" id="{F6BF5D23-B421-4B78-8A93-065AF1B00EA3}"/>
            </a:ext>
          </a:extLst>
        </xdr:cNvPr>
        <xdr:cNvSpPr>
          <a:spLocks noChangeArrowheads="1"/>
        </xdr:cNvSpPr>
      </xdr:nvSpPr>
      <xdr:spPr bwMode="auto">
        <a:xfrm>
          <a:off x="5295900" y="83229450"/>
          <a:ext cx="114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341</xdr:row>
      <xdr:rowOff>28575</xdr:rowOff>
    </xdr:from>
    <xdr:to>
      <xdr:col>4</xdr:col>
      <xdr:colOff>114300</xdr:colOff>
      <xdr:row>341</xdr:row>
      <xdr:rowOff>361950</xdr:rowOff>
    </xdr:to>
    <xdr:sp macro="" textlink="">
      <xdr:nvSpPr>
        <xdr:cNvPr id="516" name="Rectangle 5" descr="photo">
          <a:extLst>
            <a:ext uri="{FF2B5EF4-FFF2-40B4-BE49-F238E27FC236}">
              <a16:creationId xmlns="" xmlns:a16="http://schemas.microsoft.com/office/drawing/2014/main" id="{D972834F-2E44-4D42-8181-CC7134DE6D04}"/>
            </a:ext>
          </a:extLst>
        </xdr:cNvPr>
        <xdr:cNvSpPr>
          <a:spLocks noChangeArrowheads="1"/>
        </xdr:cNvSpPr>
      </xdr:nvSpPr>
      <xdr:spPr bwMode="auto">
        <a:xfrm>
          <a:off x="5295900" y="83229450"/>
          <a:ext cx="114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341</xdr:row>
      <xdr:rowOff>28575</xdr:rowOff>
    </xdr:from>
    <xdr:to>
      <xdr:col>4</xdr:col>
      <xdr:colOff>114300</xdr:colOff>
      <xdr:row>341</xdr:row>
      <xdr:rowOff>361950</xdr:rowOff>
    </xdr:to>
    <xdr:sp macro="" textlink="">
      <xdr:nvSpPr>
        <xdr:cNvPr id="517" name="Rectangle 4" descr="photo">
          <a:extLst>
            <a:ext uri="{FF2B5EF4-FFF2-40B4-BE49-F238E27FC236}">
              <a16:creationId xmlns="" xmlns:a16="http://schemas.microsoft.com/office/drawing/2014/main" id="{6C8C6E19-A471-43F9-8653-75A712BD649A}"/>
            </a:ext>
          </a:extLst>
        </xdr:cNvPr>
        <xdr:cNvSpPr>
          <a:spLocks noChangeArrowheads="1"/>
        </xdr:cNvSpPr>
      </xdr:nvSpPr>
      <xdr:spPr bwMode="auto">
        <a:xfrm>
          <a:off x="5295900" y="83229450"/>
          <a:ext cx="114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341</xdr:row>
      <xdr:rowOff>28575</xdr:rowOff>
    </xdr:from>
    <xdr:to>
      <xdr:col>4</xdr:col>
      <xdr:colOff>114300</xdr:colOff>
      <xdr:row>341</xdr:row>
      <xdr:rowOff>361950</xdr:rowOff>
    </xdr:to>
    <xdr:sp macro="" textlink="">
      <xdr:nvSpPr>
        <xdr:cNvPr id="518" name="Rectangle 3" descr="photo">
          <a:extLst>
            <a:ext uri="{FF2B5EF4-FFF2-40B4-BE49-F238E27FC236}">
              <a16:creationId xmlns="" xmlns:a16="http://schemas.microsoft.com/office/drawing/2014/main" id="{755F540A-B1BE-4240-B69B-26D5396FDD3D}"/>
            </a:ext>
          </a:extLst>
        </xdr:cNvPr>
        <xdr:cNvSpPr>
          <a:spLocks noChangeArrowheads="1"/>
        </xdr:cNvSpPr>
      </xdr:nvSpPr>
      <xdr:spPr bwMode="auto">
        <a:xfrm>
          <a:off x="5295900" y="83229450"/>
          <a:ext cx="114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177</xdr:row>
      <xdr:rowOff>0</xdr:rowOff>
    </xdr:from>
    <xdr:to>
      <xdr:col>4</xdr:col>
      <xdr:colOff>114300</xdr:colOff>
      <xdr:row>177</xdr:row>
      <xdr:rowOff>142875</xdr:rowOff>
    </xdr:to>
    <xdr:sp macro="" textlink="">
      <xdr:nvSpPr>
        <xdr:cNvPr id="519" name="Rectangle 14" descr="photo">
          <a:extLst>
            <a:ext uri="{FF2B5EF4-FFF2-40B4-BE49-F238E27FC236}">
              <a16:creationId xmlns="" xmlns:a16="http://schemas.microsoft.com/office/drawing/2014/main" id="{4C43C3E3-DBF3-4277-B7D4-35968EFA1607}"/>
            </a:ext>
          </a:extLst>
        </xdr:cNvPr>
        <xdr:cNvSpPr>
          <a:spLocks noChangeArrowheads="1"/>
        </xdr:cNvSpPr>
      </xdr:nvSpPr>
      <xdr:spPr bwMode="auto">
        <a:xfrm>
          <a:off x="5295900" y="34394775"/>
          <a:ext cx="1143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177</xdr:row>
      <xdr:rowOff>0</xdr:rowOff>
    </xdr:from>
    <xdr:to>
      <xdr:col>4</xdr:col>
      <xdr:colOff>114300</xdr:colOff>
      <xdr:row>177</xdr:row>
      <xdr:rowOff>142875</xdr:rowOff>
    </xdr:to>
    <xdr:sp macro="" textlink="">
      <xdr:nvSpPr>
        <xdr:cNvPr id="520" name="Rectangle 14" descr="photo">
          <a:extLst>
            <a:ext uri="{FF2B5EF4-FFF2-40B4-BE49-F238E27FC236}">
              <a16:creationId xmlns="" xmlns:a16="http://schemas.microsoft.com/office/drawing/2014/main" id="{B265C03E-1E70-425E-8CFD-D37A275A84A6}"/>
            </a:ext>
          </a:extLst>
        </xdr:cNvPr>
        <xdr:cNvSpPr>
          <a:spLocks noChangeArrowheads="1"/>
        </xdr:cNvSpPr>
      </xdr:nvSpPr>
      <xdr:spPr bwMode="auto">
        <a:xfrm>
          <a:off x="5295900" y="34394775"/>
          <a:ext cx="1143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634</xdr:row>
      <xdr:rowOff>0</xdr:rowOff>
    </xdr:from>
    <xdr:to>
      <xdr:col>4</xdr:col>
      <xdr:colOff>114300</xdr:colOff>
      <xdr:row>634</xdr:row>
      <xdr:rowOff>142875</xdr:rowOff>
    </xdr:to>
    <xdr:sp macro="" textlink="">
      <xdr:nvSpPr>
        <xdr:cNvPr id="521" name="Rectangle 14" descr="photo">
          <a:extLst>
            <a:ext uri="{FF2B5EF4-FFF2-40B4-BE49-F238E27FC236}">
              <a16:creationId xmlns="" xmlns:a16="http://schemas.microsoft.com/office/drawing/2014/main" id="{E07DBC36-A434-495D-A800-545F1066640A}"/>
            </a:ext>
          </a:extLst>
        </xdr:cNvPr>
        <xdr:cNvSpPr>
          <a:spLocks noChangeArrowheads="1"/>
        </xdr:cNvSpPr>
      </xdr:nvSpPr>
      <xdr:spPr bwMode="auto">
        <a:xfrm>
          <a:off x="5295900" y="148609050"/>
          <a:ext cx="1143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634</xdr:row>
      <xdr:rowOff>0</xdr:rowOff>
    </xdr:from>
    <xdr:to>
      <xdr:col>4</xdr:col>
      <xdr:colOff>114300</xdr:colOff>
      <xdr:row>634</xdr:row>
      <xdr:rowOff>142875</xdr:rowOff>
    </xdr:to>
    <xdr:sp macro="" textlink="">
      <xdr:nvSpPr>
        <xdr:cNvPr id="522" name="Rectangle 14" descr="photo">
          <a:extLst>
            <a:ext uri="{FF2B5EF4-FFF2-40B4-BE49-F238E27FC236}">
              <a16:creationId xmlns="" xmlns:a16="http://schemas.microsoft.com/office/drawing/2014/main" id="{9B315916-2C65-43CC-A545-68C3EE9E3865}"/>
            </a:ext>
          </a:extLst>
        </xdr:cNvPr>
        <xdr:cNvSpPr>
          <a:spLocks noChangeArrowheads="1"/>
        </xdr:cNvSpPr>
      </xdr:nvSpPr>
      <xdr:spPr bwMode="auto">
        <a:xfrm>
          <a:off x="5295900" y="148609050"/>
          <a:ext cx="1143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473</xdr:row>
      <xdr:rowOff>38100</xdr:rowOff>
    </xdr:from>
    <xdr:to>
      <xdr:col>4</xdr:col>
      <xdr:colOff>114300</xdr:colOff>
      <xdr:row>474</xdr:row>
      <xdr:rowOff>142875</xdr:rowOff>
    </xdr:to>
    <xdr:sp macro="" textlink="">
      <xdr:nvSpPr>
        <xdr:cNvPr id="523" name="Rectangle 14" descr="photo">
          <a:extLst>
            <a:ext uri="{FF2B5EF4-FFF2-40B4-BE49-F238E27FC236}">
              <a16:creationId xmlns="" xmlns:a16="http://schemas.microsoft.com/office/drawing/2014/main" id="{EEF7DE25-E8B3-4C4B-86CD-25D6B6176315}"/>
            </a:ext>
          </a:extLst>
        </xdr:cNvPr>
        <xdr:cNvSpPr>
          <a:spLocks noChangeArrowheads="1"/>
        </xdr:cNvSpPr>
      </xdr:nvSpPr>
      <xdr:spPr bwMode="auto">
        <a:xfrm>
          <a:off x="5295900" y="110442375"/>
          <a:ext cx="1143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473</xdr:row>
      <xdr:rowOff>38100</xdr:rowOff>
    </xdr:from>
    <xdr:to>
      <xdr:col>4</xdr:col>
      <xdr:colOff>114300</xdr:colOff>
      <xdr:row>474</xdr:row>
      <xdr:rowOff>142875</xdr:rowOff>
    </xdr:to>
    <xdr:sp macro="" textlink="">
      <xdr:nvSpPr>
        <xdr:cNvPr id="524" name="Rectangle 14" descr="photo">
          <a:extLst>
            <a:ext uri="{FF2B5EF4-FFF2-40B4-BE49-F238E27FC236}">
              <a16:creationId xmlns="" xmlns:a16="http://schemas.microsoft.com/office/drawing/2014/main" id="{B6339319-E239-4EFD-869E-289384063840}"/>
            </a:ext>
          </a:extLst>
        </xdr:cNvPr>
        <xdr:cNvSpPr>
          <a:spLocks noChangeArrowheads="1"/>
        </xdr:cNvSpPr>
      </xdr:nvSpPr>
      <xdr:spPr bwMode="auto">
        <a:xfrm>
          <a:off x="5295900" y="110442375"/>
          <a:ext cx="1143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474</xdr:row>
      <xdr:rowOff>38100</xdr:rowOff>
    </xdr:from>
    <xdr:to>
      <xdr:col>4</xdr:col>
      <xdr:colOff>114300</xdr:colOff>
      <xdr:row>475</xdr:row>
      <xdr:rowOff>142875</xdr:rowOff>
    </xdr:to>
    <xdr:sp macro="" textlink="">
      <xdr:nvSpPr>
        <xdr:cNvPr id="525" name="Rectangle 14" descr="photo">
          <a:extLst>
            <a:ext uri="{FF2B5EF4-FFF2-40B4-BE49-F238E27FC236}">
              <a16:creationId xmlns="" xmlns:a16="http://schemas.microsoft.com/office/drawing/2014/main" id="{914B1AE8-1B7D-4E51-95D4-9BD09C3B0F4F}"/>
            </a:ext>
          </a:extLst>
        </xdr:cNvPr>
        <xdr:cNvSpPr>
          <a:spLocks noChangeArrowheads="1"/>
        </xdr:cNvSpPr>
      </xdr:nvSpPr>
      <xdr:spPr bwMode="auto">
        <a:xfrm>
          <a:off x="5295900" y="110642400"/>
          <a:ext cx="1143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474</xdr:row>
      <xdr:rowOff>38100</xdr:rowOff>
    </xdr:from>
    <xdr:to>
      <xdr:col>4</xdr:col>
      <xdr:colOff>114300</xdr:colOff>
      <xdr:row>475</xdr:row>
      <xdr:rowOff>142875</xdr:rowOff>
    </xdr:to>
    <xdr:sp macro="" textlink="">
      <xdr:nvSpPr>
        <xdr:cNvPr id="526" name="Rectangle 14" descr="photo">
          <a:extLst>
            <a:ext uri="{FF2B5EF4-FFF2-40B4-BE49-F238E27FC236}">
              <a16:creationId xmlns="" xmlns:a16="http://schemas.microsoft.com/office/drawing/2014/main" id="{492EAB51-C416-4735-95E8-F6A8DF6336CB}"/>
            </a:ext>
          </a:extLst>
        </xdr:cNvPr>
        <xdr:cNvSpPr>
          <a:spLocks noChangeArrowheads="1"/>
        </xdr:cNvSpPr>
      </xdr:nvSpPr>
      <xdr:spPr bwMode="auto">
        <a:xfrm>
          <a:off x="5295900" y="110642400"/>
          <a:ext cx="1143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475</xdr:row>
      <xdr:rowOff>38100</xdr:rowOff>
    </xdr:from>
    <xdr:to>
      <xdr:col>4</xdr:col>
      <xdr:colOff>114300</xdr:colOff>
      <xdr:row>476</xdr:row>
      <xdr:rowOff>142875</xdr:rowOff>
    </xdr:to>
    <xdr:sp macro="" textlink="">
      <xdr:nvSpPr>
        <xdr:cNvPr id="527" name="Rectangle 14" descr="photo">
          <a:extLst>
            <a:ext uri="{FF2B5EF4-FFF2-40B4-BE49-F238E27FC236}">
              <a16:creationId xmlns="" xmlns:a16="http://schemas.microsoft.com/office/drawing/2014/main" id="{6DDF28F9-3616-457D-9B28-55CDB26F784B}"/>
            </a:ext>
          </a:extLst>
        </xdr:cNvPr>
        <xdr:cNvSpPr>
          <a:spLocks noChangeArrowheads="1"/>
        </xdr:cNvSpPr>
      </xdr:nvSpPr>
      <xdr:spPr bwMode="auto">
        <a:xfrm>
          <a:off x="5295900" y="110842425"/>
          <a:ext cx="1143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475</xdr:row>
      <xdr:rowOff>38100</xdr:rowOff>
    </xdr:from>
    <xdr:to>
      <xdr:col>4</xdr:col>
      <xdr:colOff>114300</xdr:colOff>
      <xdr:row>476</xdr:row>
      <xdr:rowOff>142875</xdr:rowOff>
    </xdr:to>
    <xdr:sp macro="" textlink="">
      <xdr:nvSpPr>
        <xdr:cNvPr id="528" name="Rectangle 14" descr="photo">
          <a:extLst>
            <a:ext uri="{FF2B5EF4-FFF2-40B4-BE49-F238E27FC236}">
              <a16:creationId xmlns="" xmlns:a16="http://schemas.microsoft.com/office/drawing/2014/main" id="{B83B61E7-3B34-42DC-91F6-28BAD56E258E}"/>
            </a:ext>
          </a:extLst>
        </xdr:cNvPr>
        <xdr:cNvSpPr>
          <a:spLocks noChangeArrowheads="1"/>
        </xdr:cNvSpPr>
      </xdr:nvSpPr>
      <xdr:spPr bwMode="auto">
        <a:xfrm>
          <a:off x="5295900" y="110842425"/>
          <a:ext cx="1143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476</xdr:row>
      <xdr:rowOff>38100</xdr:rowOff>
    </xdr:from>
    <xdr:to>
      <xdr:col>4</xdr:col>
      <xdr:colOff>114300</xdr:colOff>
      <xdr:row>477</xdr:row>
      <xdr:rowOff>142875</xdr:rowOff>
    </xdr:to>
    <xdr:sp macro="" textlink="">
      <xdr:nvSpPr>
        <xdr:cNvPr id="529" name="Rectangle 14" descr="photo">
          <a:extLst>
            <a:ext uri="{FF2B5EF4-FFF2-40B4-BE49-F238E27FC236}">
              <a16:creationId xmlns="" xmlns:a16="http://schemas.microsoft.com/office/drawing/2014/main" id="{6714780C-9757-4947-B239-41CFFA828EA4}"/>
            </a:ext>
          </a:extLst>
        </xdr:cNvPr>
        <xdr:cNvSpPr>
          <a:spLocks noChangeArrowheads="1"/>
        </xdr:cNvSpPr>
      </xdr:nvSpPr>
      <xdr:spPr bwMode="auto">
        <a:xfrm>
          <a:off x="5295900" y="111042450"/>
          <a:ext cx="1143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476</xdr:row>
      <xdr:rowOff>38100</xdr:rowOff>
    </xdr:from>
    <xdr:to>
      <xdr:col>4</xdr:col>
      <xdr:colOff>114300</xdr:colOff>
      <xdr:row>477</xdr:row>
      <xdr:rowOff>142875</xdr:rowOff>
    </xdr:to>
    <xdr:sp macro="" textlink="">
      <xdr:nvSpPr>
        <xdr:cNvPr id="530" name="Rectangle 14" descr="photo">
          <a:extLst>
            <a:ext uri="{FF2B5EF4-FFF2-40B4-BE49-F238E27FC236}">
              <a16:creationId xmlns="" xmlns:a16="http://schemas.microsoft.com/office/drawing/2014/main" id="{5F67A172-B0E1-4681-8B11-0AD12E0AC00A}"/>
            </a:ext>
          </a:extLst>
        </xdr:cNvPr>
        <xdr:cNvSpPr>
          <a:spLocks noChangeArrowheads="1"/>
        </xdr:cNvSpPr>
      </xdr:nvSpPr>
      <xdr:spPr bwMode="auto">
        <a:xfrm>
          <a:off x="5295900" y="111042450"/>
          <a:ext cx="1143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477</xdr:row>
      <xdr:rowOff>38100</xdr:rowOff>
    </xdr:from>
    <xdr:to>
      <xdr:col>4</xdr:col>
      <xdr:colOff>114300</xdr:colOff>
      <xdr:row>478</xdr:row>
      <xdr:rowOff>142875</xdr:rowOff>
    </xdr:to>
    <xdr:sp macro="" textlink="">
      <xdr:nvSpPr>
        <xdr:cNvPr id="531" name="Rectangle 14" descr="photo">
          <a:extLst>
            <a:ext uri="{FF2B5EF4-FFF2-40B4-BE49-F238E27FC236}">
              <a16:creationId xmlns="" xmlns:a16="http://schemas.microsoft.com/office/drawing/2014/main" id="{38ACF774-A628-4C77-A206-9B6CE568BF66}"/>
            </a:ext>
          </a:extLst>
        </xdr:cNvPr>
        <xdr:cNvSpPr>
          <a:spLocks noChangeArrowheads="1"/>
        </xdr:cNvSpPr>
      </xdr:nvSpPr>
      <xdr:spPr bwMode="auto">
        <a:xfrm>
          <a:off x="5295900" y="111242475"/>
          <a:ext cx="1143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477</xdr:row>
      <xdr:rowOff>38100</xdr:rowOff>
    </xdr:from>
    <xdr:to>
      <xdr:col>4</xdr:col>
      <xdr:colOff>114300</xdr:colOff>
      <xdr:row>478</xdr:row>
      <xdr:rowOff>142875</xdr:rowOff>
    </xdr:to>
    <xdr:sp macro="" textlink="">
      <xdr:nvSpPr>
        <xdr:cNvPr id="532" name="Rectangle 14" descr="photo">
          <a:extLst>
            <a:ext uri="{FF2B5EF4-FFF2-40B4-BE49-F238E27FC236}">
              <a16:creationId xmlns="" xmlns:a16="http://schemas.microsoft.com/office/drawing/2014/main" id="{0B2D840F-1417-439F-8740-AB85023AA2DA}"/>
            </a:ext>
          </a:extLst>
        </xdr:cNvPr>
        <xdr:cNvSpPr>
          <a:spLocks noChangeArrowheads="1"/>
        </xdr:cNvSpPr>
      </xdr:nvSpPr>
      <xdr:spPr bwMode="auto">
        <a:xfrm>
          <a:off x="5295900" y="111242475"/>
          <a:ext cx="1143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478</xdr:row>
      <xdr:rowOff>38100</xdr:rowOff>
    </xdr:from>
    <xdr:to>
      <xdr:col>4</xdr:col>
      <xdr:colOff>114300</xdr:colOff>
      <xdr:row>479</xdr:row>
      <xdr:rowOff>142875</xdr:rowOff>
    </xdr:to>
    <xdr:sp macro="" textlink="">
      <xdr:nvSpPr>
        <xdr:cNvPr id="533" name="Rectangle 14" descr="photo">
          <a:extLst>
            <a:ext uri="{FF2B5EF4-FFF2-40B4-BE49-F238E27FC236}">
              <a16:creationId xmlns="" xmlns:a16="http://schemas.microsoft.com/office/drawing/2014/main" id="{22EEA799-A30F-40B9-ACBF-4548554A8B63}"/>
            </a:ext>
          </a:extLst>
        </xdr:cNvPr>
        <xdr:cNvSpPr>
          <a:spLocks noChangeArrowheads="1"/>
        </xdr:cNvSpPr>
      </xdr:nvSpPr>
      <xdr:spPr bwMode="auto">
        <a:xfrm>
          <a:off x="5295900" y="111442500"/>
          <a:ext cx="1143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463</xdr:row>
      <xdr:rowOff>38100</xdr:rowOff>
    </xdr:from>
    <xdr:to>
      <xdr:col>4</xdr:col>
      <xdr:colOff>114300</xdr:colOff>
      <xdr:row>467</xdr:row>
      <xdr:rowOff>0</xdr:rowOff>
    </xdr:to>
    <xdr:sp macro="" textlink="">
      <xdr:nvSpPr>
        <xdr:cNvPr id="534" name="Rectangle 14" descr="photo">
          <a:extLst>
            <a:ext uri="{FF2B5EF4-FFF2-40B4-BE49-F238E27FC236}">
              <a16:creationId xmlns="" xmlns:a16="http://schemas.microsoft.com/office/drawing/2014/main" id="{8E42D19C-AA98-489C-8F30-92513904D375}"/>
            </a:ext>
          </a:extLst>
        </xdr:cNvPr>
        <xdr:cNvSpPr>
          <a:spLocks noChangeArrowheads="1"/>
        </xdr:cNvSpPr>
      </xdr:nvSpPr>
      <xdr:spPr bwMode="auto">
        <a:xfrm>
          <a:off x="5295900" y="108242100"/>
          <a:ext cx="114300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468</xdr:row>
      <xdr:rowOff>38100</xdr:rowOff>
    </xdr:from>
    <xdr:to>
      <xdr:col>4</xdr:col>
      <xdr:colOff>114300</xdr:colOff>
      <xdr:row>469</xdr:row>
      <xdr:rowOff>142875</xdr:rowOff>
    </xdr:to>
    <xdr:sp macro="" textlink="">
      <xdr:nvSpPr>
        <xdr:cNvPr id="535" name="Rectangle 14" descr="photo">
          <a:extLst>
            <a:ext uri="{FF2B5EF4-FFF2-40B4-BE49-F238E27FC236}">
              <a16:creationId xmlns="" xmlns:a16="http://schemas.microsoft.com/office/drawing/2014/main" id="{11D8520B-79E9-4356-A5A6-BE4C532B497B}"/>
            </a:ext>
          </a:extLst>
        </xdr:cNvPr>
        <xdr:cNvSpPr>
          <a:spLocks noChangeArrowheads="1"/>
        </xdr:cNvSpPr>
      </xdr:nvSpPr>
      <xdr:spPr bwMode="auto">
        <a:xfrm>
          <a:off x="5295900" y="109442250"/>
          <a:ext cx="1143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468</xdr:row>
      <xdr:rowOff>38100</xdr:rowOff>
    </xdr:from>
    <xdr:to>
      <xdr:col>4</xdr:col>
      <xdr:colOff>114300</xdr:colOff>
      <xdr:row>469</xdr:row>
      <xdr:rowOff>142875</xdr:rowOff>
    </xdr:to>
    <xdr:sp macro="" textlink="">
      <xdr:nvSpPr>
        <xdr:cNvPr id="536" name="Rectangle 14" descr="photo">
          <a:extLst>
            <a:ext uri="{FF2B5EF4-FFF2-40B4-BE49-F238E27FC236}">
              <a16:creationId xmlns="" xmlns:a16="http://schemas.microsoft.com/office/drawing/2014/main" id="{3F91FF3A-5D58-428A-A8D0-656C84485B6E}"/>
            </a:ext>
          </a:extLst>
        </xdr:cNvPr>
        <xdr:cNvSpPr>
          <a:spLocks noChangeArrowheads="1"/>
        </xdr:cNvSpPr>
      </xdr:nvSpPr>
      <xdr:spPr bwMode="auto">
        <a:xfrm>
          <a:off x="5295900" y="109442250"/>
          <a:ext cx="1143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468</xdr:row>
      <xdr:rowOff>38100</xdr:rowOff>
    </xdr:from>
    <xdr:to>
      <xdr:col>4</xdr:col>
      <xdr:colOff>114300</xdr:colOff>
      <xdr:row>469</xdr:row>
      <xdr:rowOff>142875</xdr:rowOff>
    </xdr:to>
    <xdr:sp macro="" textlink="">
      <xdr:nvSpPr>
        <xdr:cNvPr id="537" name="Rectangle 14" descr="photo">
          <a:extLst>
            <a:ext uri="{FF2B5EF4-FFF2-40B4-BE49-F238E27FC236}">
              <a16:creationId xmlns="" xmlns:a16="http://schemas.microsoft.com/office/drawing/2014/main" id="{A80567C8-EA39-4BC7-8062-28ECF317F13F}"/>
            </a:ext>
          </a:extLst>
        </xdr:cNvPr>
        <xdr:cNvSpPr>
          <a:spLocks noChangeArrowheads="1"/>
        </xdr:cNvSpPr>
      </xdr:nvSpPr>
      <xdr:spPr bwMode="auto">
        <a:xfrm>
          <a:off x="5295900" y="109442250"/>
          <a:ext cx="1143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800100</xdr:colOff>
      <xdr:row>468</xdr:row>
      <xdr:rowOff>38100</xdr:rowOff>
    </xdr:from>
    <xdr:to>
      <xdr:col>4</xdr:col>
      <xdr:colOff>114300</xdr:colOff>
      <xdr:row>469</xdr:row>
      <xdr:rowOff>142875</xdr:rowOff>
    </xdr:to>
    <xdr:sp macro="" textlink="">
      <xdr:nvSpPr>
        <xdr:cNvPr id="538" name="Rectangle 14" descr="photo">
          <a:extLst>
            <a:ext uri="{FF2B5EF4-FFF2-40B4-BE49-F238E27FC236}">
              <a16:creationId xmlns="" xmlns:a16="http://schemas.microsoft.com/office/drawing/2014/main" id="{7F58DEE4-230D-4A42-AE6E-AA920A80FE8A}"/>
            </a:ext>
          </a:extLst>
        </xdr:cNvPr>
        <xdr:cNvSpPr>
          <a:spLocks noChangeArrowheads="1"/>
        </xdr:cNvSpPr>
      </xdr:nvSpPr>
      <xdr:spPr bwMode="auto">
        <a:xfrm>
          <a:off x="5295900" y="109442250"/>
          <a:ext cx="1143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1445638</xdr:colOff>
      <xdr:row>542</xdr:row>
      <xdr:rowOff>189150</xdr:rowOff>
    </xdr:from>
    <xdr:ext cx="304796" cy="309725"/>
    <xdr:sp macro="" textlink="">
      <xdr:nvSpPr>
        <xdr:cNvPr id="539" name="AutoShape 13" descr="photo">
          <a:extLst>
            <a:ext uri="{FF2B5EF4-FFF2-40B4-BE49-F238E27FC236}">
              <a16:creationId xmlns:a16="http://schemas.microsoft.com/office/drawing/2014/main" xmlns="" id="{7F7A8EF8-4088-B540-B5B8-FD9E6F6A36B4}"/>
            </a:ext>
          </a:extLst>
        </xdr:cNvPr>
        <xdr:cNvSpPr/>
      </xdr:nvSpPr>
      <xdr:spPr>
        <a:xfrm>
          <a:off x="4588888" y="124595175"/>
          <a:ext cx="304796" cy="309725"/>
        </a:xfrm>
        <a:prstGeom prst="rect">
          <a:avLst/>
        </a:prstGeom>
        <a:noFill/>
        <a:ln cap="flat">
          <a:noFill/>
          <a:prstDash val="solid"/>
        </a:ln>
      </xdr:spPr>
      <xdr:txBody>
        <a:bodyPr vert="horz" wrap="square" lIns="0" tIns="0" rIns="0" bIns="0" anchor="t" anchorCtr="0" compatLnSpc="0">
          <a:normAutofit/>
        </a:bodyPr>
        <a:lstStyle/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  <xdr:oneCellAnchor>
    <xdr:from>
      <xdr:col>1</xdr:col>
      <xdr:colOff>0</xdr:colOff>
      <xdr:row>369</xdr:row>
      <xdr:rowOff>0</xdr:rowOff>
    </xdr:from>
    <xdr:ext cx="304796" cy="309725"/>
    <xdr:sp macro="" textlink="">
      <xdr:nvSpPr>
        <xdr:cNvPr id="540" name="AutoShape 13" descr="photo">
          <a:extLst>
            <a:ext uri="{FF2B5EF4-FFF2-40B4-BE49-F238E27FC236}">
              <a16:creationId xmlns:a16="http://schemas.microsoft.com/office/drawing/2014/main" xmlns="" id="{76FCBF9B-4BC8-DB47-BB50-B05674CDBFC1}"/>
            </a:ext>
          </a:extLst>
        </xdr:cNvPr>
        <xdr:cNvSpPr/>
      </xdr:nvSpPr>
      <xdr:spPr>
        <a:xfrm>
          <a:off x="390525" y="84801075"/>
          <a:ext cx="304796" cy="309725"/>
        </a:xfrm>
        <a:prstGeom prst="rect">
          <a:avLst/>
        </a:prstGeom>
        <a:noFill/>
        <a:ln cap="flat">
          <a:noFill/>
          <a:prstDash val="solid"/>
        </a:ln>
      </xdr:spPr>
      <xdr:txBody>
        <a:bodyPr vert="horz" wrap="square" lIns="0" tIns="0" rIns="0" bIns="0" anchor="t" anchorCtr="0" compatLnSpc="0">
          <a:normAutofit/>
        </a:bodyPr>
        <a:lstStyle/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  <xdr:oneCellAnchor>
    <xdr:from>
      <xdr:col>1</xdr:col>
      <xdr:colOff>0</xdr:colOff>
      <xdr:row>364</xdr:row>
      <xdr:rowOff>0</xdr:rowOff>
    </xdr:from>
    <xdr:ext cx="304796" cy="309725"/>
    <xdr:sp macro="" textlink="">
      <xdr:nvSpPr>
        <xdr:cNvPr id="541" name="AutoShape 13" descr="photo">
          <a:extLst>
            <a:ext uri="{FF2B5EF4-FFF2-40B4-BE49-F238E27FC236}">
              <a16:creationId xmlns:a16="http://schemas.microsoft.com/office/drawing/2014/main" xmlns="" id="{76FCBF9B-4BC8-DB47-BB50-B05674CDBFC1}"/>
            </a:ext>
          </a:extLst>
        </xdr:cNvPr>
        <xdr:cNvSpPr/>
      </xdr:nvSpPr>
      <xdr:spPr>
        <a:xfrm>
          <a:off x="390525" y="83800950"/>
          <a:ext cx="304796" cy="309725"/>
        </a:xfrm>
        <a:prstGeom prst="rect">
          <a:avLst/>
        </a:prstGeom>
        <a:noFill/>
        <a:ln cap="flat">
          <a:noFill/>
          <a:prstDash val="solid"/>
        </a:ln>
      </xdr:spPr>
      <xdr:txBody>
        <a:bodyPr vert="horz" wrap="square" lIns="0" tIns="0" rIns="0" bIns="0" anchor="t" anchorCtr="0" compatLnSpc="0">
          <a:normAutofit/>
        </a:bodyPr>
        <a:lstStyle/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  <xdr:oneCellAnchor>
    <xdr:from>
      <xdr:col>1</xdr:col>
      <xdr:colOff>0</xdr:colOff>
      <xdr:row>364</xdr:row>
      <xdr:rowOff>0</xdr:rowOff>
    </xdr:from>
    <xdr:ext cx="304796" cy="309725"/>
    <xdr:sp macro="" textlink="">
      <xdr:nvSpPr>
        <xdr:cNvPr id="542" name="AutoShape 13" descr="photo">
          <a:extLst>
            <a:ext uri="{FF2B5EF4-FFF2-40B4-BE49-F238E27FC236}">
              <a16:creationId xmlns:a16="http://schemas.microsoft.com/office/drawing/2014/main" xmlns="" id="{76FCBF9B-4BC8-DB47-BB50-B05674CDBFC1}"/>
            </a:ext>
          </a:extLst>
        </xdr:cNvPr>
        <xdr:cNvSpPr/>
      </xdr:nvSpPr>
      <xdr:spPr>
        <a:xfrm>
          <a:off x="390525" y="83800950"/>
          <a:ext cx="304796" cy="309725"/>
        </a:xfrm>
        <a:prstGeom prst="rect">
          <a:avLst/>
        </a:prstGeom>
        <a:noFill/>
        <a:ln cap="flat">
          <a:noFill/>
          <a:prstDash val="solid"/>
        </a:ln>
      </xdr:spPr>
      <xdr:txBody>
        <a:bodyPr vert="horz" wrap="square" lIns="0" tIns="0" rIns="0" bIns="0" anchor="t" anchorCtr="0" compatLnSpc="0">
          <a:normAutofit/>
        </a:bodyPr>
        <a:lstStyle/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  <xdr:oneCellAnchor>
    <xdr:from>
      <xdr:col>1</xdr:col>
      <xdr:colOff>0</xdr:colOff>
      <xdr:row>365</xdr:row>
      <xdr:rowOff>0</xdr:rowOff>
    </xdr:from>
    <xdr:ext cx="304796" cy="309725"/>
    <xdr:sp macro="" textlink="">
      <xdr:nvSpPr>
        <xdr:cNvPr id="543" name="AutoShape 13" descr="photo">
          <a:extLst>
            <a:ext uri="{FF2B5EF4-FFF2-40B4-BE49-F238E27FC236}">
              <a16:creationId xmlns:a16="http://schemas.microsoft.com/office/drawing/2014/main" xmlns="" id="{76FCBF9B-4BC8-DB47-BB50-B05674CDBFC1}"/>
            </a:ext>
          </a:extLst>
        </xdr:cNvPr>
        <xdr:cNvSpPr/>
      </xdr:nvSpPr>
      <xdr:spPr>
        <a:xfrm>
          <a:off x="390525" y="84000975"/>
          <a:ext cx="304796" cy="309725"/>
        </a:xfrm>
        <a:prstGeom prst="rect">
          <a:avLst/>
        </a:prstGeom>
        <a:noFill/>
        <a:ln cap="flat">
          <a:noFill/>
          <a:prstDash val="solid"/>
        </a:ln>
      </xdr:spPr>
      <xdr:txBody>
        <a:bodyPr vert="horz" wrap="square" lIns="0" tIns="0" rIns="0" bIns="0" anchor="t" anchorCtr="0" compatLnSpc="0">
          <a:normAutofit/>
        </a:bodyPr>
        <a:lstStyle/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  <xdr:oneCellAnchor>
    <xdr:from>
      <xdr:col>1</xdr:col>
      <xdr:colOff>0</xdr:colOff>
      <xdr:row>365</xdr:row>
      <xdr:rowOff>0</xdr:rowOff>
    </xdr:from>
    <xdr:ext cx="304796" cy="309725"/>
    <xdr:sp macro="" textlink="">
      <xdr:nvSpPr>
        <xdr:cNvPr id="544" name="AutoShape 13" descr="photo">
          <a:extLst>
            <a:ext uri="{FF2B5EF4-FFF2-40B4-BE49-F238E27FC236}">
              <a16:creationId xmlns:a16="http://schemas.microsoft.com/office/drawing/2014/main" xmlns="" id="{76FCBF9B-4BC8-DB47-BB50-B05674CDBFC1}"/>
            </a:ext>
          </a:extLst>
        </xdr:cNvPr>
        <xdr:cNvSpPr/>
      </xdr:nvSpPr>
      <xdr:spPr>
        <a:xfrm>
          <a:off x="390525" y="84000975"/>
          <a:ext cx="304796" cy="309725"/>
        </a:xfrm>
        <a:prstGeom prst="rect">
          <a:avLst/>
        </a:prstGeom>
        <a:noFill/>
        <a:ln cap="flat">
          <a:noFill/>
          <a:prstDash val="solid"/>
        </a:ln>
      </xdr:spPr>
      <xdr:txBody>
        <a:bodyPr vert="horz" wrap="square" lIns="0" tIns="0" rIns="0" bIns="0" anchor="t" anchorCtr="0" compatLnSpc="0">
          <a:normAutofit/>
        </a:bodyPr>
        <a:lstStyle/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  <xdr:oneCellAnchor>
    <xdr:from>
      <xdr:col>1</xdr:col>
      <xdr:colOff>0</xdr:colOff>
      <xdr:row>366</xdr:row>
      <xdr:rowOff>0</xdr:rowOff>
    </xdr:from>
    <xdr:ext cx="304796" cy="309725"/>
    <xdr:sp macro="" textlink="">
      <xdr:nvSpPr>
        <xdr:cNvPr id="545" name="AutoShape 13" descr="photo">
          <a:extLst>
            <a:ext uri="{FF2B5EF4-FFF2-40B4-BE49-F238E27FC236}">
              <a16:creationId xmlns:a16="http://schemas.microsoft.com/office/drawing/2014/main" xmlns="" id="{76FCBF9B-4BC8-DB47-BB50-B05674CDBFC1}"/>
            </a:ext>
          </a:extLst>
        </xdr:cNvPr>
        <xdr:cNvSpPr/>
      </xdr:nvSpPr>
      <xdr:spPr>
        <a:xfrm>
          <a:off x="390525" y="84201000"/>
          <a:ext cx="304796" cy="309725"/>
        </a:xfrm>
        <a:prstGeom prst="rect">
          <a:avLst/>
        </a:prstGeom>
        <a:noFill/>
        <a:ln cap="flat">
          <a:noFill/>
          <a:prstDash val="solid"/>
        </a:ln>
      </xdr:spPr>
      <xdr:txBody>
        <a:bodyPr vert="horz" wrap="square" lIns="0" tIns="0" rIns="0" bIns="0" anchor="t" anchorCtr="0" compatLnSpc="0">
          <a:normAutofit/>
        </a:bodyPr>
        <a:lstStyle/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  <xdr:oneCellAnchor>
    <xdr:from>
      <xdr:col>1</xdr:col>
      <xdr:colOff>0</xdr:colOff>
      <xdr:row>366</xdr:row>
      <xdr:rowOff>0</xdr:rowOff>
    </xdr:from>
    <xdr:ext cx="304796" cy="309725"/>
    <xdr:sp macro="" textlink="">
      <xdr:nvSpPr>
        <xdr:cNvPr id="546" name="AutoShape 13" descr="photo">
          <a:extLst>
            <a:ext uri="{FF2B5EF4-FFF2-40B4-BE49-F238E27FC236}">
              <a16:creationId xmlns:a16="http://schemas.microsoft.com/office/drawing/2014/main" xmlns="" id="{76FCBF9B-4BC8-DB47-BB50-B05674CDBFC1}"/>
            </a:ext>
          </a:extLst>
        </xdr:cNvPr>
        <xdr:cNvSpPr/>
      </xdr:nvSpPr>
      <xdr:spPr>
        <a:xfrm>
          <a:off x="390525" y="84201000"/>
          <a:ext cx="304796" cy="309725"/>
        </a:xfrm>
        <a:prstGeom prst="rect">
          <a:avLst/>
        </a:prstGeom>
        <a:noFill/>
        <a:ln cap="flat">
          <a:noFill/>
          <a:prstDash val="solid"/>
        </a:ln>
      </xdr:spPr>
      <xdr:txBody>
        <a:bodyPr vert="horz" wrap="square" lIns="0" tIns="0" rIns="0" bIns="0" anchor="t" anchorCtr="0" compatLnSpc="0">
          <a:normAutofit/>
        </a:bodyPr>
        <a:lstStyle/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  <xdr:oneCellAnchor>
    <xdr:from>
      <xdr:col>1</xdr:col>
      <xdr:colOff>0</xdr:colOff>
      <xdr:row>367</xdr:row>
      <xdr:rowOff>0</xdr:rowOff>
    </xdr:from>
    <xdr:ext cx="304796" cy="309725"/>
    <xdr:sp macro="" textlink="">
      <xdr:nvSpPr>
        <xdr:cNvPr id="547" name="AutoShape 13" descr="photo">
          <a:extLst>
            <a:ext uri="{FF2B5EF4-FFF2-40B4-BE49-F238E27FC236}">
              <a16:creationId xmlns:a16="http://schemas.microsoft.com/office/drawing/2014/main" xmlns="" id="{76FCBF9B-4BC8-DB47-BB50-B05674CDBFC1}"/>
            </a:ext>
          </a:extLst>
        </xdr:cNvPr>
        <xdr:cNvSpPr/>
      </xdr:nvSpPr>
      <xdr:spPr>
        <a:xfrm>
          <a:off x="390525" y="84401025"/>
          <a:ext cx="304796" cy="309725"/>
        </a:xfrm>
        <a:prstGeom prst="rect">
          <a:avLst/>
        </a:prstGeom>
        <a:noFill/>
        <a:ln cap="flat">
          <a:noFill/>
          <a:prstDash val="solid"/>
        </a:ln>
      </xdr:spPr>
      <xdr:txBody>
        <a:bodyPr vert="horz" wrap="square" lIns="0" tIns="0" rIns="0" bIns="0" anchor="t" anchorCtr="0" compatLnSpc="0">
          <a:normAutofit/>
        </a:bodyPr>
        <a:lstStyle/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  <xdr:oneCellAnchor>
    <xdr:from>
      <xdr:col>1</xdr:col>
      <xdr:colOff>0</xdr:colOff>
      <xdr:row>367</xdr:row>
      <xdr:rowOff>0</xdr:rowOff>
    </xdr:from>
    <xdr:ext cx="304796" cy="309725"/>
    <xdr:sp macro="" textlink="">
      <xdr:nvSpPr>
        <xdr:cNvPr id="548" name="AutoShape 13" descr="photo">
          <a:extLst>
            <a:ext uri="{FF2B5EF4-FFF2-40B4-BE49-F238E27FC236}">
              <a16:creationId xmlns:a16="http://schemas.microsoft.com/office/drawing/2014/main" xmlns="" id="{76FCBF9B-4BC8-DB47-BB50-B05674CDBFC1}"/>
            </a:ext>
          </a:extLst>
        </xdr:cNvPr>
        <xdr:cNvSpPr/>
      </xdr:nvSpPr>
      <xdr:spPr>
        <a:xfrm>
          <a:off x="390525" y="84401025"/>
          <a:ext cx="304796" cy="309725"/>
        </a:xfrm>
        <a:prstGeom prst="rect">
          <a:avLst/>
        </a:prstGeom>
        <a:noFill/>
        <a:ln cap="flat">
          <a:noFill/>
          <a:prstDash val="solid"/>
        </a:ln>
      </xdr:spPr>
      <xdr:txBody>
        <a:bodyPr vert="horz" wrap="square" lIns="0" tIns="0" rIns="0" bIns="0" anchor="t" anchorCtr="0" compatLnSpc="0">
          <a:normAutofit/>
        </a:bodyPr>
        <a:lstStyle/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  <xdr:oneCellAnchor>
    <xdr:from>
      <xdr:col>1</xdr:col>
      <xdr:colOff>0</xdr:colOff>
      <xdr:row>368</xdr:row>
      <xdr:rowOff>0</xdr:rowOff>
    </xdr:from>
    <xdr:ext cx="304796" cy="309725"/>
    <xdr:sp macro="" textlink="">
      <xdr:nvSpPr>
        <xdr:cNvPr id="549" name="AutoShape 13" descr="photo">
          <a:extLst>
            <a:ext uri="{FF2B5EF4-FFF2-40B4-BE49-F238E27FC236}">
              <a16:creationId xmlns:a16="http://schemas.microsoft.com/office/drawing/2014/main" xmlns="" id="{76FCBF9B-4BC8-DB47-BB50-B05674CDBFC1}"/>
            </a:ext>
          </a:extLst>
        </xdr:cNvPr>
        <xdr:cNvSpPr/>
      </xdr:nvSpPr>
      <xdr:spPr>
        <a:xfrm>
          <a:off x="390525" y="84601050"/>
          <a:ext cx="304796" cy="309725"/>
        </a:xfrm>
        <a:prstGeom prst="rect">
          <a:avLst/>
        </a:prstGeom>
        <a:noFill/>
        <a:ln cap="flat">
          <a:noFill/>
          <a:prstDash val="solid"/>
        </a:ln>
      </xdr:spPr>
      <xdr:txBody>
        <a:bodyPr vert="horz" wrap="square" lIns="0" tIns="0" rIns="0" bIns="0" anchor="t" anchorCtr="0" compatLnSpc="0">
          <a:normAutofit/>
        </a:bodyPr>
        <a:lstStyle/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  <xdr:oneCellAnchor>
    <xdr:from>
      <xdr:col>1</xdr:col>
      <xdr:colOff>0</xdr:colOff>
      <xdr:row>368</xdr:row>
      <xdr:rowOff>0</xdr:rowOff>
    </xdr:from>
    <xdr:ext cx="304796" cy="309725"/>
    <xdr:sp macro="" textlink="">
      <xdr:nvSpPr>
        <xdr:cNvPr id="550" name="AutoShape 13" descr="photo">
          <a:extLst>
            <a:ext uri="{FF2B5EF4-FFF2-40B4-BE49-F238E27FC236}">
              <a16:creationId xmlns:a16="http://schemas.microsoft.com/office/drawing/2014/main" xmlns="" id="{76FCBF9B-4BC8-DB47-BB50-B05674CDBFC1}"/>
            </a:ext>
          </a:extLst>
        </xdr:cNvPr>
        <xdr:cNvSpPr/>
      </xdr:nvSpPr>
      <xdr:spPr>
        <a:xfrm>
          <a:off x="390525" y="84601050"/>
          <a:ext cx="304796" cy="309725"/>
        </a:xfrm>
        <a:prstGeom prst="rect">
          <a:avLst/>
        </a:prstGeom>
        <a:noFill/>
        <a:ln cap="flat">
          <a:noFill/>
          <a:prstDash val="solid"/>
        </a:ln>
      </xdr:spPr>
      <xdr:txBody>
        <a:bodyPr vert="horz" wrap="square" lIns="0" tIns="0" rIns="0" bIns="0" anchor="t" anchorCtr="0" compatLnSpc="0">
          <a:normAutofit/>
        </a:bodyPr>
        <a:lstStyle/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  <xdr:oneCellAnchor>
    <xdr:from>
      <xdr:col>1</xdr:col>
      <xdr:colOff>0</xdr:colOff>
      <xdr:row>363</xdr:row>
      <xdr:rowOff>0</xdr:rowOff>
    </xdr:from>
    <xdr:ext cx="304796" cy="309725"/>
    <xdr:sp macro="" textlink="">
      <xdr:nvSpPr>
        <xdr:cNvPr id="551" name="AutoShape 13" descr="photo">
          <a:extLst>
            <a:ext uri="{FF2B5EF4-FFF2-40B4-BE49-F238E27FC236}">
              <a16:creationId xmlns:a16="http://schemas.microsoft.com/office/drawing/2014/main" xmlns="" id="{76FCBF9B-4BC8-DB47-BB50-B05674CDBFC1}"/>
            </a:ext>
          </a:extLst>
        </xdr:cNvPr>
        <xdr:cNvSpPr/>
      </xdr:nvSpPr>
      <xdr:spPr>
        <a:xfrm>
          <a:off x="390525" y="83600925"/>
          <a:ext cx="304796" cy="309725"/>
        </a:xfrm>
        <a:prstGeom prst="rect">
          <a:avLst/>
        </a:prstGeom>
        <a:noFill/>
        <a:ln cap="flat">
          <a:noFill/>
          <a:prstDash val="solid"/>
        </a:ln>
      </xdr:spPr>
      <xdr:txBody>
        <a:bodyPr vert="horz" wrap="square" lIns="0" tIns="0" rIns="0" bIns="0" anchor="t" anchorCtr="0" compatLnSpc="0">
          <a:normAutofit/>
        </a:bodyPr>
        <a:lstStyle/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  <xdr:oneCellAnchor>
    <xdr:from>
      <xdr:col>1</xdr:col>
      <xdr:colOff>0</xdr:colOff>
      <xdr:row>363</xdr:row>
      <xdr:rowOff>0</xdr:rowOff>
    </xdr:from>
    <xdr:ext cx="304796" cy="309725"/>
    <xdr:sp macro="" textlink="">
      <xdr:nvSpPr>
        <xdr:cNvPr id="552" name="AutoShape 13" descr="photo">
          <a:extLst>
            <a:ext uri="{FF2B5EF4-FFF2-40B4-BE49-F238E27FC236}">
              <a16:creationId xmlns:a16="http://schemas.microsoft.com/office/drawing/2014/main" xmlns="" id="{76FCBF9B-4BC8-DB47-BB50-B05674CDBFC1}"/>
            </a:ext>
          </a:extLst>
        </xdr:cNvPr>
        <xdr:cNvSpPr/>
      </xdr:nvSpPr>
      <xdr:spPr>
        <a:xfrm>
          <a:off x="390525" y="83600925"/>
          <a:ext cx="304796" cy="309725"/>
        </a:xfrm>
        <a:prstGeom prst="rect">
          <a:avLst/>
        </a:prstGeom>
        <a:noFill/>
        <a:ln cap="flat">
          <a:noFill/>
          <a:prstDash val="solid"/>
        </a:ln>
      </xdr:spPr>
      <xdr:txBody>
        <a:bodyPr vert="horz" wrap="square" lIns="0" tIns="0" rIns="0" bIns="0" anchor="t" anchorCtr="0" compatLnSpc="0">
          <a:normAutofit/>
        </a:bodyPr>
        <a:lstStyle/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  <xdr:oneCellAnchor>
    <xdr:from>
      <xdr:col>1</xdr:col>
      <xdr:colOff>0</xdr:colOff>
      <xdr:row>369</xdr:row>
      <xdr:rowOff>0</xdr:rowOff>
    </xdr:from>
    <xdr:ext cx="304796" cy="309725"/>
    <xdr:sp macro="" textlink="">
      <xdr:nvSpPr>
        <xdr:cNvPr id="553" name="AutoShape 13" descr="photo">
          <a:extLst>
            <a:ext uri="{FF2B5EF4-FFF2-40B4-BE49-F238E27FC236}">
              <a16:creationId xmlns:a16="http://schemas.microsoft.com/office/drawing/2014/main" xmlns="" id="{76FCBF9B-4BC8-DB47-BB50-B05674CDBFC1}"/>
            </a:ext>
          </a:extLst>
        </xdr:cNvPr>
        <xdr:cNvSpPr/>
      </xdr:nvSpPr>
      <xdr:spPr>
        <a:xfrm>
          <a:off x="390525" y="84801075"/>
          <a:ext cx="304796" cy="309725"/>
        </a:xfrm>
        <a:prstGeom prst="rect">
          <a:avLst/>
        </a:prstGeom>
        <a:noFill/>
        <a:ln cap="flat">
          <a:noFill/>
          <a:prstDash val="solid"/>
        </a:ln>
      </xdr:spPr>
      <xdr:txBody>
        <a:bodyPr vert="horz" wrap="square" lIns="0" tIns="0" rIns="0" bIns="0" anchor="t" anchorCtr="0" compatLnSpc="0">
          <a:normAutofit/>
        </a:bodyPr>
        <a:lstStyle/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  <xdr:oneCellAnchor>
    <xdr:from>
      <xdr:col>1</xdr:col>
      <xdr:colOff>0</xdr:colOff>
      <xdr:row>369</xdr:row>
      <xdr:rowOff>0</xdr:rowOff>
    </xdr:from>
    <xdr:ext cx="304796" cy="309725"/>
    <xdr:sp macro="" textlink="">
      <xdr:nvSpPr>
        <xdr:cNvPr id="554" name="AutoShape 13" descr="photo">
          <a:extLst>
            <a:ext uri="{FF2B5EF4-FFF2-40B4-BE49-F238E27FC236}">
              <a16:creationId xmlns:a16="http://schemas.microsoft.com/office/drawing/2014/main" xmlns="" id="{76FCBF9B-4BC8-DB47-BB50-B05674CDBFC1}"/>
            </a:ext>
          </a:extLst>
        </xdr:cNvPr>
        <xdr:cNvSpPr/>
      </xdr:nvSpPr>
      <xdr:spPr>
        <a:xfrm>
          <a:off x="390525" y="84801075"/>
          <a:ext cx="304796" cy="309725"/>
        </a:xfrm>
        <a:prstGeom prst="rect">
          <a:avLst/>
        </a:prstGeom>
        <a:noFill/>
        <a:ln cap="flat">
          <a:noFill/>
          <a:prstDash val="solid"/>
        </a:ln>
      </xdr:spPr>
      <xdr:txBody>
        <a:bodyPr vert="horz" wrap="square" lIns="0" tIns="0" rIns="0" bIns="0" anchor="t" anchorCtr="0" compatLnSpc="0">
          <a:normAutofit/>
        </a:bodyPr>
        <a:lstStyle/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  <xdr:oneCellAnchor>
    <xdr:from>
      <xdr:col>1</xdr:col>
      <xdr:colOff>0</xdr:colOff>
      <xdr:row>364</xdr:row>
      <xdr:rowOff>0</xdr:rowOff>
    </xdr:from>
    <xdr:ext cx="304796" cy="309725"/>
    <xdr:sp macro="" textlink="">
      <xdr:nvSpPr>
        <xdr:cNvPr id="555" name="AutoShape 13" descr="photo">
          <a:extLst>
            <a:ext uri="{FF2B5EF4-FFF2-40B4-BE49-F238E27FC236}">
              <a16:creationId xmlns:a16="http://schemas.microsoft.com/office/drawing/2014/main" xmlns="" id="{76FCBF9B-4BC8-DB47-BB50-B05674CDBFC1}"/>
            </a:ext>
          </a:extLst>
        </xdr:cNvPr>
        <xdr:cNvSpPr/>
      </xdr:nvSpPr>
      <xdr:spPr>
        <a:xfrm>
          <a:off x="390525" y="83800950"/>
          <a:ext cx="304796" cy="309725"/>
        </a:xfrm>
        <a:prstGeom prst="rect">
          <a:avLst/>
        </a:prstGeom>
        <a:noFill/>
        <a:ln cap="flat">
          <a:noFill/>
          <a:prstDash val="solid"/>
        </a:ln>
      </xdr:spPr>
      <xdr:txBody>
        <a:bodyPr vert="horz" wrap="square" lIns="0" tIns="0" rIns="0" bIns="0" anchor="t" anchorCtr="0" compatLnSpc="0">
          <a:normAutofit/>
        </a:bodyPr>
        <a:lstStyle/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  <xdr:oneCellAnchor>
    <xdr:from>
      <xdr:col>1</xdr:col>
      <xdr:colOff>0</xdr:colOff>
      <xdr:row>364</xdr:row>
      <xdr:rowOff>0</xdr:rowOff>
    </xdr:from>
    <xdr:ext cx="304796" cy="309725"/>
    <xdr:sp macro="" textlink="">
      <xdr:nvSpPr>
        <xdr:cNvPr id="556" name="AutoShape 13" descr="photo">
          <a:extLst>
            <a:ext uri="{FF2B5EF4-FFF2-40B4-BE49-F238E27FC236}">
              <a16:creationId xmlns:a16="http://schemas.microsoft.com/office/drawing/2014/main" xmlns="" id="{76FCBF9B-4BC8-DB47-BB50-B05674CDBFC1}"/>
            </a:ext>
          </a:extLst>
        </xdr:cNvPr>
        <xdr:cNvSpPr/>
      </xdr:nvSpPr>
      <xdr:spPr>
        <a:xfrm>
          <a:off x="390525" y="83800950"/>
          <a:ext cx="304796" cy="309725"/>
        </a:xfrm>
        <a:prstGeom prst="rect">
          <a:avLst/>
        </a:prstGeom>
        <a:noFill/>
        <a:ln cap="flat">
          <a:noFill/>
          <a:prstDash val="solid"/>
        </a:ln>
      </xdr:spPr>
      <xdr:txBody>
        <a:bodyPr vert="horz" wrap="square" lIns="0" tIns="0" rIns="0" bIns="0" anchor="t" anchorCtr="0" compatLnSpc="0">
          <a:normAutofit/>
        </a:bodyPr>
        <a:lstStyle/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  <xdr:oneCellAnchor>
    <xdr:from>
      <xdr:col>1</xdr:col>
      <xdr:colOff>0</xdr:colOff>
      <xdr:row>365</xdr:row>
      <xdr:rowOff>0</xdr:rowOff>
    </xdr:from>
    <xdr:ext cx="304796" cy="309725"/>
    <xdr:sp macro="" textlink="">
      <xdr:nvSpPr>
        <xdr:cNvPr id="557" name="AutoShape 13" descr="photo">
          <a:extLst>
            <a:ext uri="{FF2B5EF4-FFF2-40B4-BE49-F238E27FC236}">
              <a16:creationId xmlns:a16="http://schemas.microsoft.com/office/drawing/2014/main" xmlns="" id="{76FCBF9B-4BC8-DB47-BB50-B05674CDBFC1}"/>
            </a:ext>
          </a:extLst>
        </xdr:cNvPr>
        <xdr:cNvSpPr/>
      </xdr:nvSpPr>
      <xdr:spPr>
        <a:xfrm>
          <a:off x="390525" y="84000975"/>
          <a:ext cx="304796" cy="309725"/>
        </a:xfrm>
        <a:prstGeom prst="rect">
          <a:avLst/>
        </a:prstGeom>
        <a:noFill/>
        <a:ln cap="flat">
          <a:noFill/>
          <a:prstDash val="solid"/>
        </a:ln>
      </xdr:spPr>
      <xdr:txBody>
        <a:bodyPr vert="horz" wrap="square" lIns="0" tIns="0" rIns="0" bIns="0" anchor="t" anchorCtr="0" compatLnSpc="0">
          <a:normAutofit/>
        </a:bodyPr>
        <a:lstStyle/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  <xdr:oneCellAnchor>
    <xdr:from>
      <xdr:col>1</xdr:col>
      <xdr:colOff>0</xdr:colOff>
      <xdr:row>365</xdr:row>
      <xdr:rowOff>0</xdr:rowOff>
    </xdr:from>
    <xdr:ext cx="304796" cy="309725"/>
    <xdr:sp macro="" textlink="">
      <xdr:nvSpPr>
        <xdr:cNvPr id="558" name="AutoShape 13" descr="photo">
          <a:extLst>
            <a:ext uri="{FF2B5EF4-FFF2-40B4-BE49-F238E27FC236}">
              <a16:creationId xmlns:a16="http://schemas.microsoft.com/office/drawing/2014/main" xmlns="" id="{76FCBF9B-4BC8-DB47-BB50-B05674CDBFC1}"/>
            </a:ext>
          </a:extLst>
        </xdr:cNvPr>
        <xdr:cNvSpPr/>
      </xdr:nvSpPr>
      <xdr:spPr>
        <a:xfrm>
          <a:off x="390525" y="84000975"/>
          <a:ext cx="304796" cy="309725"/>
        </a:xfrm>
        <a:prstGeom prst="rect">
          <a:avLst/>
        </a:prstGeom>
        <a:noFill/>
        <a:ln cap="flat">
          <a:noFill/>
          <a:prstDash val="solid"/>
        </a:ln>
      </xdr:spPr>
      <xdr:txBody>
        <a:bodyPr vert="horz" wrap="square" lIns="0" tIns="0" rIns="0" bIns="0" anchor="t" anchorCtr="0" compatLnSpc="0">
          <a:normAutofit/>
        </a:bodyPr>
        <a:lstStyle/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  <xdr:oneCellAnchor>
    <xdr:from>
      <xdr:col>1</xdr:col>
      <xdr:colOff>0</xdr:colOff>
      <xdr:row>366</xdr:row>
      <xdr:rowOff>0</xdr:rowOff>
    </xdr:from>
    <xdr:ext cx="304796" cy="309725"/>
    <xdr:sp macro="" textlink="">
      <xdr:nvSpPr>
        <xdr:cNvPr id="559" name="AutoShape 13" descr="photo">
          <a:extLst>
            <a:ext uri="{FF2B5EF4-FFF2-40B4-BE49-F238E27FC236}">
              <a16:creationId xmlns:a16="http://schemas.microsoft.com/office/drawing/2014/main" xmlns="" id="{76FCBF9B-4BC8-DB47-BB50-B05674CDBFC1}"/>
            </a:ext>
          </a:extLst>
        </xdr:cNvPr>
        <xdr:cNvSpPr/>
      </xdr:nvSpPr>
      <xdr:spPr>
        <a:xfrm>
          <a:off x="390525" y="84201000"/>
          <a:ext cx="304796" cy="309725"/>
        </a:xfrm>
        <a:prstGeom prst="rect">
          <a:avLst/>
        </a:prstGeom>
        <a:noFill/>
        <a:ln cap="flat">
          <a:noFill/>
          <a:prstDash val="solid"/>
        </a:ln>
      </xdr:spPr>
      <xdr:txBody>
        <a:bodyPr vert="horz" wrap="square" lIns="0" tIns="0" rIns="0" bIns="0" anchor="t" anchorCtr="0" compatLnSpc="0">
          <a:normAutofit/>
        </a:bodyPr>
        <a:lstStyle/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  <xdr:oneCellAnchor>
    <xdr:from>
      <xdr:col>1</xdr:col>
      <xdr:colOff>0</xdr:colOff>
      <xdr:row>366</xdr:row>
      <xdr:rowOff>0</xdr:rowOff>
    </xdr:from>
    <xdr:ext cx="304796" cy="309725"/>
    <xdr:sp macro="" textlink="">
      <xdr:nvSpPr>
        <xdr:cNvPr id="560" name="AutoShape 13" descr="photo">
          <a:extLst>
            <a:ext uri="{FF2B5EF4-FFF2-40B4-BE49-F238E27FC236}">
              <a16:creationId xmlns:a16="http://schemas.microsoft.com/office/drawing/2014/main" xmlns="" id="{76FCBF9B-4BC8-DB47-BB50-B05674CDBFC1}"/>
            </a:ext>
          </a:extLst>
        </xdr:cNvPr>
        <xdr:cNvSpPr/>
      </xdr:nvSpPr>
      <xdr:spPr>
        <a:xfrm>
          <a:off x="390525" y="84201000"/>
          <a:ext cx="304796" cy="309725"/>
        </a:xfrm>
        <a:prstGeom prst="rect">
          <a:avLst/>
        </a:prstGeom>
        <a:noFill/>
        <a:ln cap="flat">
          <a:noFill/>
          <a:prstDash val="solid"/>
        </a:ln>
      </xdr:spPr>
      <xdr:txBody>
        <a:bodyPr vert="horz" wrap="square" lIns="0" tIns="0" rIns="0" bIns="0" anchor="t" anchorCtr="0" compatLnSpc="0">
          <a:normAutofit/>
        </a:bodyPr>
        <a:lstStyle/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  <xdr:oneCellAnchor>
    <xdr:from>
      <xdr:col>1</xdr:col>
      <xdr:colOff>0</xdr:colOff>
      <xdr:row>367</xdr:row>
      <xdr:rowOff>0</xdr:rowOff>
    </xdr:from>
    <xdr:ext cx="304796" cy="309725"/>
    <xdr:sp macro="" textlink="">
      <xdr:nvSpPr>
        <xdr:cNvPr id="561" name="AutoShape 13" descr="photo">
          <a:extLst>
            <a:ext uri="{FF2B5EF4-FFF2-40B4-BE49-F238E27FC236}">
              <a16:creationId xmlns:a16="http://schemas.microsoft.com/office/drawing/2014/main" xmlns="" id="{76FCBF9B-4BC8-DB47-BB50-B05674CDBFC1}"/>
            </a:ext>
          </a:extLst>
        </xdr:cNvPr>
        <xdr:cNvSpPr/>
      </xdr:nvSpPr>
      <xdr:spPr>
        <a:xfrm>
          <a:off x="390525" y="84401025"/>
          <a:ext cx="304796" cy="309725"/>
        </a:xfrm>
        <a:prstGeom prst="rect">
          <a:avLst/>
        </a:prstGeom>
        <a:noFill/>
        <a:ln cap="flat">
          <a:noFill/>
          <a:prstDash val="solid"/>
        </a:ln>
      </xdr:spPr>
      <xdr:txBody>
        <a:bodyPr vert="horz" wrap="square" lIns="0" tIns="0" rIns="0" bIns="0" anchor="t" anchorCtr="0" compatLnSpc="0">
          <a:normAutofit/>
        </a:bodyPr>
        <a:lstStyle/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  <xdr:oneCellAnchor>
    <xdr:from>
      <xdr:col>1</xdr:col>
      <xdr:colOff>0</xdr:colOff>
      <xdr:row>367</xdr:row>
      <xdr:rowOff>0</xdr:rowOff>
    </xdr:from>
    <xdr:ext cx="304796" cy="309725"/>
    <xdr:sp macro="" textlink="">
      <xdr:nvSpPr>
        <xdr:cNvPr id="562" name="AutoShape 13" descr="photo">
          <a:extLst>
            <a:ext uri="{FF2B5EF4-FFF2-40B4-BE49-F238E27FC236}">
              <a16:creationId xmlns:a16="http://schemas.microsoft.com/office/drawing/2014/main" xmlns="" id="{76FCBF9B-4BC8-DB47-BB50-B05674CDBFC1}"/>
            </a:ext>
          </a:extLst>
        </xdr:cNvPr>
        <xdr:cNvSpPr/>
      </xdr:nvSpPr>
      <xdr:spPr>
        <a:xfrm>
          <a:off x="390525" y="84401025"/>
          <a:ext cx="304796" cy="309725"/>
        </a:xfrm>
        <a:prstGeom prst="rect">
          <a:avLst/>
        </a:prstGeom>
        <a:noFill/>
        <a:ln cap="flat">
          <a:noFill/>
          <a:prstDash val="solid"/>
        </a:ln>
      </xdr:spPr>
      <xdr:txBody>
        <a:bodyPr vert="horz" wrap="square" lIns="0" tIns="0" rIns="0" bIns="0" anchor="t" anchorCtr="0" compatLnSpc="0">
          <a:normAutofit/>
        </a:bodyPr>
        <a:lstStyle/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  <xdr:twoCellAnchor>
    <xdr:from>
      <xdr:col>4</xdr:col>
      <xdr:colOff>800100</xdr:colOff>
      <xdr:row>468</xdr:row>
      <xdr:rowOff>38100</xdr:rowOff>
    </xdr:from>
    <xdr:to>
      <xdr:col>5</xdr:col>
      <xdr:colOff>114300</xdr:colOff>
      <xdr:row>469</xdr:row>
      <xdr:rowOff>142875</xdr:rowOff>
    </xdr:to>
    <xdr:sp macro="" textlink="">
      <xdr:nvSpPr>
        <xdr:cNvPr id="563" name="Rectangle 14" descr="photo">
          <a:extLst>
            <a:ext uri="{FF2B5EF4-FFF2-40B4-BE49-F238E27FC236}">
              <a16:creationId xmlns="" xmlns:a16="http://schemas.microsoft.com/office/drawing/2014/main" id="{6EDA693D-63B9-45FD-AB97-CFBCED5ED0B4}"/>
            </a:ext>
          </a:extLst>
        </xdr:cNvPr>
        <xdr:cNvSpPr>
          <a:spLocks noChangeArrowheads="1"/>
        </xdr:cNvSpPr>
      </xdr:nvSpPr>
      <xdr:spPr bwMode="auto">
        <a:xfrm>
          <a:off x="6096000" y="10944225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468</xdr:row>
      <xdr:rowOff>38100</xdr:rowOff>
    </xdr:from>
    <xdr:to>
      <xdr:col>5</xdr:col>
      <xdr:colOff>114300</xdr:colOff>
      <xdr:row>469</xdr:row>
      <xdr:rowOff>142875</xdr:rowOff>
    </xdr:to>
    <xdr:sp macro="" textlink="">
      <xdr:nvSpPr>
        <xdr:cNvPr id="564" name="Rectangle 14" descr="photo">
          <a:extLst>
            <a:ext uri="{FF2B5EF4-FFF2-40B4-BE49-F238E27FC236}">
              <a16:creationId xmlns="" xmlns:a16="http://schemas.microsoft.com/office/drawing/2014/main" id="{A2CE5221-7E23-4DD2-AEBF-152271DE87E8}"/>
            </a:ext>
          </a:extLst>
        </xdr:cNvPr>
        <xdr:cNvSpPr>
          <a:spLocks noChangeArrowheads="1"/>
        </xdr:cNvSpPr>
      </xdr:nvSpPr>
      <xdr:spPr bwMode="auto">
        <a:xfrm>
          <a:off x="6096000" y="10944225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468</xdr:row>
      <xdr:rowOff>38100</xdr:rowOff>
    </xdr:from>
    <xdr:to>
      <xdr:col>5</xdr:col>
      <xdr:colOff>114300</xdr:colOff>
      <xdr:row>469</xdr:row>
      <xdr:rowOff>142875</xdr:rowOff>
    </xdr:to>
    <xdr:sp macro="" textlink="">
      <xdr:nvSpPr>
        <xdr:cNvPr id="565" name="Rectangle 14" descr="photo">
          <a:extLst>
            <a:ext uri="{FF2B5EF4-FFF2-40B4-BE49-F238E27FC236}">
              <a16:creationId xmlns="" xmlns:a16="http://schemas.microsoft.com/office/drawing/2014/main" id="{6DBDABAE-604A-43A0-8CE0-620359231BE4}"/>
            </a:ext>
          </a:extLst>
        </xdr:cNvPr>
        <xdr:cNvSpPr>
          <a:spLocks noChangeArrowheads="1"/>
        </xdr:cNvSpPr>
      </xdr:nvSpPr>
      <xdr:spPr bwMode="auto">
        <a:xfrm>
          <a:off x="6096000" y="10944225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468</xdr:row>
      <xdr:rowOff>38100</xdr:rowOff>
    </xdr:from>
    <xdr:to>
      <xdr:col>5</xdr:col>
      <xdr:colOff>114300</xdr:colOff>
      <xdr:row>469</xdr:row>
      <xdr:rowOff>142875</xdr:rowOff>
    </xdr:to>
    <xdr:sp macro="" textlink="">
      <xdr:nvSpPr>
        <xdr:cNvPr id="566" name="Rectangle 14" descr="photo">
          <a:extLst>
            <a:ext uri="{FF2B5EF4-FFF2-40B4-BE49-F238E27FC236}">
              <a16:creationId xmlns="" xmlns:a16="http://schemas.microsoft.com/office/drawing/2014/main" id="{7DBD25C4-F2F3-4C83-A653-3BB6391DF2D8}"/>
            </a:ext>
          </a:extLst>
        </xdr:cNvPr>
        <xdr:cNvSpPr>
          <a:spLocks noChangeArrowheads="1"/>
        </xdr:cNvSpPr>
      </xdr:nvSpPr>
      <xdr:spPr bwMode="auto">
        <a:xfrm>
          <a:off x="6096000" y="10944225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468</xdr:row>
      <xdr:rowOff>38100</xdr:rowOff>
    </xdr:from>
    <xdr:to>
      <xdr:col>5</xdr:col>
      <xdr:colOff>114300</xdr:colOff>
      <xdr:row>469</xdr:row>
      <xdr:rowOff>142875</xdr:rowOff>
    </xdr:to>
    <xdr:sp macro="" textlink="">
      <xdr:nvSpPr>
        <xdr:cNvPr id="567" name="Rectangle 14" descr="photo">
          <a:extLst>
            <a:ext uri="{FF2B5EF4-FFF2-40B4-BE49-F238E27FC236}">
              <a16:creationId xmlns="" xmlns:a16="http://schemas.microsoft.com/office/drawing/2014/main" id="{A339C4D7-6DD1-4F79-BD4A-3C37F0FEDB3B}"/>
            </a:ext>
          </a:extLst>
        </xdr:cNvPr>
        <xdr:cNvSpPr>
          <a:spLocks noChangeArrowheads="1"/>
        </xdr:cNvSpPr>
      </xdr:nvSpPr>
      <xdr:spPr bwMode="auto">
        <a:xfrm>
          <a:off x="6096000" y="10944225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469</xdr:row>
      <xdr:rowOff>38100</xdr:rowOff>
    </xdr:from>
    <xdr:to>
      <xdr:col>5</xdr:col>
      <xdr:colOff>114300</xdr:colOff>
      <xdr:row>470</xdr:row>
      <xdr:rowOff>142875</xdr:rowOff>
    </xdr:to>
    <xdr:sp macro="" textlink="">
      <xdr:nvSpPr>
        <xdr:cNvPr id="568" name="Rectangle 14" descr="photo">
          <a:extLst>
            <a:ext uri="{FF2B5EF4-FFF2-40B4-BE49-F238E27FC236}">
              <a16:creationId xmlns="" xmlns:a16="http://schemas.microsoft.com/office/drawing/2014/main" id="{6EDA693D-63B9-45FD-AB97-CFBCED5ED0B4}"/>
            </a:ext>
          </a:extLst>
        </xdr:cNvPr>
        <xdr:cNvSpPr>
          <a:spLocks noChangeArrowheads="1"/>
        </xdr:cNvSpPr>
      </xdr:nvSpPr>
      <xdr:spPr bwMode="auto">
        <a:xfrm>
          <a:off x="6096000" y="10964227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469</xdr:row>
      <xdr:rowOff>38100</xdr:rowOff>
    </xdr:from>
    <xdr:to>
      <xdr:col>5</xdr:col>
      <xdr:colOff>114300</xdr:colOff>
      <xdr:row>470</xdr:row>
      <xdr:rowOff>142875</xdr:rowOff>
    </xdr:to>
    <xdr:sp macro="" textlink="">
      <xdr:nvSpPr>
        <xdr:cNvPr id="569" name="Rectangle 14" descr="photo">
          <a:extLst>
            <a:ext uri="{FF2B5EF4-FFF2-40B4-BE49-F238E27FC236}">
              <a16:creationId xmlns="" xmlns:a16="http://schemas.microsoft.com/office/drawing/2014/main" id="{A2CE5221-7E23-4DD2-AEBF-152271DE87E8}"/>
            </a:ext>
          </a:extLst>
        </xdr:cNvPr>
        <xdr:cNvSpPr>
          <a:spLocks noChangeArrowheads="1"/>
        </xdr:cNvSpPr>
      </xdr:nvSpPr>
      <xdr:spPr bwMode="auto">
        <a:xfrm>
          <a:off x="6096000" y="10964227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469</xdr:row>
      <xdr:rowOff>38100</xdr:rowOff>
    </xdr:from>
    <xdr:to>
      <xdr:col>5</xdr:col>
      <xdr:colOff>114300</xdr:colOff>
      <xdr:row>470</xdr:row>
      <xdr:rowOff>142875</xdr:rowOff>
    </xdr:to>
    <xdr:sp macro="" textlink="">
      <xdr:nvSpPr>
        <xdr:cNvPr id="570" name="Rectangle 14" descr="photo">
          <a:extLst>
            <a:ext uri="{FF2B5EF4-FFF2-40B4-BE49-F238E27FC236}">
              <a16:creationId xmlns="" xmlns:a16="http://schemas.microsoft.com/office/drawing/2014/main" id="{6DBDABAE-604A-43A0-8CE0-620359231BE4}"/>
            </a:ext>
          </a:extLst>
        </xdr:cNvPr>
        <xdr:cNvSpPr>
          <a:spLocks noChangeArrowheads="1"/>
        </xdr:cNvSpPr>
      </xdr:nvSpPr>
      <xdr:spPr bwMode="auto">
        <a:xfrm>
          <a:off x="6096000" y="10964227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469</xdr:row>
      <xdr:rowOff>38100</xdr:rowOff>
    </xdr:from>
    <xdr:to>
      <xdr:col>5</xdr:col>
      <xdr:colOff>114300</xdr:colOff>
      <xdr:row>470</xdr:row>
      <xdr:rowOff>142875</xdr:rowOff>
    </xdr:to>
    <xdr:sp macro="" textlink="">
      <xdr:nvSpPr>
        <xdr:cNvPr id="571" name="Rectangle 14" descr="photo">
          <a:extLst>
            <a:ext uri="{FF2B5EF4-FFF2-40B4-BE49-F238E27FC236}">
              <a16:creationId xmlns="" xmlns:a16="http://schemas.microsoft.com/office/drawing/2014/main" id="{7DBD25C4-F2F3-4C83-A653-3BB6391DF2D8}"/>
            </a:ext>
          </a:extLst>
        </xdr:cNvPr>
        <xdr:cNvSpPr>
          <a:spLocks noChangeArrowheads="1"/>
        </xdr:cNvSpPr>
      </xdr:nvSpPr>
      <xdr:spPr bwMode="auto">
        <a:xfrm>
          <a:off x="6096000" y="10964227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469</xdr:row>
      <xdr:rowOff>38100</xdr:rowOff>
    </xdr:from>
    <xdr:to>
      <xdr:col>5</xdr:col>
      <xdr:colOff>114300</xdr:colOff>
      <xdr:row>470</xdr:row>
      <xdr:rowOff>142875</xdr:rowOff>
    </xdr:to>
    <xdr:sp macro="" textlink="">
      <xdr:nvSpPr>
        <xdr:cNvPr id="572" name="Rectangle 14" descr="photo">
          <a:extLst>
            <a:ext uri="{FF2B5EF4-FFF2-40B4-BE49-F238E27FC236}">
              <a16:creationId xmlns="" xmlns:a16="http://schemas.microsoft.com/office/drawing/2014/main" id="{A339C4D7-6DD1-4F79-BD4A-3C37F0FEDB3B}"/>
            </a:ext>
          </a:extLst>
        </xdr:cNvPr>
        <xdr:cNvSpPr>
          <a:spLocks noChangeArrowheads="1"/>
        </xdr:cNvSpPr>
      </xdr:nvSpPr>
      <xdr:spPr bwMode="auto">
        <a:xfrm>
          <a:off x="6096000" y="10964227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475</xdr:row>
      <xdr:rowOff>38100</xdr:rowOff>
    </xdr:from>
    <xdr:to>
      <xdr:col>5</xdr:col>
      <xdr:colOff>114300</xdr:colOff>
      <xdr:row>476</xdr:row>
      <xdr:rowOff>142875</xdr:rowOff>
    </xdr:to>
    <xdr:sp macro="" textlink="">
      <xdr:nvSpPr>
        <xdr:cNvPr id="573" name="Rectangle 14" descr="photo">
          <a:extLst>
            <a:ext uri="{FF2B5EF4-FFF2-40B4-BE49-F238E27FC236}">
              <a16:creationId xmlns="" xmlns:a16="http://schemas.microsoft.com/office/drawing/2014/main" id="{6EDA693D-63B9-45FD-AB97-CFBCED5ED0B4}"/>
            </a:ext>
          </a:extLst>
        </xdr:cNvPr>
        <xdr:cNvSpPr>
          <a:spLocks noChangeArrowheads="1"/>
        </xdr:cNvSpPr>
      </xdr:nvSpPr>
      <xdr:spPr bwMode="auto">
        <a:xfrm>
          <a:off x="6096000" y="11084242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475</xdr:row>
      <xdr:rowOff>38100</xdr:rowOff>
    </xdr:from>
    <xdr:to>
      <xdr:col>5</xdr:col>
      <xdr:colOff>114300</xdr:colOff>
      <xdr:row>476</xdr:row>
      <xdr:rowOff>142875</xdr:rowOff>
    </xdr:to>
    <xdr:sp macro="" textlink="">
      <xdr:nvSpPr>
        <xdr:cNvPr id="574" name="Rectangle 14" descr="photo">
          <a:extLst>
            <a:ext uri="{FF2B5EF4-FFF2-40B4-BE49-F238E27FC236}">
              <a16:creationId xmlns="" xmlns:a16="http://schemas.microsoft.com/office/drawing/2014/main" id="{A2CE5221-7E23-4DD2-AEBF-152271DE87E8}"/>
            </a:ext>
          </a:extLst>
        </xdr:cNvPr>
        <xdr:cNvSpPr>
          <a:spLocks noChangeArrowheads="1"/>
        </xdr:cNvSpPr>
      </xdr:nvSpPr>
      <xdr:spPr bwMode="auto">
        <a:xfrm>
          <a:off x="6096000" y="11084242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475</xdr:row>
      <xdr:rowOff>38100</xdr:rowOff>
    </xdr:from>
    <xdr:to>
      <xdr:col>5</xdr:col>
      <xdr:colOff>114300</xdr:colOff>
      <xdr:row>476</xdr:row>
      <xdr:rowOff>142875</xdr:rowOff>
    </xdr:to>
    <xdr:sp macro="" textlink="">
      <xdr:nvSpPr>
        <xdr:cNvPr id="575" name="Rectangle 14" descr="photo">
          <a:extLst>
            <a:ext uri="{FF2B5EF4-FFF2-40B4-BE49-F238E27FC236}">
              <a16:creationId xmlns="" xmlns:a16="http://schemas.microsoft.com/office/drawing/2014/main" id="{6DBDABAE-604A-43A0-8CE0-620359231BE4}"/>
            </a:ext>
          </a:extLst>
        </xdr:cNvPr>
        <xdr:cNvSpPr>
          <a:spLocks noChangeArrowheads="1"/>
        </xdr:cNvSpPr>
      </xdr:nvSpPr>
      <xdr:spPr bwMode="auto">
        <a:xfrm>
          <a:off x="6096000" y="11084242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475</xdr:row>
      <xdr:rowOff>38100</xdr:rowOff>
    </xdr:from>
    <xdr:to>
      <xdr:col>5</xdr:col>
      <xdr:colOff>114300</xdr:colOff>
      <xdr:row>476</xdr:row>
      <xdr:rowOff>142875</xdr:rowOff>
    </xdr:to>
    <xdr:sp macro="" textlink="">
      <xdr:nvSpPr>
        <xdr:cNvPr id="576" name="Rectangle 14" descr="photo">
          <a:extLst>
            <a:ext uri="{FF2B5EF4-FFF2-40B4-BE49-F238E27FC236}">
              <a16:creationId xmlns="" xmlns:a16="http://schemas.microsoft.com/office/drawing/2014/main" id="{7DBD25C4-F2F3-4C83-A653-3BB6391DF2D8}"/>
            </a:ext>
          </a:extLst>
        </xdr:cNvPr>
        <xdr:cNvSpPr>
          <a:spLocks noChangeArrowheads="1"/>
        </xdr:cNvSpPr>
      </xdr:nvSpPr>
      <xdr:spPr bwMode="auto">
        <a:xfrm>
          <a:off x="6096000" y="11084242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475</xdr:row>
      <xdr:rowOff>38100</xdr:rowOff>
    </xdr:from>
    <xdr:to>
      <xdr:col>5</xdr:col>
      <xdr:colOff>114300</xdr:colOff>
      <xdr:row>476</xdr:row>
      <xdr:rowOff>142875</xdr:rowOff>
    </xdr:to>
    <xdr:sp macro="" textlink="">
      <xdr:nvSpPr>
        <xdr:cNvPr id="577" name="Rectangle 14" descr="photo">
          <a:extLst>
            <a:ext uri="{FF2B5EF4-FFF2-40B4-BE49-F238E27FC236}">
              <a16:creationId xmlns="" xmlns:a16="http://schemas.microsoft.com/office/drawing/2014/main" id="{A339C4D7-6DD1-4F79-BD4A-3C37F0FEDB3B}"/>
            </a:ext>
          </a:extLst>
        </xdr:cNvPr>
        <xdr:cNvSpPr>
          <a:spLocks noChangeArrowheads="1"/>
        </xdr:cNvSpPr>
      </xdr:nvSpPr>
      <xdr:spPr bwMode="auto">
        <a:xfrm>
          <a:off x="6096000" y="11084242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476</xdr:row>
      <xdr:rowOff>38100</xdr:rowOff>
    </xdr:from>
    <xdr:to>
      <xdr:col>5</xdr:col>
      <xdr:colOff>114300</xdr:colOff>
      <xdr:row>477</xdr:row>
      <xdr:rowOff>142875</xdr:rowOff>
    </xdr:to>
    <xdr:sp macro="" textlink="">
      <xdr:nvSpPr>
        <xdr:cNvPr id="578" name="Rectangle 14" descr="photo">
          <a:extLst>
            <a:ext uri="{FF2B5EF4-FFF2-40B4-BE49-F238E27FC236}">
              <a16:creationId xmlns="" xmlns:a16="http://schemas.microsoft.com/office/drawing/2014/main" id="{6EDA693D-63B9-45FD-AB97-CFBCED5ED0B4}"/>
            </a:ext>
          </a:extLst>
        </xdr:cNvPr>
        <xdr:cNvSpPr>
          <a:spLocks noChangeArrowheads="1"/>
        </xdr:cNvSpPr>
      </xdr:nvSpPr>
      <xdr:spPr bwMode="auto">
        <a:xfrm>
          <a:off x="6096000" y="11104245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476</xdr:row>
      <xdr:rowOff>38100</xdr:rowOff>
    </xdr:from>
    <xdr:to>
      <xdr:col>5</xdr:col>
      <xdr:colOff>114300</xdr:colOff>
      <xdr:row>477</xdr:row>
      <xdr:rowOff>142875</xdr:rowOff>
    </xdr:to>
    <xdr:sp macro="" textlink="">
      <xdr:nvSpPr>
        <xdr:cNvPr id="579" name="Rectangle 14" descr="photo">
          <a:extLst>
            <a:ext uri="{FF2B5EF4-FFF2-40B4-BE49-F238E27FC236}">
              <a16:creationId xmlns="" xmlns:a16="http://schemas.microsoft.com/office/drawing/2014/main" id="{A2CE5221-7E23-4DD2-AEBF-152271DE87E8}"/>
            </a:ext>
          </a:extLst>
        </xdr:cNvPr>
        <xdr:cNvSpPr>
          <a:spLocks noChangeArrowheads="1"/>
        </xdr:cNvSpPr>
      </xdr:nvSpPr>
      <xdr:spPr bwMode="auto">
        <a:xfrm>
          <a:off x="6096000" y="11104245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476</xdr:row>
      <xdr:rowOff>38100</xdr:rowOff>
    </xdr:from>
    <xdr:to>
      <xdr:col>5</xdr:col>
      <xdr:colOff>114300</xdr:colOff>
      <xdr:row>477</xdr:row>
      <xdr:rowOff>142875</xdr:rowOff>
    </xdr:to>
    <xdr:sp macro="" textlink="">
      <xdr:nvSpPr>
        <xdr:cNvPr id="580" name="Rectangle 14" descr="photo">
          <a:extLst>
            <a:ext uri="{FF2B5EF4-FFF2-40B4-BE49-F238E27FC236}">
              <a16:creationId xmlns="" xmlns:a16="http://schemas.microsoft.com/office/drawing/2014/main" id="{6DBDABAE-604A-43A0-8CE0-620359231BE4}"/>
            </a:ext>
          </a:extLst>
        </xdr:cNvPr>
        <xdr:cNvSpPr>
          <a:spLocks noChangeArrowheads="1"/>
        </xdr:cNvSpPr>
      </xdr:nvSpPr>
      <xdr:spPr bwMode="auto">
        <a:xfrm>
          <a:off x="6096000" y="11104245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476</xdr:row>
      <xdr:rowOff>38100</xdr:rowOff>
    </xdr:from>
    <xdr:to>
      <xdr:col>5</xdr:col>
      <xdr:colOff>114300</xdr:colOff>
      <xdr:row>477</xdr:row>
      <xdr:rowOff>142875</xdr:rowOff>
    </xdr:to>
    <xdr:sp macro="" textlink="">
      <xdr:nvSpPr>
        <xdr:cNvPr id="581" name="Rectangle 14" descr="photo">
          <a:extLst>
            <a:ext uri="{FF2B5EF4-FFF2-40B4-BE49-F238E27FC236}">
              <a16:creationId xmlns="" xmlns:a16="http://schemas.microsoft.com/office/drawing/2014/main" id="{7DBD25C4-F2F3-4C83-A653-3BB6391DF2D8}"/>
            </a:ext>
          </a:extLst>
        </xdr:cNvPr>
        <xdr:cNvSpPr>
          <a:spLocks noChangeArrowheads="1"/>
        </xdr:cNvSpPr>
      </xdr:nvSpPr>
      <xdr:spPr bwMode="auto">
        <a:xfrm>
          <a:off x="6096000" y="11104245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476</xdr:row>
      <xdr:rowOff>38100</xdr:rowOff>
    </xdr:from>
    <xdr:to>
      <xdr:col>5</xdr:col>
      <xdr:colOff>114300</xdr:colOff>
      <xdr:row>477</xdr:row>
      <xdr:rowOff>142875</xdr:rowOff>
    </xdr:to>
    <xdr:sp macro="" textlink="">
      <xdr:nvSpPr>
        <xdr:cNvPr id="582" name="Rectangle 14" descr="photo">
          <a:extLst>
            <a:ext uri="{FF2B5EF4-FFF2-40B4-BE49-F238E27FC236}">
              <a16:creationId xmlns="" xmlns:a16="http://schemas.microsoft.com/office/drawing/2014/main" id="{A339C4D7-6DD1-4F79-BD4A-3C37F0FEDB3B}"/>
            </a:ext>
          </a:extLst>
        </xdr:cNvPr>
        <xdr:cNvSpPr>
          <a:spLocks noChangeArrowheads="1"/>
        </xdr:cNvSpPr>
      </xdr:nvSpPr>
      <xdr:spPr bwMode="auto">
        <a:xfrm>
          <a:off x="6096000" y="11104245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477</xdr:row>
      <xdr:rowOff>38100</xdr:rowOff>
    </xdr:from>
    <xdr:to>
      <xdr:col>5</xdr:col>
      <xdr:colOff>114300</xdr:colOff>
      <xdr:row>478</xdr:row>
      <xdr:rowOff>142875</xdr:rowOff>
    </xdr:to>
    <xdr:sp macro="" textlink="">
      <xdr:nvSpPr>
        <xdr:cNvPr id="583" name="Rectangle 14" descr="photo">
          <a:extLst>
            <a:ext uri="{FF2B5EF4-FFF2-40B4-BE49-F238E27FC236}">
              <a16:creationId xmlns="" xmlns:a16="http://schemas.microsoft.com/office/drawing/2014/main" id="{6EDA693D-63B9-45FD-AB97-CFBCED5ED0B4}"/>
            </a:ext>
          </a:extLst>
        </xdr:cNvPr>
        <xdr:cNvSpPr>
          <a:spLocks noChangeArrowheads="1"/>
        </xdr:cNvSpPr>
      </xdr:nvSpPr>
      <xdr:spPr bwMode="auto">
        <a:xfrm>
          <a:off x="6096000" y="11124247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477</xdr:row>
      <xdr:rowOff>38100</xdr:rowOff>
    </xdr:from>
    <xdr:to>
      <xdr:col>5</xdr:col>
      <xdr:colOff>114300</xdr:colOff>
      <xdr:row>478</xdr:row>
      <xdr:rowOff>142875</xdr:rowOff>
    </xdr:to>
    <xdr:sp macro="" textlink="">
      <xdr:nvSpPr>
        <xdr:cNvPr id="584" name="Rectangle 14" descr="photo">
          <a:extLst>
            <a:ext uri="{FF2B5EF4-FFF2-40B4-BE49-F238E27FC236}">
              <a16:creationId xmlns="" xmlns:a16="http://schemas.microsoft.com/office/drawing/2014/main" id="{A2CE5221-7E23-4DD2-AEBF-152271DE87E8}"/>
            </a:ext>
          </a:extLst>
        </xdr:cNvPr>
        <xdr:cNvSpPr>
          <a:spLocks noChangeArrowheads="1"/>
        </xdr:cNvSpPr>
      </xdr:nvSpPr>
      <xdr:spPr bwMode="auto">
        <a:xfrm>
          <a:off x="6096000" y="11124247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477</xdr:row>
      <xdr:rowOff>38100</xdr:rowOff>
    </xdr:from>
    <xdr:to>
      <xdr:col>5</xdr:col>
      <xdr:colOff>114300</xdr:colOff>
      <xdr:row>478</xdr:row>
      <xdr:rowOff>142875</xdr:rowOff>
    </xdr:to>
    <xdr:sp macro="" textlink="">
      <xdr:nvSpPr>
        <xdr:cNvPr id="585" name="Rectangle 14" descr="photo">
          <a:extLst>
            <a:ext uri="{FF2B5EF4-FFF2-40B4-BE49-F238E27FC236}">
              <a16:creationId xmlns="" xmlns:a16="http://schemas.microsoft.com/office/drawing/2014/main" id="{6DBDABAE-604A-43A0-8CE0-620359231BE4}"/>
            </a:ext>
          </a:extLst>
        </xdr:cNvPr>
        <xdr:cNvSpPr>
          <a:spLocks noChangeArrowheads="1"/>
        </xdr:cNvSpPr>
      </xdr:nvSpPr>
      <xdr:spPr bwMode="auto">
        <a:xfrm>
          <a:off x="6096000" y="11124247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477</xdr:row>
      <xdr:rowOff>38100</xdr:rowOff>
    </xdr:from>
    <xdr:to>
      <xdr:col>5</xdr:col>
      <xdr:colOff>114300</xdr:colOff>
      <xdr:row>478</xdr:row>
      <xdr:rowOff>142875</xdr:rowOff>
    </xdr:to>
    <xdr:sp macro="" textlink="">
      <xdr:nvSpPr>
        <xdr:cNvPr id="586" name="Rectangle 14" descr="photo">
          <a:extLst>
            <a:ext uri="{FF2B5EF4-FFF2-40B4-BE49-F238E27FC236}">
              <a16:creationId xmlns="" xmlns:a16="http://schemas.microsoft.com/office/drawing/2014/main" id="{7DBD25C4-F2F3-4C83-A653-3BB6391DF2D8}"/>
            </a:ext>
          </a:extLst>
        </xdr:cNvPr>
        <xdr:cNvSpPr>
          <a:spLocks noChangeArrowheads="1"/>
        </xdr:cNvSpPr>
      </xdr:nvSpPr>
      <xdr:spPr bwMode="auto">
        <a:xfrm>
          <a:off x="6096000" y="11124247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477</xdr:row>
      <xdr:rowOff>38100</xdr:rowOff>
    </xdr:from>
    <xdr:to>
      <xdr:col>5</xdr:col>
      <xdr:colOff>114300</xdr:colOff>
      <xdr:row>478</xdr:row>
      <xdr:rowOff>142875</xdr:rowOff>
    </xdr:to>
    <xdr:sp macro="" textlink="">
      <xdr:nvSpPr>
        <xdr:cNvPr id="587" name="Rectangle 14" descr="photo">
          <a:extLst>
            <a:ext uri="{FF2B5EF4-FFF2-40B4-BE49-F238E27FC236}">
              <a16:creationId xmlns="" xmlns:a16="http://schemas.microsoft.com/office/drawing/2014/main" id="{A339C4D7-6DD1-4F79-BD4A-3C37F0FEDB3B}"/>
            </a:ext>
          </a:extLst>
        </xdr:cNvPr>
        <xdr:cNvSpPr>
          <a:spLocks noChangeArrowheads="1"/>
        </xdr:cNvSpPr>
      </xdr:nvSpPr>
      <xdr:spPr bwMode="auto">
        <a:xfrm>
          <a:off x="6096000" y="11124247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478</xdr:row>
      <xdr:rowOff>38100</xdr:rowOff>
    </xdr:from>
    <xdr:to>
      <xdr:col>5</xdr:col>
      <xdr:colOff>114300</xdr:colOff>
      <xdr:row>479</xdr:row>
      <xdr:rowOff>142875</xdr:rowOff>
    </xdr:to>
    <xdr:sp macro="" textlink="">
      <xdr:nvSpPr>
        <xdr:cNvPr id="588" name="Rectangle 14" descr="photo">
          <a:extLst>
            <a:ext uri="{FF2B5EF4-FFF2-40B4-BE49-F238E27FC236}">
              <a16:creationId xmlns="" xmlns:a16="http://schemas.microsoft.com/office/drawing/2014/main" id="{6EDA693D-63B9-45FD-AB97-CFBCED5ED0B4}"/>
            </a:ext>
          </a:extLst>
        </xdr:cNvPr>
        <xdr:cNvSpPr>
          <a:spLocks noChangeArrowheads="1"/>
        </xdr:cNvSpPr>
      </xdr:nvSpPr>
      <xdr:spPr bwMode="auto">
        <a:xfrm>
          <a:off x="6096000" y="11144250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478</xdr:row>
      <xdr:rowOff>38100</xdr:rowOff>
    </xdr:from>
    <xdr:to>
      <xdr:col>5</xdr:col>
      <xdr:colOff>114300</xdr:colOff>
      <xdr:row>479</xdr:row>
      <xdr:rowOff>142875</xdr:rowOff>
    </xdr:to>
    <xdr:sp macro="" textlink="">
      <xdr:nvSpPr>
        <xdr:cNvPr id="589" name="Rectangle 14" descr="photo">
          <a:extLst>
            <a:ext uri="{FF2B5EF4-FFF2-40B4-BE49-F238E27FC236}">
              <a16:creationId xmlns="" xmlns:a16="http://schemas.microsoft.com/office/drawing/2014/main" id="{A2CE5221-7E23-4DD2-AEBF-152271DE87E8}"/>
            </a:ext>
          </a:extLst>
        </xdr:cNvPr>
        <xdr:cNvSpPr>
          <a:spLocks noChangeArrowheads="1"/>
        </xdr:cNvSpPr>
      </xdr:nvSpPr>
      <xdr:spPr bwMode="auto">
        <a:xfrm>
          <a:off x="6096000" y="11144250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478</xdr:row>
      <xdr:rowOff>38100</xdr:rowOff>
    </xdr:from>
    <xdr:to>
      <xdr:col>5</xdr:col>
      <xdr:colOff>114300</xdr:colOff>
      <xdr:row>479</xdr:row>
      <xdr:rowOff>142875</xdr:rowOff>
    </xdr:to>
    <xdr:sp macro="" textlink="">
      <xdr:nvSpPr>
        <xdr:cNvPr id="590" name="Rectangle 14" descr="photo">
          <a:extLst>
            <a:ext uri="{FF2B5EF4-FFF2-40B4-BE49-F238E27FC236}">
              <a16:creationId xmlns="" xmlns:a16="http://schemas.microsoft.com/office/drawing/2014/main" id="{6DBDABAE-604A-43A0-8CE0-620359231BE4}"/>
            </a:ext>
          </a:extLst>
        </xdr:cNvPr>
        <xdr:cNvSpPr>
          <a:spLocks noChangeArrowheads="1"/>
        </xdr:cNvSpPr>
      </xdr:nvSpPr>
      <xdr:spPr bwMode="auto">
        <a:xfrm>
          <a:off x="6096000" y="11144250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478</xdr:row>
      <xdr:rowOff>38100</xdr:rowOff>
    </xdr:from>
    <xdr:to>
      <xdr:col>5</xdr:col>
      <xdr:colOff>114300</xdr:colOff>
      <xdr:row>479</xdr:row>
      <xdr:rowOff>142875</xdr:rowOff>
    </xdr:to>
    <xdr:sp macro="" textlink="">
      <xdr:nvSpPr>
        <xdr:cNvPr id="591" name="Rectangle 14" descr="photo">
          <a:extLst>
            <a:ext uri="{FF2B5EF4-FFF2-40B4-BE49-F238E27FC236}">
              <a16:creationId xmlns="" xmlns:a16="http://schemas.microsoft.com/office/drawing/2014/main" id="{7DBD25C4-F2F3-4C83-A653-3BB6391DF2D8}"/>
            </a:ext>
          </a:extLst>
        </xdr:cNvPr>
        <xdr:cNvSpPr>
          <a:spLocks noChangeArrowheads="1"/>
        </xdr:cNvSpPr>
      </xdr:nvSpPr>
      <xdr:spPr bwMode="auto">
        <a:xfrm>
          <a:off x="6096000" y="11144250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478</xdr:row>
      <xdr:rowOff>38100</xdr:rowOff>
    </xdr:from>
    <xdr:to>
      <xdr:col>5</xdr:col>
      <xdr:colOff>114300</xdr:colOff>
      <xdr:row>479</xdr:row>
      <xdr:rowOff>142875</xdr:rowOff>
    </xdr:to>
    <xdr:sp macro="" textlink="">
      <xdr:nvSpPr>
        <xdr:cNvPr id="592" name="Rectangle 14" descr="photo">
          <a:extLst>
            <a:ext uri="{FF2B5EF4-FFF2-40B4-BE49-F238E27FC236}">
              <a16:creationId xmlns="" xmlns:a16="http://schemas.microsoft.com/office/drawing/2014/main" id="{A339C4D7-6DD1-4F79-BD4A-3C37F0FEDB3B}"/>
            </a:ext>
          </a:extLst>
        </xdr:cNvPr>
        <xdr:cNvSpPr>
          <a:spLocks noChangeArrowheads="1"/>
        </xdr:cNvSpPr>
      </xdr:nvSpPr>
      <xdr:spPr bwMode="auto">
        <a:xfrm>
          <a:off x="6096000" y="11144250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479</xdr:row>
      <xdr:rowOff>38100</xdr:rowOff>
    </xdr:from>
    <xdr:to>
      <xdr:col>5</xdr:col>
      <xdr:colOff>114300</xdr:colOff>
      <xdr:row>480</xdr:row>
      <xdr:rowOff>142875</xdr:rowOff>
    </xdr:to>
    <xdr:sp macro="" textlink="">
      <xdr:nvSpPr>
        <xdr:cNvPr id="593" name="Rectangle 14" descr="photo">
          <a:extLst>
            <a:ext uri="{FF2B5EF4-FFF2-40B4-BE49-F238E27FC236}">
              <a16:creationId xmlns="" xmlns:a16="http://schemas.microsoft.com/office/drawing/2014/main" id="{6EDA693D-63B9-45FD-AB97-CFBCED5ED0B4}"/>
            </a:ext>
          </a:extLst>
        </xdr:cNvPr>
        <xdr:cNvSpPr>
          <a:spLocks noChangeArrowheads="1"/>
        </xdr:cNvSpPr>
      </xdr:nvSpPr>
      <xdr:spPr bwMode="auto">
        <a:xfrm>
          <a:off x="6096000" y="11164252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479</xdr:row>
      <xdr:rowOff>38100</xdr:rowOff>
    </xdr:from>
    <xdr:to>
      <xdr:col>5</xdr:col>
      <xdr:colOff>114300</xdr:colOff>
      <xdr:row>480</xdr:row>
      <xdr:rowOff>142875</xdr:rowOff>
    </xdr:to>
    <xdr:sp macro="" textlink="">
      <xdr:nvSpPr>
        <xdr:cNvPr id="594" name="Rectangle 14" descr="photo">
          <a:extLst>
            <a:ext uri="{FF2B5EF4-FFF2-40B4-BE49-F238E27FC236}">
              <a16:creationId xmlns="" xmlns:a16="http://schemas.microsoft.com/office/drawing/2014/main" id="{A2CE5221-7E23-4DD2-AEBF-152271DE87E8}"/>
            </a:ext>
          </a:extLst>
        </xdr:cNvPr>
        <xdr:cNvSpPr>
          <a:spLocks noChangeArrowheads="1"/>
        </xdr:cNvSpPr>
      </xdr:nvSpPr>
      <xdr:spPr bwMode="auto">
        <a:xfrm>
          <a:off x="6096000" y="11164252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479</xdr:row>
      <xdr:rowOff>38100</xdr:rowOff>
    </xdr:from>
    <xdr:to>
      <xdr:col>5</xdr:col>
      <xdr:colOff>114300</xdr:colOff>
      <xdr:row>480</xdr:row>
      <xdr:rowOff>142875</xdr:rowOff>
    </xdr:to>
    <xdr:sp macro="" textlink="">
      <xdr:nvSpPr>
        <xdr:cNvPr id="595" name="Rectangle 14" descr="photo">
          <a:extLst>
            <a:ext uri="{FF2B5EF4-FFF2-40B4-BE49-F238E27FC236}">
              <a16:creationId xmlns="" xmlns:a16="http://schemas.microsoft.com/office/drawing/2014/main" id="{6DBDABAE-604A-43A0-8CE0-620359231BE4}"/>
            </a:ext>
          </a:extLst>
        </xdr:cNvPr>
        <xdr:cNvSpPr>
          <a:spLocks noChangeArrowheads="1"/>
        </xdr:cNvSpPr>
      </xdr:nvSpPr>
      <xdr:spPr bwMode="auto">
        <a:xfrm>
          <a:off x="6096000" y="11164252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479</xdr:row>
      <xdr:rowOff>38100</xdr:rowOff>
    </xdr:from>
    <xdr:to>
      <xdr:col>5</xdr:col>
      <xdr:colOff>114300</xdr:colOff>
      <xdr:row>480</xdr:row>
      <xdr:rowOff>142875</xdr:rowOff>
    </xdr:to>
    <xdr:sp macro="" textlink="">
      <xdr:nvSpPr>
        <xdr:cNvPr id="596" name="Rectangle 14" descr="photo">
          <a:extLst>
            <a:ext uri="{FF2B5EF4-FFF2-40B4-BE49-F238E27FC236}">
              <a16:creationId xmlns="" xmlns:a16="http://schemas.microsoft.com/office/drawing/2014/main" id="{7DBD25C4-F2F3-4C83-A653-3BB6391DF2D8}"/>
            </a:ext>
          </a:extLst>
        </xdr:cNvPr>
        <xdr:cNvSpPr>
          <a:spLocks noChangeArrowheads="1"/>
        </xdr:cNvSpPr>
      </xdr:nvSpPr>
      <xdr:spPr bwMode="auto">
        <a:xfrm>
          <a:off x="6096000" y="11164252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479</xdr:row>
      <xdr:rowOff>38100</xdr:rowOff>
    </xdr:from>
    <xdr:to>
      <xdr:col>5</xdr:col>
      <xdr:colOff>114300</xdr:colOff>
      <xdr:row>480</xdr:row>
      <xdr:rowOff>142875</xdr:rowOff>
    </xdr:to>
    <xdr:sp macro="" textlink="">
      <xdr:nvSpPr>
        <xdr:cNvPr id="597" name="Rectangle 14" descr="photo">
          <a:extLst>
            <a:ext uri="{FF2B5EF4-FFF2-40B4-BE49-F238E27FC236}">
              <a16:creationId xmlns="" xmlns:a16="http://schemas.microsoft.com/office/drawing/2014/main" id="{A339C4D7-6DD1-4F79-BD4A-3C37F0FEDB3B}"/>
            </a:ext>
          </a:extLst>
        </xdr:cNvPr>
        <xdr:cNvSpPr>
          <a:spLocks noChangeArrowheads="1"/>
        </xdr:cNvSpPr>
      </xdr:nvSpPr>
      <xdr:spPr bwMode="auto">
        <a:xfrm>
          <a:off x="6096000" y="11164252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480</xdr:row>
      <xdr:rowOff>38100</xdr:rowOff>
    </xdr:from>
    <xdr:to>
      <xdr:col>5</xdr:col>
      <xdr:colOff>114300</xdr:colOff>
      <xdr:row>481</xdr:row>
      <xdr:rowOff>142875</xdr:rowOff>
    </xdr:to>
    <xdr:sp macro="" textlink="">
      <xdr:nvSpPr>
        <xdr:cNvPr id="598" name="Rectangle 14" descr="photo">
          <a:extLst>
            <a:ext uri="{FF2B5EF4-FFF2-40B4-BE49-F238E27FC236}">
              <a16:creationId xmlns="" xmlns:a16="http://schemas.microsoft.com/office/drawing/2014/main" id="{6EDA693D-63B9-45FD-AB97-CFBCED5ED0B4}"/>
            </a:ext>
          </a:extLst>
        </xdr:cNvPr>
        <xdr:cNvSpPr>
          <a:spLocks noChangeArrowheads="1"/>
        </xdr:cNvSpPr>
      </xdr:nvSpPr>
      <xdr:spPr bwMode="auto">
        <a:xfrm>
          <a:off x="6096000" y="11184255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480</xdr:row>
      <xdr:rowOff>38100</xdr:rowOff>
    </xdr:from>
    <xdr:to>
      <xdr:col>5</xdr:col>
      <xdr:colOff>114300</xdr:colOff>
      <xdr:row>481</xdr:row>
      <xdr:rowOff>142875</xdr:rowOff>
    </xdr:to>
    <xdr:sp macro="" textlink="">
      <xdr:nvSpPr>
        <xdr:cNvPr id="599" name="Rectangle 14" descr="photo">
          <a:extLst>
            <a:ext uri="{FF2B5EF4-FFF2-40B4-BE49-F238E27FC236}">
              <a16:creationId xmlns="" xmlns:a16="http://schemas.microsoft.com/office/drawing/2014/main" id="{A2CE5221-7E23-4DD2-AEBF-152271DE87E8}"/>
            </a:ext>
          </a:extLst>
        </xdr:cNvPr>
        <xdr:cNvSpPr>
          <a:spLocks noChangeArrowheads="1"/>
        </xdr:cNvSpPr>
      </xdr:nvSpPr>
      <xdr:spPr bwMode="auto">
        <a:xfrm>
          <a:off x="6096000" y="11184255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480</xdr:row>
      <xdr:rowOff>38100</xdr:rowOff>
    </xdr:from>
    <xdr:to>
      <xdr:col>5</xdr:col>
      <xdr:colOff>114300</xdr:colOff>
      <xdr:row>481</xdr:row>
      <xdr:rowOff>142875</xdr:rowOff>
    </xdr:to>
    <xdr:sp macro="" textlink="">
      <xdr:nvSpPr>
        <xdr:cNvPr id="600" name="Rectangle 14" descr="photo">
          <a:extLst>
            <a:ext uri="{FF2B5EF4-FFF2-40B4-BE49-F238E27FC236}">
              <a16:creationId xmlns="" xmlns:a16="http://schemas.microsoft.com/office/drawing/2014/main" id="{6DBDABAE-604A-43A0-8CE0-620359231BE4}"/>
            </a:ext>
          </a:extLst>
        </xdr:cNvPr>
        <xdr:cNvSpPr>
          <a:spLocks noChangeArrowheads="1"/>
        </xdr:cNvSpPr>
      </xdr:nvSpPr>
      <xdr:spPr bwMode="auto">
        <a:xfrm>
          <a:off x="6096000" y="11184255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480</xdr:row>
      <xdr:rowOff>38100</xdr:rowOff>
    </xdr:from>
    <xdr:to>
      <xdr:col>5</xdr:col>
      <xdr:colOff>114300</xdr:colOff>
      <xdr:row>481</xdr:row>
      <xdr:rowOff>142875</xdr:rowOff>
    </xdr:to>
    <xdr:sp macro="" textlink="">
      <xdr:nvSpPr>
        <xdr:cNvPr id="601" name="Rectangle 14" descr="photo">
          <a:extLst>
            <a:ext uri="{FF2B5EF4-FFF2-40B4-BE49-F238E27FC236}">
              <a16:creationId xmlns="" xmlns:a16="http://schemas.microsoft.com/office/drawing/2014/main" id="{7DBD25C4-F2F3-4C83-A653-3BB6391DF2D8}"/>
            </a:ext>
          </a:extLst>
        </xdr:cNvPr>
        <xdr:cNvSpPr>
          <a:spLocks noChangeArrowheads="1"/>
        </xdr:cNvSpPr>
      </xdr:nvSpPr>
      <xdr:spPr bwMode="auto">
        <a:xfrm>
          <a:off x="6096000" y="11184255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480</xdr:row>
      <xdr:rowOff>38100</xdr:rowOff>
    </xdr:from>
    <xdr:to>
      <xdr:col>5</xdr:col>
      <xdr:colOff>114300</xdr:colOff>
      <xdr:row>481</xdr:row>
      <xdr:rowOff>142875</xdr:rowOff>
    </xdr:to>
    <xdr:sp macro="" textlink="">
      <xdr:nvSpPr>
        <xdr:cNvPr id="602" name="Rectangle 14" descr="photo">
          <a:extLst>
            <a:ext uri="{FF2B5EF4-FFF2-40B4-BE49-F238E27FC236}">
              <a16:creationId xmlns="" xmlns:a16="http://schemas.microsoft.com/office/drawing/2014/main" id="{A339C4D7-6DD1-4F79-BD4A-3C37F0FEDB3B}"/>
            </a:ext>
          </a:extLst>
        </xdr:cNvPr>
        <xdr:cNvSpPr>
          <a:spLocks noChangeArrowheads="1"/>
        </xdr:cNvSpPr>
      </xdr:nvSpPr>
      <xdr:spPr bwMode="auto">
        <a:xfrm>
          <a:off x="6096000" y="11184255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481</xdr:row>
      <xdr:rowOff>38100</xdr:rowOff>
    </xdr:from>
    <xdr:to>
      <xdr:col>5</xdr:col>
      <xdr:colOff>114300</xdr:colOff>
      <xdr:row>482</xdr:row>
      <xdr:rowOff>142875</xdr:rowOff>
    </xdr:to>
    <xdr:sp macro="" textlink="">
      <xdr:nvSpPr>
        <xdr:cNvPr id="603" name="Rectangle 14" descr="photo">
          <a:extLst>
            <a:ext uri="{FF2B5EF4-FFF2-40B4-BE49-F238E27FC236}">
              <a16:creationId xmlns="" xmlns:a16="http://schemas.microsoft.com/office/drawing/2014/main" id="{6EDA693D-63B9-45FD-AB97-CFBCED5ED0B4}"/>
            </a:ext>
          </a:extLst>
        </xdr:cNvPr>
        <xdr:cNvSpPr>
          <a:spLocks noChangeArrowheads="1"/>
        </xdr:cNvSpPr>
      </xdr:nvSpPr>
      <xdr:spPr bwMode="auto">
        <a:xfrm>
          <a:off x="6096000" y="11204257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481</xdr:row>
      <xdr:rowOff>38100</xdr:rowOff>
    </xdr:from>
    <xdr:to>
      <xdr:col>5</xdr:col>
      <xdr:colOff>114300</xdr:colOff>
      <xdr:row>482</xdr:row>
      <xdr:rowOff>142875</xdr:rowOff>
    </xdr:to>
    <xdr:sp macro="" textlink="">
      <xdr:nvSpPr>
        <xdr:cNvPr id="604" name="Rectangle 14" descr="photo">
          <a:extLst>
            <a:ext uri="{FF2B5EF4-FFF2-40B4-BE49-F238E27FC236}">
              <a16:creationId xmlns="" xmlns:a16="http://schemas.microsoft.com/office/drawing/2014/main" id="{A2CE5221-7E23-4DD2-AEBF-152271DE87E8}"/>
            </a:ext>
          </a:extLst>
        </xdr:cNvPr>
        <xdr:cNvSpPr>
          <a:spLocks noChangeArrowheads="1"/>
        </xdr:cNvSpPr>
      </xdr:nvSpPr>
      <xdr:spPr bwMode="auto">
        <a:xfrm>
          <a:off x="6096000" y="11204257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481</xdr:row>
      <xdr:rowOff>38100</xdr:rowOff>
    </xdr:from>
    <xdr:to>
      <xdr:col>5</xdr:col>
      <xdr:colOff>114300</xdr:colOff>
      <xdr:row>482</xdr:row>
      <xdr:rowOff>142875</xdr:rowOff>
    </xdr:to>
    <xdr:sp macro="" textlink="">
      <xdr:nvSpPr>
        <xdr:cNvPr id="605" name="Rectangle 14" descr="photo">
          <a:extLst>
            <a:ext uri="{FF2B5EF4-FFF2-40B4-BE49-F238E27FC236}">
              <a16:creationId xmlns="" xmlns:a16="http://schemas.microsoft.com/office/drawing/2014/main" id="{6DBDABAE-604A-43A0-8CE0-620359231BE4}"/>
            </a:ext>
          </a:extLst>
        </xdr:cNvPr>
        <xdr:cNvSpPr>
          <a:spLocks noChangeArrowheads="1"/>
        </xdr:cNvSpPr>
      </xdr:nvSpPr>
      <xdr:spPr bwMode="auto">
        <a:xfrm>
          <a:off x="6096000" y="11204257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481</xdr:row>
      <xdr:rowOff>38100</xdr:rowOff>
    </xdr:from>
    <xdr:to>
      <xdr:col>5</xdr:col>
      <xdr:colOff>114300</xdr:colOff>
      <xdr:row>482</xdr:row>
      <xdr:rowOff>142875</xdr:rowOff>
    </xdr:to>
    <xdr:sp macro="" textlink="">
      <xdr:nvSpPr>
        <xdr:cNvPr id="606" name="Rectangle 14" descr="photo">
          <a:extLst>
            <a:ext uri="{FF2B5EF4-FFF2-40B4-BE49-F238E27FC236}">
              <a16:creationId xmlns="" xmlns:a16="http://schemas.microsoft.com/office/drawing/2014/main" id="{7DBD25C4-F2F3-4C83-A653-3BB6391DF2D8}"/>
            </a:ext>
          </a:extLst>
        </xdr:cNvPr>
        <xdr:cNvSpPr>
          <a:spLocks noChangeArrowheads="1"/>
        </xdr:cNvSpPr>
      </xdr:nvSpPr>
      <xdr:spPr bwMode="auto">
        <a:xfrm>
          <a:off x="6096000" y="11204257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481</xdr:row>
      <xdr:rowOff>38100</xdr:rowOff>
    </xdr:from>
    <xdr:to>
      <xdr:col>5</xdr:col>
      <xdr:colOff>114300</xdr:colOff>
      <xdr:row>482</xdr:row>
      <xdr:rowOff>142875</xdr:rowOff>
    </xdr:to>
    <xdr:sp macro="" textlink="">
      <xdr:nvSpPr>
        <xdr:cNvPr id="607" name="Rectangle 14" descr="photo">
          <a:extLst>
            <a:ext uri="{FF2B5EF4-FFF2-40B4-BE49-F238E27FC236}">
              <a16:creationId xmlns="" xmlns:a16="http://schemas.microsoft.com/office/drawing/2014/main" id="{A339C4D7-6DD1-4F79-BD4A-3C37F0FEDB3B}"/>
            </a:ext>
          </a:extLst>
        </xdr:cNvPr>
        <xdr:cNvSpPr>
          <a:spLocks noChangeArrowheads="1"/>
        </xdr:cNvSpPr>
      </xdr:nvSpPr>
      <xdr:spPr bwMode="auto">
        <a:xfrm>
          <a:off x="6096000" y="11204257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482</xdr:row>
      <xdr:rowOff>38100</xdr:rowOff>
    </xdr:from>
    <xdr:to>
      <xdr:col>5</xdr:col>
      <xdr:colOff>114300</xdr:colOff>
      <xdr:row>483</xdr:row>
      <xdr:rowOff>142875</xdr:rowOff>
    </xdr:to>
    <xdr:sp macro="" textlink="">
      <xdr:nvSpPr>
        <xdr:cNvPr id="608" name="Rectangle 14" descr="photo">
          <a:extLst>
            <a:ext uri="{FF2B5EF4-FFF2-40B4-BE49-F238E27FC236}">
              <a16:creationId xmlns="" xmlns:a16="http://schemas.microsoft.com/office/drawing/2014/main" id="{6EDA693D-63B9-45FD-AB97-CFBCED5ED0B4}"/>
            </a:ext>
          </a:extLst>
        </xdr:cNvPr>
        <xdr:cNvSpPr>
          <a:spLocks noChangeArrowheads="1"/>
        </xdr:cNvSpPr>
      </xdr:nvSpPr>
      <xdr:spPr bwMode="auto">
        <a:xfrm>
          <a:off x="6096000" y="11224260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482</xdr:row>
      <xdr:rowOff>38100</xdr:rowOff>
    </xdr:from>
    <xdr:to>
      <xdr:col>5</xdr:col>
      <xdr:colOff>114300</xdr:colOff>
      <xdr:row>483</xdr:row>
      <xdr:rowOff>142875</xdr:rowOff>
    </xdr:to>
    <xdr:sp macro="" textlink="">
      <xdr:nvSpPr>
        <xdr:cNvPr id="609" name="Rectangle 14" descr="photo">
          <a:extLst>
            <a:ext uri="{FF2B5EF4-FFF2-40B4-BE49-F238E27FC236}">
              <a16:creationId xmlns="" xmlns:a16="http://schemas.microsoft.com/office/drawing/2014/main" id="{A2CE5221-7E23-4DD2-AEBF-152271DE87E8}"/>
            </a:ext>
          </a:extLst>
        </xdr:cNvPr>
        <xdr:cNvSpPr>
          <a:spLocks noChangeArrowheads="1"/>
        </xdr:cNvSpPr>
      </xdr:nvSpPr>
      <xdr:spPr bwMode="auto">
        <a:xfrm>
          <a:off x="6096000" y="11224260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482</xdr:row>
      <xdr:rowOff>38100</xdr:rowOff>
    </xdr:from>
    <xdr:to>
      <xdr:col>5</xdr:col>
      <xdr:colOff>114300</xdr:colOff>
      <xdr:row>483</xdr:row>
      <xdr:rowOff>142875</xdr:rowOff>
    </xdr:to>
    <xdr:sp macro="" textlink="">
      <xdr:nvSpPr>
        <xdr:cNvPr id="610" name="Rectangle 14" descr="photo">
          <a:extLst>
            <a:ext uri="{FF2B5EF4-FFF2-40B4-BE49-F238E27FC236}">
              <a16:creationId xmlns="" xmlns:a16="http://schemas.microsoft.com/office/drawing/2014/main" id="{6DBDABAE-604A-43A0-8CE0-620359231BE4}"/>
            </a:ext>
          </a:extLst>
        </xdr:cNvPr>
        <xdr:cNvSpPr>
          <a:spLocks noChangeArrowheads="1"/>
        </xdr:cNvSpPr>
      </xdr:nvSpPr>
      <xdr:spPr bwMode="auto">
        <a:xfrm>
          <a:off x="6096000" y="11224260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482</xdr:row>
      <xdr:rowOff>38100</xdr:rowOff>
    </xdr:from>
    <xdr:to>
      <xdr:col>5</xdr:col>
      <xdr:colOff>114300</xdr:colOff>
      <xdr:row>483</xdr:row>
      <xdr:rowOff>142875</xdr:rowOff>
    </xdr:to>
    <xdr:sp macro="" textlink="">
      <xdr:nvSpPr>
        <xdr:cNvPr id="611" name="Rectangle 14" descr="photo">
          <a:extLst>
            <a:ext uri="{FF2B5EF4-FFF2-40B4-BE49-F238E27FC236}">
              <a16:creationId xmlns="" xmlns:a16="http://schemas.microsoft.com/office/drawing/2014/main" id="{7DBD25C4-F2F3-4C83-A653-3BB6391DF2D8}"/>
            </a:ext>
          </a:extLst>
        </xdr:cNvPr>
        <xdr:cNvSpPr>
          <a:spLocks noChangeArrowheads="1"/>
        </xdr:cNvSpPr>
      </xdr:nvSpPr>
      <xdr:spPr bwMode="auto">
        <a:xfrm>
          <a:off x="6096000" y="11224260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482</xdr:row>
      <xdr:rowOff>38100</xdr:rowOff>
    </xdr:from>
    <xdr:to>
      <xdr:col>5</xdr:col>
      <xdr:colOff>114300</xdr:colOff>
      <xdr:row>483</xdr:row>
      <xdr:rowOff>142875</xdr:rowOff>
    </xdr:to>
    <xdr:sp macro="" textlink="">
      <xdr:nvSpPr>
        <xdr:cNvPr id="612" name="Rectangle 14" descr="photo">
          <a:extLst>
            <a:ext uri="{FF2B5EF4-FFF2-40B4-BE49-F238E27FC236}">
              <a16:creationId xmlns="" xmlns:a16="http://schemas.microsoft.com/office/drawing/2014/main" id="{A339C4D7-6DD1-4F79-BD4A-3C37F0FEDB3B}"/>
            </a:ext>
          </a:extLst>
        </xdr:cNvPr>
        <xdr:cNvSpPr>
          <a:spLocks noChangeArrowheads="1"/>
        </xdr:cNvSpPr>
      </xdr:nvSpPr>
      <xdr:spPr bwMode="auto">
        <a:xfrm>
          <a:off x="6096000" y="11224260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483</xdr:row>
      <xdr:rowOff>38100</xdr:rowOff>
    </xdr:from>
    <xdr:to>
      <xdr:col>5</xdr:col>
      <xdr:colOff>114300</xdr:colOff>
      <xdr:row>484</xdr:row>
      <xdr:rowOff>142875</xdr:rowOff>
    </xdr:to>
    <xdr:sp macro="" textlink="">
      <xdr:nvSpPr>
        <xdr:cNvPr id="613" name="Rectangle 14" descr="photo">
          <a:extLst>
            <a:ext uri="{FF2B5EF4-FFF2-40B4-BE49-F238E27FC236}">
              <a16:creationId xmlns="" xmlns:a16="http://schemas.microsoft.com/office/drawing/2014/main" id="{6EDA693D-63B9-45FD-AB97-CFBCED5ED0B4}"/>
            </a:ext>
          </a:extLst>
        </xdr:cNvPr>
        <xdr:cNvSpPr>
          <a:spLocks noChangeArrowheads="1"/>
        </xdr:cNvSpPr>
      </xdr:nvSpPr>
      <xdr:spPr bwMode="auto">
        <a:xfrm>
          <a:off x="6096000" y="11244262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483</xdr:row>
      <xdr:rowOff>38100</xdr:rowOff>
    </xdr:from>
    <xdr:to>
      <xdr:col>5</xdr:col>
      <xdr:colOff>114300</xdr:colOff>
      <xdr:row>484</xdr:row>
      <xdr:rowOff>142875</xdr:rowOff>
    </xdr:to>
    <xdr:sp macro="" textlink="">
      <xdr:nvSpPr>
        <xdr:cNvPr id="614" name="Rectangle 14" descr="photo">
          <a:extLst>
            <a:ext uri="{FF2B5EF4-FFF2-40B4-BE49-F238E27FC236}">
              <a16:creationId xmlns="" xmlns:a16="http://schemas.microsoft.com/office/drawing/2014/main" id="{A2CE5221-7E23-4DD2-AEBF-152271DE87E8}"/>
            </a:ext>
          </a:extLst>
        </xdr:cNvPr>
        <xdr:cNvSpPr>
          <a:spLocks noChangeArrowheads="1"/>
        </xdr:cNvSpPr>
      </xdr:nvSpPr>
      <xdr:spPr bwMode="auto">
        <a:xfrm>
          <a:off x="6096000" y="11244262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483</xdr:row>
      <xdr:rowOff>38100</xdr:rowOff>
    </xdr:from>
    <xdr:to>
      <xdr:col>5</xdr:col>
      <xdr:colOff>114300</xdr:colOff>
      <xdr:row>484</xdr:row>
      <xdr:rowOff>142875</xdr:rowOff>
    </xdr:to>
    <xdr:sp macro="" textlink="">
      <xdr:nvSpPr>
        <xdr:cNvPr id="615" name="Rectangle 14" descr="photo">
          <a:extLst>
            <a:ext uri="{FF2B5EF4-FFF2-40B4-BE49-F238E27FC236}">
              <a16:creationId xmlns="" xmlns:a16="http://schemas.microsoft.com/office/drawing/2014/main" id="{6DBDABAE-604A-43A0-8CE0-620359231BE4}"/>
            </a:ext>
          </a:extLst>
        </xdr:cNvPr>
        <xdr:cNvSpPr>
          <a:spLocks noChangeArrowheads="1"/>
        </xdr:cNvSpPr>
      </xdr:nvSpPr>
      <xdr:spPr bwMode="auto">
        <a:xfrm>
          <a:off x="6096000" y="11244262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483</xdr:row>
      <xdr:rowOff>38100</xdr:rowOff>
    </xdr:from>
    <xdr:to>
      <xdr:col>5</xdr:col>
      <xdr:colOff>114300</xdr:colOff>
      <xdr:row>484</xdr:row>
      <xdr:rowOff>142875</xdr:rowOff>
    </xdr:to>
    <xdr:sp macro="" textlink="">
      <xdr:nvSpPr>
        <xdr:cNvPr id="616" name="Rectangle 14" descr="photo">
          <a:extLst>
            <a:ext uri="{FF2B5EF4-FFF2-40B4-BE49-F238E27FC236}">
              <a16:creationId xmlns="" xmlns:a16="http://schemas.microsoft.com/office/drawing/2014/main" id="{7DBD25C4-F2F3-4C83-A653-3BB6391DF2D8}"/>
            </a:ext>
          </a:extLst>
        </xdr:cNvPr>
        <xdr:cNvSpPr>
          <a:spLocks noChangeArrowheads="1"/>
        </xdr:cNvSpPr>
      </xdr:nvSpPr>
      <xdr:spPr bwMode="auto">
        <a:xfrm>
          <a:off x="6096000" y="11244262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483</xdr:row>
      <xdr:rowOff>38100</xdr:rowOff>
    </xdr:from>
    <xdr:to>
      <xdr:col>5</xdr:col>
      <xdr:colOff>114300</xdr:colOff>
      <xdr:row>484</xdr:row>
      <xdr:rowOff>142875</xdr:rowOff>
    </xdr:to>
    <xdr:sp macro="" textlink="">
      <xdr:nvSpPr>
        <xdr:cNvPr id="617" name="Rectangle 14" descr="photo">
          <a:extLst>
            <a:ext uri="{FF2B5EF4-FFF2-40B4-BE49-F238E27FC236}">
              <a16:creationId xmlns="" xmlns:a16="http://schemas.microsoft.com/office/drawing/2014/main" id="{A339C4D7-6DD1-4F79-BD4A-3C37F0FEDB3B}"/>
            </a:ext>
          </a:extLst>
        </xdr:cNvPr>
        <xdr:cNvSpPr>
          <a:spLocks noChangeArrowheads="1"/>
        </xdr:cNvSpPr>
      </xdr:nvSpPr>
      <xdr:spPr bwMode="auto">
        <a:xfrm>
          <a:off x="6096000" y="11244262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484</xdr:row>
      <xdr:rowOff>38100</xdr:rowOff>
    </xdr:from>
    <xdr:to>
      <xdr:col>5</xdr:col>
      <xdr:colOff>114300</xdr:colOff>
      <xdr:row>485</xdr:row>
      <xdr:rowOff>142875</xdr:rowOff>
    </xdr:to>
    <xdr:sp macro="" textlink="">
      <xdr:nvSpPr>
        <xdr:cNvPr id="618" name="Rectangle 14" descr="photo">
          <a:extLst>
            <a:ext uri="{FF2B5EF4-FFF2-40B4-BE49-F238E27FC236}">
              <a16:creationId xmlns="" xmlns:a16="http://schemas.microsoft.com/office/drawing/2014/main" id="{6EDA693D-63B9-45FD-AB97-CFBCED5ED0B4}"/>
            </a:ext>
          </a:extLst>
        </xdr:cNvPr>
        <xdr:cNvSpPr>
          <a:spLocks noChangeArrowheads="1"/>
        </xdr:cNvSpPr>
      </xdr:nvSpPr>
      <xdr:spPr bwMode="auto">
        <a:xfrm>
          <a:off x="6096000" y="11264265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484</xdr:row>
      <xdr:rowOff>38100</xdr:rowOff>
    </xdr:from>
    <xdr:to>
      <xdr:col>5</xdr:col>
      <xdr:colOff>114300</xdr:colOff>
      <xdr:row>485</xdr:row>
      <xdr:rowOff>142875</xdr:rowOff>
    </xdr:to>
    <xdr:sp macro="" textlink="">
      <xdr:nvSpPr>
        <xdr:cNvPr id="619" name="Rectangle 14" descr="photo">
          <a:extLst>
            <a:ext uri="{FF2B5EF4-FFF2-40B4-BE49-F238E27FC236}">
              <a16:creationId xmlns="" xmlns:a16="http://schemas.microsoft.com/office/drawing/2014/main" id="{A2CE5221-7E23-4DD2-AEBF-152271DE87E8}"/>
            </a:ext>
          </a:extLst>
        </xdr:cNvPr>
        <xdr:cNvSpPr>
          <a:spLocks noChangeArrowheads="1"/>
        </xdr:cNvSpPr>
      </xdr:nvSpPr>
      <xdr:spPr bwMode="auto">
        <a:xfrm>
          <a:off x="6096000" y="11264265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484</xdr:row>
      <xdr:rowOff>38100</xdr:rowOff>
    </xdr:from>
    <xdr:to>
      <xdr:col>5</xdr:col>
      <xdr:colOff>114300</xdr:colOff>
      <xdr:row>485</xdr:row>
      <xdr:rowOff>142875</xdr:rowOff>
    </xdr:to>
    <xdr:sp macro="" textlink="">
      <xdr:nvSpPr>
        <xdr:cNvPr id="620" name="Rectangle 14" descr="photo">
          <a:extLst>
            <a:ext uri="{FF2B5EF4-FFF2-40B4-BE49-F238E27FC236}">
              <a16:creationId xmlns="" xmlns:a16="http://schemas.microsoft.com/office/drawing/2014/main" id="{6DBDABAE-604A-43A0-8CE0-620359231BE4}"/>
            </a:ext>
          </a:extLst>
        </xdr:cNvPr>
        <xdr:cNvSpPr>
          <a:spLocks noChangeArrowheads="1"/>
        </xdr:cNvSpPr>
      </xdr:nvSpPr>
      <xdr:spPr bwMode="auto">
        <a:xfrm>
          <a:off x="6096000" y="11264265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484</xdr:row>
      <xdr:rowOff>38100</xdr:rowOff>
    </xdr:from>
    <xdr:to>
      <xdr:col>5</xdr:col>
      <xdr:colOff>114300</xdr:colOff>
      <xdr:row>485</xdr:row>
      <xdr:rowOff>142875</xdr:rowOff>
    </xdr:to>
    <xdr:sp macro="" textlink="">
      <xdr:nvSpPr>
        <xdr:cNvPr id="621" name="Rectangle 14" descr="photo">
          <a:extLst>
            <a:ext uri="{FF2B5EF4-FFF2-40B4-BE49-F238E27FC236}">
              <a16:creationId xmlns="" xmlns:a16="http://schemas.microsoft.com/office/drawing/2014/main" id="{7DBD25C4-F2F3-4C83-A653-3BB6391DF2D8}"/>
            </a:ext>
          </a:extLst>
        </xdr:cNvPr>
        <xdr:cNvSpPr>
          <a:spLocks noChangeArrowheads="1"/>
        </xdr:cNvSpPr>
      </xdr:nvSpPr>
      <xdr:spPr bwMode="auto">
        <a:xfrm>
          <a:off x="6096000" y="11264265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484</xdr:row>
      <xdr:rowOff>38100</xdr:rowOff>
    </xdr:from>
    <xdr:to>
      <xdr:col>5</xdr:col>
      <xdr:colOff>114300</xdr:colOff>
      <xdr:row>485</xdr:row>
      <xdr:rowOff>142875</xdr:rowOff>
    </xdr:to>
    <xdr:sp macro="" textlink="">
      <xdr:nvSpPr>
        <xdr:cNvPr id="622" name="Rectangle 14" descr="photo">
          <a:extLst>
            <a:ext uri="{FF2B5EF4-FFF2-40B4-BE49-F238E27FC236}">
              <a16:creationId xmlns="" xmlns:a16="http://schemas.microsoft.com/office/drawing/2014/main" id="{A339C4D7-6DD1-4F79-BD4A-3C37F0FEDB3B}"/>
            </a:ext>
          </a:extLst>
        </xdr:cNvPr>
        <xdr:cNvSpPr>
          <a:spLocks noChangeArrowheads="1"/>
        </xdr:cNvSpPr>
      </xdr:nvSpPr>
      <xdr:spPr bwMode="auto">
        <a:xfrm>
          <a:off x="6096000" y="11264265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485</xdr:row>
      <xdr:rowOff>38100</xdr:rowOff>
    </xdr:from>
    <xdr:to>
      <xdr:col>5</xdr:col>
      <xdr:colOff>114300</xdr:colOff>
      <xdr:row>486</xdr:row>
      <xdr:rowOff>142875</xdr:rowOff>
    </xdr:to>
    <xdr:sp macro="" textlink="">
      <xdr:nvSpPr>
        <xdr:cNvPr id="623" name="Rectangle 14" descr="photo">
          <a:extLst>
            <a:ext uri="{FF2B5EF4-FFF2-40B4-BE49-F238E27FC236}">
              <a16:creationId xmlns="" xmlns:a16="http://schemas.microsoft.com/office/drawing/2014/main" id="{6EDA693D-63B9-45FD-AB97-CFBCED5ED0B4}"/>
            </a:ext>
          </a:extLst>
        </xdr:cNvPr>
        <xdr:cNvSpPr>
          <a:spLocks noChangeArrowheads="1"/>
        </xdr:cNvSpPr>
      </xdr:nvSpPr>
      <xdr:spPr bwMode="auto">
        <a:xfrm>
          <a:off x="6096000" y="11284267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485</xdr:row>
      <xdr:rowOff>38100</xdr:rowOff>
    </xdr:from>
    <xdr:to>
      <xdr:col>5</xdr:col>
      <xdr:colOff>114300</xdr:colOff>
      <xdr:row>486</xdr:row>
      <xdr:rowOff>142875</xdr:rowOff>
    </xdr:to>
    <xdr:sp macro="" textlink="">
      <xdr:nvSpPr>
        <xdr:cNvPr id="624" name="Rectangle 14" descr="photo">
          <a:extLst>
            <a:ext uri="{FF2B5EF4-FFF2-40B4-BE49-F238E27FC236}">
              <a16:creationId xmlns="" xmlns:a16="http://schemas.microsoft.com/office/drawing/2014/main" id="{A2CE5221-7E23-4DD2-AEBF-152271DE87E8}"/>
            </a:ext>
          </a:extLst>
        </xdr:cNvPr>
        <xdr:cNvSpPr>
          <a:spLocks noChangeArrowheads="1"/>
        </xdr:cNvSpPr>
      </xdr:nvSpPr>
      <xdr:spPr bwMode="auto">
        <a:xfrm>
          <a:off x="6096000" y="11284267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485</xdr:row>
      <xdr:rowOff>38100</xdr:rowOff>
    </xdr:from>
    <xdr:to>
      <xdr:col>5</xdr:col>
      <xdr:colOff>114300</xdr:colOff>
      <xdr:row>486</xdr:row>
      <xdr:rowOff>142875</xdr:rowOff>
    </xdr:to>
    <xdr:sp macro="" textlink="">
      <xdr:nvSpPr>
        <xdr:cNvPr id="625" name="Rectangle 14" descr="photo">
          <a:extLst>
            <a:ext uri="{FF2B5EF4-FFF2-40B4-BE49-F238E27FC236}">
              <a16:creationId xmlns="" xmlns:a16="http://schemas.microsoft.com/office/drawing/2014/main" id="{6DBDABAE-604A-43A0-8CE0-620359231BE4}"/>
            </a:ext>
          </a:extLst>
        </xdr:cNvPr>
        <xdr:cNvSpPr>
          <a:spLocks noChangeArrowheads="1"/>
        </xdr:cNvSpPr>
      </xdr:nvSpPr>
      <xdr:spPr bwMode="auto">
        <a:xfrm>
          <a:off x="6096000" y="11284267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485</xdr:row>
      <xdr:rowOff>38100</xdr:rowOff>
    </xdr:from>
    <xdr:to>
      <xdr:col>5</xdr:col>
      <xdr:colOff>114300</xdr:colOff>
      <xdr:row>486</xdr:row>
      <xdr:rowOff>142875</xdr:rowOff>
    </xdr:to>
    <xdr:sp macro="" textlink="">
      <xdr:nvSpPr>
        <xdr:cNvPr id="626" name="Rectangle 14" descr="photo">
          <a:extLst>
            <a:ext uri="{FF2B5EF4-FFF2-40B4-BE49-F238E27FC236}">
              <a16:creationId xmlns="" xmlns:a16="http://schemas.microsoft.com/office/drawing/2014/main" id="{7DBD25C4-F2F3-4C83-A653-3BB6391DF2D8}"/>
            </a:ext>
          </a:extLst>
        </xdr:cNvPr>
        <xdr:cNvSpPr>
          <a:spLocks noChangeArrowheads="1"/>
        </xdr:cNvSpPr>
      </xdr:nvSpPr>
      <xdr:spPr bwMode="auto">
        <a:xfrm>
          <a:off x="6096000" y="11284267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485</xdr:row>
      <xdr:rowOff>38100</xdr:rowOff>
    </xdr:from>
    <xdr:to>
      <xdr:col>5</xdr:col>
      <xdr:colOff>114300</xdr:colOff>
      <xdr:row>486</xdr:row>
      <xdr:rowOff>142875</xdr:rowOff>
    </xdr:to>
    <xdr:sp macro="" textlink="">
      <xdr:nvSpPr>
        <xdr:cNvPr id="627" name="Rectangle 14" descr="photo">
          <a:extLst>
            <a:ext uri="{FF2B5EF4-FFF2-40B4-BE49-F238E27FC236}">
              <a16:creationId xmlns="" xmlns:a16="http://schemas.microsoft.com/office/drawing/2014/main" id="{A339C4D7-6DD1-4F79-BD4A-3C37F0FEDB3B}"/>
            </a:ext>
          </a:extLst>
        </xdr:cNvPr>
        <xdr:cNvSpPr>
          <a:spLocks noChangeArrowheads="1"/>
        </xdr:cNvSpPr>
      </xdr:nvSpPr>
      <xdr:spPr bwMode="auto">
        <a:xfrm>
          <a:off x="6096000" y="11284267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486</xdr:row>
      <xdr:rowOff>38100</xdr:rowOff>
    </xdr:from>
    <xdr:to>
      <xdr:col>5</xdr:col>
      <xdr:colOff>114300</xdr:colOff>
      <xdr:row>487</xdr:row>
      <xdr:rowOff>142875</xdr:rowOff>
    </xdr:to>
    <xdr:sp macro="" textlink="">
      <xdr:nvSpPr>
        <xdr:cNvPr id="628" name="Rectangle 14" descr="photo">
          <a:extLst>
            <a:ext uri="{FF2B5EF4-FFF2-40B4-BE49-F238E27FC236}">
              <a16:creationId xmlns="" xmlns:a16="http://schemas.microsoft.com/office/drawing/2014/main" id="{6EDA693D-63B9-45FD-AB97-CFBCED5ED0B4}"/>
            </a:ext>
          </a:extLst>
        </xdr:cNvPr>
        <xdr:cNvSpPr>
          <a:spLocks noChangeArrowheads="1"/>
        </xdr:cNvSpPr>
      </xdr:nvSpPr>
      <xdr:spPr bwMode="auto">
        <a:xfrm>
          <a:off x="6096000" y="11304270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486</xdr:row>
      <xdr:rowOff>38100</xdr:rowOff>
    </xdr:from>
    <xdr:to>
      <xdr:col>5</xdr:col>
      <xdr:colOff>114300</xdr:colOff>
      <xdr:row>487</xdr:row>
      <xdr:rowOff>142875</xdr:rowOff>
    </xdr:to>
    <xdr:sp macro="" textlink="">
      <xdr:nvSpPr>
        <xdr:cNvPr id="629" name="Rectangle 14" descr="photo">
          <a:extLst>
            <a:ext uri="{FF2B5EF4-FFF2-40B4-BE49-F238E27FC236}">
              <a16:creationId xmlns="" xmlns:a16="http://schemas.microsoft.com/office/drawing/2014/main" id="{A2CE5221-7E23-4DD2-AEBF-152271DE87E8}"/>
            </a:ext>
          </a:extLst>
        </xdr:cNvPr>
        <xdr:cNvSpPr>
          <a:spLocks noChangeArrowheads="1"/>
        </xdr:cNvSpPr>
      </xdr:nvSpPr>
      <xdr:spPr bwMode="auto">
        <a:xfrm>
          <a:off x="6096000" y="11304270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486</xdr:row>
      <xdr:rowOff>38100</xdr:rowOff>
    </xdr:from>
    <xdr:to>
      <xdr:col>5</xdr:col>
      <xdr:colOff>114300</xdr:colOff>
      <xdr:row>487</xdr:row>
      <xdr:rowOff>142875</xdr:rowOff>
    </xdr:to>
    <xdr:sp macro="" textlink="">
      <xdr:nvSpPr>
        <xdr:cNvPr id="630" name="Rectangle 14" descr="photo">
          <a:extLst>
            <a:ext uri="{FF2B5EF4-FFF2-40B4-BE49-F238E27FC236}">
              <a16:creationId xmlns="" xmlns:a16="http://schemas.microsoft.com/office/drawing/2014/main" id="{6DBDABAE-604A-43A0-8CE0-620359231BE4}"/>
            </a:ext>
          </a:extLst>
        </xdr:cNvPr>
        <xdr:cNvSpPr>
          <a:spLocks noChangeArrowheads="1"/>
        </xdr:cNvSpPr>
      </xdr:nvSpPr>
      <xdr:spPr bwMode="auto">
        <a:xfrm>
          <a:off x="6096000" y="11304270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486</xdr:row>
      <xdr:rowOff>38100</xdr:rowOff>
    </xdr:from>
    <xdr:to>
      <xdr:col>5</xdr:col>
      <xdr:colOff>114300</xdr:colOff>
      <xdr:row>487</xdr:row>
      <xdr:rowOff>142875</xdr:rowOff>
    </xdr:to>
    <xdr:sp macro="" textlink="">
      <xdr:nvSpPr>
        <xdr:cNvPr id="631" name="Rectangle 14" descr="photo">
          <a:extLst>
            <a:ext uri="{FF2B5EF4-FFF2-40B4-BE49-F238E27FC236}">
              <a16:creationId xmlns="" xmlns:a16="http://schemas.microsoft.com/office/drawing/2014/main" id="{7DBD25C4-F2F3-4C83-A653-3BB6391DF2D8}"/>
            </a:ext>
          </a:extLst>
        </xdr:cNvPr>
        <xdr:cNvSpPr>
          <a:spLocks noChangeArrowheads="1"/>
        </xdr:cNvSpPr>
      </xdr:nvSpPr>
      <xdr:spPr bwMode="auto">
        <a:xfrm>
          <a:off x="6096000" y="11304270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486</xdr:row>
      <xdr:rowOff>38100</xdr:rowOff>
    </xdr:from>
    <xdr:to>
      <xdr:col>5</xdr:col>
      <xdr:colOff>114300</xdr:colOff>
      <xdr:row>487</xdr:row>
      <xdr:rowOff>142875</xdr:rowOff>
    </xdr:to>
    <xdr:sp macro="" textlink="">
      <xdr:nvSpPr>
        <xdr:cNvPr id="632" name="Rectangle 14" descr="photo">
          <a:extLst>
            <a:ext uri="{FF2B5EF4-FFF2-40B4-BE49-F238E27FC236}">
              <a16:creationId xmlns="" xmlns:a16="http://schemas.microsoft.com/office/drawing/2014/main" id="{A339C4D7-6DD1-4F79-BD4A-3C37F0FEDB3B}"/>
            </a:ext>
          </a:extLst>
        </xdr:cNvPr>
        <xdr:cNvSpPr>
          <a:spLocks noChangeArrowheads="1"/>
        </xdr:cNvSpPr>
      </xdr:nvSpPr>
      <xdr:spPr bwMode="auto">
        <a:xfrm>
          <a:off x="6096000" y="11304270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487</xdr:row>
      <xdr:rowOff>38100</xdr:rowOff>
    </xdr:from>
    <xdr:to>
      <xdr:col>5</xdr:col>
      <xdr:colOff>114300</xdr:colOff>
      <xdr:row>488</xdr:row>
      <xdr:rowOff>142875</xdr:rowOff>
    </xdr:to>
    <xdr:sp macro="" textlink="">
      <xdr:nvSpPr>
        <xdr:cNvPr id="633" name="Rectangle 14" descr="photo">
          <a:extLst>
            <a:ext uri="{FF2B5EF4-FFF2-40B4-BE49-F238E27FC236}">
              <a16:creationId xmlns="" xmlns:a16="http://schemas.microsoft.com/office/drawing/2014/main" id="{6EDA693D-63B9-45FD-AB97-CFBCED5ED0B4}"/>
            </a:ext>
          </a:extLst>
        </xdr:cNvPr>
        <xdr:cNvSpPr>
          <a:spLocks noChangeArrowheads="1"/>
        </xdr:cNvSpPr>
      </xdr:nvSpPr>
      <xdr:spPr bwMode="auto">
        <a:xfrm>
          <a:off x="6096000" y="11324272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487</xdr:row>
      <xdr:rowOff>38100</xdr:rowOff>
    </xdr:from>
    <xdr:to>
      <xdr:col>5</xdr:col>
      <xdr:colOff>114300</xdr:colOff>
      <xdr:row>488</xdr:row>
      <xdr:rowOff>142875</xdr:rowOff>
    </xdr:to>
    <xdr:sp macro="" textlink="">
      <xdr:nvSpPr>
        <xdr:cNvPr id="634" name="Rectangle 14" descr="photo">
          <a:extLst>
            <a:ext uri="{FF2B5EF4-FFF2-40B4-BE49-F238E27FC236}">
              <a16:creationId xmlns="" xmlns:a16="http://schemas.microsoft.com/office/drawing/2014/main" id="{A2CE5221-7E23-4DD2-AEBF-152271DE87E8}"/>
            </a:ext>
          </a:extLst>
        </xdr:cNvPr>
        <xdr:cNvSpPr>
          <a:spLocks noChangeArrowheads="1"/>
        </xdr:cNvSpPr>
      </xdr:nvSpPr>
      <xdr:spPr bwMode="auto">
        <a:xfrm>
          <a:off x="6096000" y="11324272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487</xdr:row>
      <xdr:rowOff>38100</xdr:rowOff>
    </xdr:from>
    <xdr:to>
      <xdr:col>5</xdr:col>
      <xdr:colOff>114300</xdr:colOff>
      <xdr:row>488</xdr:row>
      <xdr:rowOff>142875</xdr:rowOff>
    </xdr:to>
    <xdr:sp macro="" textlink="">
      <xdr:nvSpPr>
        <xdr:cNvPr id="635" name="Rectangle 14" descr="photo">
          <a:extLst>
            <a:ext uri="{FF2B5EF4-FFF2-40B4-BE49-F238E27FC236}">
              <a16:creationId xmlns="" xmlns:a16="http://schemas.microsoft.com/office/drawing/2014/main" id="{6DBDABAE-604A-43A0-8CE0-620359231BE4}"/>
            </a:ext>
          </a:extLst>
        </xdr:cNvPr>
        <xdr:cNvSpPr>
          <a:spLocks noChangeArrowheads="1"/>
        </xdr:cNvSpPr>
      </xdr:nvSpPr>
      <xdr:spPr bwMode="auto">
        <a:xfrm>
          <a:off x="6096000" y="11324272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487</xdr:row>
      <xdr:rowOff>38100</xdr:rowOff>
    </xdr:from>
    <xdr:to>
      <xdr:col>5</xdr:col>
      <xdr:colOff>114300</xdr:colOff>
      <xdr:row>488</xdr:row>
      <xdr:rowOff>142875</xdr:rowOff>
    </xdr:to>
    <xdr:sp macro="" textlink="">
      <xdr:nvSpPr>
        <xdr:cNvPr id="636" name="Rectangle 14" descr="photo">
          <a:extLst>
            <a:ext uri="{FF2B5EF4-FFF2-40B4-BE49-F238E27FC236}">
              <a16:creationId xmlns="" xmlns:a16="http://schemas.microsoft.com/office/drawing/2014/main" id="{7DBD25C4-F2F3-4C83-A653-3BB6391DF2D8}"/>
            </a:ext>
          </a:extLst>
        </xdr:cNvPr>
        <xdr:cNvSpPr>
          <a:spLocks noChangeArrowheads="1"/>
        </xdr:cNvSpPr>
      </xdr:nvSpPr>
      <xdr:spPr bwMode="auto">
        <a:xfrm>
          <a:off x="6096000" y="11324272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487</xdr:row>
      <xdr:rowOff>38100</xdr:rowOff>
    </xdr:from>
    <xdr:to>
      <xdr:col>5</xdr:col>
      <xdr:colOff>114300</xdr:colOff>
      <xdr:row>488</xdr:row>
      <xdr:rowOff>142875</xdr:rowOff>
    </xdr:to>
    <xdr:sp macro="" textlink="">
      <xdr:nvSpPr>
        <xdr:cNvPr id="637" name="Rectangle 14" descr="photo">
          <a:extLst>
            <a:ext uri="{FF2B5EF4-FFF2-40B4-BE49-F238E27FC236}">
              <a16:creationId xmlns="" xmlns:a16="http://schemas.microsoft.com/office/drawing/2014/main" id="{A339C4D7-6DD1-4F79-BD4A-3C37F0FEDB3B}"/>
            </a:ext>
          </a:extLst>
        </xdr:cNvPr>
        <xdr:cNvSpPr>
          <a:spLocks noChangeArrowheads="1"/>
        </xdr:cNvSpPr>
      </xdr:nvSpPr>
      <xdr:spPr bwMode="auto">
        <a:xfrm>
          <a:off x="6096000" y="11324272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488</xdr:row>
      <xdr:rowOff>38100</xdr:rowOff>
    </xdr:from>
    <xdr:to>
      <xdr:col>5</xdr:col>
      <xdr:colOff>114300</xdr:colOff>
      <xdr:row>489</xdr:row>
      <xdr:rowOff>142875</xdr:rowOff>
    </xdr:to>
    <xdr:sp macro="" textlink="">
      <xdr:nvSpPr>
        <xdr:cNvPr id="638" name="Rectangle 14" descr="photo">
          <a:extLst>
            <a:ext uri="{FF2B5EF4-FFF2-40B4-BE49-F238E27FC236}">
              <a16:creationId xmlns="" xmlns:a16="http://schemas.microsoft.com/office/drawing/2014/main" id="{6EDA693D-63B9-45FD-AB97-CFBCED5ED0B4}"/>
            </a:ext>
          </a:extLst>
        </xdr:cNvPr>
        <xdr:cNvSpPr>
          <a:spLocks noChangeArrowheads="1"/>
        </xdr:cNvSpPr>
      </xdr:nvSpPr>
      <xdr:spPr bwMode="auto">
        <a:xfrm>
          <a:off x="6096000" y="11344275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488</xdr:row>
      <xdr:rowOff>38100</xdr:rowOff>
    </xdr:from>
    <xdr:to>
      <xdr:col>5</xdr:col>
      <xdr:colOff>114300</xdr:colOff>
      <xdr:row>489</xdr:row>
      <xdr:rowOff>142875</xdr:rowOff>
    </xdr:to>
    <xdr:sp macro="" textlink="">
      <xdr:nvSpPr>
        <xdr:cNvPr id="639" name="Rectangle 14" descr="photo">
          <a:extLst>
            <a:ext uri="{FF2B5EF4-FFF2-40B4-BE49-F238E27FC236}">
              <a16:creationId xmlns="" xmlns:a16="http://schemas.microsoft.com/office/drawing/2014/main" id="{A2CE5221-7E23-4DD2-AEBF-152271DE87E8}"/>
            </a:ext>
          </a:extLst>
        </xdr:cNvPr>
        <xdr:cNvSpPr>
          <a:spLocks noChangeArrowheads="1"/>
        </xdr:cNvSpPr>
      </xdr:nvSpPr>
      <xdr:spPr bwMode="auto">
        <a:xfrm>
          <a:off x="6096000" y="11344275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488</xdr:row>
      <xdr:rowOff>38100</xdr:rowOff>
    </xdr:from>
    <xdr:to>
      <xdr:col>5</xdr:col>
      <xdr:colOff>114300</xdr:colOff>
      <xdr:row>489</xdr:row>
      <xdr:rowOff>142875</xdr:rowOff>
    </xdr:to>
    <xdr:sp macro="" textlink="">
      <xdr:nvSpPr>
        <xdr:cNvPr id="640" name="Rectangle 14" descr="photo">
          <a:extLst>
            <a:ext uri="{FF2B5EF4-FFF2-40B4-BE49-F238E27FC236}">
              <a16:creationId xmlns="" xmlns:a16="http://schemas.microsoft.com/office/drawing/2014/main" id="{6DBDABAE-604A-43A0-8CE0-620359231BE4}"/>
            </a:ext>
          </a:extLst>
        </xdr:cNvPr>
        <xdr:cNvSpPr>
          <a:spLocks noChangeArrowheads="1"/>
        </xdr:cNvSpPr>
      </xdr:nvSpPr>
      <xdr:spPr bwMode="auto">
        <a:xfrm>
          <a:off x="6096000" y="11344275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488</xdr:row>
      <xdr:rowOff>38100</xdr:rowOff>
    </xdr:from>
    <xdr:to>
      <xdr:col>5</xdr:col>
      <xdr:colOff>114300</xdr:colOff>
      <xdr:row>489</xdr:row>
      <xdr:rowOff>142875</xdr:rowOff>
    </xdr:to>
    <xdr:sp macro="" textlink="">
      <xdr:nvSpPr>
        <xdr:cNvPr id="641" name="Rectangle 14" descr="photo">
          <a:extLst>
            <a:ext uri="{FF2B5EF4-FFF2-40B4-BE49-F238E27FC236}">
              <a16:creationId xmlns="" xmlns:a16="http://schemas.microsoft.com/office/drawing/2014/main" id="{7DBD25C4-F2F3-4C83-A653-3BB6391DF2D8}"/>
            </a:ext>
          </a:extLst>
        </xdr:cNvPr>
        <xdr:cNvSpPr>
          <a:spLocks noChangeArrowheads="1"/>
        </xdr:cNvSpPr>
      </xdr:nvSpPr>
      <xdr:spPr bwMode="auto">
        <a:xfrm>
          <a:off x="6096000" y="11344275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488</xdr:row>
      <xdr:rowOff>38100</xdr:rowOff>
    </xdr:from>
    <xdr:to>
      <xdr:col>5</xdr:col>
      <xdr:colOff>114300</xdr:colOff>
      <xdr:row>489</xdr:row>
      <xdr:rowOff>142875</xdr:rowOff>
    </xdr:to>
    <xdr:sp macro="" textlink="">
      <xdr:nvSpPr>
        <xdr:cNvPr id="642" name="Rectangle 14" descr="photo">
          <a:extLst>
            <a:ext uri="{FF2B5EF4-FFF2-40B4-BE49-F238E27FC236}">
              <a16:creationId xmlns="" xmlns:a16="http://schemas.microsoft.com/office/drawing/2014/main" id="{A339C4D7-6DD1-4F79-BD4A-3C37F0FEDB3B}"/>
            </a:ext>
          </a:extLst>
        </xdr:cNvPr>
        <xdr:cNvSpPr>
          <a:spLocks noChangeArrowheads="1"/>
        </xdr:cNvSpPr>
      </xdr:nvSpPr>
      <xdr:spPr bwMode="auto">
        <a:xfrm>
          <a:off x="6096000" y="11344275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489</xdr:row>
      <xdr:rowOff>38100</xdr:rowOff>
    </xdr:from>
    <xdr:to>
      <xdr:col>5</xdr:col>
      <xdr:colOff>114300</xdr:colOff>
      <xdr:row>490</xdr:row>
      <xdr:rowOff>142875</xdr:rowOff>
    </xdr:to>
    <xdr:sp macro="" textlink="">
      <xdr:nvSpPr>
        <xdr:cNvPr id="643" name="Rectangle 14" descr="photo">
          <a:extLst>
            <a:ext uri="{FF2B5EF4-FFF2-40B4-BE49-F238E27FC236}">
              <a16:creationId xmlns="" xmlns:a16="http://schemas.microsoft.com/office/drawing/2014/main" id="{6EDA693D-63B9-45FD-AB97-CFBCED5ED0B4}"/>
            </a:ext>
          </a:extLst>
        </xdr:cNvPr>
        <xdr:cNvSpPr>
          <a:spLocks noChangeArrowheads="1"/>
        </xdr:cNvSpPr>
      </xdr:nvSpPr>
      <xdr:spPr bwMode="auto">
        <a:xfrm>
          <a:off x="6096000" y="11364277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489</xdr:row>
      <xdr:rowOff>38100</xdr:rowOff>
    </xdr:from>
    <xdr:to>
      <xdr:col>5</xdr:col>
      <xdr:colOff>114300</xdr:colOff>
      <xdr:row>490</xdr:row>
      <xdr:rowOff>142875</xdr:rowOff>
    </xdr:to>
    <xdr:sp macro="" textlink="">
      <xdr:nvSpPr>
        <xdr:cNvPr id="644" name="Rectangle 14" descr="photo">
          <a:extLst>
            <a:ext uri="{FF2B5EF4-FFF2-40B4-BE49-F238E27FC236}">
              <a16:creationId xmlns="" xmlns:a16="http://schemas.microsoft.com/office/drawing/2014/main" id="{A2CE5221-7E23-4DD2-AEBF-152271DE87E8}"/>
            </a:ext>
          </a:extLst>
        </xdr:cNvPr>
        <xdr:cNvSpPr>
          <a:spLocks noChangeArrowheads="1"/>
        </xdr:cNvSpPr>
      </xdr:nvSpPr>
      <xdr:spPr bwMode="auto">
        <a:xfrm>
          <a:off x="6096000" y="11364277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489</xdr:row>
      <xdr:rowOff>38100</xdr:rowOff>
    </xdr:from>
    <xdr:to>
      <xdr:col>5</xdr:col>
      <xdr:colOff>114300</xdr:colOff>
      <xdr:row>490</xdr:row>
      <xdr:rowOff>142875</xdr:rowOff>
    </xdr:to>
    <xdr:sp macro="" textlink="">
      <xdr:nvSpPr>
        <xdr:cNvPr id="645" name="Rectangle 14" descr="photo">
          <a:extLst>
            <a:ext uri="{FF2B5EF4-FFF2-40B4-BE49-F238E27FC236}">
              <a16:creationId xmlns="" xmlns:a16="http://schemas.microsoft.com/office/drawing/2014/main" id="{6DBDABAE-604A-43A0-8CE0-620359231BE4}"/>
            </a:ext>
          </a:extLst>
        </xdr:cNvPr>
        <xdr:cNvSpPr>
          <a:spLocks noChangeArrowheads="1"/>
        </xdr:cNvSpPr>
      </xdr:nvSpPr>
      <xdr:spPr bwMode="auto">
        <a:xfrm>
          <a:off x="6096000" y="11364277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489</xdr:row>
      <xdr:rowOff>38100</xdr:rowOff>
    </xdr:from>
    <xdr:to>
      <xdr:col>5</xdr:col>
      <xdr:colOff>114300</xdr:colOff>
      <xdr:row>490</xdr:row>
      <xdr:rowOff>142875</xdr:rowOff>
    </xdr:to>
    <xdr:sp macro="" textlink="">
      <xdr:nvSpPr>
        <xdr:cNvPr id="646" name="Rectangle 14" descr="photo">
          <a:extLst>
            <a:ext uri="{FF2B5EF4-FFF2-40B4-BE49-F238E27FC236}">
              <a16:creationId xmlns="" xmlns:a16="http://schemas.microsoft.com/office/drawing/2014/main" id="{7DBD25C4-F2F3-4C83-A653-3BB6391DF2D8}"/>
            </a:ext>
          </a:extLst>
        </xdr:cNvPr>
        <xdr:cNvSpPr>
          <a:spLocks noChangeArrowheads="1"/>
        </xdr:cNvSpPr>
      </xdr:nvSpPr>
      <xdr:spPr bwMode="auto">
        <a:xfrm>
          <a:off x="6096000" y="11364277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489</xdr:row>
      <xdr:rowOff>38100</xdr:rowOff>
    </xdr:from>
    <xdr:to>
      <xdr:col>5</xdr:col>
      <xdr:colOff>114300</xdr:colOff>
      <xdr:row>490</xdr:row>
      <xdr:rowOff>142875</xdr:rowOff>
    </xdr:to>
    <xdr:sp macro="" textlink="">
      <xdr:nvSpPr>
        <xdr:cNvPr id="647" name="Rectangle 14" descr="photo">
          <a:extLst>
            <a:ext uri="{FF2B5EF4-FFF2-40B4-BE49-F238E27FC236}">
              <a16:creationId xmlns="" xmlns:a16="http://schemas.microsoft.com/office/drawing/2014/main" id="{A339C4D7-6DD1-4F79-BD4A-3C37F0FEDB3B}"/>
            </a:ext>
          </a:extLst>
        </xdr:cNvPr>
        <xdr:cNvSpPr>
          <a:spLocks noChangeArrowheads="1"/>
        </xdr:cNvSpPr>
      </xdr:nvSpPr>
      <xdr:spPr bwMode="auto">
        <a:xfrm>
          <a:off x="6096000" y="113642775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490</xdr:row>
      <xdr:rowOff>38100</xdr:rowOff>
    </xdr:from>
    <xdr:to>
      <xdr:col>5</xdr:col>
      <xdr:colOff>114300</xdr:colOff>
      <xdr:row>491</xdr:row>
      <xdr:rowOff>142875</xdr:rowOff>
    </xdr:to>
    <xdr:sp macro="" textlink="">
      <xdr:nvSpPr>
        <xdr:cNvPr id="648" name="Rectangle 14" descr="photo">
          <a:extLst>
            <a:ext uri="{FF2B5EF4-FFF2-40B4-BE49-F238E27FC236}">
              <a16:creationId xmlns="" xmlns:a16="http://schemas.microsoft.com/office/drawing/2014/main" id="{6EDA693D-63B9-45FD-AB97-CFBCED5ED0B4}"/>
            </a:ext>
          </a:extLst>
        </xdr:cNvPr>
        <xdr:cNvSpPr>
          <a:spLocks noChangeArrowheads="1"/>
        </xdr:cNvSpPr>
      </xdr:nvSpPr>
      <xdr:spPr bwMode="auto">
        <a:xfrm>
          <a:off x="6096000" y="11384280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490</xdr:row>
      <xdr:rowOff>38100</xdr:rowOff>
    </xdr:from>
    <xdr:to>
      <xdr:col>5</xdr:col>
      <xdr:colOff>114300</xdr:colOff>
      <xdr:row>491</xdr:row>
      <xdr:rowOff>142875</xdr:rowOff>
    </xdr:to>
    <xdr:sp macro="" textlink="">
      <xdr:nvSpPr>
        <xdr:cNvPr id="649" name="Rectangle 14" descr="photo">
          <a:extLst>
            <a:ext uri="{FF2B5EF4-FFF2-40B4-BE49-F238E27FC236}">
              <a16:creationId xmlns="" xmlns:a16="http://schemas.microsoft.com/office/drawing/2014/main" id="{A2CE5221-7E23-4DD2-AEBF-152271DE87E8}"/>
            </a:ext>
          </a:extLst>
        </xdr:cNvPr>
        <xdr:cNvSpPr>
          <a:spLocks noChangeArrowheads="1"/>
        </xdr:cNvSpPr>
      </xdr:nvSpPr>
      <xdr:spPr bwMode="auto">
        <a:xfrm>
          <a:off x="6096000" y="11384280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490</xdr:row>
      <xdr:rowOff>38100</xdr:rowOff>
    </xdr:from>
    <xdr:to>
      <xdr:col>5</xdr:col>
      <xdr:colOff>114300</xdr:colOff>
      <xdr:row>491</xdr:row>
      <xdr:rowOff>142875</xdr:rowOff>
    </xdr:to>
    <xdr:sp macro="" textlink="">
      <xdr:nvSpPr>
        <xdr:cNvPr id="650" name="Rectangle 14" descr="photo">
          <a:extLst>
            <a:ext uri="{FF2B5EF4-FFF2-40B4-BE49-F238E27FC236}">
              <a16:creationId xmlns="" xmlns:a16="http://schemas.microsoft.com/office/drawing/2014/main" id="{6DBDABAE-604A-43A0-8CE0-620359231BE4}"/>
            </a:ext>
          </a:extLst>
        </xdr:cNvPr>
        <xdr:cNvSpPr>
          <a:spLocks noChangeArrowheads="1"/>
        </xdr:cNvSpPr>
      </xdr:nvSpPr>
      <xdr:spPr bwMode="auto">
        <a:xfrm>
          <a:off x="6096000" y="11384280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490</xdr:row>
      <xdr:rowOff>38100</xdr:rowOff>
    </xdr:from>
    <xdr:to>
      <xdr:col>5</xdr:col>
      <xdr:colOff>114300</xdr:colOff>
      <xdr:row>491</xdr:row>
      <xdr:rowOff>142875</xdr:rowOff>
    </xdr:to>
    <xdr:sp macro="" textlink="">
      <xdr:nvSpPr>
        <xdr:cNvPr id="651" name="Rectangle 14" descr="photo">
          <a:extLst>
            <a:ext uri="{FF2B5EF4-FFF2-40B4-BE49-F238E27FC236}">
              <a16:creationId xmlns="" xmlns:a16="http://schemas.microsoft.com/office/drawing/2014/main" id="{7DBD25C4-F2F3-4C83-A653-3BB6391DF2D8}"/>
            </a:ext>
          </a:extLst>
        </xdr:cNvPr>
        <xdr:cNvSpPr>
          <a:spLocks noChangeArrowheads="1"/>
        </xdr:cNvSpPr>
      </xdr:nvSpPr>
      <xdr:spPr bwMode="auto">
        <a:xfrm>
          <a:off x="6096000" y="11384280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800100</xdr:colOff>
      <xdr:row>490</xdr:row>
      <xdr:rowOff>38100</xdr:rowOff>
    </xdr:from>
    <xdr:to>
      <xdr:col>5</xdr:col>
      <xdr:colOff>114300</xdr:colOff>
      <xdr:row>491</xdr:row>
      <xdr:rowOff>142875</xdr:rowOff>
    </xdr:to>
    <xdr:sp macro="" textlink="">
      <xdr:nvSpPr>
        <xdr:cNvPr id="652" name="Rectangle 14" descr="photo">
          <a:extLst>
            <a:ext uri="{FF2B5EF4-FFF2-40B4-BE49-F238E27FC236}">
              <a16:creationId xmlns="" xmlns:a16="http://schemas.microsoft.com/office/drawing/2014/main" id="{A339C4D7-6DD1-4F79-BD4A-3C37F0FEDB3B}"/>
            </a:ext>
          </a:extLst>
        </xdr:cNvPr>
        <xdr:cNvSpPr>
          <a:spLocks noChangeArrowheads="1"/>
        </xdr:cNvSpPr>
      </xdr:nvSpPr>
      <xdr:spPr bwMode="auto">
        <a:xfrm>
          <a:off x="6096000" y="113842800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385</xdr:row>
      <xdr:rowOff>0</xdr:rowOff>
    </xdr:from>
    <xdr:ext cx="304796" cy="309725"/>
    <xdr:sp macro="" textlink="">
      <xdr:nvSpPr>
        <xdr:cNvPr id="2" name="AutoShape 13" descr="photo">
          <a:extLst>
            <a:ext uri="{FF2B5EF4-FFF2-40B4-BE49-F238E27FC236}">
              <a16:creationId xmlns:a16="http://schemas.microsoft.com/office/drawing/2014/main" xmlns="" id="{08EFF938-6A39-F544-AED7-8B9DCF490F77}"/>
            </a:ext>
          </a:extLst>
        </xdr:cNvPr>
        <xdr:cNvSpPr/>
      </xdr:nvSpPr>
      <xdr:spPr>
        <a:xfrm>
          <a:off x="7943850" y="74599800"/>
          <a:ext cx="304796" cy="309725"/>
        </a:xfrm>
        <a:prstGeom prst="rect">
          <a:avLst/>
        </a:prstGeom>
        <a:noFill/>
        <a:ln cap="flat">
          <a:noFill/>
          <a:prstDash val="solid"/>
        </a:ln>
      </xdr:spPr>
      <xdr:txBody>
        <a:bodyPr vert="horz" wrap="square" lIns="0" tIns="0" rIns="0" bIns="0" anchor="t" anchorCtr="0" compatLnSpc="0">
          <a:normAutofit/>
        </a:bodyPr>
        <a:lstStyle/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  <xdr:oneCellAnchor>
    <xdr:from>
      <xdr:col>2</xdr:col>
      <xdr:colOff>1445638</xdr:colOff>
      <xdr:row>37</xdr:row>
      <xdr:rowOff>0</xdr:rowOff>
    </xdr:from>
    <xdr:ext cx="304796" cy="309725"/>
    <xdr:sp macro="" textlink="">
      <xdr:nvSpPr>
        <xdr:cNvPr id="3" name="AutoShape 13" descr="photo">
          <a:extLst>
            <a:ext uri="{FF2B5EF4-FFF2-40B4-BE49-F238E27FC236}">
              <a16:creationId xmlns:a16="http://schemas.microsoft.com/office/drawing/2014/main" xmlns="" id="{7F7A8EF8-4088-B540-B5B8-FD9E6F6A36B4}"/>
            </a:ext>
          </a:extLst>
        </xdr:cNvPr>
        <xdr:cNvSpPr/>
      </xdr:nvSpPr>
      <xdr:spPr>
        <a:xfrm>
          <a:off x="7941688" y="7200900"/>
          <a:ext cx="304796" cy="309725"/>
        </a:xfrm>
        <a:prstGeom prst="rect">
          <a:avLst/>
        </a:prstGeom>
        <a:noFill/>
        <a:ln cap="flat">
          <a:noFill/>
          <a:prstDash val="solid"/>
        </a:ln>
      </xdr:spPr>
      <xdr:txBody>
        <a:bodyPr vert="horz" wrap="square" lIns="0" tIns="0" rIns="0" bIns="0" anchor="t" anchorCtr="0" compatLnSpc="0">
          <a:normAutofit/>
        </a:bodyPr>
        <a:lstStyle/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  <xdr:twoCellAnchor>
    <xdr:from>
      <xdr:col>3</xdr:col>
      <xdr:colOff>933450</xdr:colOff>
      <xdr:row>486</xdr:row>
      <xdr:rowOff>104775</xdr:rowOff>
    </xdr:from>
    <xdr:to>
      <xdr:col>3</xdr:col>
      <xdr:colOff>1238250</xdr:colOff>
      <xdr:row>489</xdr:row>
      <xdr:rowOff>76200</xdr:rowOff>
    </xdr:to>
    <xdr:sp macro="" textlink="">
      <xdr:nvSpPr>
        <xdr:cNvPr id="4" name="Rectangle 14" descr="photo">
          <a:extLst>
            <a:ext uri="{FF2B5EF4-FFF2-40B4-BE49-F238E27FC236}">
              <a16:creationId xmlns="" xmlns:a16="http://schemas.microsoft.com/office/drawing/2014/main" id="{F3BDD5F7-B160-4C5B-A26E-7E6035613AF5}"/>
            </a:ext>
          </a:extLst>
        </xdr:cNvPr>
        <xdr:cNvSpPr>
          <a:spLocks noChangeArrowheads="1"/>
        </xdr:cNvSpPr>
      </xdr:nvSpPr>
      <xdr:spPr bwMode="auto">
        <a:xfrm rot="17461866">
          <a:off x="8362950" y="97393125"/>
          <a:ext cx="571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1445638</xdr:colOff>
      <xdr:row>459</xdr:row>
      <xdr:rowOff>189150</xdr:rowOff>
    </xdr:from>
    <xdr:ext cx="304796" cy="309725"/>
    <xdr:sp macro="" textlink="">
      <xdr:nvSpPr>
        <xdr:cNvPr id="5" name="AutoShape 13" descr="photo">
          <a:extLst>
            <a:ext uri="{FF2B5EF4-FFF2-40B4-BE49-F238E27FC236}">
              <a16:creationId xmlns:a16="http://schemas.microsoft.com/office/drawing/2014/main" xmlns="" id="{7F7A8EF8-4088-B540-B5B8-FD9E6F6A36B4}"/>
            </a:ext>
          </a:extLst>
        </xdr:cNvPr>
        <xdr:cNvSpPr/>
      </xdr:nvSpPr>
      <xdr:spPr>
        <a:xfrm>
          <a:off x="7941688" y="91791075"/>
          <a:ext cx="304796" cy="309725"/>
        </a:xfrm>
        <a:prstGeom prst="rect">
          <a:avLst/>
        </a:prstGeom>
        <a:noFill/>
        <a:ln cap="flat">
          <a:noFill/>
          <a:prstDash val="solid"/>
        </a:ln>
      </xdr:spPr>
      <xdr:txBody>
        <a:bodyPr vert="horz" wrap="square" lIns="0" tIns="0" rIns="0" bIns="0" anchor="t" anchorCtr="0" compatLnSpc="0">
          <a:normAutofit/>
        </a:bodyPr>
        <a:lstStyle/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590550</xdr:colOff>
      <xdr:row>4</xdr:row>
      <xdr:rowOff>66675</xdr:rowOff>
    </xdr:from>
    <xdr:ext cx="304796" cy="309725"/>
    <xdr:sp macro="" textlink="">
      <xdr:nvSpPr>
        <xdr:cNvPr id="2" name="AutoShape 13" descr="photo">
          <a:extLst>
            <a:ext uri="{FF2B5EF4-FFF2-40B4-BE49-F238E27FC236}">
              <a16:creationId xmlns:a16="http://schemas.microsoft.com/office/drawing/2014/main" xmlns="" id="{4D528CCF-43EF-AA46-ACFC-69F8156BE457}"/>
            </a:ext>
          </a:extLst>
        </xdr:cNvPr>
        <xdr:cNvSpPr/>
      </xdr:nvSpPr>
      <xdr:spPr>
        <a:xfrm>
          <a:off x="981075" y="110070900"/>
          <a:ext cx="304796" cy="309725"/>
        </a:xfrm>
        <a:prstGeom prst="rect">
          <a:avLst/>
        </a:prstGeom>
        <a:noFill/>
        <a:ln cap="flat">
          <a:noFill/>
          <a:prstDash val="solid"/>
        </a:ln>
      </xdr:spPr>
      <xdr:txBody>
        <a:bodyPr vert="horz" wrap="square" lIns="0" tIns="0" rIns="0" bIns="0" anchor="t" anchorCtr="0" compatLnSpc="0">
          <a:normAutofit/>
        </a:bodyPr>
        <a:lstStyle/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428625</xdr:colOff>
      <xdr:row>2</xdr:row>
      <xdr:rowOff>57150</xdr:rowOff>
    </xdr:from>
    <xdr:ext cx="304796" cy="309725"/>
    <xdr:sp macro="" textlink="">
      <xdr:nvSpPr>
        <xdr:cNvPr id="2" name="AutoShape 13" descr="photo">
          <a:extLst>
            <a:ext uri="{FF2B5EF4-FFF2-40B4-BE49-F238E27FC236}">
              <a16:creationId xmlns:a16="http://schemas.microsoft.com/office/drawing/2014/main" xmlns="" id="{4A93D1BA-4BD2-664D-9CAE-3BA7A09CE028}"/>
            </a:ext>
          </a:extLst>
        </xdr:cNvPr>
        <xdr:cNvSpPr/>
      </xdr:nvSpPr>
      <xdr:spPr>
        <a:xfrm>
          <a:off x="819150" y="115262025"/>
          <a:ext cx="304796" cy="309725"/>
        </a:xfrm>
        <a:prstGeom prst="rect">
          <a:avLst/>
        </a:prstGeom>
        <a:noFill/>
        <a:ln cap="flat">
          <a:noFill/>
          <a:prstDash val="solid"/>
        </a:ln>
      </xdr:spPr>
      <xdr:txBody>
        <a:bodyPr vert="horz" wrap="square" lIns="0" tIns="0" rIns="0" bIns="0" anchor="t" anchorCtr="0" compatLnSpc="0">
          <a:normAutofit/>
        </a:bodyPr>
        <a:lstStyle/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4</xdr:row>
      <xdr:rowOff>0</xdr:rowOff>
    </xdr:from>
    <xdr:ext cx="304796" cy="309725"/>
    <xdr:sp macro="" textlink="">
      <xdr:nvSpPr>
        <xdr:cNvPr id="2" name="AutoShape 13" descr="photo">
          <a:extLst>
            <a:ext uri="{FF2B5EF4-FFF2-40B4-BE49-F238E27FC236}">
              <a16:creationId xmlns:a16="http://schemas.microsoft.com/office/drawing/2014/main" xmlns="" id="{B748A5E5-EDC0-894C-A620-B7B5B6D5D6E9}"/>
            </a:ext>
          </a:extLst>
        </xdr:cNvPr>
        <xdr:cNvSpPr/>
      </xdr:nvSpPr>
      <xdr:spPr>
        <a:xfrm>
          <a:off x="390525" y="50396775"/>
          <a:ext cx="304796" cy="309725"/>
        </a:xfrm>
        <a:prstGeom prst="rect">
          <a:avLst/>
        </a:prstGeom>
        <a:noFill/>
        <a:ln cap="flat">
          <a:noFill/>
          <a:prstDash val="solid"/>
        </a:ln>
      </xdr:spPr>
      <xdr:txBody>
        <a:bodyPr vert="horz" wrap="square" lIns="0" tIns="0" rIns="0" bIns="0" anchor="t" anchorCtr="0" compatLnSpc="0">
          <a:normAutofit/>
        </a:bodyPr>
        <a:lstStyle/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  <xdr:oneCellAnchor>
    <xdr:from>
      <xdr:col>1</xdr:col>
      <xdr:colOff>0</xdr:colOff>
      <xdr:row>4</xdr:row>
      <xdr:rowOff>0</xdr:rowOff>
    </xdr:from>
    <xdr:ext cx="304796" cy="309725"/>
    <xdr:sp macro="" textlink="">
      <xdr:nvSpPr>
        <xdr:cNvPr id="3" name="AutoShape 13" descr="photo">
          <a:extLst>
            <a:ext uri="{FF2B5EF4-FFF2-40B4-BE49-F238E27FC236}">
              <a16:creationId xmlns:a16="http://schemas.microsoft.com/office/drawing/2014/main" xmlns="" id="{1C74F6BF-2C46-184D-885F-E8DB18969344}"/>
            </a:ext>
          </a:extLst>
        </xdr:cNvPr>
        <xdr:cNvSpPr/>
      </xdr:nvSpPr>
      <xdr:spPr>
        <a:xfrm>
          <a:off x="390525" y="50396775"/>
          <a:ext cx="304796" cy="309725"/>
        </a:xfrm>
        <a:prstGeom prst="rect">
          <a:avLst/>
        </a:prstGeom>
        <a:noFill/>
        <a:ln cap="flat">
          <a:noFill/>
          <a:prstDash val="solid"/>
        </a:ln>
      </xdr:spPr>
      <xdr:txBody>
        <a:bodyPr vert="horz" wrap="square" lIns="0" tIns="0" rIns="0" bIns="0" anchor="t" anchorCtr="0" compatLnSpc="0">
          <a:normAutofit/>
        </a:bodyPr>
        <a:lstStyle/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  <xdr:oneCellAnchor>
    <xdr:from>
      <xdr:col>1</xdr:col>
      <xdr:colOff>0</xdr:colOff>
      <xdr:row>4</xdr:row>
      <xdr:rowOff>0</xdr:rowOff>
    </xdr:from>
    <xdr:ext cx="304796" cy="309725"/>
    <xdr:sp macro="" textlink="">
      <xdr:nvSpPr>
        <xdr:cNvPr id="4" name="AutoShape 13" descr="photo">
          <a:extLst>
            <a:ext uri="{FF2B5EF4-FFF2-40B4-BE49-F238E27FC236}">
              <a16:creationId xmlns:a16="http://schemas.microsoft.com/office/drawing/2014/main" xmlns="" id="{2D049416-9F58-434D-BDA2-2CD8982A18CF}"/>
            </a:ext>
          </a:extLst>
        </xdr:cNvPr>
        <xdr:cNvSpPr/>
      </xdr:nvSpPr>
      <xdr:spPr>
        <a:xfrm>
          <a:off x="390525" y="50396775"/>
          <a:ext cx="304796" cy="309725"/>
        </a:xfrm>
        <a:prstGeom prst="rect">
          <a:avLst/>
        </a:prstGeom>
        <a:noFill/>
        <a:ln cap="flat">
          <a:noFill/>
          <a:prstDash val="solid"/>
        </a:ln>
      </xdr:spPr>
      <xdr:txBody>
        <a:bodyPr vert="horz" wrap="square" lIns="0" tIns="0" rIns="0" bIns="0" anchor="t" anchorCtr="0" compatLnSpc="0">
          <a:normAutofit/>
        </a:bodyPr>
        <a:lstStyle/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nikhitharamini@gmil.com" TargetMode="External"/><Relationship Id="rId299" Type="http://schemas.openxmlformats.org/officeDocument/2006/relationships/hyperlink" Target="mailto:mbpooja321@gmail.com" TargetMode="External"/><Relationship Id="rId21" Type="http://schemas.openxmlformats.org/officeDocument/2006/relationships/hyperlink" Target="mailto:shrutilambat1997@gmail.com" TargetMode="External"/><Relationship Id="rId63" Type="http://schemas.openxmlformats.org/officeDocument/2006/relationships/hyperlink" Target="mailto:krishn.mani04@gmail.com" TargetMode="External"/><Relationship Id="rId159" Type="http://schemas.openxmlformats.org/officeDocument/2006/relationships/hyperlink" Target="mailto:akanshakangugutkar14@gmail.com" TargetMode="External"/><Relationship Id="rId324" Type="http://schemas.openxmlformats.org/officeDocument/2006/relationships/hyperlink" Target="mailto:sangeetakumariece197@gmail.com" TargetMode="External"/><Relationship Id="rId366" Type="http://schemas.openxmlformats.org/officeDocument/2006/relationships/hyperlink" Target="mailto:madhusmita.lipa@gmail.com" TargetMode="External"/><Relationship Id="rId170" Type="http://schemas.openxmlformats.org/officeDocument/2006/relationships/hyperlink" Target="mailto:basavaraj.nargund1@gmail.com" TargetMode="External"/><Relationship Id="rId226" Type="http://schemas.openxmlformats.org/officeDocument/2006/relationships/hyperlink" Target="http://192.168.0.198:8008/node/164821/edit" TargetMode="External"/><Relationship Id="rId433" Type="http://schemas.openxmlformats.org/officeDocument/2006/relationships/hyperlink" Target="mailto:deepikagowdahl96@gmail.com" TargetMode="External"/><Relationship Id="rId268" Type="http://schemas.openxmlformats.org/officeDocument/2006/relationships/hyperlink" Target="mailto:prasanthkumar2797@gmail.com" TargetMode="External"/><Relationship Id="rId475" Type="http://schemas.openxmlformats.org/officeDocument/2006/relationships/hyperlink" Target="mailto:anjuanushree@gmail.com" TargetMode="External"/><Relationship Id="rId32" Type="http://schemas.openxmlformats.org/officeDocument/2006/relationships/hyperlink" Target="http://192.168.0.199/100829" TargetMode="External"/><Relationship Id="rId74" Type="http://schemas.openxmlformats.org/officeDocument/2006/relationships/hyperlink" Target="mailto:shwinikashyap63@gmail.com" TargetMode="External"/><Relationship Id="rId128" Type="http://schemas.openxmlformats.org/officeDocument/2006/relationships/hyperlink" Target="mailto:suryasvn18@gmail.com" TargetMode="External"/><Relationship Id="rId335" Type="http://schemas.openxmlformats.org/officeDocument/2006/relationships/hyperlink" Target="mailto:soumyaranjan9463@gmail.com" TargetMode="External"/><Relationship Id="rId377" Type="http://schemas.openxmlformats.org/officeDocument/2006/relationships/hyperlink" Target="mailto:swetasinghrajput0407@gmail.com" TargetMode="External"/><Relationship Id="rId5" Type="http://schemas.openxmlformats.org/officeDocument/2006/relationships/hyperlink" Target="mailto:adithigem.bagi@gmail.cm" TargetMode="External"/><Relationship Id="rId181" Type="http://schemas.openxmlformats.org/officeDocument/2006/relationships/hyperlink" Target="mailto:nareshnanu238@gmail.com" TargetMode="External"/><Relationship Id="rId237" Type="http://schemas.openxmlformats.org/officeDocument/2006/relationships/hyperlink" Target="mailto:varunkumar430@gmail.com" TargetMode="External"/><Relationship Id="rId402" Type="http://schemas.openxmlformats.org/officeDocument/2006/relationships/hyperlink" Target="mailto:keerthi.t16@gmail.com" TargetMode="External"/><Relationship Id="rId279" Type="http://schemas.openxmlformats.org/officeDocument/2006/relationships/hyperlink" Target="mailto:gsvr96@gmail.com" TargetMode="External"/><Relationship Id="rId444" Type="http://schemas.openxmlformats.org/officeDocument/2006/relationships/hyperlink" Target="mailto:chaitranagri555@gmail.com" TargetMode="External"/><Relationship Id="rId43" Type="http://schemas.openxmlformats.org/officeDocument/2006/relationships/hyperlink" Target="http://192.168.0.199/99947" TargetMode="External"/><Relationship Id="rId139" Type="http://schemas.openxmlformats.org/officeDocument/2006/relationships/hyperlink" Target="mailto:madhushreemadhumitha@gmail.com" TargetMode="External"/><Relationship Id="rId290" Type="http://schemas.openxmlformats.org/officeDocument/2006/relationships/hyperlink" Target="mailto:everkingsyed51@gmail.com" TargetMode="External"/><Relationship Id="rId304" Type="http://schemas.openxmlformats.org/officeDocument/2006/relationships/hyperlink" Target="mailto:ayushi.dubey3601@gmail.com" TargetMode="External"/><Relationship Id="rId346" Type="http://schemas.openxmlformats.org/officeDocument/2006/relationships/hyperlink" Target="mailto:spj28196@gmail.com" TargetMode="External"/><Relationship Id="rId388" Type="http://schemas.openxmlformats.org/officeDocument/2006/relationships/hyperlink" Target="mailto:dhanush.sms@gmail.com" TargetMode="External"/><Relationship Id="rId85" Type="http://schemas.openxmlformats.org/officeDocument/2006/relationships/hyperlink" Target="mailto:priyanka.rai.jnv@gmail.com" TargetMode="External"/><Relationship Id="rId150" Type="http://schemas.openxmlformats.org/officeDocument/2006/relationships/hyperlink" Target="mailto:choudaripoojap@gmail.com" TargetMode="External"/><Relationship Id="rId192" Type="http://schemas.openxmlformats.org/officeDocument/2006/relationships/hyperlink" Target="mailto:kumarsumit.skr@gmail.com" TargetMode="External"/><Relationship Id="rId206" Type="http://schemas.openxmlformats.org/officeDocument/2006/relationships/hyperlink" Target="mailto:dharmateja0910@gmail.com" TargetMode="External"/><Relationship Id="rId413" Type="http://schemas.openxmlformats.org/officeDocument/2006/relationships/hyperlink" Target="http://192.168.1.198:8008/node/64686/edit" TargetMode="External"/><Relationship Id="rId248" Type="http://schemas.openxmlformats.org/officeDocument/2006/relationships/hyperlink" Target="http://192.168.0.198:8008/node/148972/edit" TargetMode="External"/><Relationship Id="rId455" Type="http://schemas.openxmlformats.org/officeDocument/2006/relationships/hyperlink" Target="http://192.168.1.198:8008/node/57981/edit" TargetMode="External"/><Relationship Id="rId12" Type="http://schemas.openxmlformats.org/officeDocument/2006/relationships/hyperlink" Target="mailto:sushantjoshi786@gmail.com" TargetMode="External"/><Relationship Id="rId108" Type="http://schemas.openxmlformats.org/officeDocument/2006/relationships/hyperlink" Target="mailto:shjeeth@gmail.com" TargetMode="External"/><Relationship Id="rId315" Type="http://schemas.openxmlformats.org/officeDocument/2006/relationships/hyperlink" Target="mailto:joshia253@gmail.com" TargetMode="External"/><Relationship Id="rId357" Type="http://schemas.openxmlformats.org/officeDocument/2006/relationships/hyperlink" Target="mailto:saradhadevi18@gmail.com" TargetMode="External"/><Relationship Id="rId54" Type="http://schemas.openxmlformats.org/officeDocument/2006/relationships/hyperlink" Target="mailto:rtanishq999@gmail.com" TargetMode="External"/><Relationship Id="rId96" Type="http://schemas.openxmlformats.org/officeDocument/2006/relationships/hyperlink" Target="mailto:spsuitypaul@gmail.com" TargetMode="External"/><Relationship Id="rId161" Type="http://schemas.openxmlformats.org/officeDocument/2006/relationships/hyperlink" Target="mailto:bittunikhil0@gmail.com" TargetMode="External"/><Relationship Id="rId217" Type="http://schemas.openxmlformats.org/officeDocument/2006/relationships/hyperlink" Target="mailto:ushadevadiga0@gmail.com" TargetMode="External"/><Relationship Id="rId399" Type="http://schemas.openxmlformats.org/officeDocument/2006/relationships/hyperlink" Target="mailto:kalishpreetham99@gmail.com" TargetMode="External"/><Relationship Id="rId259" Type="http://schemas.openxmlformats.org/officeDocument/2006/relationships/hyperlink" Target="mailto:sakshay1096@gmail.com" TargetMode="External"/><Relationship Id="rId424" Type="http://schemas.openxmlformats.org/officeDocument/2006/relationships/hyperlink" Target="mailto:shilpa12077@gmail.com" TargetMode="External"/><Relationship Id="rId466" Type="http://schemas.openxmlformats.org/officeDocument/2006/relationships/hyperlink" Target="http://192.168.1.198:8008/node/82740/edit" TargetMode="External"/><Relationship Id="rId23" Type="http://schemas.openxmlformats.org/officeDocument/2006/relationships/hyperlink" Target="mailto:solankiankit94@gmail.com" TargetMode="External"/><Relationship Id="rId119" Type="http://schemas.openxmlformats.org/officeDocument/2006/relationships/hyperlink" Target="mailto:tsangeetha0797@gmail.com" TargetMode="External"/><Relationship Id="rId270" Type="http://schemas.openxmlformats.org/officeDocument/2006/relationships/hyperlink" Target="mailto:PAZHANIVIGNESH3@GMAIL.COM" TargetMode="External"/><Relationship Id="rId326" Type="http://schemas.openxmlformats.org/officeDocument/2006/relationships/hyperlink" Target="mailto:sandeepdeep261@gmail.com" TargetMode="External"/><Relationship Id="rId65" Type="http://schemas.openxmlformats.org/officeDocument/2006/relationships/hyperlink" Target="mailto:hemanthprabu07@gmail.com" TargetMode="External"/><Relationship Id="rId130" Type="http://schemas.openxmlformats.org/officeDocument/2006/relationships/hyperlink" Target="mailto:uppoorashilpa@gmail.com" TargetMode="External"/><Relationship Id="rId368" Type="http://schemas.openxmlformats.org/officeDocument/2006/relationships/hyperlink" Target="mailto:mdirfan00786it@gmail.com" TargetMode="External"/><Relationship Id="rId172" Type="http://schemas.openxmlformats.org/officeDocument/2006/relationships/hyperlink" Target="mailto:delna7019@gmail.com" TargetMode="External"/><Relationship Id="rId228" Type="http://schemas.openxmlformats.org/officeDocument/2006/relationships/hyperlink" Target="http://192.168.0.198:8008/node/149974/edit" TargetMode="External"/><Relationship Id="rId435" Type="http://schemas.openxmlformats.org/officeDocument/2006/relationships/hyperlink" Target="mailto:chintogowda@gmail.com" TargetMode="External"/><Relationship Id="rId477" Type="http://schemas.openxmlformats.org/officeDocument/2006/relationships/hyperlink" Target="mailto:keerthanbandri7@gmail.com" TargetMode="External"/><Relationship Id="rId281" Type="http://schemas.openxmlformats.org/officeDocument/2006/relationships/hyperlink" Target="mailto:santoshmohan35@gmail.com" TargetMode="External"/><Relationship Id="rId337" Type="http://schemas.openxmlformats.org/officeDocument/2006/relationships/hyperlink" Target="mailto:rmcsanju@gmail.com" TargetMode="External"/><Relationship Id="rId34" Type="http://schemas.openxmlformats.org/officeDocument/2006/relationships/hyperlink" Target="http://192.168.0.199/98419" TargetMode="External"/><Relationship Id="rId76" Type="http://schemas.openxmlformats.org/officeDocument/2006/relationships/hyperlink" Target="mailto:tgnadaf748@gmail.com" TargetMode="External"/><Relationship Id="rId141" Type="http://schemas.openxmlformats.org/officeDocument/2006/relationships/hyperlink" Target="mailto:koreravikumar30@gmail.com" TargetMode="External"/><Relationship Id="rId379" Type="http://schemas.openxmlformats.org/officeDocument/2006/relationships/hyperlink" Target="mailto:rashmiashok47@gmail.com" TargetMode="External"/><Relationship Id="rId7" Type="http://schemas.openxmlformats.org/officeDocument/2006/relationships/hyperlink" Target="mailto:kumarjitendra0210@gmail.com" TargetMode="External"/><Relationship Id="rId183" Type="http://schemas.openxmlformats.org/officeDocument/2006/relationships/hyperlink" Target="mailto:yogivishnuvyshu07@gmail.com" TargetMode="External"/><Relationship Id="rId239" Type="http://schemas.openxmlformats.org/officeDocument/2006/relationships/hyperlink" Target="mailto:gauravkumar3738@gmail.com" TargetMode="External"/><Relationship Id="rId390" Type="http://schemas.openxmlformats.org/officeDocument/2006/relationships/hyperlink" Target="mailto:anaidusaranya@gmail.com" TargetMode="External"/><Relationship Id="rId404" Type="http://schemas.openxmlformats.org/officeDocument/2006/relationships/hyperlink" Target="mailto:priyankakj1996@gmail.com" TargetMode="External"/><Relationship Id="rId446" Type="http://schemas.openxmlformats.org/officeDocument/2006/relationships/hyperlink" Target="mailto:srajjena@gmail.com" TargetMode="External"/><Relationship Id="rId250" Type="http://schemas.openxmlformats.org/officeDocument/2006/relationships/hyperlink" Target="http://192.168.0.198:8008/node/49425/edit" TargetMode="External"/><Relationship Id="rId292" Type="http://schemas.openxmlformats.org/officeDocument/2006/relationships/hyperlink" Target="mailto:manish0829@yahoo.com" TargetMode="External"/><Relationship Id="rId306" Type="http://schemas.openxmlformats.org/officeDocument/2006/relationships/hyperlink" Target="mailto:satypal358@gmail.com" TargetMode="External"/><Relationship Id="rId45" Type="http://schemas.openxmlformats.org/officeDocument/2006/relationships/hyperlink" Target="http://192.168.0.199/99219" TargetMode="External"/><Relationship Id="rId87" Type="http://schemas.openxmlformats.org/officeDocument/2006/relationships/hyperlink" Target="mailto:Smaraky@gmail.com" TargetMode="External"/><Relationship Id="rId110" Type="http://schemas.openxmlformats.org/officeDocument/2006/relationships/hyperlink" Target="mailto:priya.angel2912@gmail.com" TargetMode="External"/><Relationship Id="rId348" Type="http://schemas.openxmlformats.org/officeDocument/2006/relationships/hyperlink" Target="mailto:om.panda44@gmail.com" TargetMode="External"/><Relationship Id="rId152" Type="http://schemas.openxmlformats.org/officeDocument/2006/relationships/hyperlink" Target="mailto:sangeetamagadum123@gmail.com" TargetMode="External"/><Relationship Id="rId194" Type="http://schemas.openxmlformats.org/officeDocument/2006/relationships/hyperlink" Target="mailto:ande.kavya6@gmail.com" TargetMode="External"/><Relationship Id="rId208" Type="http://schemas.openxmlformats.org/officeDocument/2006/relationships/hyperlink" Target="mailto:naveenkumarks@gmail.com" TargetMode="External"/><Relationship Id="rId415" Type="http://schemas.openxmlformats.org/officeDocument/2006/relationships/hyperlink" Target="http://192.168.1.198:8008/node/69762/edit" TargetMode="External"/><Relationship Id="rId457" Type="http://schemas.openxmlformats.org/officeDocument/2006/relationships/hyperlink" Target="http://192.168.1.198:8008/node/57973/edit" TargetMode="External"/><Relationship Id="rId261" Type="http://schemas.openxmlformats.org/officeDocument/2006/relationships/hyperlink" Target="mailto:alkamariatom94@gmail.com" TargetMode="External"/><Relationship Id="rId14" Type="http://schemas.openxmlformats.org/officeDocument/2006/relationships/hyperlink" Target="mailto:amoltandale1887@gmail.com" TargetMode="External"/><Relationship Id="rId56" Type="http://schemas.openxmlformats.org/officeDocument/2006/relationships/hyperlink" Target="mailto:ritikasingh.rsg@gmail.com" TargetMode="External"/><Relationship Id="rId317" Type="http://schemas.openxmlformats.org/officeDocument/2006/relationships/hyperlink" Target="http://192.168.0.198:8008/node/142479/edit" TargetMode="External"/><Relationship Id="rId359" Type="http://schemas.openxmlformats.org/officeDocument/2006/relationships/hyperlink" Target="mailto:naveenkumarc225@gmail.com" TargetMode="External"/><Relationship Id="rId98" Type="http://schemas.openxmlformats.org/officeDocument/2006/relationships/hyperlink" Target="mailto:kkrishana40@gmail.com" TargetMode="External"/><Relationship Id="rId121" Type="http://schemas.openxmlformats.org/officeDocument/2006/relationships/hyperlink" Target="mailto:shubham97.azm@gmail.com" TargetMode="External"/><Relationship Id="rId163" Type="http://schemas.openxmlformats.org/officeDocument/2006/relationships/hyperlink" Target="mailto:kollurupravallika514@gmail.com" TargetMode="External"/><Relationship Id="rId219" Type="http://schemas.openxmlformats.org/officeDocument/2006/relationships/hyperlink" Target="mailto:sarasambiravi@gmail.com" TargetMode="External"/><Relationship Id="rId370" Type="http://schemas.openxmlformats.org/officeDocument/2006/relationships/hyperlink" Target="mailto:sudhanjalitiwari111@gmail.com" TargetMode="External"/><Relationship Id="rId426" Type="http://schemas.openxmlformats.org/officeDocument/2006/relationships/hyperlink" Target="mailto:kumarvasanthp97@gmail.com" TargetMode="External"/><Relationship Id="rId230" Type="http://schemas.openxmlformats.org/officeDocument/2006/relationships/hyperlink" Target="http://192.168.0.198:8008/node/156873/edit" TargetMode="External"/><Relationship Id="rId468" Type="http://schemas.openxmlformats.org/officeDocument/2006/relationships/hyperlink" Target="http://192.168.1.198:8008/node/75324/edit" TargetMode="External"/><Relationship Id="rId25" Type="http://schemas.openxmlformats.org/officeDocument/2006/relationships/hyperlink" Target="mailto:shilpamattoo2@gmail.com" TargetMode="External"/><Relationship Id="rId67" Type="http://schemas.openxmlformats.org/officeDocument/2006/relationships/hyperlink" Target="mailto:rbala5790@gmail.com" TargetMode="External"/><Relationship Id="rId272" Type="http://schemas.openxmlformats.org/officeDocument/2006/relationships/hyperlink" Target="mailto:nmdzaim@gmail.com" TargetMode="External"/><Relationship Id="rId328" Type="http://schemas.openxmlformats.org/officeDocument/2006/relationships/hyperlink" Target="mailto:jeesan80484@gmail.com" TargetMode="External"/><Relationship Id="rId132" Type="http://schemas.openxmlformats.org/officeDocument/2006/relationships/hyperlink" Target="mailto:ashish.kumar07098@gmail.com" TargetMode="External"/><Relationship Id="rId174" Type="http://schemas.openxmlformats.org/officeDocument/2006/relationships/hyperlink" Target="mailto:harishvelip58@gmail.com" TargetMode="External"/><Relationship Id="rId381" Type="http://schemas.openxmlformats.org/officeDocument/2006/relationships/hyperlink" Target="mailto:vidhya.shreekvidz216@gmail.com" TargetMode="External"/><Relationship Id="rId241" Type="http://schemas.openxmlformats.org/officeDocument/2006/relationships/hyperlink" Target="mailto:akashwrangler@gmail.com" TargetMode="External"/><Relationship Id="rId437" Type="http://schemas.openxmlformats.org/officeDocument/2006/relationships/hyperlink" Target="mailto:pramodkadoor12@gmail.com" TargetMode="External"/><Relationship Id="rId479" Type="http://schemas.openxmlformats.org/officeDocument/2006/relationships/hyperlink" Target="mailto:pkotian00777@gmail.com" TargetMode="External"/><Relationship Id="rId36" Type="http://schemas.openxmlformats.org/officeDocument/2006/relationships/hyperlink" Target="mailto:karthika.3e@gmail.com" TargetMode="External"/><Relationship Id="rId283" Type="http://schemas.openxmlformats.org/officeDocument/2006/relationships/hyperlink" Target="mailto:lathanekar93@gmail.com" TargetMode="External"/><Relationship Id="rId339" Type="http://schemas.openxmlformats.org/officeDocument/2006/relationships/hyperlink" Target="http://192.168.0.198:8008/node/156991/edit" TargetMode="External"/><Relationship Id="rId78" Type="http://schemas.openxmlformats.org/officeDocument/2006/relationships/hyperlink" Target="mailto:er.niteenraj@gmail.com" TargetMode="External"/><Relationship Id="rId101" Type="http://schemas.openxmlformats.org/officeDocument/2006/relationships/hyperlink" Target="mailto:a.ubaida94@gmail.com" TargetMode="External"/><Relationship Id="rId143" Type="http://schemas.openxmlformats.org/officeDocument/2006/relationships/hyperlink" Target="mailto:abhi.handi@gmail.com" TargetMode="External"/><Relationship Id="rId185" Type="http://schemas.openxmlformats.org/officeDocument/2006/relationships/hyperlink" Target="mailto:yprateek153@gmail.com" TargetMode="External"/><Relationship Id="rId350" Type="http://schemas.openxmlformats.org/officeDocument/2006/relationships/hyperlink" Target="mailto:subham.laha99@gmail.com" TargetMode="External"/><Relationship Id="rId406" Type="http://schemas.openxmlformats.org/officeDocument/2006/relationships/hyperlink" Target="mailto:nandanarun16@gmail.com" TargetMode="External"/><Relationship Id="rId9" Type="http://schemas.openxmlformats.org/officeDocument/2006/relationships/hyperlink" Target="mailto:bhushanwmeshram@gmail.com" TargetMode="External"/><Relationship Id="rId210" Type="http://schemas.openxmlformats.org/officeDocument/2006/relationships/hyperlink" Target="mailto:tejeshkumar81@gmail.com" TargetMode="External"/><Relationship Id="rId392" Type="http://schemas.openxmlformats.org/officeDocument/2006/relationships/hyperlink" Target="mailto:saheera.3737@gmail.com" TargetMode="External"/><Relationship Id="rId448" Type="http://schemas.openxmlformats.org/officeDocument/2006/relationships/hyperlink" Target="mailto:kethakphayade@gmail.com" TargetMode="External"/><Relationship Id="rId252" Type="http://schemas.openxmlformats.org/officeDocument/2006/relationships/hyperlink" Target="http://192.168.0.198:8008/node/150496/edit" TargetMode="External"/><Relationship Id="rId294" Type="http://schemas.openxmlformats.org/officeDocument/2006/relationships/hyperlink" Target="mailto:kiranteggi07@gmail.com" TargetMode="External"/><Relationship Id="rId308" Type="http://schemas.openxmlformats.org/officeDocument/2006/relationships/hyperlink" Target="http://192.168.0.198:8008/node/154697/edit" TargetMode="External"/><Relationship Id="rId47" Type="http://schemas.openxmlformats.org/officeDocument/2006/relationships/hyperlink" Target="mailto:vpraveenrao453@gmail.com" TargetMode="External"/><Relationship Id="rId89" Type="http://schemas.openxmlformats.org/officeDocument/2006/relationships/hyperlink" Target="mailto:jyothsana.pathariya@gmail.com" TargetMode="External"/><Relationship Id="rId112" Type="http://schemas.openxmlformats.org/officeDocument/2006/relationships/hyperlink" Target="mailto:shwetaayate1@gmail.com" TargetMode="External"/><Relationship Id="rId154" Type="http://schemas.openxmlformats.org/officeDocument/2006/relationships/hyperlink" Target="mailto:shreyasreenivasa1995@gmail.com" TargetMode="External"/><Relationship Id="rId361" Type="http://schemas.openxmlformats.org/officeDocument/2006/relationships/hyperlink" Target="mailto:sauravhunny@gmail.com" TargetMode="External"/><Relationship Id="rId196" Type="http://schemas.openxmlformats.org/officeDocument/2006/relationships/hyperlink" Target="mailto:pargiabhinav@gmail.com" TargetMode="External"/><Relationship Id="rId417" Type="http://schemas.openxmlformats.org/officeDocument/2006/relationships/hyperlink" Target="http://192.168.1.198:8008/node/63974/edit" TargetMode="External"/><Relationship Id="rId459" Type="http://schemas.openxmlformats.org/officeDocument/2006/relationships/hyperlink" Target="http://192.168.1.198:8008/node/64706/edit" TargetMode="External"/><Relationship Id="rId16" Type="http://schemas.openxmlformats.org/officeDocument/2006/relationships/hyperlink" Target="mailto:meghabaghele02@gmail.com" TargetMode="External"/><Relationship Id="rId221" Type="http://schemas.openxmlformats.org/officeDocument/2006/relationships/hyperlink" Target="mailto:shashidhar04a@gmail.com" TargetMode="External"/><Relationship Id="rId263" Type="http://schemas.openxmlformats.org/officeDocument/2006/relationships/hyperlink" Target="mailto:sniedha284@gmail.com" TargetMode="External"/><Relationship Id="rId319" Type="http://schemas.openxmlformats.org/officeDocument/2006/relationships/hyperlink" Target="mailto:spoorthy.r.murthy94@gmail.com" TargetMode="External"/><Relationship Id="rId470" Type="http://schemas.openxmlformats.org/officeDocument/2006/relationships/hyperlink" Target="http://192.168.1.198:8008/node/57205/edit" TargetMode="External"/><Relationship Id="rId58" Type="http://schemas.openxmlformats.org/officeDocument/2006/relationships/hyperlink" Target="mailto:divyavsasikumar@gmail.com" TargetMode="External"/><Relationship Id="rId123" Type="http://schemas.openxmlformats.org/officeDocument/2006/relationships/hyperlink" Target="mailto:poojasingh.gr2280@gmail.com" TargetMode="External"/><Relationship Id="rId330" Type="http://schemas.openxmlformats.org/officeDocument/2006/relationships/hyperlink" Target="mailto:altamashali94@gmail.com" TargetMode="External"/><Relationship Id="rId165" Type="http://schemas.openxmlformats.org/officeDocument/2006/relationships/hyperlink" Target="mailto:naveenpatil381@gmail.com" TargetMode="External"/><Relationship Id="rId372" Type="http://schemas.openxmlformats.org/officeDocument/2006/relationships/hyperlink" Target="mailto:chandan02apr@gmail.com" TargetMode="External"/><Relationship Id="rId428" Type="http://schemas.openxmlformats.org/officeDocument/2006/relationships/hyperlink" Target="http://192.168.1.198:8008/node/60496/edit" TargetMode="External"/><Relationship Id="rId232" Type="http://schemas.openxmlformats.org/officeDocument/2006/relationships/hyperlink" Target="http://192.168.0.198:8008/node/164832/edit" TargetMode="External"/><Relationship Id="rId274" Type="http://schemas.openxmlformats.org/officeDocument/2006/relationships/hyperlink" Target="mailto:kavyasn566@gmail.com" TargetMode="External"/><Relationship Id="rId27" Type="http://schemas.openxmlformats.org/officeDocument/2006/relationships/hyperlink" Target="mailto:pravalikaravuri123@gmail.com" TargetMode="External"/><Relationship Id="rId69" Type="http://schemas.openxmlformats.org/officeDocument/2006/relationships/hyperlink" Target="mailto:amarnathmurali96@gmail.com" TargetMode="External"/><Relationship Id="rId134" Type="http://schemas.openxmlformats.org/officeDocument/2006/relationships/hyperlink" Target="mailto:prashanthc04@gmail.com" TargetMode="External"/><Relationship Id="rId80" Type="http://schemas.openxmlformats.org/officeDocument/2006/relationships/hyperlink" Target="mailto:rl.varsha01@gmail.com" TargetMode="External"/><Relationship Id="rId176" Type="http://schemas.openxmlformats.org/officeDocument/2006/relationships/hyperlink" Target="mailto:jyothisurpur@gmail.com" TargetMode="External"/><Relationship Id="rId341" Type="http://schemas.openxmlformats.org/officeDocument/2006/relationships/hyperlink" Target="mailto:aklanta143das@gmail.com" TargetMode="External"/><Relationship Id="rId383" Type="http://schemas.openxmlformats.org/officeDocument/2006/relationships/hyperlink" Target="http://192.168.1.198:8008/content/shivani-pg" TargetMode="External"/><Relationship Id="rId439" Type="http://schemas.openxmlformats.org/officeDocument/2006/relationships/hyperlink" Target="mailto:vbagawade1@gmail.com" TargetMode="External"/><Relationship Id="rId201" Type="http://schemas.openxmlformats.org/officeDocument/2006/relationships/hyperlink" Target="mailto:vinuthavenkatesh8282@gmail.com" TargetMode="External"/><Relationship Id="rId243" Type="http://schemas.openxmlformats.org/officeDocument/2006/relationships/hyperlink" Target="mailto:kumaralok5055@gmail.com" TargetMode="External"/><Relationship Id="rId285" Type="http://schemas.openxmlformats.org/officeDocument/2006/relationships/hyperlink" Target="mailto:gupta.minakshi44@gmail.com,minakshi.gupta0406@gmail.com" TargetMode="External"/><Relationship Id="rId450" Type="http://schemas.openxmlformats.org/officeDocument/2006/relationships/hyperlink" Target="mailto:sruthift72@gmail.com" TargetMode="External"/><Relationship Id="rId38" Type="http://schemas.openxmlformats.org/officeDocument/2006/relationships/hyperlink" Target="mailto:psairam2311@gmail.com" TargetMode="External"/><Relationship Id="rId103" Type="http://schemas.openxmlformats.org/officeDocument/2006/relationships/hyperlink" Target="mailto:himanshu.apr23@gmail.com" TargetMode="External"/><Relationship Id="rId310" Type="http://schemas.openxmlformats.org/officeDocument/2006/relationships/hyperlink" Target="http://192.168.0.198:8008/content/kumari-sapna" TargetMode="External"/><Relationship Id="rId91" Type="http://schemas.openxmlformats.org/officeDocument/2006/relationships/hyperlink" Target="mailto:architmittal0nline@gmail.mail" TargetMode="External"/><Relationship Id="rId145" Type="http://schemas.openxmlformats.org/officeDocument/2006/relationships/hyperlink" Target="mailto:chayp2464@gmail.com" TargetMode="External"/><Relationship Id="rId187" Type="http://schemas.openxmlformats.org/officeDocument/2006/relationships/hyperlink" Target="mailto:rituarchana21@gmail.com" TargetMode="External"/><Relationship Id="rId352" Type="http://schemas.openxmlformats.org/officeDocument/2006/relationships/hyperlink" Target="mailto:prasanthms33@gmail.com" TargetMode="External"/><Relationship Id="rId394" Type="http://schemas.openxmlformats.org/officeDocument/2006/relationships/hyperlink" Target="mailto:ujwalasri95@gmail.com" TargetMode="External"/><Relationship Id="rId408" Type="http://schemas.openxmlformats.org/officeDocument/2006/relationships/hyperlink" Target="mailto:irfanbda@gmail.com" TargetMode="External"/><Relationship Id="rId212" Type="http://schemas.openxmlformats.org/officeDocument/2006/relationships/hyperlink" Target="mailto:jayasimhareddy680@gmail.com" TargetMode="External"/><Relationship Id="rId254" Type="http://schemas.openxmlformats.org/officeDocument/2006/relationships/hyperlink" Target="mailto:kapatelsachin525@gmail.com" TargetMode="External"/><Relationship Id="rId49" Type="http://schemas.openxmlformats.org/officeDocument/2006/relationships/hyperlink" Target="mailto:jayasree.chandu225@gmail.com" TargetMode="External"/><Relationship Id="rId114" Type="http://schemas.openxmlformats.org/officeDocument/2006/relationships/hyperlink" Target="mailto:surabhi251095@gmail.com" TargetMode="External"/><Relationship Id="rId296" Type="http://schemas.openxmlformats.org/officeDocument/2006/relationships/hyperlink" Target="mailto:karmakaravinash821@gmail.com" TargetMode="External"/><Relationship Id="rId461" Type="http://schemas.openxmlformats.org/officeDocument/2006/relationships/hyperlink" Target="http://192.168.1.198:8008/node/63978/edit" TargetMode="External"/><Relationship Id="rId60" Type="http://schemas.openxmlformats.org/officeDocument/2006/relationships/hyperlink" Target="mailto:amitmunoli9@gmail.com" TargetMode="External"/><Relationship Id="rId156" Type="http://schemas.openxmlformats.org/officeDocument/2006/relationships/hyperlink" Target="mailto:snehalerandole1996@gmail.com" TargetMode="External"/><Relationship Id="rId198" Type="http://schemas.openxmlformats.org/officeDocument/2006/relationships/hyperlink" Target="mailto:chiliveriakhila123@gmail.com" TargetMode="External"/><Relationship Id="rId321" Type="http://schemas.openxmlformats.org/officeDocument/2006/relationships/hyperlink" Target="mailto:brindhushree555@gmail.com" TargetMode="External"/><Relationship Id="rId363" Type="http://schemas.openxmlformats.org/officeDocument/2006/relationships/hyperlink" Target="mailto:safieqbal@gmail.com" TargetMode="External"/><Relationship Id="rId419" Type="http://schemas.openxmlformats.org/officeDocument/2006/relationships/hyperlink" Target="http://192.168.1.198:8008/node/66735/edit" TargetMode="External"/><Relationship Id="rId223" Type="http://schemas.openxmlformats.org/officeDocument/2006/relationships/hyperlink" Target="mailto:singhiabhin26@gmail.com" TargetMode="External"/><Relationship Id="rId430" Type="http://schemas.openxmlformats.org/officeDocument/2006/relationships/hyperlink" Target="http://192.168.1.198:8008/node/63949/edit" TargetMode="External"/><Relationship Id="rId18" Type="http://schemas.openxmlformats.org/officeDocument/2006/relationships/hyperlink" Target="mailto:kulkarniakshayr1996@gmail.com" TargetMode="External"/><Relationship Id="rId265" Type="http://schemas.openxmlformats.org/officeDocument/2006/relationships/hyperlink" Target="mailto:sumaiyasultanara1996@gmail.com" TargetMode="External"/><Relationship Id="rId472" Type="http://schemas.openxmlformats.org/officeDocument/2006/relationships/hyperlink" Target="http://192.168.1.198:8008/node/57175/edit" TargetMode="External"/><Relationship Id="rId125" Type="http://schemas.openxmlformats.org/officeDocument/2006/relationships/hyperlink" Target="mailto:manoharmanu4577@gmail.com" TargetMode="External"/><Relationship Id="rId167" Type="http://schemas.openxmlformats.org/officeDocument/2006/relationships/hyperlink" Target="mailto:sumitkr091295@gmail.com" TargetMode="External"/><Relationship Id="rId332" Type="http://schemas.openxmlformats.org/officeDocument/2006/relationships/hyperlink" Target="mailto:bubunsenapati10@gmail.com" TargetMode="External"/><Relationship Id="rId374" Type="http://schemas.openxmlformats.org/officeDocument/2006/relationships/hyperlink" Target="mailto:shaibal05professional@gmail.com" TargetMode="External"/><Relationship Id="rId71" Type="http://schemas.openxmlformats.org/officeDocument/2006/relationships/hyperlink" Target="mailto:aharshanandini@gmail.com" TargetMode="External"/><Relationship Id="rId234" Type="http://schemas.openxmlformats.org/officeDocument/2006/relationships/hyperlink" Target="http://192.168.0.198:8008/node/127538/edit" TargetMode="External"/><Relationship Id="rId2" Type="http://schemas.openxmlformats.org/officeDocument/2006/relationships/hyperlink" Target="mailto:sruthinvalal@gmail.com" TargetMode="External"/><Relationship Id="rId29" Type="http://schemas.openxmlformats.org/officeDocument/2006/relationships/hyperlink" Target="mailto:charanlavu.99@gmail.com" TargetMode="External"/><Relationship Id="rId276" Type="http://schemas.openxmlformats.org/officeDocument/2006/relationships/hyperlink" Target="mailto:pallavie95@gmail.com" TargetMode="External"/><Relationship Id="rId441" Type="http://schemas.openxmlformats.org/officeDocument/2006/relationships/hyperlink" Target="mailto:adithigem.bagi@gmail.com" TargetMode="External"/><Relationship Id="rId40" Type="http://schemas.openxmlformats.org/officeDocument/2006/relationships/hyperlink" Target="mailto:chingususmitha220@gmail.com" TargetMode="External"/><Relationship Id="rId136" Type="http://schemas.openxmlformats.org/officeDocument/2006/relationships/hyperlink" Target="mailto:susruthpamidi@gmail.com" TargetMode="External"/><Relationship Id="rId178" Type="http://schemas.openxmlformats.org/officeDocument/2006/relationships/hyperlink" Target="mailto:lakshmimudugal1996@gmail.com" TargetMode="External"/><Relationship Id="rId301" Type="http://schemas.openxmlformats.org/officeDocument/2006/relationships/hyperlink" Target="http://192.168.0.198:8008/node/154507/edit" TargetMode="External"/><Relationship Id="rId343" Type="http://schemas.openxmlformats.org/officeDocument/2006/relationships/hyperlink" Target="mailto:shishirdipu786@gmail.com" TargetMode="External"/><Relationship Id="rId82" Type="http://schemas.openxmlformats.org/officeDocument/2006/relationships/hyperlink" Target="mailto:kattasanthoshkumar363@gmail.com" TargetMode="External"/><Relationship Id="rId203" Type="http://schemas.openxmlformats.org/officeDocument/2006/relationships/hyperlink" Target="mailto:pra.antatgond@gmail.com" TargetMode="External"/><Relationship Id="rId385" Type="http://schemas.openxmlformats.org/officeDocument/2006/relationships/hyperlink" Target="http://192.168.1.198:8008/node/97471/edit" TargetMode="External"/><Relationship Id="rId245" Type="http://schemas.openxmlformats.org/officeDocument/2006/relationships/hyperlink" Target="mailto:er.satyamshrivastava@gmail.com" TargetMode="External"/><Relationship Id="rId287" Type="http://schemas.openxmlformats.org/officeDocument/2006/relationships/hyperlink" Target="http://192.168.0.198:8008/node/112873/edit" TargetMode="External"/><Relationship Id="rId410" Type="http://schemas.openxmlformats.org/officeDocument/2006/relationships/hyperlink" Target="mailto:priyacshyva1997@gmail.com" TargetMode="External"/><Relationship Id="rId452" Type="http://schemas.openxmlformats.org/officeDocument/2006/relationships/hyperlink" Target="mailto:likhithms555@gmail.com" TargetMode="External"/><Relationship Id="rId105" Type="http://schemas.openxmlformats.org/officeDocument/2006/relationships/hyperlink" Target="mailto:srikar268@gmail.com" TargetMode="External"/><Relationship Id="rId147" Type="http://schemas.openxmlformats.org/officeDocument/2006/relationships/hyperlink" Target="mailto:harikrishna9358@gmail.com" TargetMode="External"/><Relationship Id="rId312" Type="http://schemas.openxmlformats.org/officeDocument/2006/relationships/hyperlink" Target="http://192.168.0.198:8008/content/gundra-venkata-tejeswini" TargetMode="External"/><Relationship Id="rId354" Type="http://schemas.openxmlformats.org/officeDocument/2006/relationships/hyperlink" Target="mailto:shushantyadav4120@gmail.com" TargetMode="External"/><Relationship Id="rId51" Type="http://schemas.openxmlformats.org/officeDocument/2006/relationships/hyperlink" Target="mailto:kanhurath07@gmail.com,kanhu.2300@gmail.com" TargetMode="External"/><Relationship Id="rId72" Type="http://schemas.openxmlformats.org/officeDocument/2006/relationships/hyperlink" Target="mailto:sharonpriyanka4@gmail.com" TargetMode="External"/><Relationship Id="rId93" Type="http://schemas.openxmlformats.org/officeDocument/2006/relationships/hyperlink" Target="mailto:aishwarya14m@gmail.com" TargetMode="External"/><Relationship Id="rId189" Type="http://schemas.openxmlformats.org/officeDocument/2006/relationships/hyperlink" Target="mailto:smuley.saurabh@gmail.com" TargetMode="External"/><Relationship Id="rId375" Type="http://schemas.openxmlformats.org/officeDocument/2006/relationships/hyperlink" Target="mailto:mohitmath007@gmail.com" TargetMode="External"/><Relationship Id="rId396" Type="http://schemas.openxmlformats.org/officeDocument/2006/relationships/hyperlink" Target="mailto:satyasailusha123@gmail.com" TargetMode="External"/><Relationship Id="rId3" Type="http://schemas.openxmlformats.org/officeDocument/2006/relationships/hyperlink" Target="mailto:sadiqa127.sa@gmail.com" TargetMode="External"/><Relationship Id="rId214" Type="http://schemas.openxmlformats.org/officeDocument/2006/relationships/hyperlink" Target="mailto:vinodvinu418@gmail.com" TargetMode="External"/><Relationship Id="rId235" Type="http://schemas.openxmlformats.org/officeDocument/2006/relationships/hyperlink" Target="mailto:kchandra1111@gmail.com" TargetMode="External"/><Relationship Id="rId256" Type="http://schemas.openxmlformats.org/officeDocument/2006/relationships/hyperlink" Target="mailto:apekshamm21@gmail.com" TargetMode="External"/><Relationship Id="rId277" Type="http://schemas.openxmlformats.org/officeDocument/2006/relationships/hyperlink" Target="mailto:rakesh52294@gmail.com" TargetMode="External"/><Relationship Id="rId298" Type="http://schemas.openxmlformats.org/officeDocument/2006/relationships/hyperlink" Target="mailto:chaudharyanjali287@gmail.com" TargetMode="External"/><Relationship Id="rId400" Type="http://schemas.openxmlformats.org/officeDocument/2006/relationships/hyperlink" Target="mailto:wasimshaik4g@gmail.com" TargetMode="External"/><Relationship Id="rId421" Type="http://schemas.openxmlformats.org/officeDocument/2006/relationships/hyperlink" Target="http://192.168.1.198:8008/node/63050/edit" TargetMode="External"/><Relationship Id="rId442" Type="http://schemas.openxmlformats.org/officeDocument/2006/relationships/hyperlink" Target="mailto:aishwaryamnc270@gmail.com" TargetMode="External"/><Relationship Id="rId463" Type="http://schemas.openxmlformats.org/officeDocument/2006/relationships/hyperlink" Target="mailto:mallikarjun.giri.10.95@gmail.com" TargetMode="External"/><Relationship Id="rId116" Type="http://schemas.openxmlformats.org/officeDocument/2006/relationships/hyperlink" Target="mailto:ashwin21811@gmail.com" TargetMode="External"/><Relationship Id="rId137" Type="http://schemas.openxmlformats.org/officeDocument/2006/relationships/hyperlink" Target="mailto:avinashks2401@gmail.com" TargetMode="External"/><Relationship Id="rId158" Type="http://schemas.openxmlformats.org/officeDocument/2006/relationships/hyperlink" Target="mailto:akaditya041@gmail.com" TargetMode="External"/><Relationship Id="rId302" Type="http://schemas.openxmlformats.org/officeDocument/2006/relationships/hyperlink" Target="mailto:nigelkc@hotmail.com" TargetMode="External"/><Relationship Id="rId323" Type="http://schemas.openxmlformats.org/officeDocument/2006/relationships/hyperlink" Target="mailto:nidhs2u@gmail.com" TargetMode="External"/><Relationship Id="rId344" Type="http://schemas.openxmlformats.org/officeDocument/2006/relationships/hyperlink" Target="mailto:duttarathi444@gmail.com" TargetMode="External"/><Relationship Id="rId20" Type="http://schemas.openxmlformats.org/officeDocument/2006/relationships/hyperlink" Target="mailto:rohittambe3540@gmail.com" TargetMode="External"/><Relationship Id="rId41" Type="http://schemas.openxmlformats.org/officeDocument/2006/relationships/hyperlink" Target="http://192.168.0.199/96651" TargetMode="External"/><Relationship Id="rId62" Type="http://schemas.openxmlformats.org/officeDocument/2006/relationships/hyperlink" Target="mailto:madhukumar0006@gmail.com" TargetMode="External"/><Relationship Id="rId83" Type="http://schemas.openxmlformats.org/officeDocument/2006/relationships/hyperlink" Target="mailto:hesarurpooja@gmail.com" TargetMode="External"/><Relationship Id="rId179" Type="http://schemas.openxmlformats.org/officeDocument/2006/relationships/hyperlink" Target="mailto:manoharpoojar3@gmail.com" TargetMode="External"/><Relationship Id="rId365" Type="http://schemas.openxmlformats.org/officeDocument/2006/relationships/hyperlink" Target="http://192.168.0.198:8008/node/197218/edit" TargetMode="External"/><Relationship Id="rId386" Type="http://schemas.openxmlformats.org/officeDocument/2006/relationships/hyperlink" Target="mailto:atchayasara@gmail.com" TargetMode="External"/><Relationship Id="rId190" Type="http://schemas.openxmlformats.org/officeDocument/2006/relationships/hyperlink" Target="mailto:shashiky00@gmail.com" TargetMode="External"/><Relationship Id="rId204" Type="http://schemas.openxmlformats.org/officeDocument/2006/relationships/hyperlink" Target="mailto:srksriku@gmail.com" TargetMode="External"/><Relationship Id="rId225" Type="http://schemas.openxmlformats.org/officeDocument/2006/relationships/hyperlink" Target="mailto:gayathribhumireddy777@gmail.com" TargetMode="External"/><Relationship Id="rId246" Type="http://schemas.openxmlformats.org/officeDocument/2006/relationships/hyperlink" Target="http://192.168.0.198:8008/node/151137/edit" TargetMode="External"/><Relationship Id="rId267" Type="http://schemas.openxmlformats.org/officeDocument/2006/relationships/hyperlink" Target="mailto:Akanchhamundu@gmail.com" TargetMode="External"/><Relationship Id="rId288" Type="http://schemas.openxmlformats.org/officeDocument/2006/relationships/hyperlink" Target="mailto:bhaveshwaribhambar16@gmail.com" TargetMode="External"/><Relationship Id="rId411" Type="http://schemas.openxmlformats.org/officeDocument/2006/relationships/hyperlink" Target="http://192.168.1.198:8008/node/64644/edit" TargetMode="External"/><Relationship Id="rId432" Type="http://schemas.openxmlformats.org/officeDocument/2006/relationships/hyperlink" Target="http://192.168.1.198:8008/node/81111/edit" TargetMode="External"/><Relationship Id="rId453" Type="http://schemas.openxmlformats.org/officeDocument/2006/relationships/hyperlink" Target="http://192.168.1.198:8008/node/79737/edit" TargetMode="External"/><Relationship Id="rId474" Type="http://schemas.openxmlformats.org/officeDocument/2006/relationships/hyperlink" Target="mailto:samithasami21@gmail.com" TargetMode="External"/><Relationship Id="rId106" Type="http://schemas.openxmlformats.org/officeDocument/2006/relationships/hyperlink" Target="mailto:azheruddin115@gmail.com" TargetMode="External"/><Relationship Id="rId127" Type="http://schemas.openxmlformats.org/officeDocument/2006/relationships/hyperlink" Target="mailto:poornimagkulal15@gmail.com" TargetMode="External"/><Relationship Id="rId313" Type="http://schemas.openxmlformats.org/officeDocument/2006/relationships/hyperlink" Target="mailto:tejaswinigundra96@gmail.com" TargetMode="External"/><Relationship Id="rId10" Type="http://schemas.openxmlformats.org/officeDocument/2006/relationships/hyperlink" Target="mailto:milinddeshpande93@gmail.com" TargetMode="External"/><Relationship Id="rId31" Type="http://schemas.openxmlformats.org/officeDocument/2006/relationships/hyperlink" Target="mailto:kalyanmaloth21@gmail.com" TargetMode="External"/><Relationship Id="rId52" Type="http://schemas.openxmlformats.org/officeDocument/2006/relationships/hyperlink" Target="mailto:yshastrisomesh7@gmail.com" TargetMode="External"/><Relationship Id="rId73" Type="http://schemas.openxmlformats.org/officeDocument/2006/relationships/hyperlink" Target="mailto:lintukbrc@gmail.com" TargetMode="External"/><Relationship Id="rId94" Type="http://schemas.openxmlformats.org/officeDocument/2006/relationships/hyperlink" Target="mailto:princekumargupta0202@gmail.com" TargetMode="External"/><Relationship Id="rId148" Type="http://schemas.openxmlformats.org/officeDocument/2006/relationships/hyperlink" Target="mailto:jadhavmeghamj00@gmail.com" TargetMode="External"/><Relationship Id="rId169" Type="http://schemas.openxmlformats.org/officeDocument/2006/relationships/hyperlink" Target="mailto:karabasannavararun@gmail.com" TargetMode="External"/><Relationship Id="rId334" Type="http://schemas.openxmlformats.org/officeDocument/2006/relationships/hyperlink" Target="mailto:priyotoshroy715@gmail.com" TargetMode="External"/><Relationship Id="rId355" Type="http://schemas.openxmlformats.org/officeDocument/2006/relationships/hyperlink" Target="mailto:jagannathkundu9@gmail.com" TargetMode="External"/><Relationship Id="rId376" Type="http://schemas.openxmlformats.org/officeDocument/2006/relationships/hyperlink" Target="mailto:gambhir206rithi@gmail.com" TargetMode="External"/><Relationship Id="rId397" Type="http://schemas.openxmlformats.org/officeDocument/2006/relationships/hyperlink" Target="mailto:indusai462@gmail.com" TargetMode="External"/><Relationship Id="rId4" Type="http://schemas.openxmlformats.org/officeDocument/2006/relationships/hyperlink" Target="mailto:sayanthriveeandran02@gmail.com" TargetMode="External"/><Relationship Id="rId180" Type="http://schemas.openxmlformats.org/officeDocument/2006/relationships/hyperlink" Target="mailto:madhavamunagala31@gmail.com" TargetMode="External"/><Relationship Id="rId215" Type="http://schemas.openxmlformats.org/officeDocument/2006/relationships/hyperlink" Target="http://192.168.1.198:8008/content/laxmi-s-patil" TargetMode="External"/><Relationship Id="rId236" Type="http://schemas.openxmlformats.org/officeDocument/2006/relationships/hyperlink" Target="http://192.168.0.198:8008/node/162672/edit" TargetMode="External"/><Relationship Id="rId257" Type="http://schemas.openxmlformats.org/officeDocument/2006/relationships/hyperlink" Target="mailto:santhoshgs1994@gmail.com" TargetMode="External"/><Relationship Id="rId278" Type="http://schemas.openxmlformats.org/officeDocument/2006/relationships/hyperlink" Target="http://192.168.0.198:8008/node/143070/edit" TargetMode="External"/><Relationship Id="rId401" Type="http://schemas.openxmlformats.org/officeDocument/2006/relationships/hyperlink" Target="mailto:keerthimaremalla1997@gmail.com" TargetMode="External"/><Relationship Id="rId422" Type="http://schemas.openxmlformats.org/officeDocument/2006/relationships/hyperlink" Target="mailto:kvspandankv@gmail.com" TargetMode="External"/><Relationship Id="rId443" Type="http://schemas.openxmlformats.org/officeDocument/2006/relationships/hyperlink" Target="mailto:basavasiddeshwar@gmail.com" TargetMode="External"/><Relationship Id="rId464" Type="http://schemas.openxmlformats.org/officeDocument/2006/relationships/hyperlink" Target="http://192.168.1.198:8008/node/81113/edit" TargetMode="External"/><Relationship Id="rId303" Type="http://schemas.openxmlformats.org/officeDocument/2006/relationships/hyperlink" Target="http://192.168.0.198:8008/content/ayushi-dubey" TargetMode="External"/><Relationship Id="rId42" Type="http://schemas.openxmlformats.org/officeDocument/2006/relationships/hyperlink" Target="mailto:prithireddy9293@gmail.com" TargetMode="External"/><Relationship Id="rId84" Type="http://schemas.openxmlformats.org/officeDocument/2006/relationships/hyperlink" Target="mailto:sindhu1589@gmai.com" TargetMode="External"/><Relationship Id="rId138" Type="http://schemas.openxmlformats.org/officeDocument/2006/relationships/hyperlink" Target="mailto:komalan495@gmail.com" TargetMode="External"/><Relationship Id="rId345" Type="http://schemas.openxmlformats.org/officeDocument/2006/relationships/hyperlink" Target="http://192.168.0.198:8008/node/208566/edit" TargetMode="External"/><Relationship Id="rId387" Type="http://schemas.openxmlformats.org/officeDocument/2006/relationships/hyperlink" Target="http://192.168.1.198:8008/node/47613/edit" TargetMode="External"/><Relationship Id="rId191" Type="http://schemas.openxmlformats.org/officeDocument/2006/relationships/hyperlink" Target="mailto:snehagvt21@gmail.com" TargetMode="External"/><Relationship Id="rId205" Type="http://schemas.openxmlformats.org/officeDocument/2006/relationships/hyperlink" Target="mailto:akhilmahesh10197@gmail.com" TargetMode="External"/><Relationship Id="rId247" Type="http://schemas.openxmlformats.org/officeDocument/2006/relationships/hyperlink" Target="mailto:kumarsuman1594@gmail.com" TargetMode="External"/><Relationship Id="rId412" Type="http://schemas.openxmlformats.org/officeDocument/2006/relationships/hyperlink" Target="mailto:madhupatil8867@gmail.com" TargetMode="External"/><Relationship Id="rId107" Type="http://schemas.openxmlformats.org/officeDocument/2006/relationships/hyperlink" Target="mailto:mouni.gudigundla@gmail.com" TargetMode="External"/><Relationship Id="rId289" Type="http://schemas.openxmlformats.org/officeDocument/2006/relationships/hyperlink" Target="mailto:mailme.sujata20@gmail.com" TargetMode="External"/><Relationship Id="rId454" Type="http://schemas.openxmlformats.org/officeDocument/2006/relationships/hyperlink" Target="mailto:pawanrayan721@gmail.com" TargetMode="External"/><Relationship Id="rId11" Type="http://schemas.openxmlformats.org/officeDocument/2006/relationships/hyperlink" Target="mailto:kiranpawar428@gmail.com" TargetMode="External"/><Relationship Id="rId53" Type="http://schemas.openxmlformats.org/officeDocument/2006/relationships/hyperlink" Target="mailto:mr.sujeetkumar96@gmail.com" TargetMode="External"/><Relationship Id="rId149" Type="http://schemas.openxmlformats.org/officeDocument/2006/relationships/hyperlink" Target="mailto:araknivedita54@gmail.com" TargetMode="External"/><Relationship Id="rId314" Type="http://schemas.openxmlformats.org/officeDocument/2006/relationships/hyperlink" Target="http://192.168.0.198:8008/node/145679/edit" TargetMode="External"/><Relationship Id="rId356" Type="http://schemas.openxmlformats.org/officeDocument/2006/relationships/hyperlink" Target="mailto:masumchoudhury94@gmail.com" TargetMode="External"/><Relationship Id="rId398" Type="http://schemas.openxmlformats.org/officeDocument/2006/relationships/hyperlink" Target="mailto:sengupta_sushovan7@yahoo.com" TargetMode="External"/><Relationship Id="rId95" Type="http://schemas.openxmlformats.org/officeDocument/2006/relationships/hyperlink" Target="mailto:amitbarnwal114@gmail.com" TargetMode="External"/><Relationship Id="rId160" Type="http://schemas.openxmlformats.org/officeDocument/2006/relationships/hyperlink" Target="mailto:anasmh1997@gmail.com" TargetMode="External"/><Relationship Id="rId216" Type="http://schemas.openxmlformats.org/officeDocument/2006/relationships/hyperlink" Target="http://192.168.1.198:8008/content/usha-devadiga" TargetMode="External"/><Relationship Id="rId423" Type="http://schemas.openxmlformats.org/officeDocument/2006/relationships/hyperlink" Target="http://192.168.1.198:8008/node/55519/edit" TargetMode="External"/><Relationship Id="rId258" Type="http://schemas.openxmlformats.org/officeDocument/2006/relationships/hyperlink" Target="http://192.168.0.198:8008/node/110971/edit" TargetMode="External"/><Relationship Id="rId465" Type="http://schemas.openxmlformats.org/officeDocument/2006/relationships/hyperlink" Target="mailto:apoorvakg18@gmail.com" TargetMode="External"/><Relationship Id="rId22" Type="http://schemas.openxmlformats.org/officeDocument/2006/relationships/hyperlink" Target="mailto:vedantkkalmegh@gmail.com" TargetMode="External"/><Relationship Id="rId64" Type="http://schemas.openxmlformats.org/officeDocument/2006/relationships/hyperlink" Target="mailto:drabbani009@gmail.com" TargetMode="External"/><Relationship Id="rId118" Type="http://schemas.openxmlformats.org/officeDocument/2006/relationships/hyperlink" Target="mailto:Ghanwar23@gmail.com" TargetMode="External"/><Relationship Id="rId325" Type="http://schemas.openxmlformats.org/officeDocument/2006/relationships/hyperlink" Target="http://192.168.0.198:8008/node/58483/edit" TargetMode="External"/><Relationship Id="rId367" Type="http://schemas.openxmlformats.org/officeDocument/2006/relationships/hyperlink" Target="mailto:acanjana915@gmail.com" TargetMode="External"/><Relationship Id="rId171" Type="http://schemas.openxmlformats.org/officeDocument/2006/relationships/hyperlink" Target="mailto:dillireddy2424@gmail.com" TargetMode="External"/><Relationship Id="rId227" Type="http://schemas.openxmlformats.org/officeDocument/2006/relationships/hyperlink" Target="mailto:saikumar210996@gmail.com" TargetMode="External"/><Relationship Id="rId269" Type="http://schemas.openxmlformats.org/officeDocument/2006/relationships/hyperlink" Target="mailto:poojadcepatna@gmail.com" TargetMode="External"/><Relationship Id="rId434" Type="http://schemas.openxmlformats.org/officeDocument/2006/relationships/hyperlink" Target="http://192.168.1.198:8008/node/78689/edit" TargetMode="External"/><Relationship Id="rId476" Type="http://schemas.openxmlformats.org/officeDocument/2006/relationships/hyperlink" Target="mailto:ankavya.97@gmail.com" TargetMode="External"/><Relationship Id="rId33" Type="http://schemas.openxmlformats.org/officeDocument/2006/relationships/hyperlink" Target="mailto:kosurikalyan05@gmail.com" TargetMode="External"/><Relationship Id="rId129" Type="http://schemas.openxmlformats.org/officeDocument/2006/relationships/hyperlink" Target="mailto:akhil060994@gmail.com" TargetMode="External"/><Relationship Id="rId280" Type="http://schemas.openxmlformats.org/officeDocument/2006/relationships/hyperlink" Target="http://192.168.0.198:8008/node/145666/edit" TargetMode="External"/><Relationship Id="rId336" Type="http://schemas.openxmlformats.org/officeDocument/2006/relationships/hyperlink" Target="mailto:malladimonika17@gmail.com" TargetMode="External"/><Relationship Id="rId75" Type="http://schemas.openxmlformats.org/officeDocument/2006/relationships/hyperlink" Target="mailto:priyajadhav8055@gmail.com" TargetMode="External"/><Relationship Id="rId140" Type="http://schemas.openxmlformats.org/officeDocument/2006/relationships/hyperlink" Target="mailto:nayanag222@gmail.com" TargetMode="External"/><Relationship Id="rId182" Type="http://schemas.openxmlformats.org/officeDocument/2006/relationships/hyperlink" Target="mailto:naveennm1997@gmail.com" TargetMode="External"/><Relationship Id="rId378" Type="http://schemas.openxmlformats.org/officeDocument/2006/relationships/hyperlink" Target="http://192.168.1.198:8008/node/47630/edit" TargetMode="External"/><Relationship Id="rId403" Type="http://schemas.openxmlformats.org/officeDocument/2006/relationships/hyperlink" Target="mailto:vinuthaet@gmail.com" TargetMode="External"/><Relationship Id="rId6" Type="http://schemas.openxmlformats.org/officeDocument/2006/relationships/hyperlink" Target="mailto:jyotsanasingh9195@gmail.com" TargetMode="External"/><Relationship Id="rId238" Type="http://schemas.openxmlformats.org/officeDocument/2006/relationships/hyperlink" Target="http://192.168.0.198:8008/node/74383/edit" TargetMode="External"/><Relationship Id="rId445" Type="http://schemas.openxmlformats.org/officeDocument/2006/relationships/hyperlink" Target="mailto:mayadevimathapati@gmail.com" TargetMode="External"/><Relationship Id="rId291" Type="http://schemas.openxmlformats.org/officeDocument/2006/relationships/hyperlink" Target="http://192.168.0.198:8008/content/manish-kumar-8" TargetMode="External"/><Relationship Id="rId305" Type="http://schemas.openxmlformats.org/officeDocument/2006/relationships/hyperlink" Target="http://192.168.0.198:8008/node/157330/edit" TargetMode="External"/><Relationship Id="rId347" Type="http://schemas.openxmlformats.org/officeDocument/2006/relationships/hyperlink" Target="mailto:swapnareddy9608@gmail.com" TargetMode="External"/><Relationship Id="rId44" Type="http://schemas.openxmlformats.org/officeDocument/2006/relationships/hyperlink" Target="mailto:vijaykumarkuchipudi143@gmail.com" TargetMode="External"/><Relationship Id="rId86" Type="http://schemas.openxmlformats.org/officeDocument/2006/relationships/hyperlink" Target="mailto:vishwanidhigobbur@gmail.com" TargetMode="External"/><Relationship Id="rId151" Type="http://schemas.openxmlformats.org/officeDocument/2006/relationships/hyperlink" Target="mailto:poojarkulkarni96@gmail.com" TargetMode="External"/><Relationship Id="rId389" Type="http://schemas.openxmlformats.org/officeDocument/2006/relationships/hyperlink" Target="http://192.168.1.198:8008/node/89731/edit" TargetMode="External"/><Relationship Id="rId193" Type="http://schemas.openxmlformats.org/officeDocument/2006/relationships/hyperlink" Target="mailto:tejaswinireddy941@gmail.com" TargetMode="External"/><Relationship Id="rId207" Type="http://schemas.openxmlformats.org/officeDocument/2006/relationships/hyperlink" Target="mailto:poojacgl.009@gmail.com" TargetMode="External"/><Relationship Id="rId249" Type="http://schemas.openxmlformats.org/officeDocument/2006/relationships/hyperlink" Target="mailto:shashishekar13@gmail.com" TargetMode="External"/><Relationship Id="rId414" Type="http://schemas.openxmlformats.org/officeDocument/2006/relationships/hyperlink" Target="mailto:vasumathimg414@gmail.com" TargetMode="External"/><Relationship Id="rId456" Type="http://schemas.openxmlformats.org/officeDocument/2006/relationships/hyperlink" Target="mailto:suman.munireddy@gmail.com" TargetMode="External"/><Relationship Id="rId13" Type="http://schemas.openxmlformats.org/officeDocument/2006/relationships/hyperlink" Target="mailto:sarahyoshita@gmail.com" TargetMode="External"/><Relationship Id="rId109" Type="http://schemas.openxmlformats.org/officeDocument/2006/relationships/hyperlink" Target="mailto:umapavanp@gmail.com" TargetMode="External"/><Relationship Id="rId260" Type="http://schemas.openxmlformats.org/officeDocument/2006/relationships/hyperlink" Target="http://192.168.0.198:8008/node/161355/edit" TargetMode="External"/><Relationship Id="rId316" Type="http://schemas.openxmlformats.org/officeDocument/2006/relationships/hyperlink" Target="mailto:sarabumeenakshi@gmail.com" TargetMode="External"/><Relationship Id="rId55" Type="http://schemas.openxmlformats.org/officeDocument/2006/relationships/hyperlink" Target="mailto:mshahrukh64@gmail.com" TargetMode="External"/><Relationship Id="rId97" Type="http://schemas.openxmlformats.org/officeDocument/2006/relationships/hyperlink" Target="mailto:amitavmishra79@gmail.com" TargetMode="External"/><Relationship Id="rId120" Type="http://schemas.openxmlformats.org/officeDocument/2006/relationships/hyperlink" Target="mailto:Lavanya120297@gmail.com" TargetMode="External"/><Relationship Id="rId358" Type="http://schemas.openxmlformats.org/officeDocument/2006/relationships/hyperlink" Target="mailto:sahini.katakam@gmail.com" TargetMode="External"/><Relationship Id="rId162" Type="http://schemas.openxmlformats.org/officeDocument/2006/relationships/hyperlink" Target="mailto:gourav.shil9@gmail.com" TargetMode="External"/><Relationship Id="rId218" Type="http://schemas.openxmlformats.org/officeDocument/2006/relationships/hyperlink" Target="mailto:anilkumar.shettar.792@gmail.com" TargetMode="External"/><Relationship Id="rId425" Type="http://schemas.openxmlformats.org/officeDocument/2006/relationships/hyperlink" Target="mailto:mohmdzubair41@gmail.com" TargetMode="External"/><Relationship Id="rId467" Type="http://schemas.openxmlformats.org/officeDocument/2006/relationships/hyperlink" Target="mailto:kruthika.psb@gmail.com" TargetMode="External"/><Relationship Id="rId271" Type="http://schemas.openxmlformats.org/officeDocument/2006/relationships/hyperlink" Target="mailto:rohitgoyal.kv@gmail.com" TargetMode="External"/><Relationship Id="rId24" Type="http://schemas.openxmlformats.org/officeDocument/2006/relationships/hyperlink" Target="mailto:nhavakaraishwarya@gmail.com" TargetMode="External"/><Relationship Id="rId66" Type="http://schemas.openxmlformats.org/officeDocument/2006/relationships/hyperlink" Target="mailto:routankit481@gmail.com" TargetMode="External"/><Relationship Id="rId131" Type="http://schemas.openxmlformats.org/officeDocument/2006/relationships/hyperlink" Target="mailto:kondetijagadeesh38@gmail.com" TargetMode="External"/><Relationship Id="rId327" Type="http://schemas.openxmlformats.org/officeDocument/2006/relationships/hyperlink" Target="mailto:swati.nayak60@gmail.com" TargetMode="External"/><Relationship Id="rId369" Type="http://schemas.openxmlformats.org/officeDocument/2006/relationships/hyperlink" Target="mailto:madhavtechno@gmail.com" TargetMode="External"/><Relationship Id="rId173" Type="http://schemas.openxmlformats.org/officeDocument/2006/relationships/hyperlink" Target="mailto:hyndavimarella19@gmail.com" TargetMode="External"/><Relationship Id="rId229" Type="http://schemas.openxmlformats.org/officeDocument/2006/relationships/hyperlink" Target="mailto:manjupawarr@gmail.com" TargetMode="External"/><Relationship Id="rId380" Type="http://schemas.openxmlformats.org/officeDocument/2006/relationships/hyperlink" Target="mailto:shobithxavier38@gmail.com" TargetMode="External"/><Relationship Id="rId436" Type="http://schemas.openxmlformats.org/officeDocument/2006/relationships/hyperlink" Target="http://192.168.1.198:8008/node/78700/edit" TargetMode="External"/><Relationship Id="rId240" Type="http://schemas.openxmlformats.org/officeDocument/2006/relationships/hyperlink" Target="http://192.168.0.198:8008/node/161363/edit" TargetMode="External"/><Relationship Id="rId478" Type="http://schemas.openxmlformats.org/officeDocument/2006/relationships/hyperlink" Target="mailto:punithbs86@gmail.com" TargetMode="External"/><Relationship Id="rId35" Type="http://schemas.openxmlformats.org/officeDocument/2006/relationships/hyperlink" Target="http://192.168.0.199/95488" TargetMode="External"/><Relationship Id="rId77" Type="http://schemas.openxmlformats.org/officeDocument/2006/relationships/hyperlink" Target="mailto:sandhyashetty254@gmail.com" TargetMode="External"/><Relationship Id="rId100" Type="http://schemas.openxmlformats.org/officeDocument/2006/relationships/hyperlink" Target="mailto:01singri@gmail.com" TargetMode="External"/><Relationship Id="rId282" Type="http://schemas.openxmlformats.org/officeDocument/2006/relationships/hyperlink" Target="http://192.168.0.198:8008/node/133277/edit" TargetMode="External"/><Relationship Id="rId338" Type="http://schemas.openxmlformats.org/officeDocument/2006/relationships/hyperlink" Target="mailto:mathuraarushi20@gmail.com" TargetMode="External"/><Relationship Id="rId8" Type="http://schemas.openxmlformats.org/officeDocument/2006/relationships/hyperlink" Target="mailto:chinnadorasupraja@gmail.com" TargetMode="External"/><Relationship Id="rId142" Type="http://schemas.openxmlformats.org/officeDocument/2006/relationships/hyperlink" Target="mailto:surakshamholla@gmail.com" TargetMode="External"/><Relationship Id="rId184" Type="http://schemas.openxmlformats.org/officeDocument/2006/relationships/hyperlink" Target="mailto:guravram11@gmail.com" TargetMode="External"/><Relationship Id="rId391" Type="http://schemas.openxmlformats.org/officeDocument/2006/relationships/hyperlink" Target="http://192.168.1.198:8008/node/89732/edit" TargetMode="External"/><Relationship Id="rId405" Type="http://schemas.openxmlformats.org/officeDocument/2006/relationships/hyperlink" Target="mailto:rjaditya96@gmail.com" TargetMode="External"/><Relationship Id="rId447" Type="http://schemas.openxmlformats.org/officeDocument/2006/relationships/hyperlink" Target="http://192.168.1.198:8008/node/72422/edit" TargetMode="External"/><Relationship Id="rId251" Type="http://schemas.openxmlformats.org/officeDocument/2006/relationships/hyperlink" Target="mailto:bharat3311048@gmail.com" TargetMode="External"/><Relationship Id="rId46" Type="http://schemas.openxmlformats.org/officeDocument/2006/relationships/hyperlink" Target="http://192.168.0.199/98255" TargetMode="External"/><Relationship Id="rId293" Type="http://schemas.openxmlformats.org/officeDocument/2006/relationships/hyperlink" Target="http://192.168.0.198:8008/content/kiran-teggi" TargetMode="External"/><Relationship Id="rId307" Type="http://schemas.openxmlformats.org/officeDocument/2006/relationships/hyperlink" Target="mailto:sunitha40reddy@gmail.com,sunithaleoreddy@gmail.com" TargetMode="External"/><Relationship Id="rId349" Type="http://schemas.openxmlformats.org/officeDocument/2006/relationships/hyperlink" Target="http://192.168.0.198:8008/node/131228/edit" TargetMode="External"/><Relationship Id="rId88" Type="http://schemas.openxmlformats.org/officeDocument/2006/relationships/hyperlink" Target="mailto:Pratikshya2907@gmail.com" TargetMode="External"/><Relationship Id="rId111" Type="http://schemas.openxmlformats.org/officeDocument/2006/relationships/hyperlink" Target="mailto:snehavdhoke@gmail.com" TargetMode="External"/><Relationship Id="rId153" Type="http://schemas.openxmlformats.org/officeDocument/2006/relationships/hyperlink" Target="mailto:shantagouda.mudnur@gmail.com" TargetMode="External"/><Relationship Id="rId195" Type="http://schemas.openxmlformats.org/officeDocument/2006/relationships/hyperlink" Target="mailto:shashu.pathi@gmail.com" TargetMode="External"/><Relationship Id="rId209" Type="http://schemas.openxmlformats.org/officeDocument/2006/relationships/hyperlink" Target="mailto:mandadikavya530@gmail.com" TargetMode="External"/><Relationship Id="rId360" Type="http://schemas.openxmlformats.org/officeDocument/2006/relationships/hyperlink" Target="mailto:amitswain619@gmail.com" TargetMode="External"/><Relationship Id="rId416" Type="http://schemas.openxmlformats.org/officeDocument/2006/relationships/hyperlink" Target="mailto:shifaahancock@gmail.com" TargetMode="External"/><Relationship Id="rId220" Type="http://schemas.openxmlformats.org/officeDocument/2006/relationships/hyperlink" Target="mailto:narendraec.1995@gmail.com" TargetMode="External"/><Relationship Id="rId458" Type="http://schemas.openxmlformats.org/officeDocument/2006/relationships/hyperlink" Target="mailto:swathi.mani2017@gmail.com" TargetMode="External"/><Relationship Id="rId15" Type="http://schemas.openxmlformats.org/officeDocument/2006/relationships/hyperlink" Target="mailto:ankitajadhao696@gmail.com" TargetMode="External"/><Relationship Id="rId57" Type="http://schemas.openxmlformats.org/officeDocument/2006/relationships/hyperlink" Target="mailto:nishantkarn5@gmail.com" TargetMode="External"/><Relationship Id="rId262" Type="http://schemas.openxmlformats.org/officeDocument/2006/relationships/hyperlink" Target="http://192.168.0.198:8008/node/145619/edit" TargetMode="External"/><Relationship Id="rId318" Type="http://schemas.openxmlformats.org/officeDocument/2006/relationships/hyperlink" Target="mailto:nidhicr8@gmail.com" TargetMode="External"/><Relationship Id="rId99" Type="http://schemas.openxmlformats.org/officeDocument/2006/relationships/hyperlink" Target="mailto:vishnubalajiyellamsetty@gmail.com" TargetMode="External"/><Relationship Id="rId122" Type="http://schemas.openxmlformats.org/officeDocument/2006/relationships/hyperlink" Target="mailto:deepeshpovalevar@gmail.com" TargetMode="External"/><Relationship Id="rId164" Type="http://schemas.openxmlformats.org/officeDocument/2006/relationships/hyperlink" Target="mailto:meenakshimehraa.123@gmail.com" TargetMode="External"/><Relationship Id="rId371" Type="http://schemas.openxmlformats.org/officeDocument/2006/relationships/hyperlink" Target="mailto:mayank.manish149@gmail.com" TargetMode="External"/><Relationship Id="rId427" Type="http://schemas.openxmlformats.org/officeDocument/2006/relationships/hyperlink" Target="mailto:dharish814@gmail.com" TargetMode="External"/><Relationship Id="rId469" Type="http://schemas.openxmlformats.org/officeDocument/2006/relationships/hyperlink" Target="mailto:chaitramadiwalar4@gmail.com" TargetMode="External"/><Relationship Id="rId26" Type="http://schemas.openxmlformats.org/officeDocument/2006/relationships/hyperlink" Target="http://192.168.0.199/95845" TargetMode="External"/><Relationship Id="rId231" Type="http://schemas.openxmlformats.org/officeDocument/2006/relationships/hyperlink" Target="mailto:kdhananjay931@gmail.com" TargetMode="External"/><Relationship Id="rId273" Type="http://schemas.openxmlformats.org/officeDocument/2006/relationships/hyperlink" Target="mailto:shakthidbs@gmail.com" TargetMode="External"/><Relationship Id="rId329" Type="http://schemas.openxmlformats.org/officeDocument/2006/relationships/hyperlink" Target="mailto:balasubramaniam551997@gmail.com" TargetMode="External"/><Relationship Id="rId480" Type="http://schemas.openxmlformats.org/officeDocument/2006/relationships/drawing" Target="../drawings/drawing1.xml"/><Relationship Id="rId68" Type="http://schemas.openxmlformats.org/officeDocument/2006/relationships/hyperlink" Target="mailto:ankitapatinak04@gmail.com" TargetMode="External"/><Relationship Id="rId133" Type="http://schemas.openxmlformats.org/officeDocument/2006/relationships/hyperlink" Target="mailto:vennallav@gmail.com" TargetMode="External"/><Relationship Id="rId175" Type="http://schemas.openxmlformats.org/officeDocument/2006/relationships/hyperlink" Target="mailto:chinnisarojini550@gmail.com" TargetMode="External"/><Relationship Id="rId340" Type="http://schemas.openxmlformats.org/officeDocument/2006/relationships/hyperlink" Target="mailto:akkilvicky65321@gmail.com" TargetMode="External"/><Relationship Id="rId200" Type="http://schemas.openxmlformats.org/officeDocument/2006/relationships/hyperlink" Target="mailto:jayashreedk26@gmail.com" TargetMode="External"/><Relationship Id="rId382" Type="http://schemas.openxmlformats.org/officeDocument/2006/relationships/hyperlink" Target="http://192.168.1.198:8008/added-scheduled/117179?field_students_multi_field_student_status_value_op=%3D&amp;field_students_multi_field_student_status_value=1" TargetMode="External"/><Relationship Id="rId438" Type="http://schemas.openxmlformats.org/officeDocument/2006/relationships/hyperlink" Target="http://192.168.1.198:8008/node/83240/edit" TargetMode="External"/><Relationship Id="rId242" Type="http://schemas.openxmlformats.org/officeDocument/2006/relationships/hyperlink" Target="http://192.168.0.198:8008/node/125765/edit" TargetMode="External"/><Relationship Id="rId284" Type="http://schemas.openxmlformats.org/officeDocument/2006/relationships/hyperlink" Target="mailto:sravanikaramsetty16@gmail.com" TargetMode="External"/><Relationship Id="rId37" Type="http://schemas.openxmlformats.org/officeDocument/2006/relationships/hyperlink" Target="http://192.168.0.199/98908" TargetMode="External"/><Relationship Id="rId79" Type="http://schemas.openxmlformats.org/officeDocument/2006/relationships/hyperlink" Target="mailto:prajaktahmpatil94@gmail.com" TargetMode="External"/><Relationship Id="rId102" Type="http://schemas.openxmlformats.org/officeDocument/2006/relationships/hyperlink" Target="mailto:saptarshidas251194@gmail.com" TargetMode="External"/><Relationship Id="rId144" Type="http://schemas.openxmlformats.org/officeDocument/2006/relationships/hyperlink" Target="mailto:aishwaryajhegde09@gmail.com" TargetMode="External"/><Relationship Id="rId90" Type="http://schemas.openxmlformats.org/officeDocument/2006/relationships/hyperlink" Target="mailto:jweetvishu1995@gmail.com" TargetMode="External"/><Relationship Id="rId186" Type="http://schemas.openxmlformats.org/officeDocument/2006/relationships/hyperlink" Target="mailto:rahulpatil97388@gmail.com" TargetMode="External"/><Relationship Id="rId351" Type="http://schemas.openxmlformats.org/officeDocument/2006/relationships/hyperlink" Target="http://192.168.0.198:8008/node/146943/edit" TargetMode="External"/><Relationship Id="rId393" Type="http://schemas.openxmlformats.org/officeDocument/2006/relationships/hyperlink" Target="mailto:deva.strantas34@gmail.com" TargetMode="External"/><Relationship Id="rId407" Type="http://schemas.openxmlformats.org/officeDocument/2006/relationships/hyperlink" Target="http://192.168.1.198:8008/node/63976/edit" TargetMode="External"/><Relationship Id="rId449" Type="http://schemas.openxmlformats.org/officeDocument/2006/relationships/hyperlink" Target="http://192.168.1.198:8008/node/36897/edit" TargetMode="External"/><Relationship Id="rId211" Type="http://schemas.openxmlformats.org/officeDocument/2006/relationships/hyperlink" Target="mailto:deepakrath20@gmail.com" TargetMode="External"/><Relationship Id="rId253" Type="http://schemas.openxmlformats.org/officeDocument/2006/relationships/hyperlink" Target="mailto:sushmitharguptha@gmail.com" TargetMode="External"/><Relationship Id="rId295" Type="http://schemas.openxmlformats.org/officeDocument/2006/relationships/hyperlink" Target="http://192.168.0.198:8008/content/avinash-karmakar" TargetMode="External"/><Relationship Id="rId309" Type="http://schemas.openxmlformats.org/officeDocument/2006/relationships/hyperlink" Target="mailto:navinhela4@gmail.com" TargetMode="External"/><Relationship Id="rId460" Type="http://schemas.openxmlformats.org/officeDocument/2006/relationships/hyperlink" Target="mailto:siddharoodha9@gmail.com" TargetMode="External"/><Relationship Id="rId48" Type="http://schemas.openxmlformats.org/officeDocument/2006/relationships/hyperlink" Target="mailto:ayushkumarankur@gmail.com" TargetMode="External"/><Relationship Id="rId113" Type="http://schemas.openxmlformats.org/officeDocument/2006/relationships/hyperlink" Target="mailto:manishasinha445@gmail.com" TargetMode="External"/><Relationship Id="rId320" Type="http://schemas.openxmlformats.org/officeDocument/2006/relationships/hyperlink" Target="mailto:chandradeepkmr9@gmail.com" TargetMode="External"/><Relationship Id="rId155" Type="http://schemas.openxmlformats.org/officeDocument/2006/relationships/hyperlink" Target="mailto:shrisp1996@gmail.com" TargetMode="External"/><Relationship Id="rId197" Type="http://schemas.openxmlformats.org/officeDocument/2006/relationships/hyperlink" Target="mailto:kandarapudivya434@gmail.com" TargetMode="External"/><Relationship Id="rId362" Type="http://schemas.openxmlformats.org/officeDocument/2006/relationships/hyperlink" Target="mailto:muthuraman201996@gmail.com" TargetMode="External"/><Relationship Id="rId418" Type="http://schemas.openxmlformats.org/officeDocument/2006/relationships/hyperlink" Target="mailto:henjeshkl@gmail.com" TargetMode="External"/><Relationship Id="rId222" Type="http://schemas.openxmlformats.org/officeDocument/2006/relationships/hyperlink" Target="mailto:laavug19@gmail.com" TargetMode="External"/><Relationship Id="rId264" Type="http://schemas.openxmlformats.org/officeDocument/2006/relationships/hyperlink" Target="http://192.168.0.198:8008/node/150794/edit" TargetMode="External"/><Relationship Id="rId471" Type="http://schemas.openxmlformats.org/officeDocument/2006/relationships/hyperlink" Target="mailto:kavyagowdasg20@gmail.com" TargetMode="External"/><Relationship Id="rId17" Type="http://schemas.openxmlformats.org/officeDocument/2006/relationships/hyperlink" Target="mailto:adarshrajoriya@gmail.com" TargetMode="External"/><Relationship Id="rId59" Type="http://schemas.openxmlformats.org/officeDocument/2006/relationships/hyperlink" Target="mailto:manakekrish14@gmail.com" TargetMode="External"/><Relationship Id="rId124" Type="http://schemas.openxmlformats.org/officeDocument/2006/relationships/hyperlink" Target="mailto:ashumishra842@gmail.com" TargetMode="External"/><Relationship Id="rId70" Type="http://schemas.openxmlformats.org/officeDocument/2006/relationships/hyperlink" Target="mailto:ranjanritik93@gmail.com" TargetMode="External"/><Relationship Id="rId166" Type="http://schemas.openxmlformats.org/officeDocument/2006/relationships/hyperlink" Target="mailto:s1s2.happy@gmail.com" TargetMode="External"/><Relationship Id="rId331" Type="http://schemas.openxmlformats.org/officeDocument/2006/relationships/hyperlink" Target="mailto:mouryapratima13@gmail.com" TargetMode="External"/><Relationship Id="rId373" Type="http://schemas.openxmlformats.org/officeDocument/2006/relationships/hyperlink" Target="http://192.168.0.198:8008/node/176794/edit" TargetMode="External"/><Relationship Id="rId429" Type="http://schemas.openxmlformats.org/officeDocument/2006/relationships/hyperlink" Target="mailto:lavanyaks.jit@gmail.com" TargetMode="External"/><Relationship Id="rId1" Type="http://schemas.openxmlformats.org/officeDocument/2006/relationships/hyperlink" Target="mailto:rahulnawani111@gmail.com" TargetMode="External"/><Relationship Id="rId233" Type="http://schemas.openxmlformats.org/officeDocument/2006/relationships/hyperlink" Target="mailto:rachitdare43@gmail.com" TargetMode="External"/><Relationship Id="rId440" Type="http://schemas.openxmlformats.org/officeDocument/2006/relationships/hyperlink" Target="http://192.168.1.198:8008/node/70546/edit" TargetMode="External"/><Relationship Id="rId28" Type="http://schemas.openxmlformats.org/officeDocument/2006/relationships/hyperlink" Target="http://192.168.0.199/86414" TargetMode="External"/><Relationship Id="rId275" Type="http://schemas.openxmlformats.org/officeDocument/2006/relationships/hyperlink" Target="mailto:kruti.uday@gmail.com" TargetMode="External"/><Relationship Id="rId300" Type="http://schemas.openxmlformats.org/officeDocument/2006/relationships/hyperlink" Target="mailto:slvirendra352@gmail.com" TargetMode="External"/><Relationship Id="rId81" Type="http://schemas.openxmlformats.org/officeDocument/2006/relationships/hyperlink" Target="mailto:rajeshkottapally96@gmail.com" TargetMode="External"/><Relationship Id="rId135" Type="http://schemas.openxmlformats.org/officeDocument/2006/relationships/hyperlink" Target="mailto:nooreasmar1996@gmail.com" TargetMode="External"/><Relationship Id="rId177" Type="http://schemas.openxmlformats.org/officeDocument/2006/relationships/hyperlink" Target="mailto:varundharma024@gmail.com" TargetMode="External"/><Relationship Id="rId342" Type="http://schemas.openxmlformats.org/officeDocument/2006/relationships/hyperlink" Target="http://192.168.0.199/101071" TargetMode="External"/><Relationship Id="rId384" Type="http://schemas.openxmlformats.org/officeDocument/2006/relationships/hyperlink" Target="mailto:shivanipilikoor@gmail.com" TargetMode="External"/><Relationship Id="rId202" Type="http://schemas.openxmlformats.org/officeDocument/2006/relationships/hyperlink" Target="mailto:1234savithab@gmail.com" TargetMode="External"/><Relationship Id="rId244" Type="http://schemas.openxmlformats.org/officeDocument/2006/relationships/hyperlink" Target="http://192.168.0.198:8008/node/133335/edit" TargetMode="External"/><Relationship Id="rId39" Type="http://schemas.openxmlformats.org/officeDocument/2006/relationships/hyperlink" Target="http://192.168.0.199/99865" TargetMode="External"/><Relationship Id="rId286" Type="http://schemas.openxmlformats.org/officeDocument/2006/relationships/hyperlink" Target="mailto:priyanka170dash@gmail.com" TargetMode="External"/><Relationship Id="rId451" Type="http://schemas.openxmlformats.org/officeDocument/2006/relationships/hyperlink" Target="http://192.168.1.198:8008/node/67764/edit" TargetMode="External"/><Relationship Id="rId50" Type="http://schemas.openxmlformats.org/officeDocument/2006/relationships/hyperlink" Target="mailto:shilpa14395@gmail.com,shilpatavane@gmail.com" TargetMode="External"/><Relationship Id="rId104" Type="http://schemas.openxmlformats.org/officeDocument/2006/relationships/hyperlink" Target="mailto:bnisarg1@gmail.com" TargetMode="External"/><Relationship Id="rId146" Type="http://schemas.openxmlformats.org/officeDocument/2006/relationships/hyperlink" Target="mailto:vijayreddy8106@gmail.com" TargetMode="External"/><Relationship Id="rId188" Type="http://schemas.openxmlformats.org/officeDocument/2006/relationships/hyperlink" Target="mailto:Saish1995@gmail.com" TargetMode="External"/><Relationship Id="rId311" Type="http://schemas.openxmlformats.org/officeDocument/2006/relationships/hyperlink" Target="mailto:kumarisapna25101994@gmail.com" TargetMode="External"/><Relationship Id="rId353" Type="http://schemas.openxmlformats.org/officeDocument/2006/relationships/hyperlink" Target="http://192.168.0.198:8008/node/149847/edit" TargetMode="External"/><Relationship Id="rId395" Type="http://schemas.openxmlformats.org/officeDocument/2006/relationships/hyperlink" Target="mailto:vangasrikanth11@gmail.com" TargetMode="External"/><Relationship Id="rId409" Type="http://schemas.openxmlformats.org/officeDocument/2006/relationships/hyperlink" Target="http://192.168.1.198:8008/node/73171/edit" TargetMode="External"/><Relationship Id="rId92" Type="http://schemas.openxmlformats.org/officeDocument/2006/relationships/hyperlink" Target="mailto:patilankita797@gmail.com" TargetMode="External"/><Relationship Id="rId213" Type="http://schemas.openxmlformats.org/officeDocument/2006/relationships/hyperlink" Target="mailto:pinkyvb12@gmail.com" TargetMode="External"/><Relationship Id="rId420" Type="http://schemas.openxmlformats.org/officeDocument/2006/relationships/hyperlink" Target="mailto:dilipraj611@gmail.com" TargetMode="External"/><Relationship Id="rId255" Type="http://schemas.openxmlformats.org/officeDocument/2006/relationships/hyperlink" Target="mailto:amruthabansode@gmail.com" TargetMode="External"/><Relationship Id="rId297" Type="http://schemas.openxmlformats.org/officeDocument/2006/relationships/hyperlink" Target="http://192.168.0.198:8008/content/anjalli-chaudhary-akhilesh" TargetMode="External"/><Relationship Id="rId462" Type="http://schemas.openxmlformats.org/officeDocument/2006/relationships/hyperlink" Target="mailto:rvidya.chinnu@gmail.com" TargetMode="External"/><Relationship Id="rId115" Type="http://schemas.openxmlformats.org/officeDocument/2006/relationships/hyperlink" Target="mailto:yashpalchaudhari4@gmail.com" TargetMode="External"/><Relationship Id="rId157" Type="http://schemas.openxmlformats.org/officeDocument/2006/relationships/hyperlink" Target="mailto:surekha.yanamala22@gmail.com" TargetMode="External"/><Relationship Id="rId322" Type="http://schemas.openxmlformats.org/officeDocument/2006/relationships/hyperlink" Target="http://192.168.0.198:8008/node/157328/edit" TargetMode="External"/><Relationship Id="rId364" Type="http://schemas.openxmlformats.org/officeDocument/2006/relationships/hyperlink" Target="mailto:akash.satapathy1994@gmail.com" TargetMode="External"/><Relationship Id="rId61" Type="http://schemas.openxmlformats.org/officeDocument/2006/relationships/hyperlink" Target="mailto:rahul.kumar.oist@gmail.com" TargetMode="External"/><Relationship Id="rId199" Type="http://schemas.openxmlformats.org/officeDocument/2006/relationships/hyperlink" Target="mailto:savinashraju3@gmail.com" TargetMode="External"/><Relationship Id="rId19" Type="http://schemas.openxmlformats.org/officeDocument/2006/relationships/hyperlink" Target="mailto:manepriya410@gmail.com" TargetMode="External"/><Relationship Id="rId224" Type="http://schemas.openxmlformats.org/officeDocument/2006/relationships/hyperlink" Target="http://192.168.0.198:8008/node/145640/edit" TargetMode="External"/><Relationship Id="rId266" Type="http://schemas.openxmlformats.org/officeDocument/2006/relationships/hyperlink" Target="http://192.168.0.198:8008/node/115052/edit" TargetMode="External"/><Relationship Id="rId431" Type="http://schemas.openxmlformats.org/officeDocument/2006/relationships/hyperlink" Target="mailto:vinuthaanu22@gmail.com" TargetMode="External"/><Relationship Id="rId473" Type="http://schemas.openxmlformats.org/officeDocument/2006/relationships/hyperlink" Target="mailto:manujavt225@gmail.com" TargetMode="External"/><Relationship Id="rId30" Type="http://schemas.openxmlformats.org/officeDocument/2006/relationships/hyperlink" Target="http://192.168.0.199/100273" TargetMode="External"/><Relationship Id="rId126" Type="http://schemas.openxmlformats.org/officeDocument/2006/relationships/hyperlink" Target="mailto:gcsuraj22222@gmail.com" TargetMode="External"/><Relationship Id="rId168" Type="http://schemas.openxmlformats.org/officeDocument/2006/relationships/hyperlink" Target="mailto:annnnnannie@gmail.com" TargetMode="External"/><Relationship Id="rId333" Type="http://schemas.openxmlformats.org/officeDocument/2006/relationships/hyperlink" Target="mailto:aditya.bhushan09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vaibhavi.naik.8@gmail.com" TargetMode="External"/><Relationship Id="rId2" Type="http://schemas.openxmlformats.org/officeDocument/2006/relationships/hyperlink" Target="http://192.168.1.198:8008/node/66755/edit" TargetMode="External"/><Relationship Id="rId1" Type="http://schemas.openxmlformats.org/officeDocument/2006/relationships/hyperlink" Target="mailto:kumarroashan96@gmail.com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mailto:purimitlavasantha@gmail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.198:8008/node/74240/edit" TargetMode="External"/><Relationship Id="rId7" Type="http://schemas.openxmlformats.org/officeDocument/2006/relationships/drawing" Target="../drawings/drawing5.xml"/><Relationship Id="rId2" Type="http://schemas.openxmlformats.org/officeDocument/2006/relationships/hyperlink" Target="mailto:chiranjeevishetty157@gmail.com" TargetMode="External"/><Relationship Id="rId1" Type="http://schemas.openxmlformats.org/officeDocument/2006/relationships/hyperlink" Target="http://192.168.0.198:8008/node/145691/edit" TargetMode="External"/><Relationship Id="rId6" Type="http://schemas.openxmlformats.org/officeDocument/2006/relationships/hyperlink" Target="mailto:babuidutta01@gmail.com" TargetMode="External"/><Relationship Id="rId5" Type="http://schemas.openxmlformats.org/officeDocument/2006/relationships/hyperlink" Target="mailto:Babuidutta01@gmail.com" TargetMode="External"/><Relationship Id="rId4" Type="http://schemas.openxmlformats.org/officeDocument/2006/relationships/hyperlink" Target="mailto:sushmitharaj1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1"/>
  <sheetViews>
    <sheetView tabSelected="1" workbookViewId="0">
      <selection activeCell="C1" sqref="C1:C1048576"/>
    </sheetView>
  </sheetViews>
  <sheetFormatPr defaultRowHeight="15" x14ac:dyDescent="0.25"/>
  <cols>
    <col min="1" max="1" width="5.85546875" bestFit="1" customWidth="1"/>
    <col min="2" max="2" width="47.5703125" bestFit="1" customWidth="1"/>
    <col min="3" max="3" width="15.42578125" bestFit="1" customWidth="1"/>
    <col min="4" max="4" width="10.5703125" bestFit="1" customWidth="1"/>
    <col min="5" max="5" width="13.7109375" bestFit="1" customWidth="1"/>
    <col min="6" max="6" width="9.5703125" bestFit="1" customWidth="1"/>
    <col min="7" max="7" width="35.85546875" bestFit="1" customWidth="1"/>
    <col min="8" max="8" width="24.85546875" bestFit="1" customWidth="1"/>
    <col min="9" max="9" width="59" bestFit="1" customWidth="1"/>
    <col min="10" max="10" width="8.42578125" bestFit="1" customWidth="1"/>
    <col min="11" max="11" width="10.5703125" bestFit="1" customWidth="1"/>
    <col min="12" max="12" width="5" bestFit="1" customWidth="1"/>
    <col min="13" max="14" width="7.140625" bestFit="1" customWidth="1"/>
    <col min="15" max="15" width="7.42578125" bestFit="1" customWidth="1"/>
    <col min="16" max="16" width="8.140625" bestFit="1" customWidth="1"/>
  </cols>
  <sheetData>
    <row r="1" spans="1:16" ht="15.9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9</v>
      </c>
      <c r="P1" s="2" t="s">
        <v>14</v>
      </c>
    </row>
    <row r="2" spans="1:16" ht="15.95" customHeight="1" x14ac:dyDescent="0.25">
      <c r="A2" s="33">
        <v>1</v>
      </c>
      <c r="B2" s="4" t="s">
        <v>15</v>
      </c>
      <c r="C2" s="4" t="s">
        <v>16</v>
      </c>
      <c r="D2" s="4" t="s">
        <v>21</v>
      </c>
      <c r="E2" s="4" t="s">
        <v>18</v>
      </c>
      <c r="F2" s="8">
        <v>43580</v>
      </c>
      <c r="G2" s="4" t="s">
        <v>22</v>
      </c>
      <c r="H2" s="4">
        <v>9483050014</v>
      </c>
      <c r="I2" s="4" t="s">
        <v>23</v>
      </c>
      <c r="J2" s="4" t="s">
        <v>24</v>
      </c>
      <c r="K2" s="7" t="s">
        <v>20</v>
      </c>
      <c r="L2" s="4">
        <v>2018</v>
      </c>
      <c r="M2" s="4">
        <v>90.08</v>
      </c>
      <c r="N2" s="4">
        <v>68</v>
      </c>
      <c r="O2" s="4">
        <v>73.3</v>
      </c>
      <c r="P2" s="4">
        <v>78</v>
      </c>
    </row>
    <row r="3" spans="1:16" ht="15.95" customHeight="1" x14ac:dyDescent="0.25">
      <c r="A3" s="33">
        <v>2</v>
      </c>
      <c r="B3" s="4" t="s">
        <v>25</v>
      </c>
      <c r="C3" s="9" t="s">
        <v>16</v>
      </c>
      <c r="D3" s="9" t="s">
        <v>26</v>
      </c>
      <c r="E3" s="3" t="s">
        <v>27</v>
      </c>
      <c r="F3" s="10">
        <v>43556</v>
      </c>
      <c r="G3" s="4" t="s">
        <v>28</v>
      </c>
      <c r="H3" s="4">
        <v>9743574233</v>
      </c>
      <c r="I3" s="4" t="s">
        <v>29</v>
      </c>
      <c r="J3" s="7" t="s">
        <v>19</v>
      </c>
      <c r="K3" s="9" t="s">
        <v>30</v>
      </c>
      <c r="L3" s="4">
        <v>2018</v>
      </c>
      <c r="M3" s="4">
        <v>88.64</v>
      </c>
      <c r="N3" s="4">
        <v>88.5</v>
      </c>
      <c r="O3" s="4">
        <v>71.099999999999994</v>
      </c>
      <c r="P3" s="4"/>
    </row>
    <row r="4" spans="1:16" ht="15.95" customHeight="1" x14ac:dyDescent="0.25">
      <c r="A4" s="33">
        <v>3</v>
      </c>
      <c r="B4" s="4" t="s">
        <v>25</v>
      </c>
      <c r="C4" s="9" t="s">
        <v>16</v>
      </c>
      <c r="D4" s="9" t="s">
        <v>26</v>
      </c>
      <c r="E4" s="3" t="s">
        <v>27</v>
      </c>
      <c r="F4" s="10">
        <v>43556</v>
      </c>
      <c r="G4" s="4" t="s">
        <v>31</v>
      </c>
      <c r="H4" s="4">
        <v>9844936183</v>
      </c>
      <c r="I4" s="4" t="s">
        <v>32</v>
      </c>
      <c r="J4" s="7" t="s">
        <v>19</v>
      </c>
      <c r="K4" s="4" t="s">
        <v>33</v>
      </c>
      <c r="L4" s="4">
        <v>2018</v>
      </c>
      <c r="M4" s="4">
        <v>70</v>
      </c>
      <c r="N4" s="4">
        <v>73</v>
      </c>
      <c r="O4" s="4">
        <v>74</v>
      </c>
      <c r="P4" s="4"/>
    </row>
    <row r="5" spans="1:16" ht="15.95" customHeight="1" x14ac:dyDescent="0.25">
      <c r="A5" s="33">
        <v>4</v>
      </c>
      <c r="B5" s="4" t="s">
        <v>25</v>
      </c>
      <c r="C5" s="4" t="s">
        <v>16</v>
      </c>
      <c r="D5" s="4" t="s">
        <v>26</v>
      </c>
      <c r="E5" s="4" t="s">
        <v>27</v>
      </c>
      <c r="F5" s="10">
        <v>43556</v>
      </c>
      <c r="G5" s="4" t="s">
        <v>34</v>
      </c>
      <c r="H5" s="4" t="str">
        <f>"8095781272"</f>
        <v>8095781272</v>
      </c>
      <c r="I5" s="4" t="s">
        <v>35</v>
      </c>
      <c r="J5" s="7" t="s">
        <v>19</v>
      </c>
      <c r="K5" s="4" t="s">
        <v>33</v>
      </c>
      <c r="L5" s="4">
        <v>2018</v>
      </c>
      <c r="M5" s="4">
        <v>74.239999999999995</v>
      </c>
      <c r="N5" s="4">
        <v>65.13</v>
      </c>
      <c r="O5" s="4">
        <v>68.8</v>
      </c>
      <c r="P5" s="4"/>
    </row>
    <row r="6" spans="1:16" ht="15.95" customHeight="1" x14ac:dyDescent="0.25">
      <c r="A6" s="33">
        <v>5</v>
      </c>
      <c r="B6" s="4" t="s">
        <v>36</v>
      </c>
      <c r="C6" s="4" t="s">
        <v>16</v>
      </c>
      <c r="D6" s="4" t="s">
        <v>21</v>
      </c>
      <c r="E6" s="4" t="s">
        <v>18</v>
      </c>
      <c r="F6" s="8">
        <v>43572</v>
      </c>
      <c r="G6" s="4" t="s">
        <v>37</v>
      </c>
      <c r="H6" s="4">
        <v>7539953325</v>
      </c>
      <c r="I6" s="4" t="s">
        <v>38</v>
      </c>
      <c r="J6" s="7" t="s">
        <v>19</v>
      </c>
      <c r="K6" s="7" t="s">
        <v>20</v>
      </c>
      <c r="L6" s="4">
        <v>2018</v>
      </c>
      <c r="M6" s="4">
        <v>82</v>
      </c>
      <c r="N6" s="4">
        <v>69</v>
      </c>
      <c r="O6" s="4">
        <v>86</v>
      </c>
      <c r="P6" s="4"/>
    </row>
    <row r="7" spans="1:16" ht="15.95" customHeight="1" x14ac:dyDescent="0.25">
      <c r="A7" s="33">
        <v>6</v>
      </c>
      <c r="B7" s="4" t="s">
        <v>36</v>
      </c>
      <c r="C7" s="9" t="s">
        <v>16</v>
      </c>
      <c r="D7" s="9" t="s">
        <v>17</v>
      </c>
      <c r="E7" s="9" t="s">
        <v>18</v>
      </c>
      <c r="F7" s="11">
        <v>43556</v>
      </c>
      <c r="G7" s="12" t="s">
        <v>39</v>
      </c>
      <c r="H7" s="4">
        <v>8722620146</v>
      </c>
      <c r="I7" s="12" t="s">
        <v>40</v>
      </c>
      <c r="J7" s="4" t="s">
        <v>41</v>
      </c>
      <c r="K7" s="4" t="s">
        <v>33</v>
      </c>
      <c r="L7" s="4">
        <v>2018</v>
      </c>
      <c r="M7" s="4">
        <v>80</v>
      </c>
      <c r="N7" s="4">
        <v>72</v>
      </c>
      <c r="O7" s="4">
        <v>70</v>
      </c>
      <c r="P7" s="4"/>
    </row>
    <row r="8" spans="1:16" ht="15.95" customHeight="1" x14ac:dyDescent="0.25">
      <c r="A8" s="33">
        <v>7</v>
      </c>
      <c r="B8" s="4" t="s">
        <v>36</v>
      </c>
      <c r="C8" s="9" t="s">
        <v>16</v>
      </c>
      <c r="D8" s="9" t="s">
        <v>17</v>
      </c>
      <c r="E8" s="9" t="s">
        <v>18</v>
      </c>
      <c r="F8" s="11">
        <v>43556</v>
      </c>
      <c r="G8" s="13" t="s">
        <v>42</v>
      </c>
      <c r="H8" s="4">
        <v>8867899339</v>
      </c>
      <c r="I8" s="12" t="s">
        <v>43</v>
      </c>
      <c r="J8" s="7" t="s">
        <v>19</v>
      </c>
      <c r="K8" s="4" t="s">
        <v>33</v>
      </c>
      <c r="L8" s="4">
        <v>2018</v>
      </c>
      <c r="M8" s="4">
        <v>86</v>
      </c>
      <c r="N8" s="4">
        <v>72</v>
      </c>
      <c r="O8" s="4">
        <v>68</v>
      </c>
      <c r="P8" s="4"/>
    </row>
    <row r="9" spans="1:16" ht="15.95" customHeight="1" x14ac:dyDescent="0.25">
      <c r="A9" s="33">
        <v>8</v>
      </c>
      <c r="B9" s="4" t="s">
        <v>36</v>
      </c>
      <c r="C9" s="9" t="s">
        <v>16</v>
      </c>
      <c r="D9" s="9" t="s">
        <v>17</v>
      </c>
      <c r="E9" s="9" t="s">
        <v>18</v>
      </c>
      <c r="F9" s="11">
        <v>43556</v>
      </c>
      <c r="G9" s="12" t="s">
        <v>44</v>
      </c>
      <c r="H9" s="4">
        <v>8970112456</v>
      </c>
      <c r="I9" s="12" t="s">
        <v>45</v>
      </c>
      <c r="J9" s="7" t="s">
        <v>19</v>
      </c>
      <c r="K9" s="4" t="s">
        <v>33</v>
      </c>
      <c r="L9" s="4">
        <v>2018</v>
      </c>
      <c r="M9" s="4">
        <v>83</v>
      </c>
      <c r="N9" s="4">
        <v>74</v>
      </c>
      <c r="O9" s="4">
        <v>72</v>
      </c>
      <c r="P9" s="4"/>
    </row>
    <row r="10" spans="1:16" ht="15.95" customHeight="1" x14ac:dyDescent="0.25">
      <c r="A10" s="33">
        <v>9</v>
      </c>
      <c r="B10" s="9" t="s">
        <v>46</v>
      </c>
      <c r="C10" s="9" t="s">
        <v>16</v>
      </c>
      <c r="D10" s="9" t="s">
        <v>64</v>
      </c>
      <c r="E10" s="9" t="s">
        <v>48</v>
      </c>
      <c r="F10" s="11">
        <v>43578</v>
      </c>
      <c r="G10" s="9" t="s">
        <v>65</v>
      </c>
      <c r="H10" s="9" t="s">
        <v>66</v>
      </c>
      <c r="I10" s="12" t="s">
        <v>67</v>
      </c>
      <c r="J10" s="7" t="s">
        <v>19</v>
      </c>
      <c r="K10" s="9" t="s">
        <v>33</v>
      </c>
      <c r="L10" s="9">
        <v>2017</v>
      </c>
      <c r="M10" s="9">
        <v>52</v>
      </c>
      <c r="N10" s="9">
        <v>71</v>
      </c>
      <c r="O10" s="9">
        <v>68</v>
      </c>
      <c r="P10" s="9"/>
    </row>
    <row r="11" spans="1:16" ht="15.95" customHeight="1" x14ac:dyDescent="0.25">
      <c r="A11" s="33">
        <v>10</v>
      </c>
      <c r="B11" s="9" t="s">
        <v>46</v>
      </c>
      <c r="C11" s="9" t="s">
        <v>16</v>
      </c>
      <c r="D11" s="9" t="s">
        <v>60</v>
      </c>
      <c r="E11" s="9" t="s">
        <v>48</v>
      </c>
      <c r="F11" s="11">
        <v>43578</v>
      </c>
      <c r="G11" s="9" t="s">
        <v>61</v>
      </c>
      <c r="H11" s="9" t="s">
        <v>62</v>
      </c>
      <c r="I11" s="12" t="s">
        <v>63</v>
      </c>
      <c r="J11" s="4" t="s">
        <v>41</v>
      </c>
      <c r="K11" s="9" t="s">
        <v>33</v>
      </c>
      <c r="L11" s="9">
        <v>2016</v>
      </c>
      <c r="M11" s="9">
        <v>83</v>
      </c>
      <c r="N11" s="9">
        <v>67</v>
      </c>
      <c r="O11" s="9">
        <v>67</v>
      </c>
      <c r="P11" s="9"/>
    </row>
    <row r="12" spans="1:16" ht="15.95" customHeight="1" x14ac:dyDescent="0.25">
      <c r="A12" s="33">
        <v>11</v>
      </c>
      <c r="B12" s="9" t="s">
        <v>46</v>
      </c>
      <c r="C12" s="9" t="s">
        <v>16</v>
      </c>
      <c r="D12" s="9" t="s">
        <v>47</v>
      </c>
      <c r="E12" s="9" t="s">
        <v>48</v>
      </c>
      <c r="F12" s="11">
        <v>43571</v>
      </c>
      <c r="G12" s="9" t="s">
        <v>49</v>
      </c>
      <c r="H12" s="9">
        <v>9740776528</v>
      </c>
      <c r="I12" s="12" t="s">
        <v>50</v>
      </c>
      <c r="J12" s="7" t="s">
        <v>19</v>
      </c>
      <c r="K12" s="9" t="s">
        <v>33</v>
      </c>
      <c r="L12" s="9">
        <v>2016</v>
      </c>
      <c r="M12" s="9">
        <v>77</v>
      </c>
      <c r="N12" s="9">
        <v>61</v>
      </c>
      <c r="O12" s="9">
        <v>60</v>
      </c>
      <c r="P12" s="9"/>
    </row>
    <row r="13" spans="1:16" ht="15.95" customHeight="1" x14ac:dyDescent="0.25">
      <c r="A13" s="33">
        <v>12</v>
      </c>
      <c r="B13" s="9" t="s">
        <v>46</v>
      </c>
      <c r="C13" s="3" t="s">
        <v>16</v>
      </c>
      <c r="D13" s="4" t="s">
        <v>51</v>
      </c>
      <c r="E13" s="4" t="s">
        <v>18</v>
      </c>
      <c r="F13" s="11">
        <v>43573</v>
      </c>
      <c r="G13" s="9" t="s">
        <v>52</v>
      </c>
      <c r="H13" s="9">
        <v>9583758892</v>
      </c>
      <c r="I13" s="4" t="s">
        <v>53</v>
      </c>
      <c r="J13" s="4" t="s">
        <v>41</v>
      </c>
      <c r="K13" s="7" t="s">
        <v>20</v>
      </c>
      <c r="L13" s="9">
        <v>2017</v>
      </c>
      <c r="M13" s="9">
        <v>51</v>
      </c>
      <c r="N13" s="9">
        <v>49</v>
      </c>
      <c r="O13" s="9">
        <v>75</v>
      </c>
      <c r="P13" s="4"/>
    </row>
    <row r="14" spans="1:16" ht="15.95" customHeight="1" x14ac:dyDescent="0.25">
      <c r="A14" s="33">
        <v>13</v>
      </c>
      <c r="B14" s="9" t="s">
        <v>46</v>
      </c>
      <c r="C14" s="9" t="s">
        <v>16</v>
      </c>
      <c r="D14" s="9" t="s">
        <v>26</v>
      </c>
      <c r="E14" s="9" t="s">
        <v>48</v>
      </c>
      <c r="F14" s="11">
        <v>43578</v>
      </c>
      <c r="G14" s="9" t="s">
        <v>54</v>
      </c>
      <c r="H14" s="9">
        <v>8446135699</v>
      </c>
      <c r="I14" s="12" t="s">
        <v>55</v>
      </c>
      <c r="J14" s="7" t="s">
        <v>19</v>
      </c>
      <c r="K14" s="9" t="s">
        <v>33</v>
      </c>
      <c r="L14" s="9">
        <v>2016</v>
      </c>
      <c r="M14" s="9">
        <v>92</v>
      </c>
      <c r="N14" s="9">
        <v>77</v>
      </c>
      <c r="O14" s="9">
        <v>61</v>
      </c>
      <c r="P14" s="9"/>
    </row>
    <row r="15" spans="1:16" ht="15.95" customHeight="1" x14ac:dyDescent="0.25">
      <c r="A15" s="33">
        <v>14</v>
      </c>
      <c r="B15" s="9" t="s">
        <v>46</v>
      </c>
      <c r="C15" s="9" t="s">
        <v>16</v>
      </c>
      <c r="D15" s="9" t="s">
        <v>26</v>
      </c>
      <c r="E15" s="9" t="s">
        <v>48</v>
      </c>
      <c r="F15" s="11">
        <v>43578</v>
      </c>
      <c r="G15" s="9" t="s">
        <v>56</v>
      </c>
      <c r="H15" s="9">
        <v>9738974163</v>
      </c>
      <c r="I15" s="12" t="s">
        <v>57</v>
      </c>
      <c r="J15" s="7" t="s">
        <v>19</v>
      </c>
      <c r="K15" s="9" t="s">
        <v>33</v>
      </c>
      <c r="L15" s="9">
        <v>2017</v>
      </c>
      <c r="M15" s="9">
        <v>85</v>
      </c>
      <c r="N15" s="9">
        <v>78</v>
      </c>
      <c r="O15" s="9">
        <v>61</v>
      </c>
      <c r="P15" s="9"/>
    </row>
    <row r="16" spans="1:16" ht="15.95" customHeight="1" x14ac:dyDescent="0.25">
      <c r="A16" s="33">
        <v>15</v>
      </c>
      <c r="B16" s="9" t="s">
        <v>46</v>
      </c>
      <c r="C16" s="9" t="s">
        <v>16</v>
      </c>
      <c r="D16" s="9" t="s">
        <v>26</v>
      </c>
      <c r="E16" s="9" t="s">
        <v>48</v>
      </c>
      <c r="F16" s="11">
        <v>43578</v>
      </c>
      <c r="G16" s="9" t="s">
        <v>58</v>
      </c>
      <c r="H16" s="9">
        <v>9902980613</v>
      </c>
      <c r="I16" s="12" t="s">
        <v>59</v>
      </c>
      <c r="J16" s="7" t="s">
        <v>19</v>
      </c>
      <c r="K16" s="7" t="s">
        <v>20</v>
      </c>
      <c r="L16" s="9">
        <v>2017</v>
      </c>
      <c r="M16" s="9">
        <v>85</v>
      </c>
      <c r="N16" s="9">
        <v>72</v>
      </c>
      <c r="O16" s="9">
        <v>66</v>
      </c>
      <c r="P16" s="9"/>
    </row>
    <row r="17" spans="1:16" ht="15.95" customHeight="1" x14ac:dyDescent="0.25">
      <c r="A17" s="33">
        <v>16</v>
      </c>
      <c r="B17" s="4" t="s">
        <v>68</v>
      </c>
      <c r="C17" s="4" t="s">
        <v>16</v>
      </c>
      <c r="D17" s="9" t="s">
        <v>60</v>
      </c>
      <c r="E17" s="9" t="s">
        <v>48</v>
      </c>
      <c r="F17" s="8">
        <v>43570</v>
      </c>
      <c r="G17" s="14" t="s">
        <v>69</v>
      </c>
      <c r="H17" s="14" t="s">
        <v>70</v>
      </c>
      <c r="I17" s="14" t="s">
        <v>71</v>
      </c>
      <c r="J17" s="7" t="s">
        <v>19</v>
      </c>
      <c r="K17" s="7" t="s">
        <v>20</v>
      </c>
      <c r="L17" s="14">
        <v>2018</v>
      </c>
      <c r="M17" s="15">
        <v>77.760000000000005</v>
      </c>
      <c r="N17" s="15">
        <v>55</v>
      </c>
      <c r="O17" s="15">
        <v>60.16</v>
      </c>
      <c r="P17" s="4"/>
    </row>
    <row r="18" spans="1:16" ht="15.95" customHeight="1" x14ac:dyDescent="0.25">
      <c r="A18" s="33">
        <v>17</v>
      </c>
      <c r="B18" s="4" t="s">
        <v>72</v>
      </c>
      <c r="C18" s="4" t="s">
        <v>16</v>
      </c>
      <c r="D18" s="4" t="s">
        <v>60</v>
      </c>
      <c r="E18" s="9" t="s">
        <v>48</v>
      </c>
      <c r="F18" s="8">
        <v>43572</v>
      </c>
      <c r="G18" s="4" t="s">
        <v>73</v>
      </c>
      <c r="H18" s="4">
        <v>7760938461</v>
      </c>
      <c r="I18" s="4" t="s">
        <v>74</v>
      </c>
      <c r="J18" s="7" t="s">
        <v>19</v>
      </c>
      <c r="K18" s="7" t="s">
        <v>20</v>
      </c>
      <c r="L18" s="17">
        <v>2017</v>
      </c>
      <c r="M18" s="4">
        <v>80.28</v>
      </c>
      <c r="N18" s="4">
        <v>59.3</v>
      </c>
      <c r="O18" s="4">
        <v>52</v>
      </c>
      <c r="P18" s="4"/>
    </row>
    <row r="19" spans="1:16" ht="15.95" customHeight="1" x14ac:dyDescent="0.25">
      <c r="A19" s="33">
        <v>18</v>
      </c>
      <c r="B19" s="3" t="s">
        <v>75</v>
      </c>
      <c r="C19" s="4" t="s">
        <v>16</v>
      </c>
      <c r="D19" s="9" t="s">
        <v>47</v>
      </c>
      <c r="E19" s="9" t="s">
        <v>27</v>
      </c>
      <c r="F19" s="8">
        <v>43564</v>
      </c>
      <c r="G19" s="4" t="s">
        <v>76</v>
      </c>
      <c r="H19" s="4">
        <v>8530423301</v>
      </c>
      <c r="I19" s="4" t="s">
        <v>77</v>
      </c>
      <c r="J19" s="7" t="s">
        <v>19</v>
      </c>
      <c r="K19" s="7" t="s">
        <v>20</v>
      </c>
      <c r="L19" s="4">
        <v>2018</v>
      </c>
      <c r="M19" s="4">
        <v>69</v>
      </c>
      <c r="N19" s="4">
        <v>63</v>
      </c>
      <c r="O19" s="4">
        <v>53.8</v>
      </c>
      <c r="P19" s="4"/>
    </row>
    <row r="20" spans="1:16" ht="15.95" customHeight="1" x14ac:dyDescent="0.25">
      <c r="A20" s="33">
        <v>19</v>
      </c>
      <c r="B20" s="9" t="s">
        <v>78</v>
      </c>
      <c r="C20" s="4" t="s">
        <v>79</v>
      </c>
      <c r="D20" s="9" t="s">
        <v>80</v>
      </c>
      <c r="E20" s="4" t="s">
        <v>18</v>
      </c>
      <c r="F20" s="10">
        <v>43557</v>
      </c>
      <c r="G20" s="9" t="s">
        <v>81</v>
      </c>
      <c r="H20" s="9">
        <v>9398246063</v>
      </c>
      <c r="I20" s="12" t="s">
        <v>82</v>
      </c>
      <c r="J20" s="4" t="s">
        <v>41</v>
      </c>
      <c r="K20" s="7" t="s">
        <v>20</v>
      </c>
      <c r="L20" s="9">
        <v>2018</v>
      </c>
      <c r="M20" s="9">
        <v>61</v>
      </c>
      <c r="N20" s="9">
        <v>78</v>
      </c>
      <c r="O20" s="9">
        <v>61</v>
      </c>
      <c r="P20" s="4"/>
    </row>
    <row r="21" spans="1:16" ht="15.95" customHeight="1" x14ac:dyDescent="0.25">
      <c r="A21" s="33">
        <v>20</v>
      </c>
      <c r="B21" s="9" t="s">
        <v>78</v>
      </c>
      <c r="C21" s="4" t="s">
        <v>79</v>
      </c>
      <c r="D21" s="9" t="s">
        <v>80</v>
      </c>
      <c r="E21" s="4" t="s">
        <v>18</v>
      </c>
      <c r="F21" s="10">
        <v>43557</v>
      </c>
      <c r="G21" s="9" t="s">
        <v>83</v>
      </c>
      <c r="H21" s="9">
        <v>9441759422</v>
      </c>
      <c r="I21" s="12" t="s">
        <v>84</v>
      </c>
      <c r="J21" s="4" t="s">
        <v>41</v>
      </c>
      <c r="K21" s="9" t="s">
        <v>85</v>
      </c>
      <c r="L21" s="9">
        <v>2018</v>
      </c>
      <c r="M21" s="9">
        <v>78</v>
      </c>
      <c r="N21" s="9">
        <v>68</v>
      </c>
      <c r="O21" s="9">
        <v>72</v>
      </c>
      <c r="P21" s="4"/>
    </row>
    <row r="22" spans="1:16" ht="15.95" customHeight="1" x14ac:dyDescent="0.25">
      <c r="A22" s="33">
        <v>21</v>
      </c>
      <c r="B22" s="9" t="s">
        <v>86</v>
      </c>
      <c r="C22" s="9" t="s">
        <v>87</v>
      </c>
      <c r="D22" s="9" t="s">
        <v>47</v>
      </c>
      <c r="E22" s="9" t="s">
        <v>48</v>
      </c>
      <c r="F22" s="11">
        <v>43573</v>
      </c>
      <c r="G22" s="9" t="s">
        <v>88</v>
      </c>
      <c r="H22" s="9">
        <v>8904153086</v>
      </c>
      <c r="I22" s="12" t="s">
        <v>89</v>
      </c>
      <c r="J22" s="7" t="s">
        <v>19</v>
      </c>
      <c r="K22" s="9" t="s">
        <v>90</v>
      </c>
      <c r="L22" s="9">
        <v>2016</v>
      </c>
      <c r="M22" s="9">
        <v>65</v>
      </c>
      <c r="N22" s="9">
        <v>52</v>
      </c>
      <c r="O22" s="9">
        <v>69</v>
      </c>
      <c r="P22" s="9"/>
    </row>
    <row r="23" spans="1:16" ht="15.95" customHeight="1" x14ac:dyDescent="0.25">
      <c r="A23" s="33">
        <v>22</v>
      </c>
      <c r="B23" s="9" t="s">
        <v>86</v>
      </c>
      <c r="C23" s="9" t="s">
        <v>16</v>
      </c>
      <c r="D23" s="9" t="s">
        <v>47</v>
      </c>
      <c r="E23" s="9" t="s">
        <v>48</v>
      </c>
      <c r="F23" s="11">
        <v>43573</v>
      </c>
      <c r="G23" s="9" t="s">
        <v>91</v>
      </c>
      <c r="H23" s="9">
        <v>9738664323</v>
      </c>
      <c r="I23" s="12" t="s">
        <v>92</v>
      </c>
      <c r="J23" s="7" t="s">
        <v>19</v>
      </c>
      <c r="K23" s="9" t="s">
        <v>33</v>
      </c>
      <c r="L23" s="9">
        <v>2017</v>
      </c>
      <c r="M23" s="9">
        <v>82</v>
      </c>
      <c r="N23" s="9">
        <v>82</v>
      </c>
      <c r="O23" s="9">
        <v>60</v>
      </c>
      <c r="P23" s="9"/>
    </row>
    <row r="24" spans="1:16" ht="15.95" customHeight="1" x14ac:dyDescent="0.25">
      <c r="A24" s="33">
        <v>23</v>
      </c>
      <c r="B24" s="9" t="s">
        <v>86</v>
      </c>
      <c r="C24" s="9" t="s">
        <v>16</v>
      </c>
      <c r="D24" s="9" t="s">
        <v>26</v>
      </c>
      <c r="E24" s="9" t="s">
        <v>48</v>
      </c>
      <c r="F24" s="11">
        <v>43573</v>
      </c>
      <c r="G24" s="9" t="s">
        <v>93</v>
      </c>
      <c r="H24" s="9">
        <v>9972843790</v>
      </c>
      <c r="I24" s="12" t="s">
        <v>94</v>
      </c>
      <c r="J24" s="7" t="s">
        <v>19</v>
      </c>
      <c r="K24" s="9" t="s">
        <v>33</v>
      </c>
      <c r="L24" s="9">
        <v>2017</v>
      </c>
      <c r="M24" s="9">
        <v>85</v>
      </c>
      <c r="N24" s="9">
        <v>63</v>
      </c>
      <c r="O24" s="9">
        <v>65</v>
      </c>
      <c r="P24" s="9"/>
    </row>
    <row r="25" spans="1:16" ht="15.95" customHeight="1" x14ac:dyDescent="0.25">
      <c r="A25" s="33">
        <v>24</v>
      </c>
      <c r="B25" s="9" t="s">
        <v>95</v>
      </c>
      <c r="C25" s="4" t="s">
        <v>16</v>
      </c>
      <c r="D25" s="9" t="s">
        <v>99</v>
      </c>
      <c r="E25" s="4" t="s">
        <v>18</v>
      </c>
      <c r="F25" s="8">
        <v>43572</v>
      </c>
      <c r="G25" s="18" t="s">
        <v>100</v>
      </c>
      <c r="H25" s="17">
        <v>8617679192</v>
      </c>
      <c r="I25" s="18" t="s">
        <v>101</v>
      </c>
      <c r="J25" s="4" t="s">
        <v>41</v>
      </c>
      <c r="K25" s="7" t="s">
        <v>20</v>
      </c>
      <c r="L25" s="4">
        <v>2017</v>
      </c>
      <c r="M25" s="17">
        <v>52</v>
      </c>
      <c r="N25" s="17">
        <v>70</v>
      </c>
      <c r="O25" s="17">
        <v>67.900000000000006</v>
      </c>
      <c r="P25" s="4"/>
    </row>
    <row r="26" spans="1:16" ht="15.95" customHeight="1" x14ac:dyDescent="0.25">
      <c r="A26" s="33">
        <v>25</v>
      </c>
      <c r="B26" s="9" t="s">
        <v>95</v>
      </c>
      <c r="C26" s="4" t="s">
        <v>16</v>
      </c>
      <c r="D26" s="9" t="s">
        <v>99</v>
      </c>
      <c r="E26" s="4" t="s">
        <v>18</v>
      </c>
      <c r="F26" s="8">
        <v>43572</v>
      </c>
      <c r="G26" s="18" t="s">
        <v>102</v>
      </c>
      <c r="H26" s="4">
        <v>9850931001</v>
      </c>
      <c r="I26" s="13" t="s">
        <v>103</v>
      </c>
      <c r="J26" s="7" t="s">
        <v>19</v>
      </c>
      <c r="K26" s="9" t="s">
        <v>33</v>
      </c>
      <c r="L26" s="4">
        <v>2018</v>
      </c>
      <c r="M26" s="17">
        <v>79</v>
      </c>
      <c r="N26" s="17">
        <v>60</v>
      </c>
      <c r="O26" s="17">
        <v>60</v>
      </c>
      <c r="P26" s="4"/>
    </row>
    <row r="27" spans="1:16" ht="15.95" customHeight="1" x14ac:dyDescent="0.25">
      <c r="A27" s="33">
        <v>26</v>
      </c>
      <c r="B27" s="9" t="s">
        <v>95</v>
      </c>
      <c r="C27" s="4" t="s">
        <v>96</v>
      </c>
      <c r="D27" s="9" t="s">
        <v>99</v>
      </c>
      <c r="E27" s="4" t="s">
        <v>18</v>
      </c>
      <c r="F27" s="8">
        <v>43575</v>
      </c>
      <c r="G27" s="18" t="s">
        <v>104</v>
      </c>
      <c r="H27" s="4">
        <v>9131396615</v>
      </c>
      <c r="I27" s="18" t="s">
        <v>105</v>
      </c>
      <c r="J27" s="4" t="s">
        <v>24</v>
      </c>
      <c r="K27" s="7" t="s">
        <v>20</v>
      </c>
      <c r="L27" s="4">
        <v>2017</v>
      </c>
      <c r="M27" s="17">
        <v>84</v>
      </c>
      <c r="N27" s="17">
        <v>87</v>
      </c>
      <c r="O27" s="17">
        <v>71.7</v>
      </c>
      <c r="P27" s="4">
        <v>88</v>
      </c>
    </row>
    <row r="28" spans="1:16" ht="15.95" customHeight="1" x14ac:dyDescent="0.25">
      <c r="A28" s="33">
        <v>27</v>
      </c>
      <c r="B28" s="4" t="s">
        <v>95</v>
      </c>
      <c r="C28" s="4" t="s">
        <v>96</v>
      </c>
      <c r="D28" s="4" t="s">
        <v>21</v>
      </c>
      <c r="E28" s="4" t="s">
        <v>18</v>
      </c>
      <c r="F28" s="8">
        <v>43570</v>
      </c>
      <c r="G28" s="4" t="s">
        <v>97</v>
      </c>
      <c r="H28" s="4">
        <v>9742967324</v>
      </c>
      <c r="I28" s="4" t="s">
        <v>98</v>
      </c>
      <c r="J28" s="7" t="s">
        <v>19</v>
      </c>
      <c r="K28" s="4" t="s">
        <v>33</v>
      </c>
      <c r="L28" s="4">
        <v>2018</v>
      </c>
      <c r="M28" s="4">
        <v>60</v>
      </c>
      <c r="N28" s="4">
        <v>65</v>
      </c>
      <c r="O28" s="4">
        <v>60</v>
      </c>
      <c r="P28" s="4"/>
    </row>
    <row r="29" spans="1:16" ht="15.95" customHeight="1" x14ac:dyDescent="0.25">
      <c r="A29" s="33">
        <v>28</v>
      </c>
      <c r="B29" s="4" t="s">
        <v>95</v>
      </c>
      <c r="C29" s="9" t="s">
        <v>87</v>
      </c>
      <c r="D29" s="4" t="s">
        <v>51</v>
      </c>
      <c r="E29" s="4" t="s">
        <v>18</v>
      </c>
      <c r="F29" s="11">
        <v>43573</v>
      </c>
      <c r="G29" s="4" t="s">
        <v>112</v>
      </c>
      <c r="H29" s="4">
        <v>7007853863</v>
      </c>
      <c r="I29" s="4" t="s">
        <v>113</v>
      </c>
      <c r="J29" s="4" t="s">
        <v>41</v>
      </c>
      <c r="K29" s="9" t="s">
        <v>114</v>
      </c>
      <c r="L29" s="4">
        <v>2017</v>
      </c>
      <c r="M29" s="4">
        <v>82</v>
      </c>
      <c r="N29" s="4">
        <v>76</v>
      </c>
      <c r="O29" s="4">
        <v>73</v>
      </c>
      <c r="P29" s="4"/>
    </row>
    <row r="30" spans="1:16" ht="15.95" customHeight="1" x14ac:dyDescent="0.25">
      <c r="A30" s="33">
        <v>29</v>
      </c>
      <c r="B30" s="4" t="s">
        <v>95</v>
      </c>
      <c r="C30" s="9" t="s">
        <v>87</v>
      </c>
      <c r="D30" s="4" t="s">
        <v>51</v>
      </c>
      <c r="E30" s="4" t="s">
        <v>18</v>
      </c>
      <c r="F30" s="11">
        <v>43573</v>
      </c>
      <c r="G30" s="4" t="s">
        <v>115</v>
      </c>
      <c r="H30" s="4">
        <v>8917203708</v>
      </c>
      <c r="I30" s="4" t="s">
        <v>116</v>
      </c>
      <c r="J30" s="4" t="s">
        <v>41</v>
      </c>
      <c r="K30" s="7" t="s">
        <v>20</v>
      </c>
      <c r="L30" s="4">
        <v>2018</v>
      </c>
      <c r="M30" s="4">
        <v>81.5</v>
      </c>
      <c r="N30" s="4">
        <v>57.5</v>
      </c>
      <c r="O30" s="4">
        <v>77</v>
      </c>
      <c r="P30" s="4"/>
    </row>
    <row r="31" spans="1:16" ht="15.95" customHeight="1" x14ac:dyDescent="0.25">
      <c r="A31" s="33">
        <v>30</v>
      </c>
      <c r="B31" s="4" t="s">
        <v>95</v>
      </c>
      <c r="C31" s="9" t="s">
        <v>87</v>
      </c>
      <c r="D31" s="4" t="s">
        <v>51</v>
      </c>
      <c r="E31" s="4" t="s">
        <v>18</v>
      </c>
      <c r="F31" s="11">
        <v>43573</v>
      </c>
      <c r="G31" s="4" t="s">
        <v>117</v>
      </c>
      <c r="H31" s="4">
        <v>8962126658</v>
      </c>
      <c r="I31" s="4" t="s">
        <v>118</v>
      </c>
      <c r="J31" s="7" t="s">
        <v>19</v>
      </c>
      <c r="K31" s="9" t="s">
        <v>119</v>
      </c>
      <c r="L31" s="4">
        <v>2018</v>
      </c>
      <c r="M31" s="4">
        <v>71.599999999999994</v>
      </c>
      <c r="N31" s="4">
        <v>67</v>
      </c>
      <c r="O31" s="4">
        <v>64.5</v>
      </c>
      <c r="P31" s="4"/>
    </row>
    <row r="32" spans="1:16" ht="15.95" customHeight="1" x14ac:dyDescent="0.25">
      <c r="A32" s="33">
        <v>31</v>
      </c>
      <c r="B32" s="4" t="s">
        <v>95</v>
      </c>
      <c r="C32" s="9" t="s">
        <v>87</v>
      </c>
      <c r="D32" s="4" t="s">
        <v>51</v>
      </c>
      <c r="E32" s="4" t="s">
        <v>18</v>
      </c>
      <c r="F32" s="11">
        <v>43573</v>
      </c>
      <c r="G32" s="4" t="s">
        <v>120</v>
      </c>
      <c r="H32" s="4">
        <v>9075155810</v>
      </c>
      <c r="I32" s="4" t="s">
        <v>121</v>
      </c>
      <c r="J32" s="7" t="s">
        <v>19</v>
      </c>
      <c r="K32" s="7" t="s">
        <v>20</v>
      </c>
      <c r="L32" s="4">
        <v>2017</v>
      </c>
      <c r="M32" s="4">
        <v>85</v>
      </c>
      <c r="N32" s="4">
        <v>64</v>
      </c>
      <c r="O32" s="4">
        <v>62</v>
      </c>
      <c r="P32" s="4"/>
    </row>
    <row r="33" spans="1:16" ht="15.95" customHeight="1" x14ac:dyDescent="0.25">
      <c r="A33" s="33">
        <v>32</v>
      </c>
      <c r="B33" s="4" t="s">
        <v>95</v>
      </c>
      <c r="C33" s="9" t="s">
        <v>87</v>
      </c>
      <c r="D33" s="4" t="s">
        <v>51</v>
      </c>
      <c r="E33" s="4" t="s">
        <v>18</v>
      </c>
      <c r="F33" s="11">
        <v>43573</v>
      </c>
      <c r="G33" s="4" t="s">
        <v>122</v>
      </c>
      <c r="H33" s="4">
        <v>9124357796</v>
      </c>
      <c r="I33" s="4" t="s">
        <v>123</v>
      </c>
      <c r="J33" s="4" t="s">
        <v>41</v>
      </c>
      <c r="K33" s="4" t="s">
        <v>33</v>
      </c>
      <c r="L33" s="4">
        <v>2017</v>
      </c>
      <c r="M33" s="4">
        <v>48</v>
      </c>
      <c r="N33" s="4">
        <v>58</v>
      </c>
      <c r="O33" s="4">
        <v>71</v>
      </c>
      <c r="P33" s="4"/>
    </row>
    <row r="34" spans="1:16" ht="15.95" customHeight="1" x14ac:dyDescent="0.25">
      <c r="A34" s="33">
        <v>33</v>
      </c>
      <c r="B34" s="4" t="s">
        <v>95</v>
      </c>
      <c r="C34" s="3" t="s">
        <v>96</v>
      </c>
      <c r="D34" s="9" t="s">
        <v>17</v>
      </c>
      <c r="E34" s="9" t="s">
        <v>18</v>
      </c>
      <c r="F34" s="11">
        <v>43571</v>
      </c>
      <c r="G34" s="13" t="s">
        <v>106</v>
      </c>
      <c r="H34" s="4">
        <v>7760950301</v>
      </c>
      <c r="I34" s="12" t="s">
        <v>107</v>
      </c>
      <c r="J34" s="7" t="s">
        <v>19</v>
      </c>
      <c r="K34" s="9" t="s">
        <v>90</v>
      </c>
      <c r="L34" s="9">
        <v>2017</v>
      </c>
      <c r="M34" s="9">
        <v>82</v>
      </c>
      <c r="N34" s="9">
        <v>77</v>
      </c>
      <c r="O34" s="9">
        <v>53</v>
      </c>
      <c r="P34" s="4"/>
    </row>
    <row r="35" spans="1:16" ht="15.95" customHeight="1" x14ac:dyDescent="0.25">
      <c r="A35" s="33">
        <v>34</v>
      </c>
      <c r="B35" s="4" t="s">
        <v>95</v>
      </c>
      <c r="C35" s="3" t="s">
        <v>96</v>
      </c>
      <c r="D35" s="9" t="s">
        <v>17</v>
      </c>
      <c r="E35" s="4" t="s">
        <v>18</v>
      </c>
      <c r="F35" s="11">
        <v>43571</v>
      </c>
      <c r="G35" s="12" t="s">
        <v>108</v>
      </c>
      <c r="H35" s="4">
        <v>9527826256</v>
      </c>
      <c r="I35" s="12" t="s">
        <v>109</v>
      </c>
      <c r="J35" s="7" t="s">
        <v>19</v>
      </c>
      <c r="K35" s="9" t="s">
        <v>90</v>
      </c>
      <c r="L35" s="9">
        <v>2018</v>
      </c>
      <c r="M35" s="9">
        <v>52</v>
      </c>
      <c r="N35" s="9">
        <v>61</v>
      </c>
      <c r="O35" s="9">
        <v>60</v>
      </c>
      <c r="P35" s="4"/>
    </row>
    <row r="36" spans="1:16" ht="15.95" customHeight="1" x14ac:dyDescent="0.25">
      <c r="A36" s="33">
        <v>35</v>
      </c>
      <c r="B36" s="4" t="s">
        <v>95</v>
      </c>
      <c r="C36" s="3" t="s">
        <v>96</v>
      </c>
      <c r="D36" s="9" t="s">
        <v>17</v>
      </c>
      <c r="E36" s="4" t="s">
        <v>18</v>
      </c>
      <c r="F36" s="11">
        <v>43571</v>
      </c>
      <c r="G36" s="12" t="s">
        <v>110</v>
      </c>
      <c r="H36" s="4">
        <v>9916564323</v>
      </c>
      <c r="I36" s="12" t="s">
        <v>111</v>
      </c>
      <c r="J36" s="7" t="s">
        <v>19</v>
      </c>
      <c r="K36" s="7" t="s">
        <v>20</v>
      </c>
      <c r="L36" s="9">
        <v>2017</v>
      </c>
      <c r="M36" s="9">
        <v>60</v>
      </c>
      <c r="N36" s="9">
        <v>49</v>
      </c>
      <c r="O36" s="9">
        <v>45</v>
      </c>
      <c r="P36" s="4"/>
    </row>
    <row r="37" spans="1:16" ht="15.95" customHeight="1" x14ac:dyDescent="0.25">
      <c r="A37" s="33">
        <v>36</v>
      </c>
      <c r="B37" s="4" t="s">
        <v>95</v>
      </c>
      <c r="C37" s="3" t="s">
        <v>96</v>
      </c>
      <c r="D37" s="9" t="s">
        <v>17</v>
      </c>
      <c r="E37" s="9" t="s">
        <v>18</v>
      </c>
      <c r="F37" s="11">
        <v>43575</v>
      </c>
      <c r="G37" s="12" t="s">
        <v>124</v>
      </c>
      <c r="H37" s="4" t="s">
        <v>125</v>
      </c>
      <c r="I37" s="12" t="s">
        <v>126</v>
      </c>
      <c r="J37" s="7" t="s">
        <v>19</v>
      </c>
      <c r="K37" s="4" t="s">
        <v>33</v>
      </c>
      <c r="L37" s="9">
        <v>2018</v>
      </c>
      <c r="M37" s="9">
        <v>79</v>
      </c>
      <c r="N37" s="9">
        <v>69</v>
      </c>
      <c r="O37" s="9">
        <v>57</v>
      </c>
      <c r="P37" s="4"/>
    </row>
    <row r="38" spans="1:16" ht="15.95" customHeight="1" x14ac:dyDescent="0.25">
      <c r="A38" s="33">
        <v>37</v>
      </c>
      <c r="B38" s="4" t="s">
        <v>132</v>
      </c>
      <c r="C38" s="4" t="s">
        <v>16</v>
      </c>
      <c r="D38" s="4" t="s">
        <v>47</v>
      </c>
      <c r="E38" s="9" t="s">
        <v>27</v>
      </c>
      <c r="F38" s="8">
        <v>43572</v>
      </c>
      <c r="G38" s="4" t="s">
        <v>138</v>
      </c>
      <c r="H38" s="4">
        <v>7008554788</v>
      </c>
      <c r="I38" s="4" t="s">
        <v>139</v>
      </c>
      <c r="J38" s="4" t="s">
        <v>41</v>
      </c>
      <c r="K38" s="7" t="s">
        <v>20</v>
      </c>
      <c r="L38" s="4">
        <v>2018</v>
      </c>
      <c r="M38" s="4">
        <v>64</v>
      </c>
      <c r="N38" s="4">
        <v>55</v>
      </c>
      <c r="O38" s="4">
        <v>70</v>
      </c>
      <c r="P38" s="4"/>
    </row>
    <row r="39" spans="1:16" ht="15.95" customHeight="1" x14ac:dyDescent="0.25">
      <c r="A39" s="33">
        <v>38</v>
      </c>
      <c r="B39" s="3" t="s">
        <v>132</v>
      </c>
      <c r="C39" s="3" t="s">
        <v>16</v>
      </c>
      <c r="D39" s="4" t="s">
        <v>26</v>
      </c>
      <c r="E39" s="3" t="s">
        <v>27</v>
      </c>
      <c r="F39" s="5">
        <v>43577</v>
      </c>
      <c r="G39" s="3" t="s">
        <v>141</v>
      </c>
      <c r="H39" s="3" t="s">
        <v>142</v>
      </c>
      <c r="I39" s="3" t="s">
        <v>143</v>
      </c>
      <c r="J39" s="7" t="s">
        <v>19</v>
      </c>
      <c r="K39" s="7" t="s">
        <v>20</v>
      </c>
      <c r="L39" s="3">
        <v>2018</v>
      </c>
      <c r="M39" s="19">
        <v>93.28</v>
      </c>
      <c r="N39" s="19">
        <v>85</v>
      </c>
      <c r="O39" s="19">
        <v>69.7</v>
      </c>
      <c r="P39" s="3"/>
    </row>
    <row r="40" spans="1:16" ht="15.95" customHeight="1" x14ac:dyDescent="0.25">
      <c r="A40" s="33">
        <v>39</v>
      </c>
      <c r="B40" s="3" t="s">
        <v>132</v>
      </c>
      <c r="C40" s="3" t="s">
        <v>16</v>
      </c>
      <c r="D40" s="9" t="s">
        <v>17</v>
      </c>
      <c r="E40" s="3" t="s">
        <v>18</v>
      </c>
      <c r="F40" s="10">
        <v>43556</v>
      </c>
      <c r="G40" s="3" t="s">
        <v>133</v>
      </c>
      <c r="H40" s="3">
        <v>7411230363</v>
      </c>
      <c r="I40" s="6" t="s">
        <v>134</v>
      </c>
      <c r="J40" s="7" t="s">
        <v>19</v>
      </c>
      <c r="K40" s="4" t="s">
        <v>33</v>
      </c>
      <c r="L40" s="3">
        <v>2018</v>
      </c>
      <c r="M40" s="3">
        <v>78</v>
      </c>
      <c r="N40" s="3">
        <v>73</v>
      </c>
      <c r="O40" s="3">
        <v>59</v>
      </c>
      <c r="P40" s="3"/>
    </row>
    <row r="41" spans="1:16" ht="15.95" customHeight="1" x14ac:dyDescent="0.25">
      <c r="A41" s="33">
        <v>40</v>
      </c>
      <c r="B41" s="3" t="s">
        <v>132</v>
      </c>
      <c r="C41" s="3" t="s">
        <v>16</v>
      </c>
      <c r="D41" s="9" t="s">
        <v>17</v>
      </c>
      <c r="E41" s="3" t="s">
        <v>18</v>
      </c>
      <c r="F41" s="10">
        <v>43556</v>
      </c>
      <c r="G41" s="3" t="s">
        <v>135</v>
      </c>
      <c r="H41" s="3" t="s">
        <v>136</v>
      </c>
      <c r="I41" s="3" t="s">
        <v>137</v>
      </c>
      <c r="J41" s="7" t="s">
        <v>19</v>
      </c>
      <c r="K41" s="9" t="s">
        <v>85</v>
      </c>
      <c r="L41" s="3">
        <v>2018</v>
      </c>
      <c r="M41" s="19">
        <v>81</v>
      </c>
      <c r="N41" s="19">
        <v>69</v>
      </c>
      <c r="O41" s="19">
        <v>61</v>
      </c>
      <c r="P41" s="3"/>
    </row>
    <row r="42" spans="1:16" ht="15.95" customHeight="1" x14ac:dyDescent="0.25">
      <c r="A42" s="33">
        <v>41</v>
      </c>
      <c r="B42" s="4" t="s">
        <v>144</v>
      </c>
      <c r="C42" s="4" t="s">
        <v>16</v>
      </c>
      <c r="D42" s="9" t="s">
        <v>60</v>
      </c>
      <c r="E42" s="4" t="s">
        <v>27</v>
      </c>
      <c r="F42" s="8">
        <v>43564</v>
      </c>
      <c r="G42" s="4" t="s">
        <v>147</v>
      </c>
      <c r="H42" s="4" t="s">
        <v>148</v>
      </c>
      <c r="I42" s="4" t="s">
        <v>149</v>
      </c>
      <c r="J42" s="7" t="s">
        <v>19</v>
      </c>
      <c r="K42" s="7" t="s">
        <v>20</v>
      </c>
      <c r="L42" s="4">
        <v>2018</v>
      </c>
      <c r="M42" s="4">
        <v>82</v>
      </c>
      <c r="N42" s="4">
        <v>79</v>
      </c>
      <c r="O42" s="4">
        <v>68</v>
      </c>
      <c r="P42" s="4"/>
    </row>
    <row r="43" spans="1:16" ht="15.95" customHeight="1" x14ac:dyDescent="0.25">
      <c r="A43" s="33">
        <v>42</v>
      </c>
      <c r="B43" s="4" t="s">
        <v>144</v>
      </c>
      <c r="C43" s="4" t="s">
        <v>16</v>
      </c>
      <c r="D43" s="9" t="s">
        <v>60</v>
      </c>
      <c r="E43" s="4" t="s">
        <v>27</v>
      </c>
      <c r="F43" s="8">
        <v>43564</v>
      </c>
      <c r="G43" s="4" t="s">
        <v>153</v>
      </c>
      <c r="H43" s="4" t="s">
        <v>154</v>
      </c>
      <c r="I43" s="4" t="s">
        <v>155</v>
      </c>
      <c r="J43" s="7" t="s">
        <v>19</v>
      </c>
      <c r="K43" s="7" t="s">
        <v>20</v>
      </c>
      <c r="L43" s="4">
        <v>2018</v>
      </c>
      <c r="M43" s="4">
        <v>84.64</v>
      </c>
      <c r="N43" s="4">
        <v>73.83</v>
      </c>
      <c r="O43" s="4">
        <v>67.09</v>
      </c>
      <c r="P43" s="4"/>
    </row>
    <row r="44" spans="1:16" ht="15.95" customHeight="1" x14ac:dyDescent="0.25">
      <c r="A44" s="33">
        <v>43</v>
      </c>
      <c r="B44" s="4" t="s">
        <v>144</v>
      </c>
      <c r="C44" s="4" t="s">
        <v>16</v>
      </c>
      <c r="D44" s="4" t="s">
        <v>47</v>
      </c>
      <c r="E44" s="4" t="s">
        <v>27</v>
      </c>
      <c r="F44" s="8">
        <v>43564</v>
      </c>
      <c r="G44" s="4" t="s">
        <v>145</v>
      </c>
      <c r="H44" s="4">
        <v>9304433705</v>
      </c>
      <c r="I44" s="4" t="s">
        <v>146</v>
      </c>
      <c r="J44" s="4" t="s">
        <v>41</v>
      </c>
      <c r="K44" s="4" t="s">
        <v>33</v>
      </c>
      <c r="L44" s="4">
        <v>2017</v>
      </c>
      <c r="M44" s="4">
        <v>81</v>
      </c>
      <c r="N44" s="4">
        <v>65</v>
      </c>
      <c r="O44" s="4">
        <v>68</v>
      </c>
      <c r="P44" s="4"/>
    </row>
    <row r="45" spans="1:16" ht="15.95" customHeight="1" x14ac:dyDescent="0.25">
      <c r="A45" s="33">
        <v>44</v>
      </c>
      <c r="B45" s="4" t="s">
        <v>144</v>
      </c>
      <c r="C45" s="4" t="s">
        <v>16</v>
      </c>
      <c r="D45" s="9" t="s">
        <v>47</v>
      </c>
      <c r="E45" s="4" t="s">
        <v>27</v>
      </c>
      <c r="F45" s="8">
        <v>43564</v>
      </c>
      <c r="G45" s="4" t="s">
        <v>150</v>
      </c>
      <c r="H45" s="4" t="s">
        <v>151</v>
      </c>
      <c r="I45" s="4" t="s">
        <v>152</v>
      </c>
      <c r="J45" s="4" t="s">
        <v>41</v>
      </c>
      <c r="K45" s="4" t="s">
        <v>33</v>
      </c>
      <c r="L45" s="4">
        <v>2018</v>
      </c>
      <c r="M45" s="4">
        <v>83.3</v>
      </c>
      <c r="N45" s="4">
        <v>75.599999999999994</v>
      </c>
      <c r="O45" s="4">
        <v>75</v>
      </c>
      <c r="P45" s="4"/>
    </row>
    <row r="46" spans="1:16" ht="15.95" customHeight="1" x14ac:dyDescent="0.25">
      <c r="A46" s="33">
        <v>45</v>
      </c>
      <c r="B46" s="4" t="s">
        <v>156</v>
      </c>
      <c r="C46" s="4" t="s">
        <v>16</v>
      </c>
      <c r="D46" s="9" t="s">
        <v>47</v>
      </c>
      <c r="E46" s="9" t="s">
        <v>27</v>
      </c>
      <c r="F46" s="8">
        <v>43580</v>
      </c>
      <c r="G46" s="4" t="s">
        <v>157</v>
      </c>
      <c r="H46" s="4">
        <v>7003226426</v>
      </c>
      <c r="I46" s="4" t="s">
        <v>158</v>
      </c>
      <c r="J46" s="4" t="s">
        <v>41</v>
      </c>
      <c r="K46" s="4" t="s">
        <v>33</v>
      </c>
      <c r="L46" s="4">
        <v>2018</v>
      </c>
      <c r="M46" s="4">
        <v>86.28</v>
      </c>
      <c r="N46" s="4">
        <v>62.4</v>
      </c>
      <c r="O46" s="4">
        <v>73.900000000000006</v>
      </c>
      <c r="P46" s="4"/>
    </row>
    <row r="47" spans="1:16" ht="15.95" customHeight="1" x14ac:dyDescent="0.25">
      <c r="A47" s="33">
        <v>46</v>
      </c>
      <c r="B47" s="4" t="s">
        <v>162</v>
      </c>
      <c r="C47" s="4" t="s">
        <v>16</v>
      </c>
      <c r="D47" s="9" t="s">
        <v>99</v>
      </c>
      <c r="E47" s="4" t="s">
        <v>18</v>
      </c>
      <c r="F47" s="11">
        <v>43565</v>
      </c>
      <c r="G47" s="18" t="s">
        <v>165</v>
      </c>
      <c r="H47" s="17">
        <v>9880164282</v>
      </c>
      <c r="I47" s="18" t="s">
        <v>166</v>
      </c>
      <c r="J47" s="7" t="s">
        <v>19</v>
      </c>
      <c r="K47" s="7" t="s">
        <v>20</v>
      </c>
      <c r="L47" s="17">
        <v>2018</v>
      </c>
      <c r="M47" s="17">
        <v>88</v>
      </c>
      <c r="N47" s="17">
        <v>85.6</v>
      </c>
      <c r="O47" s="17">
        <v>82.3</v>
      </c>
      <c r="P47" s="4"/>
    </row>
    <row r="48" spans="1:16" ht="15.95" customHeight="1" x14ac:dyDescent="0.25">
      <c r="A48" s="33">
        <v>47</v>
      </c>
      <c r="B48" s="4" t="s">
        <v>162</v>
      </c>
      <c r="C48" s="4" t="s">
        <v>16</v>
      </c>
      <c r="D48" s="4" t="s">
        <v>51</v>
      </c>
      <c r="E48" s="4" t="s">
        <v>18</v>
      </c>
      <c r="F48" s="11">
        <v>43556</v>
      </c>
      <c r="G48" s="4" t="s">
        <v>167</v>
      </c>
      <c r="H48" s="4">
        <v>8884014953</v>
      </c>
      <c r="I48" s="4" t="s">
        <v>168</v>
      </c>
      <c r="J48" s="4" t="s">
        <v>41</v>
      </c>
      <c r="K48" s="7" t="s">
        <v>20</v>
      </c>
      <c r="L48" s="4">
        <v>2013</v>
      </c>
      <c r="M48" s="4">
        <v>72</v>
      </c>
      <c r="N48" s="4">
        <v>67</v>
      </c>
      <c r="O48" s="4">
        <v>68</v>
      </c>
      <c r="P48" s="4"/>
    </row>
    <row r="49" spans="1:16" ht="15.95" customHeight="1" x14ac:dyDescent="0.25">
      <c r="A49" s="33">
        <v>48</v>
      </c>
      <c r="B49" s="4" t="s">
        <v>162</v>
      </c>
      <c r="C49" s="9" t="s">
        <v>16</v>
      </c>
      <c r="D49" s="9" t="s">
        <v>17</v>
      </c>
      <c r="E49" s="9" t="s">
        <v>18</v>
      </c>
      <c r="F49" s="11">
        <v>43577</v>
      </c>
      <c r="G49" s="12" t="s">
        <v>169</v>
      </c>
      <c r="H49" s="4" t="s">
        <v>170</v>
      </c>
      <c r="I49" s="12" t="s">
        <v>171</v>
      </c>
      <c r="J49" s="7" t="s">
        <v>172</v>
      </c>
      <c r="K49" s="7" t="s">
        <v>173</v>
      </c>
      <c r="L49" s="9">
        <v>2018</v>
      </c>
      <c r="M49" s="9">
        <v>80</v>
      </c>
      <c r="N49" s="9">
        <v>52</v>
      </c>
      <c r="O49" s="9">
        <v>73</v>
      </c>
      <c r="P49" s="20">
        <v>60</v>
      </c>
    </row>
    <row r="50" spans="1:16" ht="15.95" customHeight="1" x14ac:dyDescent="0.25">
      <c r="A50" s="33">
        <v>49</v>
      </c>
      <c r="B50" s="4" t="s">
        <v>162</v>
      </c>
      <c r="C50" s="9" t="s">
        <v>16</v>
      </c>
      <c r="D50" s="9" t="s">
        <v>17</v>
      </c>
      <c r="E50" s="4" t="s">
        <v>18</v>
      </c>
      <c r="F50" s="11">
        <v>43579</v>
      </c>
      <c r="G50" s="4" t="s">
        <v>174</v>
      </c>
      <c r="H50" s="4">
        <v>9900916876</v>
      </c>
      <c r="I50" s="13" t="s">
        <v>175</v>
      </c>
      <c r="J50" s="7" t="s">
        <v>172</v>
      </c>
      <c r="K50" s="7" t="s">
        <v>173</v>
      </c>
      <c r="L50" s="3">
        <v>2018</v>
      </c>
      <c r="M50" s="4">
        <v>79</v>
      </c>
      <c r="N50" s="4">
        <v>52</v>
      </c>
      <c r="O50" s="4">
        <v>73</v>
      </c>
      <c r="P50" s="4">
        <v>77</v>
      </c>
    </row>
    <row r="51" spans="1:16" ht="15.95" customHeight="1" x14ac:dyDescent="0.25">
      <c r="A51" s="33">
        <v>50</v>
      </c>
      <c r="B51" s="4" t="s">
        <v>176</v>
      </c>
      <c r="C51" s="9" t="s">
        <v>16</v>
      </c>
      <c r="D51" s="9" t="s">
        <v>64</v>
      </c>
      <c r="E51" s="9" t="s">
        <v>48</v>
      </c>
      <c r="F51" s="8">
        <v>43570</v>
      </c>
      <c r="G51" s="4" t="s">
        <v>177</v>
      </c>
      <c r="H51" s="4">
        <v>9441234735</v>
      </c>
      <c r="I51" s="4" t="s">
        <v>178</v>
      </c>
      <c r="J51" s="4" t="s">
        <v>41</v>
      </c>
      <c r="K51" s="9" t="s">
        <v>85</v>
      </c>
      <c r="L51" s="4">
        <v>2018</v>
      </c>
      <c r="M51" s="4">
        <v>92</v>
      </c>
      <c r="N51" s="4">
        <v>92.7</v>
      </c>
      <c r="O51" s="4">
        <v>76</v>
      </c>
      <c r="P51" s="4"/>
    </row>
    <row r="52" spans="1:16" ht="15.95" customHeight="1" x14ac:dyDescent="0.25">
      <c r="A52" s="33">
        <v>51</v>
      </c>
      <c r="B52" s="4" t="s">
        <v>179</v>
      </c>
      <c r="C52" s="9" t="s">
        <v>16</v>
      </c>
      <c r="D52" s="4" t="s">
        <v>164</v>
      </c>
      <c r="E52" s="9" t="s">
        <v>18</v>
      </c>
      <c r="F52" s="10">
        <v>43556</v>
      </c>
      <c r="G52" s="9" t="s">
        <v>183</v>
      </c>
      <c r="H52" s="9">
        <v>8292488471</v>
      </c>
      <c r="I52" s="12" t="s">
        <v>184</v>
      </c>
      <c r="J52" s="9" t="s">
        <v>185</v>
      </c>
      <c r="K52" s="7" t="s">
        <v>173</v>
      </c>
      <c r="L52" s="9">
        <v>2018</v>
      </c>
      <c r="M52" s="9">
        <v>84</v>
      </c>
      <c r="N52" s="9">
        <v>77</v>
      </c>
      <c r="O52" s="9">
        <v>83</v>
      </c>
      <c r="P52" s="4"/>
    </row>
    <row r="53" spans="1:16" ht="15.95" customHeight="1" x14ac:dyDescent="0.25">
      <c r="A53" s="33">
        <v>52</v>
      </c>
      <c r="B53" s="4" t="s">
        <v>179</v>
      </c>
      <c r="C53" s="4" t="s">
        <v>16</v>
      </c>
      <c r="D53" s="3" t="s">
        <v>99</v>
      </c>
      <c r="E53" s="4" t="s">
        <v>18</v>
      </c>
      <c r="F53" s="10">
        <v>43556</v>
      </c>
      <c r="G53" s="4" t="s">
        <v>180</v>
      </c>
      <c r="H53" s="4">
        <v>7013262788</v>
      </c>
      <c r="I53" s="4" t="s">
        <v>181</v>
      </c>
      <c r="J53" s="4" t="s">
        <v>41</v>
      </c>
      <c r="K53" s="7" t="s">
        <v>20</v>
      </c>
      <c r="L53" s="4">
        <v>2018</v>
      </c>
      <c r="M53" s="21">
        <v>75</v>
      </c>
      <c r="N53" s="21">
        <v>82</v>
      </c>
      <c r="O53" s="21">
        <v>70</v>
      </c>
      <c r="P53" s="4"/>
    </row>
    <row r="54" spans="1:16" ht="15.95" customHeight="1" x14ac:dyDescent="0.25">
      <c r="A54" s="33">
        <v>53</v>
      </c>
      <c r="B54" s="9" t="s">
        <v>186</v>
      </c>
      <c r="C54" s="9" t="s">
        <v>16</v>
      </c>
      <c r="D54" s="9" t="s">
        <v>99</v>
      </c>
      <c r="E54" s="4" t="s">
        <v>18</v>
      </c>
      <c r="F54" s="10">
        <v>43566</v>
      </c>
      <c r="G54" s="9" t="s">
        <v>189</v>
      </c>
      <c r="H54" s="9">
        <v>9591627443</v>
      </c>
      <c r="I54" s="12" t="s">
        <v>190</v>
      </c>
      <c r="J54" s="7" t="s">
        <v>19</v>
      </c>
      <c r="K54" s="9" t="s">
        <v>33</v>
      </c>
      <c r="L54" s="9">
        <v>2018</v>
      </c>
      <c r="M54" s="9">
        <v>59</v>
      </c>
      <c r="N54" s="9">
        <v>62</v>
      </c>
      <c r="O54" s="9">
        <v>58</v>
      </c>
      <c r="P54" s="4"/>
    </row>
    <row r="55" spans="1:16" ht="15.95" customHeight="1" x14ac:dyDescent="0.25">
      <c r="A55" s="33">
        <v>54</v>
      </c>
      <c r="B55" s="9" t="s">
        <v>186</v>
      </c>
      <c r="C55" s="4" t="s">
        <v>16</v>
      </c>
      <c r="D55" s="4" t="s">
        <v>21</v>
      </c>
      <c r="E55" s="4" t="s">
        <v>18</v>
      </c>
      <c r="F55" s="10">
        <v>43566</v>
      </c>
      <c r="G55" s="4" t="s">
        <v>191</v>
      </c>
      <c r="H55" s="22">
        <v>9.7425171778147303E+19</v>
      </c>
      <c r="I55" s="4" t="s">
        <v>192</v>
      </c>
      <c r="J55" s="7" t="s">
        <v>19</v>
      </c>
      <c r="K55" s="9" t="s">
        <v>85</v>
      </c>
      <c r="L55" s="4">
        <v>2018</v>
      </c>
      <c r="M55" s="4">
        <v>78</v>
      </c>
      <c r="N55" s="4">
        <v>78</v>
      </c>
      <c r="O55" s="4">
        <v>70.180000000000007</v>
      </c>
      <c r="P55" s="4"/>
    </row>
    <row r="56" spans="1:16" ht="15.95" customHeight="1" x14ac:dyDescent="0.25">
      <c r="A56" s="33">
        <v>55</v>
      </c>
      <c r="B56" s="9" t="s">
        <v>186</v>
      </c>
      <c r="C56" s="9" t="s">
        <v>16</v>
      </c>
      <c r="D56" s="9" t="s">
        <v>17</v>
      </c>
      <c r="E56" s="4" t="s">
        <v>18</v>
      </c>
      <c r="F56" s="10">
        <v>43566</v>
      </c>
      <c r="G56" s="9" t="s">
        <v>187</v>
      </c>
      <c r="H56" s="9">
        <v>7975938561</v>
      </c>
      <c r="I56" s="12" t="s">
        <v>188</v>
      </c>
      <c r="J56" s="7" t="s">
        <v>19</v>
      </c>
      <c r="K56" s="9" t="s">
        <v>33</v>
      </c>
      <c r="L56" s="9">
        <v>2018</v>
      </c>
      <c r="M56" s="9">
        <v>76</v>
      </c>
      <c r="N56" s="9">
        <v>73</v>
      </c>
      <c r="O56" s="9">
        <v>62</v>
      </c>
      <c r="P56" s="4"/>
    </row>
    <row r="57" spans="1:16" ht="15.95" customHeight="1" x14ac:dyDescent="0.25">
      <c r="A57" s="33">
        <v>56</v>
      </c>
      <c r="B57" s="9" t="s">
        <v>186</v>
      </c>
      <c r="C57" s="9" t="s">
        <v>16</v>
      </c>
      <c r="D57" s="9" t="s">
        <v>17</v>
      </c>
      <c r="E57" s="9" t="s">
        <v>18</v>
      </c>
      <c r="F57" s="11">
        <v>43566</v>
      </c>
      <c r="G57" s="9" t="s">
        <v>193</v>
      </c>
      <c r="H57" s="9">
        <v>8073513917</v>
      </c>
      <c r="I57" s="12" t="s">
        <v>194</v>
      </c>
      <c r="J57" s="7" t="s">
        <v>19</v>
      </c>
      <c r="K57" s="4" t="s">
        <v>33</v>
      </c>
      <c r="L57" s="9">
        <v>2018</v>
      </c>
      <c r="M57" s="9">
        <v>75</v>
      </c>
      <c r="N57" s="9">
        <v>82</v>
      </c>
      <c r="O57" s="9">
        <v>60</v>
      </c>
      <c r="P57" s="4"/>
    </row>
    <row r="58" spans="1:16" ht="15.95" customHeight="1" x14ac:dyDescent="0.25">
      <c r="A58" s="33">
        <v>57</v>
      </c>
      <c r="B58" s="9" t="s">
        <v>186</v>
      </c>
      <c r="C58" s="9" t="s">
        <v>16</v>
      </c>
      <c r="D58" s="9" t="s">
        <v>17</v>
      </c>
      <c r="E58" s="9" t="s">
        <v>18</v>
      </c>
      <c r="F58" s="11">
        <v>43566</v>
      </c>
      <c r="G58" s="9" t="s">
        <v>195</v>
      </c>
      <c r="H58" s="9">
        <v>8147906731</v>
      </c>
      <c r="I58" s="12" t="s">
        <v>196</v>
      </c>
      <c r="J58" s="7" t="s">
        <v>19</v>
      </c>
      <c r="K58" s="4" t="s">
        <v>33</v>
      </c>
      <c r="L58" s="9">
        <v>2018</v>
      </c>
      <c r="M58" s="9">
        <v>73</v>
      </c>
      <c r="N58" s="9">
        <v>67.03</v>
      </c>
      <c r="O58" s="9">
        <v>60.5</v>
      </c>
      <c r="P58" s="4"/>
    </row>
    <row r="59" spans="1:16" ht="15.95" customHeight="1" x14ac:dyDescent="0.25">
      <c r="A59" s="33">
        <v>58</v>
      </c>
      <c r="B59" s="9" t="s">
        <v>186</v>
      </c>
      <c r="C59" s="9" t="s">
        <v>16</v>
      </c>
      <c r="D59" s="9" t="s">
        <v>17</v>
      </c>
      <c r="E59" s="4" t="s">
        <v>18</v>
      </c>
      <c r="F59" s="11">
        <v>43566</v>
      </c>
      <c r="G59" s="9" t="s">
        <v>197</v>
      </c>
      <c r="H59" s="23">
        <v>9.5437344066380497E+19</v>
      </c>
      <c r="I59" s="12" t="s">
        <v>198</v>
      </c>
      <c r="J59" s="7" t="s">
        <v>19</v>
      </c>
      <c r="K59" s="9" t="s">
        <v>90</v>
      </c>
      <c r="L59" s="9">
        <v>2018</v>
      </c>
      <c r="M59" s="9">
        <v>70</v>
      </c>
      <c r="N59" s="9">
        <v>88</v>
      </c>
      <c r="O59" s="9">
        <v>64.599999999999994</v>
      </c>
      <c r="P59" s="4"/>
    </row>
    <row r="60" spans="1:16" ht="15.95" customHeight="1" x14ac:dyDescent="0.25">
      <c r="A60" s="33">
        <v>59</v>
      </c>
      <c r="B60" s="4" t="s">
        <v>199</v>
      </c>
      <c r="C60" s="4" t="s">
        <v>16</v>
      </c>
      <c r="D60" s="4" t="s">
        <v>21</v>
      </c>
      <c r="E60" s="4" t="s">
        <v>18</v>
      </c>
      <c r="F60" s="8">
        <v>43570</v>
      </c>
      <c r="G60" s="4" t="s">
        <v>200</v>
      </c>
      <c r="H60" s="4">
        <v>8296668087</v>
      </c>
      <c r="I60" s="4" t="s">
        <v>201</v>
      </c>
      <c r="J60" s="7" t="s">
        <v>19</v>
      </c>
      <c r="K60" s="9" t="s">
        <v>85</v>
      </c>
      <c r="L60" s="4">
        <v>2018</v>
      </c>
      <c r="M60" s="4">
        <v>52.8</v>
      </c>
      <c r="N60" s="4">
        <v>57.8</v>
      </c>
      <c r="O60" s="4">
        <v>66.3</v>
      </c>
      <c r="P60" s="4"/>
    </row>
    <row r="61" spans="1:16" ht="15.95" customHeight="1" x14ac:dyDescent="0.25">
      <c r="A61" s="33">
        <v>60</v>
      </c>
      <c r="B61" s="4" t="s">
        <v>205</v>
      </c>
      <c r="C61" s="9" t="s">
        <v>79</v>
      </c>
      <c r="D61" s="9" t="s">
        <v>80</v>
      </c>
      <c r="E61" s="9" t="s">
        <v>48</v>
      </c>
      <c r="F61" s="5">
        <v>43577</v>
      </c>
      <c r="G61" s="4" t="s">
        <v>206</v>
      </c>
      <c r="H61" s="9">
        <v>7036379486</v>
      </c>
      <c r="I61" s="4" t="s">
        <v>207</v>
      </c>
      <c r="J61" s="4" t="s">
        <v>41</v>
      </c>
      <c r="K61" s="3" t="s">
        <v>140</v>
      </c>
      <c r="L61" s="4">
        <v>2018</v>
      </c>
      <c r="M61" s="4">
        <v>98</v>
      </c>
      <c r="N61" s="4">
        <v>89</v>
      </c>
      <c r="O61" s="4">
        <v>62</v>
      </c>
      <c r="P61" s="4"/>
    </row>
    <row r="62" spans="1:16" ht="15.95" customHeight="1" x14ac:dyDescent="0.25">
      <c r="A62" s="33">
        <v>61</v>
      </c>
      <c r="B62" s="4" t="s">
        <v>205</v>
      </c>
      <c r="C62" s="9" t="s">
        <v>79</v>
      </c>
      <c r="D62" s="9" t="s">
        <v>80</v>
      </c>
      <c r="E62" s="9" t="s">
        <v>48</v>
      </c>
      <c r="F62" s="5">
        <v>43577</v>
      </c>
      <c r="G62" s="4" t="s">
        <v>208</v>
      </c>
      <c r="H62" s="9">
        <v>9492032771</v>
      </c>
      <c r="I62" s="4" t="s">
        <v>209</v>
      </c>
      <c r="J62" s="4" t="s">
        <v>41</v>
      </c>
      <c r="K62" s="9" t="s">
        <v>85</v>
      </c>
      <c r="L62" s="4">
        <v>2018</v>
      </c>
      <c r="M62" s="4">
        <v>59.6</v>
      </c>
      <c r="N62" s="4">
        <v>78</v>
      </c>
      <c r="O62" s="4">
        <v>70</v>
      </c>
      <c r="P62" s="4"/>
    </row>
    <row r="63" spans="1:16" ht="15.95" customHeight="1" x14ac:dyDescent="0.25">
      <c r="A63" s="33">
        <v>62</v>
      </c>
      <c r="B63" s="4" t="s">
        <v>205</v>
      </c>
      <c r="C63" s="9" t="s">
        <v>79</v>
      </c>
      <c r="D63" s="9" t="s">
        <v>80</v>
      </c>
      <c r="E63" s="9" t="s">
        <v>48</v>
      </c>
      <c r="F63" s="5">
        <v>43577</v>
      </c>
      <c r="G63" s="4" t="s">
        <v>210</v>
      </c>
      <c r="H63" s="9">
        <v>9492163682</v>
      </c>
      <c r="I63" s="4" t="s">
        <v>211</v>
      </c>
      <c r="J63" s="4" t="s">
        <v>41</v>
      </c>
      <c r="K63" s="9" t="s">
        <v>85</v>
      </c>
      <c r="L63" s="4">
        <v>2017</v>
      </c>
      <c r="M63" s="4">
        <v>68</v>
      </c>
      <c r="N63" s="4">
        <v>73.8</v>
      </c>
      <c r="O63" s="4">
        <v>59.8</v>
      </c>
      <c r="P63" s="4"/>
    </row>
    <row r="64" spans="1:16" ht="15.95" customHeight="1" x14ac:dyDescent="0.25">
      <c r="A64" s="33">
        <v>63</v>
      </c>
      <c r="B64" s="4" t="s">
        <v>205</v>
      </c>
      <c r="C64" s="9" t="s">
        <v>79</v>
      </c>
      <c r="D64" s="9" t="s">
        <v>80</v>
      </c>
      <c r="E64" s="9" t="s">
        <v>48</v>
      </c>
      <c r="F64" s="5">
        <v>43577</v>
      </c>
      <c r="G64" s="4" t="s">
        <v>212</v>
      </c>
      <c r="H64" s="9">
        <v>9590022888</v>
      </c>
      <c r="I64" s="4" t="s">
        <v>213</v>
      </c>
      <c r="J64" s="7" t="s">
        <v>19</v>
      </c>
      <c r="K64" s="7" t="s">
        <v>20</v>
      </c>
      <c r="L64" s="4">
        <v>2018</v>
      </c>
      <c r="M64" s="4">
        <v>77</v>
      </c>
      <c r="N64" s="4">
        <v>81</v>
      </c>
      <c r="O64" s="4">
        <v>65</v>
      </c>
      <c r="P64" s="4"/>
    </row>
    <row r="65" spans="1:16" ht="15.95" customHeight="1" x14ac:dyDescent="0.25">
      <c r="A65" s="33">
        <v>64</v>
      </c>
      <c r="B65" s="4" t="s">
        <v>205</v>
      </c>
      <c r="C65" s="9" t="s">
        <v>79</v>
      </c>
      <c r="D65" s="9" t="s">
        <v>80</v>
      </c>
      <c r="E65" s="9" t="s">
        <v>48</v>
      </c>
      <c r="F65" s="5">
        <v>43577</v>
      </c>
      <c r="G65" s="4" t="s">
        <v>214</v>
      </c>
      <c r="H65" s="9">
        <v>9912134457</v>
      </c>
      <c r="I65" s="4" t="s">
        <v>215</v>
      </c>
      <c r="J65" s="4" t="s">
        <v>41</v>
      </c>
      <c r="K65" s="4" t="s">
        <v>33</v>
      </c>
      <c r="L65" s="4">
        <v>2018</v>
      </c>
      <c r="M65" s="4">
        <v>80</v>
      </c>
      <c r="N65" s="4">
        <v>70</v>
      </c>
      <c r="O65" s="4">
        <v>57</v>
      </c>
      <c r="P65" s="4"/>
    </row>
    <row r="66" spans="1:16" ht="15.95" customHeight="1" x14ac:dyDescent="0.25">
      <c r="A66" s="33">
        <v>65</v>
      </c>
      <c r="B66" s="4" t="s">
        <v>205</v>
      </c>
      <c r="C66" s="9" t="s">
        <v>79</v>
      </c>
      <c r="D66" s="9" t="s">
        <v>80</v>
      </c>
      <c r="E66" s="9" t="s">
        <v>48</v>
      </c>
      <c r="F66" s="5">
        <v>43577</v>
      </c>
      <c r="G66" s="4" t="s">
        <v>216</v>
      </c>
      <c r="H66" s="9">
        <v>9951212271</v>
      </c>
      <c r="I66" s="4" t="s">
        <v>217</v>
      </c>
      <c r="J66" s="4" t="s">
        <v>41</v>
      </c>
      <c r="K66" s="7" t="s">
        <v>20</v>
      </c>
      <c r="L66" s="4">
        <v>2018</v>
      </c>
      <c r="M66" s="4">
        <v>93</v>
      </c>
      <c r="N66" s="4">
        <v>87</v>
      </c>
      <c r="O66" s="4">
        <v>60</v>
      </c>
      <c r="P66" s="4"/>
    </row>
    <row r="67" spans="1:16" ht="15.95" customHeight="1" x14ac:dyDescent="0.25">
      <c r="A67" s="33">
        <v>66</v>
      </c>
      <c r="B67" s="4" t="s">
        <v>205</v>
      </c>
      <c r="C67" s="9" t="s">
        <v>79</v>
      </c>
      <c r="D67" s="9" t="s">
        <v>80</v>
      </c>
      <c r="E67" s="9" t="s">
        <v>48</v>
      </c>
      <c r="F67" s="5">
        <v>43577</v>
      </c>
      <c r="G67" s="4" t="s">
        <v>218</v>
      </c>
      <c r="H67" s="9" t="s">
        <v>219</v>
      </c>
      <c r="I67" s="4" t="s">
        <v>220</v>
      </c>
      <c r="J67" s="4" t="s">
        <v>41</v>
      </c>
      <c r="K67" s="4" t="s">
        <v>221</v>
      </c>
      <c r="L67" s="4">
        <v>2017</v>
      </c>
      <c r="M67" s="4">
        <v>83.3</v>
      </c>
      <c r="N67" s="4">
        <v>73.11</v>
      </c>
      <c r="O67" s="4">
        <v>68.900000000000006</v>
      </c>
      <c r="P67" s="4"/>
    </row>
    <row r="68" spans="1:16" ht="15.95" customHeight="1" x14ac:dyDescent="0.25">
      <c r="A68" s="33">
        <v>67</v>
      </c>
      <c r="B68" s="4" t="s">
        <v>222</v>
      </c>
      <c r="C68" s="9" t="s">
        <v>79</v>
      </c>
      <c r="D68" s="9" t="s">
        <v>80</v>
      </c>
      <c r="E68" s="9" t="s">
        <v>18</v>
      </c>
      <c r="F68" s="11">
        <v>43563</v>
      </c>
      <c r="G68" s="4" t="s">
        <v>223</v>
      </c>
      <c r="H68" s="9">
        <v>9441955788</v>
      </c>
      <c r="I68" s="4" t="s">
        <v>224</v>
      </c>
      <c r="J68" s="4" t="s">
        <v>41</v>
      </c>
      <c r="K68" s="7" t="s">
        <v>20</v>
      </c>
      <c r="L68" s="9">
        <v>2017</v>
      </c>
      <c r="M68" s="9">
        <v>75</v>
      </c>
      <c r="N68" s="9">
        <v>75</v>
      </c>
      <c r="O68" s="9">
        <v>72.06</v>
      </c>
      <c r="P68" s="4"/>
    </row>
    <row r="69" spans="1:16" ht="15.95" customHeight="1" x14ac:dyDescent="0.25">
      <c r="A69" s="33">
        <v>68</v>
      </c>
      <c r="B69" s="3" t="s">
        <v>225</v>
      </c>
      <c r="C69" s="3" t="s">
        <v>16</v>
      </c>
      <c r="D69" s="4" t="s">
        <v>26</v>
      </c>
      <c r="E69" s="3" t="s">
        <v>48</v>
      </c>
      <c r="F69" s="11">
        <v>43564</v>
      </c>
      <c r="G69" s="3" t="s">
        <v>226</v>
      </c>
      <c r="H69" s="3">
        <v>8197587780</v>
      </c>
      <c r="I69" s="6" t="s">
        <v>227</v>
      </c>
      <c r="J69" s="7" t="s">
        <v>19</v>
      </c>
      <c r="K69" s="7" t="s">
        <v>20</v>
      </c>
      <c r="L69" s="3">
        <v>2018</v>
      </c>
      <c r="M69" s="3">
        <v>76</v>
      </c>
      <c r="N69" s="3">
        <v>71</v>
      </c>
      <c r="O69" s="3">
        <v>62</v>
      </c>
      <c r="P69" s="3"/>
    </row>
    <row r="70" spans="1:16" ht="15.95" customHeight="1" x14ac:dyDescent="0.25">
      <c r="A70" s="33">
        <v>69</v>
      </c>
      <c r="B70" s="4" t="s">
        <v>228</v>
      </c>
      <c r="C70" s="9" t="s">
        <v>16</v>
      </c>
      <c r="D70" s="9" t="s">
        <v>128</v>
      </c>
      <c r="E70" s="4" t="s">
        <v>27</v>
      </c>
      <c r="F70" s="10">
        <v>43556</v>
      </c>
      <c r="G70" s="4" t="s">
        <v>229</v>
      </c>
      <c r="H70" s="3">
        <v>9585260685</v>
      </c>
      <c r="I70" s="4" t="s">
        <v>230</v>
      </c>
      <c r="J70" s="9" t="s">
        <v>231</v>
      </c>
      <c r="K70" s="7" t="s">
        <v>20</v>
      </c>
      <c r="L70" s="3">
        <v>2018</v>
      </c>
      <c r="M70" s="3">
        <v>71.8</v>
      </c>
      <c r="N70" s="3">
        <v>70</v>
      </c>
      <c r="O70" s="3">
        <v>69.75</v>
      </c>
      <c r="P70" s="4"/>
    </row>
    <row r="71" spans="1:16" ht="15.95" customHeight="1" x14ac:dyDescent="0.25">
      <c r="A71" s="33">
        <v>70</v>
      </c>
      <c r="B71" s="4" t="s">
        <v>232</v>
      </c>
      <c r="C71" s="4" t="s">
        <v>16</v>
      </c>
      <c r="D71" s="9" t="s">
        <v>80</v>
      </c>
      <c r="E71" s="9" t="s">
        <v>48</v>
      </c>
      <c r="F71" s="11">
        <v>43560</v>
      </c>
      <c r="G71" s="4" t="s">
        <v>233</v>
      </c>
      <c r="H71" s="4">
        <v>6303631073</v>
      </c>
      <c r="I71" s="4" t="s">
        <v>234</v>
      </c>
      <c r="J71" s="4" t="s">
        <v>41</v>
      </c>
      <c r="K71" s="4" t="s">
        <v>33</v>
      </c>
      <c r="L71" s="4">
        <v>2018</v>
      </c>
      <c r="M71" s="4">
        <v>78</v>
      </c>
      <c r="N71" s="4">
        <v>82.8</v>
      </c>
      <c r="O71" s="4">
        <v>63.5</v>
      </c>
      <c r="P71" s="4"/>
    </row>
    <row r="72" spans="1:16" ht="15.95" customHeight="1" x14ac:dyDescent="0.25">
      <c r="A72" s="33">
        <v>71</v>
      </c>
      <c r="B72" s="4" t="s">
        <v>232</v>
      </c>
      <c r="C72" s="4" t="s">
        <v>16</v>
      </c>
      <c r="D72" s="9" t="s">
        <v>80</v>
      </c>
      <c r="E72" s="9" t="s">
        <v>48</v>
      </c>
      <c r="F72" s="11">
        <v>43560</v>
      </c>
      <c r="G72" s="4" t="s">
        <v>235</v>
      </c>
      <c r="H72" s="4">
        <v>8074655173</v>
      </c>
      <c r="I72" s="4" t="s">
        <v>236</v>
      </c>
      <c r="J72" s="4" t="s">
        <v>41</v>
      </c>
      <c r="K72" s="4" t="s">
        <v>33</v>
      </c>
      <c r="L72" s="4">
        <v>2018</v>
      </c>
      <c r="M72" s="4">
        <v>80</v>
      </c>
      <c r="N72" s="4">
        <v>87</v>
      </c>
      <c r="O72" s="4">
        <v>80</v>
      </c>
      <c r="P72" s="4"/>
    </row>
    <row r="73" spans="1:16" ht="15.95" customHeight="1" x14ac:dyDescent="0.25">
      <c r="A73" s="33">
        <v>72</v>
      </c>
      <c r="B73" s="4" t="s">
        <v>232</v>
      </c>
      <c r="C73" s="4" t="s">
        <v>16</v>
      </c>
      <c r="D73" s="9" t="s">
        <v>80</v>
      </c>
      <c r="E73" s="9" t="s">
        <v>48</v>
      </c>
      <c r="F73" s="11">
        <v>43560</v>
      </c>
      <c r="G73" s="4" t="s">
        <v>237</v>
      </c>
      <c r="H73" s="4">
        <v>9398381342</v>
      </c>
      <c r="I73" s="4" t="s">
        <v>238</v>
      </c>
      <c r="J73" s="4" t="s">
        <v>41</v>
      </c>
      <c r="K73" s="9" t="s">
        <v>90</v>
      </c>
      <c r="L73" s="4">
        <v>2018</v>
      </c>
      <c r="M73" s="4">
        <v>83</v>
      </c>
      <c r="N73" s="4">
        <v>70</v>
      </c>
      <c r="O73" s="4">
        <v>63</v>
      </c>
      <c r="P73" s="4"/>
    </row>
    <row r="74" spans="1:16" ht="15.95" customHeight="1" x14ac:dyDescent="0.25">
      <c r="A74" s="33">
        <v>73</v>
      </c>
      <c r="B74" s="4" t="s">
        <v>232</v>
      </c>
      <c r="C74" s="4" t="s">
        <v>16</v>
      </c>
      <c r="D74" s="9" t="s">
        <v>80</v>
      </c>
      <c r="E74" s="9" t="s">
        <v>48</v>
      </c>
      <c r="F74" s="11">
        <v>43560</v>
      </c>
      <c r="G74" s="4" t="s">
        <v>239</v>
      </c>
      <c r="H74" s="4">
        <v>9441788817</v>
      </c>
      <c r="I74" s="4" t="s">
        <v>240</v>
      </c>
      <c r="J74" s="4" t="s">
        <v>41</v>
      </c>
      <c r="K74" s="9" t="s">
        <v>90</v>
      </c>
      <c r="L74" s="4">
        <v>2018</v>
      </c>
      <c r="M74" s="4">
        <v>93</v>
      </c>
      <c r="N74" s="4">
        <v>78</v>
      </c>
      <c r="O74" s="4">
        <v>63</v>
      </c>
      <c r="P74" s="4"/>
    </row>
    <row r="75" spans="1:16" ht="15.95" customHeight="1" x14ac:dyDescent="0.25">
      <c r="A75" s="33">
        <v>74</v>
      </c>
      <c r="B75" s="4" t="s">
        <v>232</v>
      </c>
      <c r="C75" s="4" t="s">
        <v>16</v>
      </c>
      <c r="D75" s="9" t="s">
        <v>80</v>
      </c>
      <c r="E75" s="9" t="s">
        <v>48</v>
      </c>
      <c r="F75" s="11">
        <v>43560</v>
      </c>
      <c r="G75" s="4" t="s">
        <v>241</v>
      </c>
      <c r="H75" s="4">
        <v>9492403143</v>
      </c>
      <c r="I75" s="4" t="s">
        <v>242</v>
      </c>
      <c r="J75" s="4" t="s">
        <v>41</v>
      </c>
      <c r="K75" s="4" t="s">
        <v>33</v>
      </c>
      <c r="L75" s="4">
        <v>2018</v>
      </c>
      <c r="M75" s="4">
        <v>82</v>
      </c>
      <c r="N75" s="4">
        <v>67</v>
      </c>
      <c r="O75" s="4">
        <v>68</v>
      </c>
      <c r="P75" s="4"/>
    </row>
    <row r="76" spans="1:16" ht="15.95" customHeight="1" x14ac:dyDescent="0.25">
      <c r="A76" s="33">
        <v>75</v>
      </c>
      <c r="B76" s="4" t="s">
        <v>232</v>
      </c>
      <c r="C76" s="4" t="s">
        <v>16</v>
      </c>
      <c r="D76" s="9" t="s">
        <v>80</v>
      </c>
      <c r="E76" s="9" t="s">
        <v>48</v>
      </c>
      <c r="F76" s="11">
        <v>43560</v>
      </c>
      <c r="G76" s="4" t="s">
        <v>243</v>
      </c>
      <c r="H76" s="4">
        <v>9494568165</v>
      </c>
      <c r="I76" s="4" t="s">
        <v>244</v>
      </c>
      <c r="J76" s="7" t="s">
        <v>19</v>
      </c>
      <c r="K76" s="4" t="s">
        <v>33</v>
      </c>
      <c r="L76" s="4">
        <v>2018</v>
      </c>
      <c r="M76" s="4">
        <v>88</v>
      </c>
      <c r="N76" s="4">
        <v>93.2</v>
      </c>
      <c r="O76" s="4">
        <v>63.8</v>
      </c>
      <c r="P76" s="4"/>
    </row>
    <row r="77" spans="1:16" ht="15.95" customHeight="1" x14ac:dyDescent="0.25">
      <c r="A77" s="33">
        <v>76</v>
      </c>
      <c r="B77" s="4" t="s">
        <v>232</v>
      </c>
      <c r="C77" s="4" t="s">
        <v>16</v>
      </c>
      <c r="D77" s="9" t="s">
        <v>80</v>
      </c>
      <c r="E77" s="9" t="s">
        <v>48</v>
      </c>
      <c r="F77" s="11">
        <v>43560</v>
      </c>
      <c r="G77" s="4" t="s">
        <v>245</v>
      </c>
      <c r="H77" s="4">
        <v>9502830813</v>
      </c>
      <c r="I77" s="4" t="s">
        <v>246</v>
      </c>
      <c r="J77" s="4" t="s">
        <v>41</v>
      </c>
      <c r="K77" s="4" t="s">
        <v>33</v>
      </c>
      <c r="L77" s="4">
        <v>2018</v>
      </c>
      <c r="M77" s="4">
        <v>88</v>
      </c>
      <c r="N77" s="4">
        <v>94.6</v>
      </c>
      <c r="O77" s="4">
        <v>60.67</v>
      </c>
      <c r="P77" s="4"/>
    </row>
    <row r="78" spans="1:16" ht="15.95" customHeight="1" x14ac:dyDescent="0.25">
      <c r="A78" s="33">
        <v>77</v>
      </c>
      <c r="B78" s="4" t="s">
        <v>232</v>
      </c>
      <c r="C78" s="4" t="s">
        <v>16</v>
      </c>
      <c r="D78" s="9" t="s">
        <v>80</v>
      </c>
      <c r="E78" s="9" t="s">
        <v>48</v>
      </c>
      <c r="F78" s="11">
        <v>43560</v>
      </c>
      <c r="G78" s="4" t="s">
        <v>247</v>
      </c>
      <c r="H78" s="4" t="s">
        <v>248</v>
      </c>
      <c r="I78" s="4" t="s">
        <v>249</v>
      </c>
      <c r="J78" s="4" t="s">
        <v>41</v>
      </c>
      <c r="K78" s="9" t="s">
        <v>90</v>
      </c>
      <c r="L78" s="4">
        <v>2018</v>
      </c>
      <c r="M78" s="4">
        <v>92</v>
      </c>
      <c r="N78" s="4">
        <v>92</v>
      </c>
      <c r="O78" s="4">
        <v>81</v>
      </c>
      <c r="P78" s="4"/>
    </row>
    <row r="79" spans="1:16" ht="15.95" customHeight="1" x14ac:dyDescent="0.25">
      <c r="A79" s="33">
        <v>78</v>
      </c>
      <c r="B79" s="4" t="s">
        <v>232</v>
      </c>
      <c r="C79" s="3" t="s">
        <v>96</v>
      </c>
      <c r="D79" s="9" t="s">
        <v>293</v>
      </c>
      <c r="E79" s="4" t="s">
        <v>18</v>
      </c>
      <c r="F79" s="11">
        <v>43575</v>
      </c>
      <c r="G79" s="9" t="s">
        <v>294</v>
      </c>
      <c r="H79" s="9">
        <v>9663638194</v>
      </c>
      <c r="I79" s="12" t="s">
        <v>295</v>
      </c>
      <c r="J79" s="7" t="s">
        <v>19</v>
      </c>
      <c r="K79" s="9" t="s">
        <v>85</v>
      </c>
      <c r="L79" s="9">
        <v>2018</v>
      </c>
      <c r="M79" s="9">
        <v>92</v>
      </c>
      <c r="N79" s="9">
        <v>83</v>
      </c>
      <c r="O79" s="9">
        <v>74</v>
      </c>
      <c r="P79" s="9"/>
    </row>
    <row r="80" spans="1:16" ht="15.95" customHeight="1" x14ac:dyDescent="0.25">
      <c r="A80" s="33">
        <v>79</v>
      </c>
      <c r="B80" s="4" t="s">
        <v>232</v>
      </c>
      <c r="C80" s="4" t="s">
        <v>16</v>
      </c>
      <c r="D80" s="4" t="s">
        <v>47</v>
      </c>
      <c r="E80" s="9" t="s">
        <v>27</v>
      </c>
      <c r="F80" s="8">
        <v>43564</v>
      </c>
      <c r="G80" s="4" t="s">
        <v>250</v>
      </c>
      <c r="H80" s="4">
        <v>8971832185</v>
      </c>
      <c r="I80" s="4" t="s">
        <v>251</v>
      </c>
      <c r="J80" s="7" t="s">
        <v>19</v>
      </c>
      <c r="K80" s="4" t="s">
        <v>33</v>
      </c>
      <c r="L80" s="4">
        <v>2017</v>
      </c>
      <c r="M80" s="4">
        <v>66.5</v>
      </c>
      <c r="N80" s="4">
        <v>55.5</v>
      </c>
      <c r="O80" s="4">
        <v>55</v>
      </c>
      <c r="P80" s="4"/>
    </row>
    <row r="81" spans="1:16" ht="15.95" customHeight="1" x14ac:dyDescent="0.25">
      <c r="A81" s="33">
        <v>80</v>
      </c>
      <c r="B81" s="4" t="s">
        <v>232</v>
      </c>
      <c r="C81" s="4" t="s">
        <v>16</v>
      </c>
      <c r="D81" s="4" t="s">
        <v>47</v>
      </c>
      <c r="E81" s="9" t="s">
        <v>27</v>
      </c>
      <c r="F81" s="8">
        <v>43564</v>
      </c>
      <c r="G81" s="4" t="s">
        <v>252</v>
      </c>
      <c r="H81" s="4">
        <v>9952777810</v>
      </c>
      <c r="I81" s="4" t="s">
        <v>253</v>
      </c>
      <c r="J81" s="7" t="s">
        <v>19</v>
      </c>
      <c r="K81" s="7" t="s">
        <v>20</v>
      </c>
      <c r="L81" s="4">
        <v>2018</v>
      </c>
      <c r="M81" s="4">
        <v>88</v>
      </c>
      <c r="N81" s="4">
        <v>80.66</v>
      </c>
      <c r="O81" s="4">
        <v>71</v>
      </c>
      <c r="P81" s="4"/>
    </row>
    <row r="82" spans="1:16" ht="15.95" customHeight="1" x14ac:dyDescent="0.25">
      <c r="A82" s="33">
        <v>81</v>
      </c>
      <c r="B82" s="4" t="s">
        <v>232</v>
      </c>
      <c r="C82" s="4" t="s">
        <v>16</v>
      </c>
      <c r="D82" s="9" t="s">
        <v>47</v>
      </c>
      <c r="E82" s="9" t="s">
        <v>27</v>
      </c>
      <c r="F82" s="10">
        <v>43566</v>
      </c>
      <c r="G82" s="4" t="s">
        <v>254</v>
      </c>
      <c r="H82" s="4">
        <v>7003493679</v>
      </c>
      <c r="I82" s="4" t="s">
        <v>255</v>
      </c>
      <c r="J82" s="4" t="s">
        <v>41</v>
      </c>
      <c r="K82" s="7" t="s">
        <v>20</v>
      </c>
      <c r="L82" s="4">
        <v>2018</v>
      </c>
      <c r="M82" s="4">
        <v>62.42</v>
      </c>
      <c r="N82" s="4">
        <v>54.4</v>
      </c>
      <c r="O82" s="4">
        <v>63.6</v>
      </c>
      <c r="P82" s="4"/>
    </row>
    <row r="83" spans="1:16" ht="15.95" customHeight="1" x14ac:dyDescent="0.25">
      <c r="A83" s="33">
        <v>82</v>
      </c>
      <c r="B83" s="4" t="s">
        <v>232</v>
      </c>
      <c r="C83" s="4" t="s">
        <v>16</v>
      </c>
      <c r="D83" s="9" t="s">
        <v>47</v>
      </c>
      <c r="E83" s="9" t="s">
        <v>27</v>
      </c>
      <c r="F83" s="10">
        <v>43566</v>
      </c>
      <c r="G83" s="4" t="s">
        <v>256</v>
      </c>
      <c r="H83" s="4">
        <v>7263852368</v>
      </c>
      <c r="I83" s="4" t="s">
        <v>257</v>
      </c>
      <c r="J83" s="7" t="s">
        <v>19</v>
      </c>
      <c r="K83" s="4" t="s">
        <v>33</v>
      </c>
      <c r="L83" s="4">
        <v>2017</v>
      </c>
      <c r="M83" s="4">
        <v>89</v>
      </c>
      <c r="N83" s="4">
        <v>64</v>
      </c>
      <c r="O83" s="4">
        <v>69</v>
      </c>
      <c r="P83" s="4"/>
    </row>
    <row r="84" spans="1:16" ht="15.95" customHeight="1" x14ac:dyDescent="0.25">
      <c r="A84" s="33">
        <v>83</v>
      </c>
      <c r="B84" s="4" t="s">
        <v>232</v>
      </c>
      <c r="C84" s="4" t="s">
        <v>16</v>
      </c>
      <c r="D84" s="9" t="s">
        <v>47</v>
      </c>
      <c r="E84" s="9" t="s">
        <v>27</v>
      </c>
      <c r="F84" s="10">
        <v>43566</v>
      </c>
      <c r="G84" s="4" t="s">
        <v>258</v>
      </c>
      <c r="H84" s="4">
        <v>7386756289</v>
      </c>
      <c r="I84" s="4" t="s">
        <v>259</v>
      </c>
      <c r="J84" s="4" t="s">
        <v>41</v>
      </c>
      <c r="K84" s="7" t="s">
        <v>20</v>
      </c>
      <c r="L84" s="4">
        <v>2018</v>
      </c>
      <c r="M84" s="4">
        <v>68</v>
      </c>
      <c r="N84" s="4">
        <v>77</v>
      </c>
      <c r="O84" s="4">
        <v>75</v>
      </c>
      <c r="P84" s="4"/>
    </row>
    <row r="85" spans="1:16" ht="15.95" customHeight="1" x14ac:dyDescent="0.25">
      <c r="A85" s="33">
        <v>84</v>
      </c>
      <c r="B85" s="4" t="s">
        <v>232</v>
      </c>
      <c r="C85" s="4" t="s">
        <v>16</v>
      </c>
      <c r="D85" s="9" t="s">
        <v>47</v>
      </c>
      <c r="E85" s="9" t="s">
        <v>27</v>
      </c>
      <c r="F85" s="10">
        <v>43566</v>
      </c>
      <c r="G85" s="4" t="s">
        <v>262</v>
      </c>
      <c r="H85" s="4">
        <v>8010994614</v>
      </c>
      <c r="I85" s="4" t="s">
        <v>263</v>
      </c>
      <c r="J85" s="4" t="s">
        <v>41</v>
      </c>
      <c r="K85" s="7" t="s">
        <v>20</v>
      </c>
      <c r="L85" s="4">
        <v>2018</v>
      </c>
      <c r="M85" s="4">
        <v>91.25</v>
      </c>
      <c r="N85" s="4">
        <v>76</v>
      </c>
      <c r="O85" s="4">
        <v>68.8</v>
      </c>
      <c r="P85" s="4"/>
    </row>
    <row r="86" spans="1:16" ht="15.95" customHeight="1" x14ac:dyDescent="0.25">
      <c r="A86" s="33">
        <v>85</v>
      </c>
      <c r="B86" s="4" t="s">
        <v>232</v>
      </c>
      <c r="C86" s="4" t="s">
        <v>16</v>
      </c>
      <c r="D86" s="9" t="s">
        <v>47</v>
      </c>
      <c r="E86" s="9" t="s">
        <v>27</v>
      </c>
      <c r="F86" s="10">
        <v>43566</v>
      </c>
      <c r="G86" s="4" t="s">
        <v>264</v>
      </c>
      <c r="H86" s="4">
        <v>8249795318</v>
      </c>
      <c r="I86" s="4" t="s">
        <v>265</v>
      </c>
      <c r="J86" s="4" t="s">
        <v>41</v>
      </c>
      <c r="K86" s="9" t="s">
        <v>85</v>
      </c>
      <c r="L86" s="4">
        <v>2018</v>
      </c>
      <c r="M86" s="4">
        <v>75.17</v>
      </c>
      <c r="N86" s="4">
        <v>71.83</v>
      </c>
      <c r="O86" s="4">
        <v>71</v>
      </c>
      <c r="P86" s="4"/>
    </row>
    <row r="87" spans="1:16" ht="15.95" customHeight="1" x14ac:dyDescent="0.25">
      <c r="A87" s="33">
        <v>86</v>
      </c>
      <c r="B87" s="4" t="s">
        <v>232</v>
      </c>
      <c r="C87" s="4" t="s">
        <v>16</v>
      </c>
      <c r="D87" s="4" t="s">
        <v>47</v>
      </c>
      <c r="E87" s="9" t="s">
        <v>27</v>
      </c>
      <c r="F87" s="10">
        <v>43566</v>
      </c>
      <c r="G87" s="4" t="s">
        <v>266</v>
      </c>
      <c r="H87" s="4">
        <v>8908477661</v>
      </c>
      <c r="I87" s="4" t="s">
        <v>267</v>
      </c>
      <c r="J87" s="4" t="s">
        <v>41</v>
      </c>
      <c r="K87" s="7" t="s">
        <v>20</v>
      </c>
      <c r="L87" s="4">
        <v>2017</v>
      </c>
      <c r="M87" s="4">
        <v>61</v>
      </c>
      <c r="N87" s="4">
        <v>55</v>
      </c>
      <c r="O87" s="4">
        <v>71</v>
      </c>
      <c r="P87" s="4"/>
    </row>
    <row r="88" spans="1:16" ht="15.95" customHeight="1" x14ac:dyDescent="0.25">
      <c r="A88" s="33">
        <v>87</v>
      </c>
      <c r="B88" s="4" t="s">
        <v>232</v>
      </c>
      <c r="C88" s="4" t="s">
        <v>16</v>
      </c>
      <c r="D88" s="4" t="s">
        <v>47</v>
      </c>
      <c r="E88" s="9" t="s">
        <v>27</v>
      </c>
      <c r="F88" s="10">
        <v>43566</v>
      </c>
      <c r="G88" s="4" t="s">
        <v>268</v>
      </c>
      <c r="H88" s="4">
        <v>9001881859</v>
      </c>
      <c r="I88" s="4" t="s">
        <v>269</v>
      </c>
      <c r="J88" s="4" t="s">
        <v>41</v>
      </c>
      <c r="K88" s="7" t="s">
        <v>20</v>
      </c>
      <c r="L88" s="4">
        <v>2018</v>
      </c>
      <c r="M88" s="4">
        <v>81</v>
      </c>
      <c r="N88" s="4">
        <v>71.400000000000006</v>
      </c>
      <c r="O88" s="4">
        <v>70.599999999999994</v>
      </c>
      <c r="P88" s="4"/>
    </row>
    <row r="89" spans="1:16" ht="15.95" customHeight="1" x14ac:dyDescent="0.25">
      <c r="A89" s="33">
        <v>88</v>
      </c>
      <c r="B89" s="4" t="s">
        <v>232</v>
      </c>
      <c r="C89" s="4" t="s">
        <v>16</v>
      </c>
      <c r="D89" s="4" t="s">
        <v>47</v>
      </c>
      <c r="E89" s="9" t="s">
        <v>27</v>
      </c>
      <c r="F89" s="10">
        <v>43566</v>
      </c>
      <c r="G89" s="4" t="s">
        <v>270</v>
      </c>
      <c r="H89" s="4">
        <v>9177429399</v>
      </c>
      <c r="I89" s="4" t="s">
        <v>271</v>
      </c>
      <c r="J89" s="4" t="s">
        <v>41</v>
      </c>
      <c r="K89" s="4" t="s">
        <v>33</v>
      </c>
      <c r="L89" s="4">
        <v>2018</v>
      </c>
      <c r="M89" s="4">
        <v>75</v>
      </c>
      <c r="N89" s="4">
        <v>80.900000000000006</v>
      </c>
      <c r="O89" s="4">
        <v>67</v>
      </c>
      <c r="P89" s="4"/>
    </row>
    <row r="90" spans="1:16" ht="15.95" customHeight="1" x14ac:dyDescent="0.25">
      <c r="A90" s="33">
        <v>89</v>
      </c>
      <c r="B90" s="4" t="s">
        <v>232</v>
      </c>
      <c r="C90" s="4" t="s">
        <v>16</v>
      </c>
      <c r="D90" s="4" t="s">
        <v>47</v>
      </c>
      <c r="E90" s="9" t="s">
        <v>27</v>
      </c>
      <c r="F90" s="10">
        <v>43566</v>
      </c>
      <c r="G90" s="4" t="s">
        <v>272</v>
      </c>
      <c r="H90" s="4">
        <v>9437480236</v>
      </c>
      <c r="I90" s="4" t="s">
        <v>273</v>
      </c>
      <c r="J90" s="4" t="s">
        <v>41</v>
      </c>
      <c r="K90" s="9" t="s">
        <v>85</v>
      </c>
      <c r="L90" s="4">
        <v>2018</v>
      </c>
      <c r="M90" s="4">
        <v>80.83</v>
      </c>
      <c r="N90" s="4">
        <v>70.5</v>
      </c>
      <c r="O90" s="4">
        <v>69</v>
      </c>
      <c r="P90" s="4"/>
    </row>
    <row r="91" spans="1:16" ht="15.95" customHeight="1" x14ac:dyDescent="0.25">
      <c r="A91" s="33">
        <v>90</v>
      </c>
      <c r="B91" s="4" t="s">
        <v>232</v>
      </c>
      <c r="C91" s="4" t="s">
        <v>16</v>
      </c>
      <c r="D91" s="4" t="s">
        <v>47</v>
      </c>
      <c r="E91" s="9" t="s">
        <v>27</v>
      </c>
      <c r="F91" s="10">
        <v>43566</v>
      </c>
      <c r="G91" s="4" t="s">
        <v>274</v>
      </c>
      <c r="H91" s="4">
        <v>9739663446</v>
      </c>
      <c r="I91" s="4" t="s">
        <v>275</v>
      </c>
      <c r="J91" s="7" t="s">
        <v>19</v>
      </c>
      <c r="K91" s="3" t="s">
        <v>140</v>
      </c>
      <c r="L91" s="4">
        <v>2018</v>
      </c>
      <c r="M91" s="4">
        <v>81.7</v>
      </c>
      <c r="N91" s="4">
        <v>78.400000000000006</v>
      </c>
      <c r="O91" s="4">
        <v>61.07</v>
      </c>
      <c r="P91" s="4"/>
    </row>
    <row r="92" spans="1:16" ht="15.95" customHeight="1" x14ac:dyDescent="0.25">
      <c r="A92" s="33">
        <v>91</v>
      </c>
      <c r="B92" s="4" t="s">
        <v>232</v>
      </c>
      <c r="C92" s="4" t="s">
        <v>16</v>
      </c>
      <c r="D92" s="4" t="s">
        <v>47</v>
      </c>
      <c r="E92" s="9" t="s">
        <v>27</v>
      </c>
      <c r="F92" s="8">
        <v>43572</v>
      </c>
      <c r="G92" s="4" t="s">
        <v>276</v>
      </c>
      <c r="H92" s="4">
        <v>8971402630</v>
      </c>
      <c r="I92" s="4" t="s">
        <v>277</v>
      </c>
      <c r="J92" s="7" t="s">
        <v>19</v>
      </c>
      <c r="K92" s="9" t="s">
        <v>90</v>
      </c>
      <c r="L92" s="4">
        <v>2018</v>
      </c>
      <c r="M92" s="4">
        <v>72.16</v>
      </c>
      <c r="N92" s="4">
        <v>74</v>
      </c>
      <c r="O92" s="4">
        <v>61.37</v>
      </c>
      <c r="P92" s="4"/>
    </row>
    <row r="93" spans="1:16" ht="15.95" customHeight="1" x14ac:dyDescent="0.25">
      <c r="A93" s="33">
        <v>92</v>
      </c>
      <c r="B93" s="4" t="s">
        <v>232</v>
      </c>
      <c r="C93" s="9" t="s">
        <v>16</v>
      </c>
      <c r="D93" s="4" t="s">
        <v>204</v>
      </c>
      <c r="E93" s="4" t="s">
        <v>27</v>
      </c>
      <c r="F93" s="11">
        <v>43572</v>
      </c>
      <c r="G93" s="4" t="s">
        <v>282</v>
      </c>
      <c r="H93" s="4">
        <v>9424986262</v>
      </c>
      <c r="I93" s="4" t="s">
        <v>283</v>
      </c>
      <c r="J93" s="4" t="s">
        <v>41</v>
      </c>
      <c r="K93" s="4" t="s">
        <v>33</v>
      </c>
      <c r="L93" s="4">
        <v>2017</v>
      </c>
      <c r="M93" s="4">
        <v>72</v>
      </c>
      <c r="N93" s="4">
        <v>57</v>
      </c>
      <c r="O93" s="4">
        <v>60</v>
      </c>
      <c r="P93" s="4"/>
    </row>
    <row r="94" spans="1:16" ht="15.95" customHeight="1" x14ac:dyDescent="0.25">
      <c r="A94" s="33">
        <v>93</v>
      </c>
      <c r="B94" s="4" t="s">
        <v>232</v>
      </c>
      <c r="C94" s="4" t="s">
        <v>284</v>
      </c>
      <c r="D94" s="4" t="s">
        <v>204</v>
      </c>
      <c r="E94" s="4" t="s">
        <v>27</v>
      </c>
      <c r="F94" s="11">
        <v>43574</v>
      </c>
      <c r="G94" s="4" t="s">
        <v>285</v>
      </c>
      <c r="H94" s="4">
        <v>8247457145</v>
      </c>
      <c r="I94" s="4" t="s">
        <v>286</v>
      </c>
      <c r="J94" s="7" t="s">
        <v>19</v>
      </c>
      <c r="K94" s="9" t="s">
        <v>90</v>
      </c>
      <c r="L94" s="4">
        <v>2018</v>
      </c>
      <c r="M94" s="4">
        <v>88</v>
      </c>
      <c r="N94" s="4">
        <v>92</v>
      </c>
      <c r="O94" s="4">
        <v>86</v>
      </c>
      <c r="P94" s="4"/>
    </row>
    <row r="95" spans="1:16" ht="15.95" customHeight="1" x14ac:dyDescent="0.25">
      <c r="A95" s="33">
        <v>94</v>
      </c>
      <c r="B95" s="4" t="s">
        <v>232</v>
      </c>
      <c r="C95" s="4" t="s">
        <v>284</v>
      </c>
      <c r="D95" s="4" t="s">
        <v>204</v>
      </c>
      <c r="E95" s="4" t="s">
        <v>27</v>
      </c>
      <c r="F95" s="11">
        <v>43574</v>
      </c>
      <c r="G95" s="4" t="s">
        <v>287</v>
      </c>
      <c r="H95" s="4">
        <v>8801780006</v>
      </c>
      <c r="I95" s="4" t="s">
        <v>288</v>
      </c>
      <c r="J95" s="4" t="s">
        <v>41</v>
      </c>
      <c r="K95" s="3" t="s">
        <v>140</v>
      </c>
      <c r="L95" s="4">
        <v>2018</v>
      </c>
      <c r="M95" s="4">
        <v>82</v>
      </c>
      <c r="N95" s="4">
        <v>71</v>
      </c>
      <c r="O95" s="4">
        <v>65</v>
      </c>
      <c r="P95" s="4"/>
    </row>
    <row r="96" spans="1:16" ht="15.95" customHeight="1" x14ac:dyDescent="0.25">
      <c r="A96" s="33">
        <v>95</v>
      </c>
      <c r="B96" s="4" t="s">
        <v>232</v>
      </c>
      <c r="C96" s="4" t="s">
        <v>284</v>
      </c>
      <c r="D96" s="4" t="s">
        <v>204</v>
      </c>
      <c r="E96" s="4" t="s">
        <v>27</v>
      </c>
      <c r="F96" s="11">
        <v>43574</v>
      </c>
      <c r="G96" s="4" t="s">
        <v>289</v>
      </c>
      <c r="H96" s="4">
        <v>9030158157</v>
      </c>
      <c r="I96" s="4" t="s">
        <v>290</v>
      </c>
      <c r="J96" s="4" t="s">
        <v>41</v>
      </c>
      <c r="K96" s="4" t="s">
        <v>33</v>
      </c>
      <c r="L96" s="4">
        <v>2018</v>
      </c>
      <c r="M96" s="4">
        <v>86</v>
      </c>
      <c r="N96" s="4">
        <v>94</v>
      </c>
      <c r="O96" s="4">
        <v>68</v>
      </c>
      <c r="P96" s="4"/>
    </row>
    <row r="97" spans="1:16" ht="15.95" customHeight="1" x14ac:dyDescent="0.25">
      <c r="A97" s="33">
        <v>96</v>
      </c>
      <c r="B97" s="4" t="s">
        <v>232</v>
      </c>
      <c r="C97" s="9" t="s">
        <v>16</v>
      </c>
      <c r="D97" s="4" t="s">
        <v>204</v>
      </c>
      <c r="E97" s="4" t="s">
        <v>27</v>
      </c>
      <c r="F97" s="11">
        <v>43574</v>
      </c>
      <c r="G97" s="4" t="s">
        <v>291</v>
      </c>
      <c r="H97" s="4">
        <v>9381369654</v>
      </c>
      <c r="I97" s="4" t="s">
        <v>292</v>
      </c>
      <c r="J97" s="4" t="s">
        <v>41</v>
      </c>
      <c r="K97" s="3" t="s">
        <v>140</v>
      </c>
      <c r="L97" s="4">
        <v>2018</v>
      </c>
      <c r="M97" s="4">
        <v>92</v>
      </c>
      <c r="N97" s="4">
        <v>89</v>
      </c>
      <c r="O97" s="4">
        <v>77</v>
      </c>
      <c r="P97" s="4"/>
    </row>
    <row r="98" spans="1:16" ht="15.95" customHeight="1" x14ac:dyDescent="0.25">
      <c r="A98" s="33">
        <v>97</v>
      </c>
      <c r="B98" s="4" t="s">
        <v>232</v>
      </c>
      <c r="C98" s="9" t="s">
        <v>16</v>
      </c>
      <c r="D98" s="9" t="s">
        <v>26</v>
      </c>
      <c r="E98" s="3" t="s">
        <v>27</v>
      </c>
      <c r="F98" s="8">
        <v>43572</v>
      </c>
      <c r="G98" s="9" t="s">
        <v>278</v>
      </c>
      <c r="H98" s="9">
        <v>9549289648</v>
      </c>
      <c r="I98" s="4" t="s">
        <v>279</v>
      </c>
      <c r="J98" s="4" t="s">
        <v>41</v>
      </c>
      <c r="K98" s="7" t="s">
        <v>20</v>
      </c>
      <c r="L98" s="9">
        <v>2017</v>
      </c>
      <c r="M98" s="9">
        <v>84</v>
      </c>
      <c r="N98" s="9">
        <v>61</v>
      </c>
      <c r="O98" s="9">
        <v>64</v>
      </c>
      <c r="P98" s="4"/>
    </row>
    <row r="99" spans="1:16" ht="15.95" customHeight="1" x14ac:dyDescent="0.25">
      <c r="A99" s="33">
        <v>98</v>
      </c>
      <c r="B99" s="4" t="s">
        <v>296</v>
      </c>
      <c r="C99" s="4" t="s">
        <v>79</v>
      </c>
      <c r="D99" s="9" t="s">
        <v>128</v>
      </c>
      <c r="E99" s="4" t="s">
        <v>27</v>
      </c>
      <c r="F99" s="10">
        <v>43556</v>
      </c>
      <c r="G99" s="4" t="s">
        <v>297</v>
      </c>
      <c r="H99" s="3">
        <v>8123387014</v>
      </c>
      <c r="I99" s="4" t="s">
        <v>298</v>
      </c>
      <c r="J99" s="7" t="s">
        <v>19</v>
      </c>
      <c r="K99" s="7" t="s">
        <v>20</v>
      </c>
      <c r="L99" s="3">
        <v>2018</v>
      </c>
      <c r="M99" s="3">
        <v>66.5</v>
      </c>
      <c r="N99" s="3">
        <v>69.66</v>
      </c>
      <c r="O99" s="3">
        <v>50</v>
      </c>
      <c r="P99" s="4"/>
    </row>
    <row r="100" spans="1:16" ht="15.95" customHeight="1" x14ac:dyDescent="0.25">
      <c r="A100" s="33">
        <v>99</v>
      </c>
      <c r="B100" s="4" t="s">
        <v>296</v>
      </c>
      <c r="C100" s="9" t="s">
        <v>87</v>
      </c>
      <c r="D100" s="4" t="s">
        <v>128</v>
      </c>
      <c r="E100" s="4" t="s">
        <v>48</v>
      </c>
      <c r="F100" s="8">
        <v>43580</v>
      </c>
      <c r="G100" s="9" t="s">
        <v>479</v>
      </c>
      <c r="H100" s="4">
        <v>7975258311</v>
      </c>
      <c r="I100" s="13" t="s">
        <v>480</v>
      </c>
      <c r="J100" s="7" t="s">
        <v>19</v>
      </c>
      <c r="K100" s="9" t="s">
        <v>85</v>
      </c>
      <c r="L100" s="4">
        <v>2018</v>
      </c>
      <c r="M100" s="4">
        <v>82</v>
      </c>
      <c r="N100" s="4">
        <v>70</v>
      </c>
      <c r="O100" s="4">
        <v>64</v>
      </c>
      <c r="P100" s="4"/>
    </row>
    <row r="101" spans="1:16" ht="15.95" customHeight="1" x14ac:dyDescent="0.25">
      <c r="A101" s="33">
        <v>100</v>
      </c>
      <c r="B101" s="4" t="s">
        <v>296</v>
      </c>
      <c r="C101" s="9" t="s">
        <v>87</v>
      </c>
      <c r="D101" s="4" t="s">
        <v>128</v>
      </c>
      <c r="E101" s="4" t="s">
        <v>48</v>
      </c>
      <c r="F101" s="8">
        <v>43580</v>
      </c>
      <c r="G101" s="9" t="s">
        <v>505</v>
      </c>
      <c r="H101" s="9">
        <v>8861574838</v>
      </c>
      <c r="I101" s="12" t="s">
        <v>506</v>
      </c>
      <c r="J101" s="7" t="s">
        <v>19</v>
      </c>
      <c r="K101" s="7" t="s">
        <v>20</v>
      </c>
      <c r="L101" s="9">
        <v>2018</v>
      </c>
      <c r="M101" s="9">
        <v>90</v>
      </c>
      <c r="N101" s="9">
        <v>76</v>
      </c>
      <c r="O101" s="9">
        <v>65</v>
      </c>
      <c r="P101" s="4"/>
    </row>
    <row r="102" spans="1:16" ht="15.95" customHeight="1" x14ac:dyDescent="0.25">
      <c r="A102" s="33">
        <v>101</v>
      </c>
      <c r="B102" s="4" t="s">
        <v>296</v>
      </c>
      <c r="C102" s="9" t="s">
        <v>87</v>
      </c>
      <c r="D102" s="4" t="s">
        <v>128</v>
      </c>
      <c r="E102" s="4" t="s">
        <v>48</v>
      </c>
      <c r="F102" s="8">
        <v>43580</v>
      </c>
      <c r="G102" s="9" t="s">
        <v>525</v>
      </c>
      <c r="H102" s="4">
        <v>9538317657</v>
      </c>
      <c r="I102" s="13" t="s">
        <v>526</v>
      </c>
      <c r="J102" s="7" t="s">
        <v>19</v>
      </c>
      <c r="K102" s="4" t="s">
        <v>527</v>
      </c>
      <c r="L102" s="4">
        <v>2018</v>
      </c>
      <c r="M102" s="4">
        <v>76</v>
      </c>
      <c r="N102" s="4">
        <v>59</v>
      </c>
      <c r="O102" s="4">
        <v>58</v>
      </c>
      <c r="P102" s="4"/>
    </row>
    <row r="103" spans="1:16" ht="15.95" customHeight="1" x14ac:dyDescent="0.25">
      <c r="A103" s="33">
        <v>102</v>
      </c>
      <c r="B103" s="4" t="s">
        <v>296</v>
      </c>
      <c r="C103" s="9" t="s">
        <v>87</v>
      </c>
      <c r="D103" s="4" t="s">
        <v>128</v>
      </c>
      <c r="E103" s="4" t="s">
        <v>48</v>
      </c>
      <c r="F103" s="8">
        <v>43580</v>
      </c>
      <c r="G103" s="9" t="s">
        <v>552</v>
      </c>
      <c r="H103" s="4">
        <v>9926153011</v>
      </c>
      <c r="I103" s="13" t="s">
        <v>553</v>
      </c>
      <c r="J103" s="7" t="s">
        <v>19</v>
      </c>
      <c r="K103" s="7" t="s">
        <v>20</v>
      </c>
      <c r="L103" s="4">
        <v>2018</v>
      </c>
      <c r="M103" s="4">
        <v>68</v>
      </c>
      <c r="N103" s="4">
        <v>63</v>
      </c>
      <c r="O103" s="4">
        <v>56</v>
      </c>
      <c r="P103" s="4"/>
    </row>
    <row r="104" spans="1:16" ht="15.95" customHeight="1" x14ac:dyDescent="0.25">
      <c r="A104" s="33">
        <v>103</v>
      </c>
      <c r="B104" s="4" t="s">
        <v>296</v>
      </c>
      <c r="C104" s="9" t="s">
        <v>87</v>
      </c>
      <c r="D104" s="4" t="s">
        <v>64</v>
      </c>
      <c r="E104" s="4" t="s">
        <v>48</v>
      </c>
      <c r="F104" s="8">
        <v>43580</v>
      </c>
      <c r="G104" s="9" t="s">
        <v>453</v>
      </c>
      <c r="H104" s="4">
        <v>6204162831</v>
      </c>
      <c r="I104" s="13" t="s">
        <v>454</v>
      </c>
      <c r="J104" s="7" t="s">
        <v>19</v>
      </c>
      <c r="K104" s="7" t="s">
        <v>20</v>
      </c>
      <c r="L104" s="4">
        <v>2018</v>
      </c>
      <c r="M104" s="4">
        <v>81</v>
      </c>
      <c r="N104" s="4">
        <v>58</v>
      </c>
      <c r="O104" s="4">
        <v>68</v>
      </c>
      <c r="P104" s="4"/>
    </row>
    <row r="105" spans="1:16" ht="15.95" customHeight="1" x14ac:dyDescent="0.25">
      <c r="A105" s="33">
        <v>104</v>
      </c>
      <c r="B105" s="4" t="s">
        <v>296</v>
      </c>
      <c r="C105" s="9" t="s">
        <v>87</v>
      </c>
      <c r="D105" s="4" t="s">
        <v>64</v>
      </c>
      <c r="E105" s="4" t="s">
        <v>48</v>
      </c>
      <c r="F105" s="8">
        <v>43580</v>
      </c>
      <c r="G105" s="9" t="s">
        <v>457</v>
      </c>
      <c r="H105" s="4">
        <v>7019592171</v>
      </c>
      <c r="I105" s="13" t="s">
        <v>458</v>
      </c>
      <c r="J105" s="7" t="s">
        <v>19</v>
      </c>
      <c r="K105" s="4" t="s">
        <v>33</v>
      </c>
      <c r="L105" s="4">
        <v>2018</v>
      </c>
      <c r="M105" s="4">
        <v>90</v>
      </c>
      <c r="N105" s="4">
        <v>85</v>
      </c>
      <c r="O105" s="4">
        <v>60</v>
      </c>
      <c r="P105" s="4"/>
    </row>
    <row r="106" spans="1:16" ht="15.95" customHeight="1" x14ac:dyDescent="0.25">
      <c r="A106" s="33">
        <v>105</v>
      </c>
      <c r="B106" s="4" t="s">
        <v>296</v>
      </c>
      <c r="C106" s="9" t="s">
        <v>87</v>
      </c>
      <c r="D106" s="4" t="s">
        <v>64</v>
      </c>
      <c r="E106" s="4" t="s">
        <v>48</v>
      </c>
      <c r="F106" s="8">
        <v>43580</v>
      </c>
      <c r="G106" s="9" t="s">
        <v>459</v>
      </c>
      <c r="H106" s="4">
        <v>7036516799</v>
      </c>
      <c r="I106" s="13" t="s">
        <v>460</v>
      </c>
      <c r="J106" s="4" t="s">
        <v>41</v>
      </c>
      <c r="K106" s="4" t="s">
        <v>33</v>
      </c>
      <c r="L106" s="4">
        <v>2017</v>
      </c>
      <c r="M106" s="4">
        <v>85</v>
      </c>
      <c r="N106" s="4">
        <v>85</v>
      </c>
      <c r="O106" s="4">
        <v>70</v>
      </c>
      <c r="P106" s="4"/>
    </row>
    <row r="107" spans="1:16" ht="15.95" customHeight="1" x14ac:dyDescent="0.25">
      <c r="A107" s="33">
        <v>106</v>
      </c>
      <c r="B107" s="4" t="s">
        <v>296</v>
      </c>
      <c r="C107" s="9" t="s">
        <v>87</v>
      </c>
      <c r="D107" s="4" t="s">
        <v>64</v>
      </c>
      <c r="E107" s="4" t="s">
        <v>48</v>
      </c>
      <c r="F107" s="8">
        <v>43580</v>
      </c>
      <c r="G107" s="9" t="s">
        <v>461</v>
      </c>
      <c r="H107" s="4">
        <v>7209231371</v>
      </c>
      <c r="I107" s="13" t="s">
        <v>462</v>
      </c>
      <c r="J107" s="4" t="s">
        <v>41</v>
      </c>
      <c r="K107" s="9" t="s">
        <v>85</v>
      </c>
      <c r="L107" s="4">
        <v>2017</v>
      </c>
      <c r="M107" s="4">
        <v>89</v>
      </c>
      <c r="N107" s="4">
        <v>80</v>
      </c>
      <c r="O107" s="4">
        <v>77</v>
      </c>
      <c r="P107" s="4"/>
    </row>
    <row r="108" spans="1:16" ht="15.95" customHeight="1" x14ac:dyDescent="0.25">
      <c r="A108" s="33">
        <v>107</v>
      </c>
      <c r="B108" s="4" t="s">
        <v>296</v>
      </c>
      <c r="C108" s="9" t="s">
        <v>87</v>
      </c>
      <c r="D108" s="4" t="s">
        <v>64</v>
      </c>
      <c r="E108" s="4" t="s">
        <v>48</v>
      </c>
      <c r="F108" s="8">
        <v>43580</v>
      </c>
      <c r="G108" s="9" t="s">
        <v>463</v>
      </c>
      <c r="H108" s="4">
        <v>7376856210</v>
      </c>
      <c r="I108" s="13" t="s">
        <v>464</v>
      </c>
      <c r="J108" s="4" t="s">
        <v>41</v>
      </c>
      <c r="K108" s="7" t="s">
        <v>20</v>
      </c>
      <c r="L108" s="4">
        <v>2018</v>
      </c>
      <c r="M108" s="4">
        <v>91</v>
      </c>
      <c r="N108" s="4">
        <v>76</v>
      </c>
      <c r="O108" s="4">
        <v>70</v>
      </c>
      <c r="P108" s="4"/>
    </row>
    <row r="109" spans="1:16" ht="15.95" customHeight="1" x14ac:dyDescent="0.25">
      <c r="A109" s="33">
        <v>108</v>
      </c>
      <c r="B109" s="4" t="s">
        <v>296</v>
      </c>
      <c r="C109" s="9" t="s">
        <v>87</v>
      </c>
      <c r="D109" s="4" t="s">
        <v>64</v>
      </c>
      <c r="E109" s="4" t="s">
        <v>48</v>
      </c>
      <c r="F109" s="8">
        <v>43580</v>
      </c>
      <c r="G109" s="9" t="s">
        <v>467</v>
      </c>
      <c r="H109" s="4">
        <v>7488367038</v>
      </c>
      <c r="I109" s="13" t="s">
        <v>468</v>
      </c>
      <c r="J109" s="4" t="s">
        <v>41</v>
      </c>
      <c r="K109" s="7" t="s">
        <v>20</v>
      </c>
      <c r="L109" s="4">
        <v>2018</v>
      </c>
      <c r="M109" s="4">
        <v>70</v>
      </c>
      <c r="N109" s="4">
        <v>68</v>
      </c>
      <c r="O109" s="4">
        <v>59</v>
      </c>
      <c r="P109" s="4"/>
    </row>
    <row r="110" spans="1:16" ht="15.95" customHeight="1" x14ac:dyDescent="0.25">
      <c r="A110" s="33">
        <v>109</v>
      </c>
      <c r="B110" s="4" t="s">
        <v>296</v>
      </c>
      <c r="C110" s="9" t="s">
        <v>87</v>
      </c>
      <c r="D110" s="4" t="s">
        <v>64</v>
      </c>
      <c r="E110" s="4" t="s">
        <v>48</v>
      </c>
      <c r="F110" s="8">
        <v>43580</v>
      </c>
      <c r="G110" s="9" t="s">
        <v>471</v>
      </c>
      <c r="H110" s="4">
        <v>7807320962</v>
      </c>
      <c r="I110" s="13" t="s">
        <v>472</v>
      </c>
      <c r="J110" s="7" t="s">
        <v>172</v>
      </c>
      <c r="K110" s="7" t="s">
        <v>173</v>
      </c>
      <c r="L110" s="4">
        <v>2018</v>
      </c>
      <c r="M110" s="4">
        <v>70</v>
      </c>
      <c r="N110" s="4">
        <v>60</v>
      </c>
      <c r="O110" s="4">
        <v>71</v>
      </c>
      <c r="P110" s="20">
        <v>60</v>
      </c>
    </row>
    <row r="111" spans="1:16" ht="15.95" customHeight="1" x14ac:dyDescent="0.25">
      <c r="A111" s="33">
        <v>110</v>
      </c>
      <c r="B111" s="4" t="s">
        <v>296</v>
      </c>
      <c r="C111" s="9" t="s">
        <v>87</v>
      </c>
      <c r="D111" s="4" t="s">
        <v>64</v>
      </c>
      <c r="E111" s="4" t="s">
        <v>48</v>
      </c>
      <c r="F111" s="8">
        <v>43580</v>
      </c>
      <c r="G111" s="9" t="s">
        <v>477</v>
      </c>
      <c r="H111" s="4">
        <v>7893260796</v>
      </c>
      <c r="I111" s="13" t="s">
        <v>478</v>
      </c>
      <c r="J111" s="4" t="s">
        <v>41</v>
      </c>
      <c r="K111" s="4" t="s">
        <v>90</v>
      </c>
      <c r="L111" s="4">
        <v>2018</v>
      </c>
      <c r="M111" s="4">
        <v>90</v>
      </c>
      <c r="N111" s="4">
        <v>84</v>
      </c>
      <c r="O111" s="4">
        <v>60</v>
      </c>
      <c r="P111" s="4"/>
    </row>
    <row r="112" spans="1:16" ht="15.95" customHeight="1" x14ac:dyDescent="0.25">
      <c r="A112" s="33">
        <v>111</v>
      </c>
      <c r="B112" s="4" t="s">
        <v>296</v>
      </c>
      <c r="C112" s="9" t="s">
        <v>87</v>
      </c>
      <c r="D112" s="4" t="s">
        <v>64</v>
      </c>
      <c r="E112" s="4" t="s">
        <v>48</v>
      </c>
      <c r="F112" s="8">
        <v>43580</v>
      </c>
      <c r="G112" s="9" t="s">
        <v>481</v>
      </c>
      <c r="H112" s="4">
        <v>7981562091</v>
      </c>
      <c r="I112" s="13" t="s">
        <v>482</v>
      </c>
      <c r="J112" s="4" t="s">
        <v>41</v>
      </c>
      <c r="K112" s="7" t="s">
        <v>20</v>
      </c>
      <c r="L112" s="4">
        <v>2018</v>
      </c>
      <c r="M112" s="4">
        <v>93</v>
      </c>
      <c r="N112" s="4">
        <v>95</v>
      </c>
      <c r="O112" s="4">
        <v>70</v>
      </c>
      <c r="P112" s="4"/>
    </row>
    <row r="113" spans="1:16" ht="15.95" customHeight="1" x14ac:dyDescent="0.25">
      <c r="A113" s="33">
        <v>112</v>
      </c>
      <c r="B113" s="4" t="s">
        <v>296</v>
      </c>
      <c r="C113" s="9" t="s">
        <v>87</v>
      </c>
      <c r="D113" s="4" t="s">
        <v>64</v>
      </c>
      <c r="E113" s="4" t="s">
        <v>48</v>
      </c>
      <c r="F113" s="8">
        <v>43580</v>
      </c>
      <c r="G113" s="9" t="s">
        <v>483</v>
      </c>
      <c r="H113" s="4">
        <v>7999095788</v>
      </c>
      <c r="I113" s="13" t="s">
        <v>484</v>
      </c>
      <c r="J113" s="7" t="s">
        <v>19</v>
      </c>
      <c r="K113" s="4" t="s">
        <v>33</v>
      </c>
      <c r="L113" s="4">
        <v>2018</v>
      </c>
      <c r="M113" s="4">
        <v>68</v>
      </c>
      <c r="N113" s="4">
        <v>51</v>
      </c>
      <c r="O113" s="4">
        <v>65</v>
      </c>
      <c r="P113" s="4"/>
    </row>
    <row r="114" spans="1:16" ht="15.95" customHeight="1" x14ac:dyDescent="0.25">
      <c r="A114" s="33">
        <v>113</v>
      </c>
      <c r="B114" s="4" t="s">
        <v>296</v>
      </c>
      <c r="C114" s="9" t="s">
        <v>87</v>
      </c>
      <c r="D114" s="4" t="s">
        <v>64</v>
      </c>
      <c r="E114" s="4" t="s">
        <v>48</v>
      </c>
      <c r="F114" s="8">
        <v>43580</v>
      </c>
      <c r="G114" s="9" t="s">
        <v>485</v>
      </c>
      <c r="H114" s="4">
        <v>7999527805</v>
      </c>
      <c r="I114" s="13" t="s">
        <v>486</v>
      </c>
      <c r="J114" s="7" t="s">
        <v>19</v>
      </c>
      <c r="K114" s="7" t="s">
        <v>20</v>
      </c>
      <c r="L114" s="4">
        <v>2018</v>
      </c>
      <c r="M114" s="4">
        <v>70</v>
      </c>
      <c r="N114" s="4">
        <v>53</v>
      </c>
      <c r="O114" s="4">
        <v>63</v>
      </c>
      <c r="P114" s="4"/>
    </row>
    <row r="115" spans="1:16" ht="15.95" customHeight="1" x14ac:dyDescent="0.25">
      <c r="A115" s="33">
        <v>114</v>
      </c>
      <c r="B115" s="4" t="s">
        <v>296</v>
      </c>
      <c r="C115" s="9" t="s">
        <v>87</v>
      </c>
      <c r="D115" s="4" t="s">
        <v>64</v>
      </c>
      <c r="E115" s="4" t="s">
        <v>48</v>
      </c>
      <c r="F115" s="8">
        <v>43580</v>
      </c>
      <c r="G115" s="9" t="s">
        <v>487</v>
      </c>
      <c r="H115" s="4">
        <v>8103184284</v>
      </c>
      <c r="I115" s="13" t="s">
        <v>488</v>
      </c>
      <c r="J115" s="4" t="s">
        <v>41</v>
      </c>
      <c r="K115" s="9" t="s">
        <v>85</v>
      </c>
      <c r="L115" s="4">
        <v>2018</v>
      </c>
      <c r="M115" s="4">
        <v>75</v>
      </c>
      <c r="N115" s="4">
        <v>62</v>
      </c>
      <c r="O115" s="4">
        <v>66</v>
      </c>
      <c r="P115" s="4"/>
    </row>
    <row r="116" spans="1:16" ht="15.95" customHeight="1" x14ac:dyDescent="0.25">
      <c r="A116" s="33">
        <v>115</v>
      </c>
      <c r="B116" s="4" t="s">
        <v>296</v>
      </c>
      <c r="C116" s="9" t="s">
        <v>87</v>
      </c>
      <c r="D116" s="4" t="s">
        <v>64</v>
      </c>
      <c r="E116" s="4" t="s">
        <v>48</v>
      </c>
      <c r="F116" s="8">
        <v>43580</v>
      </c>
      <c r="G116" s="9" t="s">
        <v>495</v>
      </c>
      <c r="H116" s="4">
        <v>8341771950</v>
      </c>
      <c r="I116" s="13" t="s">
        <v>496</v>
      </c>
      <c r="J116" s="4" t="s">
        <v>41</v>
      </c>
      <c r="K116" s="4" t="s">
        <v>33</v>
      </c>
      <c r="L116" s="4">
        <v>2018</v>
      </c>
      <c r="M116" s="4">
        <v>90</v>
      </c>
      <c r="N116" s="4">
        <v>88</v>
      </c>
      <c r="O116" s="4">
        <v>73</v>
      </c>
      <c r="P116" s="4"/>
    </row>
    <row r="117" spans="1:16" ht="15.95" customHeight="1" x14ac:dyDescent="0.25">
      <c r="A117" s="33">
        <v>116</v>
      </c>
      <c r="B117" s="4" t="s">
        <v>296</v>
      </c>
      <c r="C117" s="9" t="s">
        <v>87</v>
      </c>
      <c r="D117" s="4" t="s">
        <v>64</v>
      </c>
      <c r="E117" s="4" t="s">
        <v>48</v>
      </c>
      <c r="F117" s="8">
        <v>43580</v>
      </c>
      <c r="G117" s="9" t="s">
        <v>499</v>
      </c>
      <c r="H117" s="4">
        <v>8639845331</v>
      </c>
      <c r="I117" s="13" t="s">
        <v>500</v>
      </c>
      <c r="J117" s="4" t="s">
        <v>41</v>
      </c>
      <c r="K117" s="4" t="s">
        <v>90</v>
      </c>
      <c r="L117" s="4">
        <v>2018</v>
      </c>
      <c r="M117" s="4">
        <v>83</v>
      </c>
      <c r="N117" s="4">
        <v>86</v>
      </c>
      <c r="O117" s="4">
        <v>72</v>
      </c>
      <c r="P117" s="4"/>
    </row>
    <row r="118" spans="1:16" ht="15.95" customHeight="1" x14ac:dyDescent="0.25">
      <c r="A118" s="33">
        <v>117</v>
      </c>
      <c r="B118" s="4" t="s">
        <v>296</v>
      </c>
      <c r="C118" s="9" t="s">
        <v>87</v>
      </c>
      <c r="D118" s="4" t="s">
        <v>64</v>
      </c>
      <c r="E118" s="4" t="s">
        <v>48</v>
      </c>
      <c r="F118" s="8">
        <v>43580</v>
      </c>
      <c r="G118" s="9" t="s">
        <v>503</v>
      </c>
      <c r="H118" s="4">
        <v>8801411694</v>
      </c>
      <c r="I118" s="13" t="s">
        <v>504</v>
      </c>
      <c r="J118" s="4" t="s">
        <v>41</v>
      </c>
      <c r="K118" s="4" t="s">
        <v>33</v>
      </c>
      <c r="L118" s="4">
        <v>2018</v>
      </c>
      <c r="M118" s="4">
        <v>70</v>
      </c>
      <c r="N118" s="4">
        <v>92</v>
      </c>
      <c r="O118" s="4">
        <v>66</v>
      </c>
      <c r="P118" s="4"/>
    </row>
    <row r="119" spans="1:16" ht="15.95" customHeight="1" x14ac:dyDescent="0.25">
      <c r="A119" s="33">
        <v>118</v>
      </c>
      <c r="B119" s="4" t="s">
        <v>296</v>
      </c>
      <c r="C119" s="9" t="s">
        <v>87</v>
      </c>
      <c r="D119" s="4" t="s">
        <v>64</v>
      </c>
      <c r="E119" s="4" t="s">
        <v>48</v>
      </c>
      <c r="F119" s="8">
        <v>43580</v>
      </c>
      <c r="G119" s="9" t="s">
        <v>513</v>
      </c>
      <c r="H119" s="4">
        <v>8985599315</v>
      </c>
      <c r="I119" s="13" t="s">
        <v>514</v>
      </c>
      <c r="J119" s="4" t="s">
        <v>41</v>
      </c>
      <c r="K119" s="4" t="s">
        <v>90</v>
      </c>
      <c r="L119" s="4">
        <v>2018</v>
      </c>
      <c r="M119" s="4">
        <v>75</v>
      </c>
      <c r="N119" s="4">
        <v>79</v>
      </c>
      <c r="O119" s="4">
        <v>55</v>
      </c>
      <c r="P119" s="4"/>
    </row>
    <row r="120" spans="1:16" ht="15.95" customHeight="1" x14ac:dyDescent="0.25">
      <c r="A120" s="33">
        <v>119</v>
      </c>
      <c r="B120" s="4" t="s">
        <v>296</v>
      </c>
      <c r="C120" s="9" t="s">
        <v>87</v>
      </c>
      <c r="D120" s="4" t="s">
        <v>64</v>
      </c>
      <c r="E120" s="4" t="s">
        <v>48</v>
      </c>
      <c r="F120" s="8">
        <v>43580</v>
      </c>
      <c r="G120" s="9" t="s">
        <v>515</v>
      </c>
      <c r="H120" s="9">
        <v>9003249972</v>
      </c>
      <c r="I120" s="12" t="s">
        <v>516</v>
      </c>
      <c r="J120" s="4" t="s">
        <v>41</v>
      </c>
      <c r="K120" s="9" t="s">
        <v>163</v>
      </c>
      <c r="L120" s="9">
        <v>2018</v>
      </c>
      <c r="M120" s="9">
        <v>80</v>
      </c>
      <c r="N120" s="9">
        <v>78</v>
      </c>
      <c r="O120" s="9">
        <v>77</v>
      </c>
      <c r="P120" s="4"/>
    </row>
    <row r="121" spans="1:16" ht="15.95" customHeight="1" x14ac:dyDescent="0.25">
      <c r="A121" s="33">
        <v>120</v>
      </c>
      <c r="B121" s="4" t="s">
        <v>296</v>
      </c>
      <c r="C121" s="9" t="s">
        <v>87</v>
      </c>
      <c r="D121" s="4" t="s">
        <v>64</v>
      </c>
      <c r="E121" s="4" t="s">
        <v>48</v>
      </c>
      <c r="F121" s="8">
        <v>43580</v>
      </c>
      <c r="G121" s="9" t="s">
        <v>519</v>
      </c>
      <c r="H121" s="4">
        <v>9110355213</v>
      </c>
      <c r="I121" s="13" t="s">
        <v>520</v>
      </c>
      <c r="J121" s="4" t="s">
        <v>41</v>
      </c>
      <c r="K121" s="4" t="s">
        <v>33</v>
      </c>
      <c r="L121" s="4">
        <v>2018</v>
      </c>
      <c r="M121" s="4">
        <v>90</v>
      </c>
      <c r="N121" s="4">
        <v>87</v>
      </c>
      <c r="O121" s="4">
        <v>73</v>
      </c>
      <c r="P121" s="4"/>
    </row>
    <row r="122" spans="1:16" ht="15.95" customHeight="1" x14ac:dyDescent="0.25">
      <c r="A122" s="33">
        <v>121</v>
      </c>
      <c r="B122" s="4" t="s">
        <v>296</v>
      </c>
      <c r="C122" s="9" t="s">
        <v>87</v>
      </c>
      <c r="D122" s="4" t="s">
        <v>64</v>
      </c>
      <c r="E122" s="4" t="s">
        <v>48</v>
      </c>
      <c r="F122" s="8">
        <v>43580</v>
      </c>
      <c r="G122" s="9" t="s">
        <v>523</v>
      </c>
      <c r="H122" s="4">
        <v>9490044236</v>
      </c>
      <c r="I122" s="13" t="s">
        <v>524</v>
      </c>
      <c r="J122" s="4" t="s">
        <v>41</v>
      </c>
      <c r="K122" s="4" t="s">
        <v>33</v>
      </c>
      <c r="L122" s="4">
        <v>2017</v>
      </c>
      <c r="M122" s="4">
        <v>89</v>
      </c>
      <c r="N122" s="4">
        <v>91</v>
      </c>
      <c r="O122" s="4">
        <v>72</v>
      </c>
      <c r="P122" s="4"/>
    </row>
    <row r="123" spans="1:16" ht="15.95" customHeight="1" x14ac:dyDescent="0.25">
      <c r="A123" s="33">
        <v>122</v>
      </c>
      <c r="B123" s="4" t="s">
        <v>296</v>
      </c>
      <c r="C123" s="9" t="s">
        <v>87</v>
      </c>
      <c r="D123" s="4" t="s">
        <v>64</v>
      </c>
      <c r="E123" s="4" t="s">
        <v>48</v>
      </c>
      <c r="F123" s="8">
        <v>43580</v>
      </c>
      <c r="G123" s="9" t="s">
        <v>538</v>
      </c>
      <c r="H123" s="4">
        <v>9640124102</v>
      </c>
      <c r="I123" s="13" t="s">
        <v>539</v>
      </c>
      <c r="J123" s="4" t="s">
        <v>41</v>
      </c>
      <c r="K123" s="9" t="s">
        <v>90</v>
      </c>
      <c r="L123" s="4">
        <v>2018</v>
      </c>
      <c r="M123" s="4">
        <v>92</v>
      </c>
      <c r="N123" s="4">
        <v>79</v>
      </c>
      <c r="O123" s="4">
        <v>68</v>
      </c>
      <c r="P123" s="4"/>
    </row>
    <row r="124" spans="1:16" ht="15.95" customHeight="1" x14ac:dyDescent="0.25">
      <c r="A124" s="33">
        <v>123</v>
      </c>
      <c r="B124" s="4" t="s">
        <v>296</v>
      </c>
      <c r="C124" s="9" t="s">
        <v>87</v>
      </c>
      <c r="D124" s="4" t="s">
        <v>64</v>
      </c>
      <c r="E124" s="4" t="s">
        <v>48</v>
      </c>
      <c r="F124" s="8">
        <v>43580</v>
      </c>
      <c r="G124" s="9" t="s">
        <v>540</v>
      </c>
      <c r="H124" s="4">
        <v>9652654784</v>
      </c>
      <c r="I124" s="13" t="s">
        <v>541</v>
      </c>
      <c r="J124" s="4" t="s">
        <v>41</v>
      </c>
      <c r="K124" s="7" t="s">
        <v>20</v>
      </c>
      <c r="L124" s="4">
        <v>2018</v>
      </c>
      <c r="M124" s="4">
        <v>83</v>
      </c>
      <c r="N124" s="4">
        <v>85</v>
      </c>
      <c r="O124" s="4">
        <v>70</v>
      </c>
      <c r="P124" s="4"/>
    </row>
    <row r="125" spans="1:16" ht="15.95" customHeight="1" x14ac:dyDescent="0.25">
      <c r="A125" s="33">
        <v>124</v>
      </c>
      <c r="B125" s="4" t="s">
        <v>296</v>
      </c>
      <c r="C125" s="9" t="s">
        <v>87</v>
      </c>
      <c r="D125" s="4" t="s">
        <v>64</v>
      </c>
      <c r="E125" s="4" t="s">
        <v>48</v>
      </c>
      <c r="F125" s="8">
        <v>43580</v>
      </c>
      <c r="G125" s="9" t="s">
        <v>542</v>
      </c>
      <c r="H125" s="4">
        <v>9673073432</v>
      </c>
      <c r="I125" s="13" t="s">
        <v>543</v>
      </c>
      <c r="J125" s="7" t="s">
        <v>19</v>
      </c>
      <c r="K125" s="7" t="s">
        <v>20</v>
      </c>
      <c r="L125" s="4">
        <v>2017</v>
      </c>
      <c r="M125" s="4">
        <v>65</v>
      </c>
      <c r="N125" s="4">
        <v>60</v>
      </c>
      <c r="O125" s="4">
        <v>60</v>
      </c>
      <c r="P125" s="4"/>
    </row>
    <row r="126" spans="1:16" ht="15.95" customHeight="1" x14ac:dyDescent="0.25">
      <c r="A126" s="33">
        <v>125</v>
      </c>
      <c r="B126" s="4" t="s">
        <v>296</v>
      </c>
      <c r="C126" s="9" t="s">
        <v>87</v>
      </c>
      <c r="D126" s="4" t="s">
        <v>64</v>
      </c>
      <c r="E126" s="4" t="s">
        <v>48</v>
      </c>
      <c r="F126" s="8">
        <v>43580</v>
      </c>
      <c r="G126" s="9" t="s">
        <v>544</v>
      </c>
      <c r="H126" s="4">
        <v>9686594940</v>
      </c>
      <c r="I126" s="13" t="s">
        <v>545</v>
      </c>
      <c r="J126" s="7" t="s">
        <v>19</v>
      </c>
      <c r="K126" s="7" t="s">
        <v>20</v>
      </c>
      <c r="L126" s="4">
        <v>2018</v>
      </c>
      <c r="M126" s="4">
        <v>80</v>
      </c>
      <c r="N126" s="4">
        <v>63</v>
      </c>
      <c r="O126" s="4">
        <v>55</v>
      </c>
      <c r="P126" s="4"/>
    </row>
    <row r="127" spans="1:16" ht="15.95" customHeight="1" x14ac:dyDescent="0.25">
      <c r="A127" s="33">
        <v>126</v>
      </c>
      <c r="B127" s="4" t="s">
        <v>296</v>
      </c>
      <c r="C127" s="9" t="s">
        <v>87</v>
      </c>
      <c r="D127" s="4" t="s">
        <v>64</v>
      </c>
      <c r="E127" s="4" t="s">
        <v>48</v>
      </c>
      <c r="F127" s="8">
        <v>43580</v>
      </c>
      <c r="G127" s="9" t="s">
        <v>546</v>
      </c>
      <c r="H127" s="4">
        <v>9738897956</v>
      </c>
      <c r="I127" s="13" t="s">
        <v>547</v>
      </c>
      <c r="J127" s="7" t="s">
        <v>19</v>
      </c>
      <c r="K127" s="4" t="s">
        <v>33</v>
      </c>
      <c r="L127" s="4">
        <v>2017</v>
      </c>
      <c r="M127" s="4">
        <v>61</v>
      </c>
      <c r="N127" s="4">
        <v>60</v>
      </c>
      <c r="O127" s="4">
        <v>51</v>
      </c>
      <c r="P127" s="4"/>
    </row>
    <row r="128" spans="1:16" ht="15.95" customHeight="1" x14ac:dyDescent="0.25">
      <c r="A128" s="33">
        <v>127</v>
      </c>
      <c r="B128" s="4" t="s">
        <v>296</v>
      </c>
      <c r="C128" s="9" t="s">
        <v>87</v>
      </c>
      <c r="D128" s="4" t="s">
        <v>64</v>
      </c>
      <c r="E128" s="4" t="s">
        <v>48</v>
      </c>
      <c r="F128" s="8">
        <v>43580</v>
      </c>
      <c r="G128" s="9" t="s">
        <v>548</v>
      </c>
      <c r="H128" s="4">
        <v>9764337469</v>
      </c>
      <c r="I128" s="13" t="s">
        <v>549</v>
      </c>
      <c r="J128" s="7" t="s">
        <v>19</v>
      </c>
      <c r="K128" s="7" t="s">
        <v>20</v>
      </c>
      <c r="L128" s="4">
        <v>2017</v>
      </c>
      <c r="M128" s="4">
        <v>66</v>
      </c>
      <c r="N128" s="4">
        <v>55</v>
      </c>
      <c r="O128" s="4">
        <v>55</v>
      </c>
      <c r="P128" s="4"/>
    </row>
    <row r="129" spans="1:16" ht="15.95" customHeight="1" x14ac:dyDescent="0.25">
      <c r="A129" s="33">
        <v>128</v>
      </c>
      <c r="B129" s="4" t="s">
        <v>296</v>
      </c>
      <c r="C129" s="9" t="s">
        <v>87</v>
      </c>
      <c r="D129" s="4" t="s">
        <v>64</v>
      </c>
      <c r="E129" s="4" t="s">
        <v>48</v>
      </c>
      <c r="F129" s="8">
        <v>43580</v>
      </c>
      <c r="G129" s="9" t="s">
        <v>554</v>
      </c>
      <c r="H129" s="4">
        <v>9985547514</v>
      </c>
      <c r="I129" s="13" t="s">
        <v>555</v>
      </c>
      <c r="J129" s="4" t="s">
        <v>41</v>
      </c>
      <c r="K129" s="7" t="s">
        <v>20</v>
      </c>
      <c r="L129" s="4">
        <v>2018</v>
      </c>
      <c r="M129" s="4">
        <v>88</v>
      </c>
      <c r="N129" s="4">
        <v>79</v>
      </c>
      <c r="O129" s="4">
        <v>73</v>
      </c>
      <c r="P129" s="4"/>
    </row>
    <row r="130" spans="1:16" ht="15.95" customHeight="1" x14ac:dyDescent="0.25">
      <c r="A130" s="33">
        <v>129</v>
      </c>
      <c r="B130" s="4" t="s">
        <v>296</v>
      </c>
      <c r="C130" s="9" t="s">
        <v>87</v>
      </c>
      <c r="D130" s="4" t="s">
        <v>60</v>
      </c>
      <c r="E130" s="4" t="s">
        <v>48</v>
      </c>
      <c r="F130" s="8">
        <v>43580</v>
      </c>
      <c r="G130" s="9" t="s">
        <v>465</v>
      </c>
      <c r="H130" s="4">
        <v>7411995363</v>
      </c>
      <c r="I130" s="13" t="s">
        <v>466</v>
      </c>
      <c r="J130" s="7" t="s">
        <v>19</v>
      </c>
      <c r="K130" s="9" t="s">
        <v>85</v>
      </c>
      <c r="L130" s="4">
        <v>2018</v>
      </c>
      <c r="M130" s="4">
        <v>86</v>
      </c>
      <c r="N130" s="4">
        <v>68</v>
      </c>
      <c r="O130" s="4">
        <v>68</v>
      </c>
      <c r="P130" s="4"/>
    </row>
    <row r="131" spans="1:16" ht="15.95" customHeight="1" x14ac:dyDescent="0.25">
      <c r="A131" s="33">
        <v>130</v>
      </c>
      <c r="B131" s="4" t="s">
        <v>296</v>
      </c>
      <c r="C131" s="9" t="s">
        <v>87</v>
      </c>
      <c r="D131" s="4" t="s">
        <v>60</v>
      </c>
      <c r="E131" s="4" t="s">
        <v>48</v>
      </c>
      <c r="F131" s="8">
        <v>43580</v>
      </c>
      <c r="G131" s="9" t="s">
        <v>501</v>
      </c>
      <c r="H131" s="4">
        <v>8792072291</v>
      </c>
      <c r="I131" s="13" t="s">
        <v>502</v>
      </c>
      <c r="J131" s="7" t="s">
        <v>19</v>
      </c>
      <c r="K131" s="7" t="s">
        <v>20</v>
      </c>
      <c r="L131" s="4">
        <v>2018</v>
      </c>
      <c r="M131" s="4">
        <v>59</v>
      </c>
      <c r="N131" s="4">
        <v>63</v>
      </c>
      <c r="O131" s="4">
        <v>63</v>
      </c>
      <c r="P131" s="4"/>
    </row>
    <row r="132" spans="1:16" ht="15.95" customHeight="1" x14ac:dyDescent="0.25">
      <c r="A132" s="33">
        <v>131</v>
      </c>
      <c r="B132" s="4" t="s">
        <v>296</v>
      </c>
      <c r="C132" s="9" t="s">
        <v>87</v>
      </c>
      <c r="D132" s="4" t="s">
        <v>60</v>
      </c>
      <c r="E132" s="4" t="s">
        <v>48</v>
      </c>
      <c r="F132" s="8">
        <v>43580</v>
      </c>
      <c r="G132" s="9" t="s">
        <v>517</v>
      </c>
      <c r="H132" s="4">
        <v>9108897768</v>
      </c>
      <c r="I132" s="13" t="s">
        <v>518</v>
      </c>
      <c r="J132" s="7" t="s">
        <v>19</v>
      </c>
      <c r="K132" s="4" t="s">
        <v>33</v>
      </c>
      <c r="L132" s="4">
        <v>2018</v>
      </c>
      <c r="M132" s="4">
        <v>84</v>
      </c>
      <c r="N132" s="4">
        <v>80</v>
      </c>
      <c r="O132" s="4">
        <v>64</v>
      </c>
      <c r="P132" s="4"/>
    </row>
    <row r="133" spans="1:16" ht="15.95" customHeight="1" x14ac:dyDescent="0.25">
      <c r="A133" s="33">
        <v>132</v>
      </c>
      <c r="B133" s="4" t="s">
        <v>296</v>
      </c>
      <c r="C133" s="9" t="s">
        <v>79</v>
      </c>
      <c r="D133" s="9" t="s">
        <v>80</v>
      </c>
      <c r="E133" s="9" t="s">
        <v>48</v>
      </c>
      <c r="F133" s="11">
        <v>43560</v>
      </c>
      <c r="G133" s="4" t="s">
        <v>299</v>
      </c>
      <c r="H133" s="4">
        <v>6303237599</v>
      </c>
      <c r="I133" s="4" t="s">
        <v>300</v>
      </c>
      <c r="J133" s="4" t="s">
        <v>41</v>
      </c>
      <c r="K133" s="4" t="s">
        <v>33</v>
      </c>
      <c r="L133" s="4">
        <v>2018</v>
      </c>
      <c r="M133" s="4">
        <v>95</v>
      </c>
      <c r="N133" s="4">
        <v>90</v>
      </c>
      <c r="O133" s="4">
        <v>71</v>
      </c>
      <c r="P133" s="4"/>
    </row>
    <row r="134" spans="1:16" ht="15.95" customHeight="1" x14ac:dyDescent="0.25">
      <c r="A134" s="33">
        <v>133</v>
      </c>
      <c r="B134" s="4" t="s">
        <v>296</v>
      </c>
      <c r="C134" s="9" t="s">
        <v>79</v>
      </c>
      <c r="D134" s="9" t="s">
        <v>80</v>
      </c>
      <c r="E134" s="9" t="s">
        <v>48</v>
      </c>
      <c r="F134" s="11">
        <v>43560</v>
      </c>
      <c r="G134" s="4" t="s">
        <v>301</v>
      </c>
      <c r="H134" s="4">
        <v>7658929291</v>
      </c>
      <c r="I134" s="4" t="s">
        <v>302</v>
      </c>
      <c r="J134" s="4" t="s">
        <v>41</v>
      </c>
      <c r="K134" s="7" t="s">
        <v>20</v>
      </c>
      <c r="L134" s="4">
        <v>2018</v>
      </c>
      <c r="M134" s="4">
        <v>88</v>
      </c>
      <c r="N134" s="4">
        <v>89</v>
      </c>
      <c r="O134" s="4">
        <v>77</v>
      </c>
      <c r="P134" s="4"/>
    </row>
    <row r="135" spans="1:16" ht="15.95" customHeight="1" x14ac:dyDescent="0.25">
      <c r="A135" s="33">
        <v>134</v>
      </c>
      <c r="B135" s="4" t="s">
        <v>296</v>
      </c>
      <c r="C135" s="9" t="s">
        <v>79</v>
      </c>
      <c r="D135" s="9" t="s">
        <v>80</v>
      </c>
      <c r="E135" s="9" t="s">
        <v>48</v>
      </c>
      <c r="F135" s="11">
        <v>43560</v>
      </c>
      <c r="G135" s="4" t="s">
        <v>303</v>
      </c>
      <c r="H135" s="4">
        <v>7660895887</v>
      </c>
      <c r="I135" s="4" t="s">
        <v>304</v>
      </c>
      <c r="J135" s="4" t="s">
        <v>41</v>
      </c>
      <c r="K135" s="4" t="s">
        <v>33</v>
      </c>
      <c r="L135" s="4">
        <v>2018</v>
      </c>
      <c r="M135" s="4">
        <v>93</v>
      </c>
      <c r="N135" s="4">
        <v>95</v>
      </c>
      <c r="O135" s="4">
        <v>79.75</v>
      </c>
      <c r="P135" s="4"/>
    </row>
    <row r="136" spans="1:16" ht="15.95" customHeight="1" x14ac:dyDescent="0.25">
      <c r="A136" s="33">
        <v>135</v>
      </c>
      <c r="B136" s="4" t="s">
        <v>296</v>
      </c>
      <c r="C136" s="9" t="s">
        <v>79</v>
      </c>
      <c r="D136" s="9" t="s">
        <v>80</v>
      </c>
      <c r="E136" s="9" t="s">
        <v>48</v>
      </c>
      <c r="F136" s="11">
        <v>43560</v>
      </c>
      <c r="G136" s="4" t="s">
        <v>305</v>
      </c>
      <c r="H136" s="4">
        <v>7675007659</v>
      </c>
      <c r="I136" s="4" t="s">
        <v>306</v>
      </c>
      <c r="J136" s="4" t="s">
        <v>41</v>
      </c>
      <c r="K136" s="4" t="s">
        <v>33</v>
      </c>
      <c r="L136" s="4">
        <v>2018</v>
      </c>
      <c r="M136" s="4">
        <v>80</v>
      </c>
      <c r="N136" s="4">
        <v>85</v>
      </c>
      <c r="O136" s="4">
        <v>88</v>
      </c>
      <c r="P136" s="4"/>
    </row>
    <row r="137" spans="1:16" ht="15.95" customHeight="1" x14ac:dyDescent="0.25">
      <c r="A137" s="33">
        <v>136</v>
      </c>
      <c r="B137" s="4" t="s">
        <v>296</v>
      </c>
      <c r="C137" s="9" t="s">
        <v>79</v>
      </c>
      <c r="D137" s="9" t="s">
        <v>80</v>
      </c>
      <c r="E137" s="9" t="s">
        <v>48</v>
      </c>
      <c r="F137" s="11">
        <v>43560</v>
      </c>
      <c r="G137" s="4" t="s">
        <v>307</v>
      </c>
      <c r="H137" s="4">
        <v>7794062348</v>
      </c>
      <c r="I137" s="4" t="s">
        <v>308</v>
      </c>
      <c r="J137" s="4" t="s">
        <v>41</v>
      </c>
      <c r="K137" s="7" t="s">
        <v>20</v>
      </c>
      <c r="L137" s="4">
        <v>2018</v>
      </c>
      <c r="M137" s="4">
        <v>90</v>
      </c>
      <c r="N137" s="4">
        <v>84</v>
      </c>
      <c r="O137" s="4">
        <v>62.7</v>
      </c>
      <c r="P137" s="4"/>
    </row>
    <row r="138" spans="1:16" ht="15.95" customHeight="1" x14ac:dyDescent="0.25">
      <c r="A138" s="33">
        <v>137</v>
      </c>
      <c r="B138" s="4" t="s">
        <v>296</v>
      </c>
      <c r="C138" s="9" t="s">
        <v>79</v>
      </c>
      <c r="D138" s="9" t="s">
        <v>80</v>
      </c>
      <c r="E138" s="9" t="s">
        <v>48</v>
      </c>
      <c r="F138" s="11">
        <v>43560</v>
      </c>
      <c r="G138" s="4" t="s">
        <v>309</v>
      </c>
      <c r="H138" s="4">
        <v>8374293604</v>
      </c>
      <c r="I138" s="4" t="s">
        <v>310</v>
      </c>
      <c r="J138" s="4" t="s">
        <v>41</v>
      </c>
      <c r="K138" s="7" t="s">
        <v>20</v>
      </c>
      <c r="L138" s="4">
        <v>2018</v>
      </c>
      <c r="M138" s="4">
        <v>87</v>
      </c>
      <c r="N138" s="4">
        <v>75.3</v>
      </c>
      <c r="O138" s="4">
        <v>72.3</v>
      </c>
      <c r="P138" s="4"/>
    </row>
    <row r="139" spans="1:16" ht="15.95" customHeight="1" x14ac:dyDescent="0.25">
      <c r="A139" s="33">
        <v>138</v>
      </c>
      <c r="B139" s="4" t="s">
        <v>296</v>
      </c>
      <c r="C139" s="9" t="s">
        <v>79</v>
      </c>
      <c r="D139" s="9" t="s">
        <v>80</v>
      </c>
      <c r="E139" s="9" t="s">
        <v>48</v>
      </c>
      <c r="F139" s="11">
        <v>43560</v>
      </c>
      <c r="G139" s="4" t="s">
        <v>311</v>
      </c>
      <c r="H139" s="4">
        <v>8500804716</v>
      </c>
      <c r="I139" s="4" t="s">
        <v>312</v>
      </c>
      <c r="J139" s="4" t="s">
        <v>41</v>
      </c>
      <c r="K139" s="4" t="s">
        <v>33</v>
      </c>
      <c r="L139" s="4">
        <v>2018</v>
      </c>
      <c r="M139" s="4">
        <v>90</v>
      </c>
      <c r="N139" s="4">
        <v>87</v>
      </c>
      <c r="O139" s="4">
        <v>66</v>
      </c>
      <c r="P139" s="4"/>
    </row>
    <row r="140" spans="1:16" ht="15.95" customHeight="1" x14ac:dyDescent="0.25">
      <c r="A140" s="33">
        <v>139</v>
      </c>
      <c r="B140" s="4" t="s">
        <v>296</v>
      </c>
      <c r="C140" s="9" t="s">
        <v>79</v>
      </c>
      <c r="D140" s="9" t="s">
        <v>80</v>
      </c>
      <c r="E140" s="9" t="s">
        <v>48</v>
      </c>
      <c r="F140" s="11">
        <v>43560</v>
      </c>
      <c r="G140" s="4" t="s">
        <v>313</v>
      </c>
      <c r="H140" s="4">
        <v>9491745662</v>
      </c>
      <c r="I140" s="4" t="s">
        <v>314</v>
      </c>
      <c r="J140" s="4" t="s">
        <v>41</v>
      </c>
      <c r="K140" s="4" t="s">
        <v>33</v>
      </c>
      <c r="L140" s="4">
        <v>2018</v>
      </c>
      <c r="M140" s="4">
        <v>92</v>
      </c>
      <c r="N140" s="4">
        <v>92</v>
      </c>
      <c r="O140" s="4">
        <v>71</v>
      </c>
      <c r="P140" s="4"/>
    </row>
    <row r="141" spans="1:16" ht="15.95" customHeight="1" x14ac:dyDescent="0.25">
      <c r="A141" s="33">
        <v>140</v>
      </c>
      <c r="B141" s="4" t="s">
        <v>296</v>
      </c>
      <c r="C141" s="9" t="s">
        <v>79</v>
      </c>
      <c r="D141" s="9" t="s">
        <v>80</v>
      </c>
      <c r="E141" s="9" t="s">
        <v>48</v>
      </c>
      <c r="F141" s="11">
        <v>43560</v>
      </c>
      <c r="G141" s="4" t="s">
        <v>315</v>
      </c>
      <c r="H141" s="4">
        <v>9492456956</v>
      </c>
      <c r="I141" s="4" t="s">
        <v>316</v>
      </c>
      <c r="J141" s="4" t="s">
        <v>41</v>
      </c>
      <c r="K141" s="4" t="s">
        <v>33</v>
      </c>
      <c r="L141" s="4">
        <v>2018</v>
      </c>
      <c r="M141" s="4">
        <v>93</v>
      </c>
      <c r="N141" s="4">
        <v>88</v>
      </c>
      <c r="O141" s="4">
        <v>81</v>
      </c>
      <c r="P141" s="4"/>
    </row>
    <row r="142" spans="1:16" ht="15.95" customHeight="1" x14ac:dyDescent="0.25">
      <c r="A142" s="33">
        <v>141</v>
      </c>
      <c r="B142" s="4" t="s">
        <v>296</v>
      </c>
      <c r="C142" s="9" t="s">
        <v>79</v>
      </c>
      <c r="D142" s="9" t="s">
        <v>80</v>
      </c>
      <c r="E142" s="9" t="s">
        <v>48</v>
      </c>
      <c r="F142" s="11">
        <v>43560</v>
      </c>
      <c r="G142" s="4" t="s">
        <v>317</v>
      </c>
      <c r="H142" s="4">
        <v>9505583867</v>
      </c>
      <c r="I142" s="4" t="s">
        <v>318</v>
      </c>
      <c r="J142" s="4" t="s">
        <v>41</v>
      </c>
      <c r="K142" s="4" t="s">
        <v>33</v>
      </c>
      <c r="L142" s="4">
        <v>2018</v>
      </c>
      <c r="M142" s="4">
        <v>78.8</v>
      </c>
      <c r="N142" s="4">
        <v>87.2</v>
      </c>
      <c r="O142" s="4">
        <v>85.2</v>
      </c>
      <c r="P142" s="4"/>
    </row>
    <row r="143" spans="1:16" ht="15.95" customHeight="1" x14ac:dyDescent="0.25">
      <c r="A143" s="33">
        <v>142</v>
      </c>
      <c r="B143" s="4" t="s">
        <v>296</v>
      </c>
      <c r="C143" s="9" t="s">
        <v>79</v>
      </c>
      <c r="D143" s="9" t="s">
        <v>80</v>
      </c>
      <c r="E143" s="9" t="s">
        <v>48</v>
      </c>
      <c r="F143" s="11">
        <v>43560</v>
      </c>
      <c r="G143" s="4" t="s">
        <v>319</v>
      </c>
      <c r="H143" s="4">
        <v>9553146268</v>
      </c>
      <c r="I143" s="4" t="s">
        <v>320</v>
      </c>
      <c r="J143" s="4" t="s">
        <v>41</v>
      </c>
      <c r="K143" s="7" t="s">
        <v>20</v>
      </c>
      <c r="L143" s="4">
        <v>2018</v>
      </c>
      <c r="M143" s="4">
        <v>90</v>
      </c>
      <c r="N143" s="4">
        <v>87.5</v>
      </c>
      <c r="O143" s="4">
        <v>77.349999999999994</v>
      </c>
      <c r="P143" s="4"/>
    </row>
    <row r="144" spans="1:16" ht="15.95" customHeight="1" x14ac:dyDescent="0.25">
      <c r="A144" s="33">
        <v>143</v>
      </c>
      <c r="B144" s="4" t="s">
        <v>296</v>
      </c>
      <c r="C144" s="9" t="s">
        <v>79</v>
      </c>
      <c r="D144" s="9" t="s">
        <v>80</v>
      </c>
      <c r="E144" s="9" t="s">
        <v>48</v>
      </c>
      <c r="F144" s="11">
        <v>43560</v>
      </c>
      <c r="G144" s="4" t="s">
        <v>321</v>
      </c>
      <c r="H144" s="4">
        <v>9603679140</v>
      </c>
      <c r="I144" s="4" t="s">
        <v>322</v>
      </c>
      <c r="J144" s="4" t="s">
        <v>41</v>
      </c>
      <c r="K144" s="7" t="s">
        <v>20</v>
      </c>
      <c r="L144" s="4">
        <v>2018</v>
      </c>
      <c r="M144" s="4">
        <v>88</v>
      </c>
      <c r="N144" s="4">
        <v>88</v>
      </c>
      <c r="O144" s="4">
        <v>67</v>
      </c>
      <c r="P144" s="4"/>
    </row>
    <row r="145" spans="1:16" ht="15.95" customHeight="1" x14ac:dyDescent="0.25">
      <c r="A145" s="33">
        <v>144</v>
      </c>
      <c r="B145" s="4" t="s">
        <v>296</v>
      </c>
      <c r="C145" s="9" t="s">
        <v>79</v>
      </c>
      <c r="D145" s="9" t="s">
        <v>80</v>
      </c>
      <c r="E145" s="9" t="s">
        <v>48</v>
      </c>
      <c r="F145" s="11">
        <v>43560</v>
      </c>
      <c r="G145" s="4" t="s">
        <v>323</v>
      </c>
      <c r="H145" s="4">
        <v>9640341810</v>
      </c>
      <c r="I145" s="4" t="s">
        <v>324</v>
      </c>
      <c r="J145" s="4" t="s">
        <v>41</v>
      </c>
      <c r="K145" s="4" t="s">
        <v>33</v>
      </c>
      <c r="L145" s="4">
        <v>2018</v>
      </c>
      <c r="M145" s="4">
        <v>76</v>
      </c>
      <c r="N145" s="4">
        <v>93</v>
      </c>
      <c r="O145" s="4">
        <v>67</v>
      </c>
      <c r="P145" s="4"/>
    </row>
    <row r="146" spans="1:16" ht="15.95" customHeight="1" x14ac:dyDescent="0.25">
      <c r="A146" s="33">
        <v>145</v>
      </c>
      <c r="B146" s="4" t="s">
        <v>296</v>
      </c>
      <c r="C146" s="9" t="s">
        <v>79</v>
      </c>
      <c r="D146" s="9" t="s">
        <v>80</v>
      </c>
      <c r="E146" s="9" t="s">
        <v>48</v>
      </c>
      <c r="F146" s="11">
        <v>43560</v>
      </c>
      <c r="G146" s="4" t="s">
        <v>325</v>
      </c>
      <c r="H146" s="4">
        <v>9666997729</v>
      </c>
      <c r="I146" s="4" t="s">
        <v>326</v>
      </c>
      <c r="J146" s="4" t="s">
        <v>41</v>
      </c>
      <c r="K146" s="4" t="s">
        <v>33</v>
      </c>
      <c r="L146" s="4">
        <v>2018</v>
      </c>
      <c r="M146" s="4">
        <v>95</v>
      </c>
      <c r="N146" s="4">
        <v>94</v>
      </c>
      <c r="O146" s="4">
        <v>71</v>
      </c>
      <c r="P146" s="4"/>
    </row>
    <row r="147" spans="1:16" ht="15.95" customHeight="1" x14ac:dyDescent="0.25">
      <c r="A147" s="33">
        <v>146</v>
      </c>
      <c r="B147" s="4" t="s">
        <v>296</v>
      </c>
      <c r="C147" s="9" t="s">
        <v>79</v>
      </c>
      <c r="D147" s="9" t="s">
        <v>80</v>
      </c>
      <c r="E147" s="9" t="s">
        <v>48</v>
      </c>
      <c r="F147" s="11">
        <v>43560</v>
      </c>
      <c r="G147" s="4" t="s">
        <v>327</v>
      </c>
      <c r="H147" s="4">
        <v>9676782115</v>
      </c>
      <c r="I147" s="4" t="s">
        <v>328</v>
      </c>
      <c r="J147" s="4" t="s">
        <v>41</v>
      </c>
      <c r="K147" s="4" t="s">
        <v>33</v>
      </c>
      <c r="L147" s="4">
        <v>2018</v>
      </c>
      <c r="M147" s="4">
        <v>95</v>
      </c>
      <c r="N147" s="4">
        <v>95</v>
      </c>
      <c r="O147" s="4">
        <v>76</v>
      </c>
      <c r="P147" s="4"/>
    </row>
    <row r="148" spans="1:16" ht="15.95" customHeight="1" x14ac:dyDescent="0.25">
      <c r="A148" s="33">
        <v>147</v>
      </c>
      <c r="B148" s="4" t="s">
        <v>296</v>
      </c>
      <c r="C148" s="9" t="s">
        <v>79</v>
      </c>
      <c r="D148" s="9" t="s">
        <v>80</v>
      </c>
      <c r="E148" s="9" t="s">
        <v>48</v>
      </c>
      <c r="F148" s="11">
        <v>43560</v>
      </c>
      <c r="G148" s="4" t="s">
        <v>329</v>
      </c>
      <c r="H148" s="4">
        <v>9848177944</v>
      </c>
      <c r="I148" s="4" t="s">
        <v>330</v>
      </c>
      <c r="J148" s="4" t="s">
        <v>41</v>
      </c>
      <c r="K148" s="7" t="s">
        <v>20</v>
      </c>
      <c r="L148" s="4">
        <v>2018</v>
      </c>
      <c r="M148" s="4">
        <v>92</v>
      </c>
      <c r="N148" s="4">
        <v>91</v>
      </c>
      <c r="O148" s="4">
        <v>69</v>
      </c>
      <c r="P148" s="4"/>
    </row>
    <row r="149" spans="1:16" ht="15.95" customHeight="1" x14ac:dyDescent="0.25">
      <c r="A149" s="33">
        <v>148</v>
      </c>
      <c r="B149" s="4" t="s">
        <v>296</v>
      </c>
      <c r="C149" s="9" t="s">
        <v>79</v>
      </c>
      <c r="D149" s="9" t="s">
        <v>80</v>
      </c>
      <c r="E149" s="9" t="s">
        <v>48</v>
      </c>
      <c r="F149" s="11">
        <v>43560</v>
      </c>
      <c r="G149" s="4" t="s">
        <v>331</v>
      </c>
      <c r="H149" s="4" t="s">
        <v>332</v>
      </c>
      <c r="I149" s="4" t="s">
        <v>333</v>
      </c>
      <c r="J149" s="4" t="s">
        <v>41</v>
      </c>
      <c r="K149" s="7" t="s">
        <v>20</v>
      </c>
      <c r="L149" s="4">
        <v>2018</v>
      </c>
      <c r="M149" s="4">
        <v>87</v>
      </c>
      <c r="N149" s="4">
        <v>90</v>
      </c>
      <c r="O149" s="4">
        <v>72</v>
      </c>
      <c r="P149" s="4"/>
    </row>
    <row r="150" spans="1:16" ht="15.95" customHeight="1" x14ac:dyDescent="0.25">
      <c r="A150" s="33">
        <v>149</v>
      </c>
      <c r="B150" s="9" t="s">
        <v>296</v>
      </c>
      <c r="C150" s="9" t="s">
        <v>87</v>
      </c>
      <c r="D150" s="9" t="s">
        <v>80</v>
      </c>
      <c r="E150" s="9" t="s">
        <v>334</v>
      </c>
      <c r="F150" s="8">
        <v>43574</v>
      </c>
      <c r="G150" s="9" t="s">
        <v>335</v>
      </c>
      <c r="H150" s="9">
        <v>6301795725</v>
      </c>
      <c r="I150" s="12" t="s">
        <v>336</v>
      </c>
      <c r="J150" s="4" t="s">
        <v>41</v>
      </c>
      <c r="K150" s="4" t="s">
        <v>33</v>
      </c>
      <c r="L150" s="9">
        <v>2018</v>
      </c>
      <c r="M150" s="9">
        <v>92</v>
      </c>
      <c r="N150" s="9">
        <v>82</v>
      </c>
      <c r="O150" s="9">
        <v>76</v>
      </c>
      <c r="P150" s="4"/>
    </row>
    <row r="151" spans="1:16" ht="15.95" customHeight="1" x14ac:dyDescent="0.25">
      <c r="A151" s="33">
        <v>150</v>
      </c>
      <c r="B151" s="4" t="s">
        <v>296</v>
      </c>
      <c r="C151" s="9" t="s">
        <v>79</v>
      </c>
      <c r="D151" s="9" t="s">
        <v>80</v>
      </c>
      <c r="E151" s="9" t="s">
        <v>18</v>
      </c>
      <c r="F151" s="8">
        <v>43574</v>
      </c>
      <c r="G151" s="4" t="s">
        <v>342</v>
      </c>
      <c r="H151" s="4">
        <v>7093104815</v>
      </c>
      <c r="I151" s="4" t="s">
        <v>343</v>
      </c>
      <c r="J151" s="4" t="s">
        <v>41</v>
      </c>
      <c r="K151" s="4" t="s">
        <v>33</v>
      </c>
      <c r="L151" s="4">
        <v>2017</v>
      </c>
      <c r="M151" s="4">
        <v>89</v>
      </c>
      <c r="N151" s="4">
        <v>95</v>
      </c>
      <c r="O151" s="4">
        <v>86</v>
      </c>
      <c r="P151" s="4"/>
    </row>
    <row r="152" spans="1:16" ht="15.95" customHeight="1" x14ac:dyDescent="0.25">
      <c r="A152" s="33">
        <v>151</v>
      </c>
      <c r="B152" s="4" t="s">
        <v>296</v>
      </c>
      <c r="C152" s="4" t="s">
        <v>96</v>
      </c>
      <c r="D152" s="9" t="s">
        <v>80</v>
      </c>
      <c r="E152" s="9" t="s">
        <v>18</v>
      </c>
      <c r="F152" s="8">
        <v>43574</v>
      </c>
      <c r="G152" s="4" t="s">
        <v>346</v>
      </c>
      <c r="H152" s="4">
        <v>7981261307</v>
      </c>
      <c r="I152" s="4" t="s">
        <v>347</v>
      </c>
      <c r="J152" s="4" t="s">
        <v>41</v>
      </c>
      <c r="K152" s="7" t="s">
        <v>20</v>
      </c>
      <c r="L152" s="4">
        <v>2018</v>
      </c>
      <c r="M152" s="4">
        <v>93</v>
      </c>
      <c r="N152" s="4">
        <v>94</v>
      </c>
      <c r="O152" s="4">
        <v>79.599999999999994</v>
      </c>
      <c r="P152" s="4"/>
    </row>
    <row r="153" spans="1:16" ht="15.95" customHeight="1" x14ac:dyDescent="0.25">
      <c r="A153" s="33">
        <v>152</v>
      </c>
      <c r="B153" s="4" t="s">
        <v>296</v>
      </c>
      <c r="C153" s="9" t="s">
        <v>87</v>
      </c>
      <c r="D153" s="9" t="s">
        <v>80</v>
      </c>
      <c r="E153" s="4" t="s">
        <v>337</v>
      </c>
      <c r="F153" s="8">
        <v>43574</v>
      </c>
      <c r="G153" s="9" t="s">
        <v>348</v>
      </c>
      <c r="H153" s="25">
        <v>7989985796</v>
      </c>
      <c r="I153" s="9" t="s">
        <v>349</v>
      </c>
      <c r="J153" s="4" t="s">
        <v>41</v>
      </c>
      <c r="K153" s="4" t="s">
        <v>33</v>
      </c>
      <c r="L153" s="4">
        <v>2018</v>
      </c>
      <c r="M153" s="4">
        <v>88.8</v>
      </c>
      <c r="N153" s="4">
        <v>90.6</v>
      </c>
      <c r="O153" s="4">
        <v>62.1</v>
      </c>
      <c r="P153" s="4"/>
    </row>
    <row r="154" spans="1:16" ht="15.95" customHeight="1" x14ac:dyDescent="0.25">
      <c r="A154" s="33">
        <v>153</v>
      </c>
      <c r="B154" s="4" t="s">
        <v>296</v>
      </c>
      <c r="C154" s="9" t="s">
        <v>87</v>
      </c>
      <c r="D154" s="9" t="s">
        <v>80</v>
      </c>
      <c r="E154" s="4" t="s">
        <v>337</v>
      </c>
      <c r="F154" s="8">
        <v>43574</v>
      </c>
      <c r="G154" s="9" t="s">
        <v>350</v>
      </c>
      <c r="H154" s="25">
        <v>7993726238</v>
      </c>
      <c r="I154" s="9" t="s">
        <v>351</v>
      </c>
      <c r="J154" s="4" t="s">
        <v>41</v>
      </c>
      <c r="K154" s="3" t="s">
        <v>140</v>
      </c>
      <c r="L154" s="4">
        <v>2018</v>
      </c>
      <c r="M154" s="4">
        <v>87</v>
      </c>
      <c r="N154" s="4">
        <v>90</v>
      </c>
      <c r="O154" s="4">
        <v>66</v>
      </c>
      <c r="P154" s="4"/>
    </row>
    <row r="155" spans="1:16" ht="15.95" customHeight="1" x14ac:dyDescent="0.25">
      <c r="A155" s="33">
        <v>154</v>
      </c>
      <c r="B155" s="4" t="s">
        <v>296</v>
      </c>
      <c r="C155" s="9" t="s">
        <v>87</v>
      </c>
      <c r="D155" s="9" t="s">
        <v>80</v>
      </c>
      <c r="E155" s="4" t="s">
        <v>337</v>
      </c>
      <c r="F155" s="8">
        <v>43574</v>
      </c>
      <c r="G155" s="9" t="s">
        <v>352</v>
      </c>
      <c r="H155" s="25">
        <v>7995709499</v>
      </c>
      <c r="I155" s="9" t="s">
        <v>353</v>
      </c>
      <c r="J155" s="4" t="s">
        <v>41</v>
      </c>
      <c r="K155" s="4" t="s">
        <v>33</v>
      </c>
      <c r="L155" s="4">
        <v>2018</v>
      </c>
      <c r="M155" s="4">
        <v>85</v>
      </c>
      <c r="N155" s="4">
        <v>85</v>
      </c>
      <c r="O155" s="4">
        <v>68</v>
      </c>
      <c r="P155" s="4"/>
    </row>
    <row r="156" spans="1:16" ht="15.95" customHeight="1" x14ac:dyDescent="0.25">
      <c r="A156" s="33">
        <v>155</v>
      </c>
      <c r="B156" s="4" t="s">
        <v>296</v>
      </c>
      <c r="C156" s="9" t="s">
        <v>79</v>
      </c>
      <c r="D156" s="9" t="s">
        <v>80</v>
      </c>
      <c r="E156" s="9" t="s">
        <v>18</v>
      </c>
      <c r="F156" s="8">
        <v>43574</v>
      </c>
      <c r="G156" s="4" t="s">
        <v>354</v>
      </c>
      <c r="H156" s="4">
        <v>8074155781</v>
      </c>
      <c r="I156" s="4" t="s">
        <v>355</v>
      </c>
      <c r="J156" s="4" t="s">
        <v>41</v>
      </c>
      <c r="K156" s="4" t="s">
        <v>33</v>
      </c>
      <c r="L156" s="4">
        <v>2018</v>
      </c>
      <c r="M156" s="4">
        <v>73</v>
      </c>
      <c r="N156" s="4">
        <v>93</v>
      </c>
      <c r="O156" s="4">
        <v>72.97</v>
      </c>
      <c r="P156" s="4"/>
    </row>
    <row r="157" spans="1:16" ht="15.95" customHeight="1" x14ac:dyDescent="0.25">
      <c r="A157" s="33">
        <v>156</v>
      </c>
      <c r="B157" s="4" t="s">
        <v>296</v>
      </c>
      <c r="C157" s="9" t="s">
        <v>87</v>
      </c>
      <c r="D157" s="9" t="s">
        <v>80</v>
      </c>
      <c r="E157" s="4" t="s">
        <v>337</v>
      </c>
      <c r="F157" s="8">
        <v>43574</v>
      </c>
      <c r="G157" s="9" t="s">
        <v>356</v>
      </c>
      <c r="H157" s="25">
        <v>8074260567</v>
      </c>
      <c r="I157" s="9" t="s">
        <v>357</v>
      </c>
      <c r="J157" s="4" t="s">
        <v>41</v>
      </c>
      <c r="K157" s="9" t="s">
        <v>90</v>
      </c>
      <c r="L157" s="4">
        <v>2018</v>
      </c>
      <c r="M157" s="4">
        <v>93</v>
      </c>
      <c r="N157" s="4">
        <v>78.7</v>
      </c>
      <c r="O157" s="4">
        <v>73</v>
      </c>
      <c r="P157" s="4"/>
    </row>
    <row r="158" spans="1:16" ht="15.95" customHeight="1" x14ac:dyDescent="0.25">
      <c r="A158" s="33">
        <v>157</v>
      </c>
      <c r="B158" s="4" t="s">
        <v>296</v>
      </c>
      <c r="C158" s="9" t="s">
        <v>87</v>
      </c>
      <c r="D158" s="9" t="s">
        <v>80</v>
      </c>
      <c r="E158" s="4" t="s">
        <v>337</v>
      </c>
      <c r="F158" s="8">
        <v>43574</v>
      </c>
      <c r="G158" s="9" t="s">
        <v>358</v>
      </c>
      <c r="H158" s="25">
        <v>8074614103</v>
      </c>
      <c r="I158" s="9" t="s">
        <v>359</v>
      </c>
      <c r="J158" s="4" t="s">
        <v>41</v>
      </c>
      <c r="K158" s="4" t="s">
        <v>33</v>
      </c>
      <c r="L158" s="4">
        <v>2018</v>
      </c>
      <c r="M158" s="4">
        <v>93</v>
      </c>
      <c r="N158" s="4">
        <v>90.7</v>
      </c>
      <c r="O158" s="4">
        <v>80</v>
      </c>
      <c r="P158" s="4"/>
    </row>
    <row r="159" spans="1:16" ht="15.95" customHeight="1" x14ac:dyDescent="0.25">
      <c r="A159" s="33">
        <v>158</v>
      </c>
      <c r="B159" s="4" t="s">
        <v>296</v>
      </c>
      <c r="C159" s="4" t="s">
        <v>96</v>
      </c>
      <c r="D159" s="9" t="s">
        <v>80</v>
      </c>
      <c r="E159" s="9" t="s">
        <v>18</v>
      </c>
      <c r="F159" s="8">
        <v>43574</v>
      </c>
      <c r="G159" s="4" t="s">
        <v>360</v>
      </c>
      <c r="H159" s="4">
        <v>8106986542</v>
      </c>
      <c r="I159" s="4" t="s">
        <v>361</v>
      </c>
      <c r="J159" s="4" t="s">
        <v>41</v>
      </c>
      <c r="K159" s="7" t="s">
        <v>20</v>
      </c>
      <c r="L159" s="4">
        <v>2018</v>
      </c>
      <c r="M159" s="4">
        <v>98</v>
      </c>
      <c r="N159" s="4">
        <v>91.4</v>
      </c>
      <c r="O159" s="4">
        <v>77.87</v>
      </c>
      <c r="P159" s="4"/>
    </row>
    <row r="160" spans="1:16" ht="15.95" customHeight="1" x14ac:dyDescent="0.25">
      <c r="A160" s="33">
        <v>159</v>
      </c>
      <c r="B160" s="4" t="s">
        <v>296</v>
      </c>
      <c r="C160" s="4" t="s">
        <v>96</v>
      </c>
      <c r="D160" s="9" t="s">
        <v>80</v>
      </c>
      <c r="E160" s="9" t="s">
        <v>18</v>
      </c>
      <c r="F160" s="8">
        <v>43574</v>
      </c>
      <c r="G160" s="4" t="s">
        <v>362</v>
      </c>
      <c r="H160" s="4">
        <v>8184936197</v>
      </c>
      <c r="I160" s="4" t="s">
        <v>363</v>
      </c>
      <c r="J160" s="4" t="s">
        <v>41</v>
      </c>
      <c r="K160" s="9" t="s">
        <v>119</v>
      </c>
      <c r="L160" s="4">
        <v>2018</v>
      </c>
      <c r="M160" s="4">
        <v>99</v>
      </c>
      <c r="N160" s="4">
        <v>93</v>
      </c>
      <c r="O160" s="4">
        <v>71</v>
      </c>
      <c r="P160" s="4"/>
    </row>
    <row r="161" spans="1:16" ht="15.95" customHeight="1" x14ac:dyDescent="0.25">
      <c r="A161" s="33">
        <v>160</v>
      </c>
      <c r="B161" s="4" t="s">
        <v>296</v>
      </c>
      <c r="C161" s="9" t="s">
        <v>87</v>
      </c>
      <c r="D161" s="9" t="s">
        <v>80</v>
      </c>
      <c r="E161" s="4" t="s">
        <v>337</v>
      </c>
      <c r="F161" s="8">
        <v>43574</v>
      </c>
      <c r="G161" s="9" t="s">
        <v>364</v>
      </c>
      <c r="H161" s="25">
        <v>8184977951</v>
      </c>
      <c r="I161" s="9" t="s">
        <v>365</v>
      </c>
      <c r="J161" s="4" t="s">
        <v>41</v>
      </c>
      <c r="K161" s="9" t="s">
        <v>90</v>
      </c>
      <c r="L161" s="4">
        <v>2018</v>
      </c>
      <c r="M161" s="4">
        <v>93.3</v>
      </c>
      <c r="N161" s="4">
        <v>89.3</v>
      </c>
      <c r="O161" s="4">
        <v>68.33</v>
      </c>
      <c r="P161" s="4"/>
    </row>
    <row r="162" spans="1:16" ht="15.95" customHeight="1" x14ac:dyDescent="0.25">
      <c r="A162" s="33">
        <v>161</v>
      </c>
      <c r="B162" s="4" t="s">
        <v>296</v>
      </c>
      <c r="C162" s="9" t="s">
        <v>87</v>
      </c>
      <c r="D162" s="9" t="s">
        <v>80</v>
      </c>
      <c r="E162" s="4" t="s">
        <v>337</v>
      </c>
      <c r="F162" s="8">
        <v>43574</v>
      </c>
      <c r="G162" s="9" t="s">
        <v>366</v>
      </c>
      <c r="H162" s="25">
        <v>8217781278</v>
      </c>
      <c r="I162" s="9" t="s">
        <v>367</v>
      </c>
      <c r="J162" s="4" t="s">
        <v>41</v>
      </c>
      <c r="K162" s="7" t="s">
        <v>20</v>
      </c>
      <c r="L162" s="4">
        <v>2018</v>
      </c>
      <c r="M162" s="4">
        <v>70</v>
      </c>
      <c r="N162" s="4">
        <v>82</v>
      </c>
      <c r="O162" s="4">
        <v>60</v>
      </c>
      <c r="P162" s="4"/>
    </row>
    <row r="163" spans="1:16" ht="15.95" customHeight="1" x14ac:dyDescent="0.25">
      <c r="A163" s="33">
        <v>162</v>
      </c>
      <c r="B163" s="4" t="s">
        <v>296</v>
      </c>
      <c r="C163" s="9" t="s">
        <v>79</v>
      </c>
      <c r="D163" s="9" t="s">
        <v>80</v>
      </c>
      <c r="E163" s="9" t="s">
        <v>18</v>
      </c>
      <c r="F163" s="8">
        <v>43574</v>
      </c>
      <c r="G163" s="4" t="s">
        <v>368</v>
      </c>
      <c r="H163" s="4">
        <v>8328140094</v>
      </c>
      <c r="I163" s="4" t="s">
        <v>369</v>
      </c>
      <c r="J163" s="4" t="s">
        <v>41</v>
      </c>
      <c r="K163" s="4" t="s">
        <v>33</v>
      </c>
      <c r="L163" s="4">
        <v>2018</v>
      </c>
      <c r="M163" s="4">
        <v>95</v>
      </c>
      <c r="N163" s="4">
        <v>88.9</v>
      </c>
      <c r="O163" s="4">
        <v>68</v>
      </c>
      <c r="P163" s="4"/>
    </row>
    <row r="164" spans="1:16" ht="15.95" customHeight="1" x14ac:dyDescent="0.25">
      <c r="A164" s="33">
        <v>163</v>
      </c>
      <c r="B164" s="4" t="s">
        <v>296</v>
      </c>
      <c r="C164" s="4" t="s">
        <v>96</v>
      </c>
      <c r="D164" s="9" t="s">
        <v>80</v>
      </c>
      <c r="E164" s="9" t="s">
        <v>18</v>
      </c>
      <c r="F164" s="8">
        <v>43574</v>
      </c>
      <c r="G164" s="4" t="s">
        <v>370</v>
      </c>
      <c r="H164" s="4">
        <v>8328318613</v>
      </c>
      <c r="I164" s="4" t="s">
        <v>371</v>
      </c>
      <c r="J164" s="4" t="s">
        <v>41</v>
      </c>
      <c r="K164" s="7" t="s">
        <v>20</v>
      </c>
      <c r="L164" s="4">
        <v>2018</v>
      </c>
      <c r="M164" s="4">
        <v>90</v>
      </c>
      <c r="N164" s="4">
        <v>83.4</v>
      </c>
      <c r="O164" s="4">
        <v>64</v>
      </c>
      <c r="P164" s="4"/>
    </row>
    <row r="165" spans="1:16" ht="15.95" customHeight="1" x14ac:dyDescent="0.25">
      <c r="A165" s="33">
        <v>164</v>
      </c>
      <c r="B165" s="4" t="s">
        <v>296</v>
      </c>
      <c r="C165" s="9" t="s">
        <v>284</v>
      </c>
      <c r="D165" s="9" t="s">
        <v>80</v>
      </c>
      <c r="E165" s="9" t="s">
        <v>18</v>
      </c>
      <c r="F165" s="8">
        <v>43574</v>
      </c>
      <c r="G165" s="4" t="s">
        <v>372</v>
      </c>
      <c r="H165" s="4">
        <v>8328547196</v>
      </c>
      <c r="I165" s="4" t="s">
        <v>373</v>
      </c>
      <c r="J165" s="4" t="s">
        <v>41</v>
      </c>
      <c r="K165" s="4" t="s">
        <v>33</v>
      </c>
      <c r="L165" s="4">
        <v>2018</v>
      </c>
      <c r="M165" s="4">
        <v>90</v>
      </c>
      <c r="N165" s="4">
        <v>82.1</v>
      </c>
      <c r="O165" s="4">
        <v>75.53</v>
      </c>
      <c r="P165" s="4"/>
    </row>
    <row r="166" spans="1:16" ht="15.95" customHeight="1" x14ac:dyDescent="0.25">
      <c r="A166" s="33">
        <v>165</v>
      </c>
      <c r="B166" s="4" t="s">
        <v>296</v>
      </c>
      <c r="C166" s="9" t="s">
        <v>87</v>
      </c>
      <c r="D166" s="9" t="s">
        <v>80</v>
      </c>
      <c r="E166" s="4" t="s">
        <v>337</v>
      </c>
      <c r="F166" s="8">
        <v>43574</v>
      </c>
      <c r="G166" s="9" t="s">
        <v>374</v>
      </c>
      <c r="H166" s="25">
        <v>8332925765</v>
      </c>
      <c r="I166" s="9" t="s">
        <v>375</v>
      </c>
      <c r="J166" s="4" t="s">
        <v>41</v>
      </c>
      <c r="K166" s="4" t="s">
        <v>33</v>
      </c>
      <c r="L166" s="4">
        <v>2018</v>
      </c>
      <c r="M166" s="4">
        <v>95</v>
      </c>
      <c r="N166" s="4">
        <v>93</v>
      </c>
      <c r="O166" s="4">
        <v>76</v>
      </c>
      <c r="P166" s="4"/>
    </row>
    <row r="167" spans="1:16" ht="15.95" customHeight="1" x14ac:dyDescent="0.25">
      <c r="A167" s="33">
        <v>166</v>
      </c>
      <c r="B167" s="4" t="s">
        <v>296</v>
      </c>
      <c r="C167" s="9" t="s">
        <v>87</v>
      </c>
      <c r="D167" s="9" t="s">
        <v>80</v>
      </c>
      <c r="E167" s="4" t="s">
        <v>337</v>
      </c>
      <c r="F167" s="8">
        <v>43574</v>
      </c>
      <c r="G167" s="9" t="s">
        <v>376</v>
      </c>
      <c r="H167" s="25">
        <v>8498041829</v>
      </c>
      <c r="I167" s="9" t="s">
        <v>377</v>
      </c>
      <c r="J167" s="4" t="s">
        <v>41</v>
      </c>
      <c r="K167" s="7" t="s">
        <v>20</v>
      </c>
      <c r="L167" s="4">
        <v>2018</v>
      </c>
      <c r="M167" s="4">
        <v>90</v>
      </c>
      <c r="N167" s="4">
        <v>94</v>
      </c>
      <c r="O167" s="4">
        <v>66</v>
      </c>
      <c r="P167" s="4"/>
    </row>
    <row r="168" spans="1:16" ht="15.95" customHeight="1" x14ac:dyDescent="0.25">
      <c r="A168" s="33">
        <v>167</v>
      </c>
      <c r="B168" s="4" t="s">
        <v>296</v>
      </c>
      <c r="C168" s="4" t="s">
        <v>96</v>
      </c>
      <c r="D168" s="9" t="s">
        <v>80</v>
      </c>
      <c r="E168" s="9" t="s">
        <v>18</v>
      </c>
      <c r="F168" s="8">
        <v>43574</v>
      </c>
      <c r="G168" s="4" t="s">
        <v>378</v>
      </c>
      <c r="H168" s="4">
        <v>8639817329</v>
      </c>
      <c r="I168" s="4" t="s">
        <v>379</v>
      </c>
      <c r="J168" s="7" t="s">
        <v>19</v>
      </c>
      <c r="K168" s="7" t="s">
        <v>20</v>
      </c>
      <c r="L168" s="4">
        <v>2018</v>
      </c>
      <c r="M168" s="4">
        <v>93</v>
      </c>
      <c r="N168" s="4">
        <v>94</v>
      </c>
      <c r="O168" s="4">
        <v>68</v>
      </c>
      <c r="P168" s="4"/>
    </row>
    <row r="169" spans="1:16" ht="15.95" customHeight="1" x14ac:dyDescent="0.25">
      <c r="A169" s="33">
        <v>168</v>
      </c>
      <c r="B169" s="4" t="s">
        <v>296</v>
      </c>
      <c r="C169" s="4" t="s">
        <v>16</v>
      </c>
      <c r="D169" s="9" t="s">
        <v>80</v>
      </c>
      <c r="E169" s="9" t="s">
        <v>18</v>
      </c>
      <c r="F169" s="8">
        <v>43574</v>
      </c>
      <c r="G169" s="4" t="s">
        <v>380</v>
      </c>
      <c r="H169" s="4">
        <v>8790471142</v>
      </c>
      <c r="I169" s="4" t="s">
        <v>381</v>
      </c>
      <c r="J169" s="4" t="s">
        <v>41</v>
      </c>
      <c r="K169" s="4" t="s">
        <v>33</v>
      </c>
      <c r="L169" s="4">
        <v>2018</v>
      </c>
      <c r="M169" s="4">
        <v>90</v>
      </c>
      <c r="N169" s="4">
        <v>89</v>
      </c>
      <c r="O169" s="4">
        <v>69</v>
      </c>
      <c r="P169" s="4"/>
    </row>
    <row r="170" spans="1:16" ht="15.95" customHeight="1" x14ac:dyDescent="0.25">
      <c r="A170" s="33">
        <v>169</v>
      </c>
      <c r="B170" s="4" t="s">
        <v>296</v>
      </c>
      <c r="C170" s="4" t="s">
        <v>16</v>
      </c>
      <c r="D170" s="9" t="s">
        <v>80</v>
      </c>
      <c r="E170" s="9" t="s">
        <v>18</v>
      </c>
      <c r="F170" s="8">
        <v>43574</v>
      </c>
      <c r="G170" s="4" t="s">
        <v>382</v>
      </c>
      <c r="H170" s="4">
        <v>8885561627</v>
      </c>
      <c r="I170" s="4" t="s">
        <v>383</v>
      </c>
      <c r="J170" s="4" t="s">
        <v>41</v>
      </c>
      <c r="K170" s="9" t="s">
        <v>90</v>
      </c>
      <c r="L170" s="4">
        <v>2018</v>
      </c>
      <c r="M170" s="4">
        <v>75</v>
      </c>
      <c r="N170" s="4">
        <v>89</v>
      </c>
      <c r="O170" s="4">
        <v>60</v>
      </c>
      <c r="P170" s="4"/>
    </row>
    <row r="171" spans="1:16" ht="15.95" customHeight="1" x14ac:dyDescent="0.25">
      <c r="A171" s="33">
        <v>170</v>
      </c>
      <c r="B171" s="4" t="s">
        <v>296</v>
      </c>
      <c r="C171" s="9" t="s">
        <v>87</v>
      </c>
      <c r="D171" s="9" t="s">
        <v>80</v>
      </c>
      <c r="E171" s="4" t="s">
        <v>337</v>
      </c>
      <c r="F171" s="8">
        <v>43574</v>
      </c>
      <c r="G171" s="9" t="s">
        <v>384</v>
      </c>
      <c r="H171" s="24">
        <v>8919219410</v>
      </c>
      <c r="I171" s="9" t="s">
        <v>385</v>
      </c>
      <c r="J171" s="4" t="s">
        <v>41</v>
      </c>
      <c r="K171" s="4" t="s">
        <v>33</v>
      </c>
      <c r="L171" s="4">
        <v>2018</v>
      </c>
      <c r="M171" s="4">
        <v>80</v>
      </c>
      <c r="N171" s="4">
        <v>89</v>
      </c>
      <c r="O171" s="4">
        <v>70.25</v>
      </c>
      <c r="P171" s="4"/>
    </row>
    <row r="172" spans="1:16" ht="15.95" customHeight="1" x14ac:dyDescent="0.25">
      <c r="A172" s="33">
        <v>171</v>
      </c>
      <c r="B172" s="4" t="s">
        <v>296</v>
      </c>
      <c r="C172" s="9" t="s">
        <v>79</v>
      </c>
      <c r="D172" s="9" t="s">
        <v>80</v>
      </c>
      <c r="E172" s="9" t="s">
        <v>18</v>
      </c>
      <c r="F172" s="8">
        <v>43574</v>
      </c>
      <c r="G172" s="4" t="s">
        <v>386</v>
      </c>
      <c r="H172" s="4">
        <v>8985462575</v>
      </c>
      <c r="I172" s="4" t="s">
        <v>387</v>
      </c>
      <c r="J172" s="4" t="s">
        <v>41</v>
      </c>
      <c r="K172" s="4" t="s">
        <v>33</v>
      </c>
      <c r="L172" s="4">
        <v>2018</v>
      </c>
      <c r="M172" s="4">
        <v>82</v>
      </c>
      <c r="N172" s="4">
        <v>87</v>
      </c>
      <c r="O172" s="4">
        <v>67</v>
      </c>
      <c r="P172" s="4"/>
    </row>
    <row r="173" spans="1:16" ht="15.95" customHeight="1" x14ac:dyDescent="0.25">
      <c r="A173" s="33">
        <v>172</v>
      </c>
      <c r="B173" s="4" t="s">
        <v>296</v>
      </c>
      <c r="C173" s="4" t="s">
        <v>96</v>
      </c>
      <c r="D173" s="9" t="s">
        <v>80</v>
      </c>
      <c r="E173" s="9" t="s">
        <v>18</v>
      </c>
      <c r="F173" s="8">
        <v>43574</v>
      </c>
      <c r="G173" s="4" t="s">
        <v>388</v>
      </c>
      <c r="H173" s="4">
        <v>8985869275</v>
      </c>
      <c r="I173" s="4" t="s">
        <v>389</v>
      </c>
      <c r="J173" s="4" t="s">
        <v>41</v>
      </c>
      <c r="K173" s="4" t="s">
        <v>33</v>
      </c>
      <c r="L173" s="4">
        <v>2018</v>
      </c>
      <c r="M173" s="4">
        <v>93</v>
      </c>
      <c r="N173" s="4">
        <v>96</v>
      </c>
      <c r="O173" s="4">
        <v>73</v>
      </c>
      <c r="P173" s="4"/>
    </row>
    <row r="174" spans="1:16" ht="15.95" customHeight="1" x14ac:dyDescent="0.25">
      <c r="A174" s="33">
        <v>173</v>
      </c>
      <c r="B174" s="4" t="s">
        <v>296</v>
      </c>
      <c r="C174" s="9" t="s">
        <v>87</v>
      </c>
      <c r="D174" s="9" t="s">
        <v>80</v>
      </c>
      <c r="E174" s="4" t="s">
        <v>337</v>
      </c>
      <c r="F174" s="8">
        <v>43574</v>
      </c>
      <c r="G174" s="9" t="s">
        <v>390</v>
      </c>
      <c r="H174" s="24">
        <v>9010656481</v>
      </c>
      <c r="I174" s="9" t="s">
        <v>391</v>
      </c>
      <c r="J174" s="4" t="s">
        <v>41</v>
      </c>
      <c r="K174" s="4" t="s">
        <v>33</v>
      </c>
      <c r="L174" s="4">
        <v>2018</v>
      </c>
      <c r="M174" s="4">
        <v>93</v>
      </c>
      <c r="N174" s="4">
        <v>95.6</v>
      </c>
      <c r="O174" s="4">
        <v>71.8</v>
      </c>
      <c r="P174" s="4"/>
    </row>
    <row r="175" spans="1:16" ht="15.95" customHeight="1" x14ac:dyDescent="0.25">
      <c r="A175" s="33">
        <v>174</v>
      </c>
      <c r="B175" s="4" t="s">
        <v>296</v>
      </c>
      <c r="C175" s="4" t="s">
        <v>16</v>
      </c>
      <c r="D175" s="9" t="s">
        <v>80</v>
      </c>
      <c r="E175" s="9" t="s">
        <v>18</v>
      </c>
      <c r="F175" s="8">
        <v>43574</v>
      </c>
      <c r="G175" s="4" t="s">
        <v>392</v>
      </c>
      <c r="H175" s="4">
        <v>9014352791</v>
      </c>
      <c r="I175" s="4" t="s">
        <v>393</v>
      </c>
      <c r="J175" s="4" t="s">
        <v>41</v>
      </c>
      <c r="K175" s="4" t="s">
        <v>33</v>
      </c>
      <c r="L175" s="4">
        <v>2018</v>
      </c>
      <c r="M175" s="4">
        <v>84</v>
      </c>
      <c r="N175" s="4">
        <v>74</v>
      </c>
      <c r="O175" s="4">
        <v>60</v>
      </c>
      <c r="P175" s="4"/>
    </row>
    <row r="176" spans="1:16" ht="15.95" customHeight="1" x14ac:dyDescent="0.25">
      <c r="A176" s="33">
        <v>175</v>
      </c>
      <c r="B176" s="4" t="s">
        <v>296</v>
      </c>
      <c r="C176" s="9" t="s">
        <v>79</v>
      </c>
      <c r="D176" s="9" t="s">
        <v>80</v>
      </c>
      <c r="E176" s="9" t="s">
        <v>18</v>
      </c>
      <c r="F176" s="8">
        <v>43574</v>
      </c>
      <c r="G176" s="4" t="s">
        <v>394</v>
      </c>
      <c r="H176" s="4">
        <v>9110709052</v>
      </c>
      <c r="I176" s="4" t="s">
        <v>395</v>
      </c>
      <c r="J176" s="4" t="s">
        <v>41</v>
      </c>
      <c r="K176" s="7" t="s">
        <v>20</v>
      </c>
      <c r="L176" s="4">
        <v>2018</v>
      </c>
      <c r="M176" s="4">
        <v>77</v>
      </c>
      <c r="N176" s="4">
        <v>92.8</v>
      </c>
      <c r="O176" s="4">
        <v>76.7</v>
      </c>
      <c r="P176" s="4"/>
    </row>
    <row r="177" spans="1:16" ht="15.95" customHeight="1" x14ac:dyDescent="0.25">
      <c r="A177" s="33">
        <v>176</v>
      </c>
      <c r="B177" s="4" t="s">
        <v>296</v>
      </c>
      <c r="C177" s="4" t="s">
        <v>96</v>
      </c>
      <c r="D177" s="9" t="s">
        <v>80</v>
      </c>
      <c r="E177" s="9" t="s">
        <v>18</v>
      </c>
      <c r="F177" s="8">
        <v>43574</v>
      </c>
      <c r="G177" s="4" t="s">
        <v>400</v>
      </c>
      <c r="H177" s="4">
        <v>9182756188</v>
      </c>
      <c r="I177" s="4" t="s">
        <v>401</v>
      </c>
      <c r="J177" s="4" t="s">
        <v>41</v>
      </c>
      <c r="K177" s="4" t="s">
        <v>33</v>
      </c>
      <c r="L177" s="4">
        <v>2017</v>
      </c>
      <c r="M177" s="4">
        <v>94.5</v>
      </c>
      <c r="N177" s="4">
        <v>90</v>
      </c>
      <c r="O177" s="4">
        <v>75.39</v>
      </c>
      <c r="P177" s="4"/>
    </row>
    <row r="178" spans="1:16" ht="15.95" customHeight="1" x14ac:dyDescent="0.25">
      <c r="A178" s="33">
        <v>177</v>
      </c>
      <c r="B178" s="4" t="s">
        <v>296</v>
      </c>
      <c r="C178" s="4" t="s">
        <v>16</v>
      </c>
      <c r="D178" s="9" t="s">
        <v>80</v>
      </c>
      <c r="E178" s="9" t="s">
        <v>18</v>
      </c>
      <c r="F178" s="8">
        <v>43574</v>
      </c>
      <c r="G178" s="4" t="s">
        <v>406</v>
      </c>
      <c r="H178" s="4">
        <v>9440458167</v>
      </c>
      <c r="I178" s="4" t="s">
        <v>407</v>
      </c>
      <c r="J178" s="4" t="s">
        <v>41</v>
      </c>
      <c r="K178" s="7" t="s">
        <v>20</v>
      </c>
      <c r="L178" s="4">
        <v>2018</v>
      </c>
      <c r="M178" s="4">
        <v>85</v>
      </c>
      <c r="N178" s="4">
        <v>85</v>
      </c>
      <c r="O178" s="4">
        <v>72</v>
      </c>
      <c r="P178" s="4"/>
    </row>
    <row r="179" spans="1:16" ht="15.95" customHeight="1" x14ac:dyDescent="0.25">
      <c r="A179" s="33">
        <v>178</v>
      </c>
      <c r="B179" s="4" t="s">
        <v>296</v>
      </c>
      <c r="C179" s="9" t="s">
        <v>79</v>
      </c>
      <c r="D179" s="9" t="s">
        <v>80</v>
      </c>
      <c r="E179" s="9" t="s">
        <v>18</v>
      </c>
      <c r="F179" s="8">
        <v>43574</v>
      </c>
      <c r="G179" s="4" t="s">
        <v>408</v>
      </c>
      <c r="H179" s="4">
        <v>9490538722</v>
      </c>
      <c r="I179" s="4" t="s">
        <v>409</v>
      </c>
      <c r="J179" s="4" t="s">
        <v>41</v>
      </c>
      <c r="K179" s="9" t="s">
        <v>90</v>
      </c>
      <c r="L179" s="4">
        <v>2018</v>
      </c>
      <c r="M179" s="4">
        <v>88</v>
      </c>
      <c r="N179" s="4">
        <v>92</v>
      </c>
      <c r="O179" s="4">
        <v>75</v>
      </c>
      <c r="P179" s="4"/>
    </row>
    <row r="180" spans="1:16" ht="15.95" customHeight="1" x14ac:dyDescent="0.25">
      <c r="A180" s="33">
        <v>179</v>
      </c>
      <c r="B180" s="4" t="s">
        <v>296</v>
      </c>
      <c r="C180" s="4" t="s">
        <v>16</v>
      </c>
      <c r="D180" s="9" t="s">
        <v>80</v>
      </c>
      <c r="E180" s="4" t="s">
        <v>18</v>
      </c>
      <c r="F180" s="8">
        <v>43574</v>
      </c>
      <c r="G180" s="4" t="s">
        <v>410</v>
      </c>
      <c r="H180" s="4">
        <v>9492287619</v>
      </c>
      <c r="I180" s="4" t="s">
        <v>411</v>
      </c>
      <c r="J180" s="4" t="s">
        <v>41</v>
      </c>
      <c r="K180" s="9" t="s">
        <v>90</v>
      </c>
      <c r="L180" s="4">
        <v>2018</v>
      </c>
      <c r="M180" s="4">
        <v>88</v>
      </c>
      <c r="N180" s="4">
        <v>92</v>
      </c>
      <c r="O180" s="4">
        <v>86</v>
      </c>
      <c r="P180" s="4"/>
    </row>
    <row r="181" spans="1:16" ht="15.95" customHeight="1" x14ac:dyDescent="0.25">
      <c r="A181" s="33">
        <v>180</v>
      </c>
      <c r="B181" s="4" t="s">
        <v>296</v>
      </c>
      <c r="C181" s="4" t="s">
        <v>16</v>
      </c>
      <c r="D181" s="9" t="s">
        <v>80</v>
      </c>
      <c r="E181" s="4" t="s">
        <v>18</v>
      </c>
      <c r="F181" s="8">
        <v>43574</v>
      </c>
      <c r="G181" s="4" t="s">
        <v>414</v>
      </c>
      <c r="H181" s="4">
        <v>9492902988</v>
      </c>
      <c r="I181" s="4" t="s">
        <v>415</v>
      </c>
      <c r="J181" s="4" t="s">
        <v>41</v>
      </c>
      <c r="K181" s="7" t="s">
        <v>20</v>
      </c>
      <c r="L181" s="4">
        <v>2018</v>
      </c>
      <c r="M181" s="4">
        <v>87</v>
      </c>
      <c r="N181" s="4">
        <v>81.3</v>
      </c>
      <c r="O181" s="4">
        <v>69</v>
      </c>
      <c r="P181" s="4"/>
    </row>
    <row r="182" spans="1:16" ht="15.95" customHeight="1" x14ac:dyDescent="0.25">
      <c r="A182" s="33">
        <v>181</v>
      </c>
      <c r="B182" s="4" t="s">
        <v>296</v>
      </c>
      <c r="C182" s="9" t="s">
        <v>87</v>
      </c>
      <c r="D182" s="9" t="s">
        <v>80</v>
      </c>
      <c r="E182" s="4" t="s">
        <v>337</v>
      </c>
      <c r="F182" s="8">
        <v>43574</v>
      </c>
      <c r="G182" s="9" t="s">
        <v>416</v>
      </c>
      <c r="H182" s="25">
        <v>9505662039</v>
      </c>
      <c r="I182" s="9" t="s">
        <v>417</v>
      </c>
      <c r="J182" s="4" t="s">
        <v>41</v>
      </c>
      <c r="K182" s="4" t="s">
        <v>33</v>
      </c>
      <c r="L182" s="4">
        <v>2018</v>
      </c>
      <c r="M182" s="4">
        <v>80</v>
      </c>
      <c r="N182" s="4">
        <v>83.7</v>
      </c>
      <c r="O182" s="4">
        <v>62</v>
      </c>
      <c r="P182" s="4"/>
    </row>
    <row r="183" spans="1:16" ht="15.95" customHeight="1" x14ac:dyDescent="0.25">
      <c r="A183" s="33">
        <v>182</v>
      </c>
      <c r="B183" s="4" t="s">
        <v>296</v>
      </c>
      <c r="C183" s="4" t="s">
        <v>16</v>
      </c>
      <c r="D183" s="9" t="s">
        <v>80</v>
      </c>
      <c r="E183" s="4" t="s">
        <v>18</v>
      </c>
      <c r="F183" s="8">
        <v>43574</v>
      </c>
      <c r="G183" s="4" t="s">
        <v>418</v>
      </c>
      <c r="H183" s="4">
        <v>9542248820</v>
      </c>
      <c r="I183" s="4" t="s">
        <v>419</v>
      </c>
      <c r="J183" s="4" t="s">
        <v>41</v>
      </c>
      <c r="K183" s="9" t="s">
        <v>30</v>
      </c>
      <c r="L183" s="4">
        <v>2017</v>
      </c>
      <c r="M183" s="4">
        <v>84</v>
      </c>
      <c r="N183" s="4">
        <v>96</v>
      </c>
      <c r="O183" s="4">
        <v>73</v>
      </c>
      <c r="P183" s="4"/>
    </row>
    <row r="184" spans="1:16" ht="15.95" customHeight="1" x14ac:dyDescent="0.25">
      <c r="A184" s="33">
        <v>183</v>
      </c>
      <c r="B184" s="4" t="s">
        <v>296</v>
      </c>
      <c r="C184" s="9" t="s">
        <v>87</v>
      </c>
      <c r="D184" s="9" t="s">
        <v>80</v>
      </c>
      <c r="E184" s="4" t="s">
        <v>337</v>
      </c>
      <c r="F184" s="8">
        <v>43574</v>
      </c>
      <c r="G184" s="9" t="s">
        <v>423</v>
      </c>
      <c r="H184" s="25">
        <v>9602348267</v>
      </c>
      <c r="I184" s="9" t="s">
        <v>424</v>
      </c>
      <c r="J184" s="4" t="s">
        <v>41</v>
      </c>
      <c r="K184" s="4" t="s">
        <v>33</v>
      </c>
      <c r="L184" s="4">
        <v>2018</v>
      </c>
      <c r="M184" s="4">
        <v>93</v>
      </c>
      <c r="N184" s="4">
        <v>94.7</v>
      </c>
      <c r="O184" s="4">
        <v>62</v>
      </c>
      <c r="P184" s="4"/>
    </row>
    <row r="185" spans="1:16" ht="15.95" customHeight="1" x14ac:dyDescent="0.25">
      <c r="A185" s="33">
        <v>184</v>
      </c>
      <c r="B185" s="4" t="s">
        <v>296</v>
      </c>
      <c r="C185" s="9" t="s">
        <v>87</v>
      </c>
      <c r="D185" s="9" t="s">
        <v>80</v>
      </c>
      <c r="E185" s="4" t="s">
        <v>337</v>
      </c>
      <c r="F185" s="8">
        <v>43574</v>
      </c>
      <c r="G185" s="9" t="s">
        <v>427</v>
      </c>
      <c r="H185" s="25">
        <v>9848643437</v>
      </c>
      <c r="I185" s="9" t="s">
        <v>428</v>
      </c>
      <c r="J185" s="4" t="s">
        <v>41</v>
      </c>
      <c r="K185" s="7" t="s">
        <v>20</v>
      </c>
      <c r="L185" s="4">
        <v>2018</v>
      </c>
      <c r="M185" s="4">
        <v>91</v>
      </c>
      <c r="N185" s="4">
        <v>94.4</v>
      </c>
      <c r="O185" s="4">
        <v>81.3</v>
      </c>
      <c r="P185" s="4"/>
    </row>
    <row r="186" spans="1:16" ht="15.95" customHeight="1" x14ac:dyDescent="0.25">
      <c r="A186" s="33">
        <v>185</v>
      </c>
      <c r="B186" s="4" t="s">
        <v>296</v>
      </c>
      <c r="C186" s="4" t="s">
        <v>96</v>
      </c>
      <c r="D186" s="9" t="s">
        <v>80</v>
      </c>
      <c r="E186" s="4" t="s">
        <v>18</v>
      </c>
      <c r="F186" s="8">
        <v>43574</v>
      </c>
      <c r="G186" s="4" t="s">
        <v>429</v>
      </c>
      <c r="H186" s="4">
        <v>9866127989</v>
      </c>
      <c r="I186" s="4" t="s">
        <v>430</v>
      </c>
      <c r="J186" s="4" t="s">
        <v>41</v>
      </c>
      <c r="K186" s="4" t="s">
        <v>33</v>
      </c>
      <c r="L186" s="4">
        <v>2018</v>
      </c>
      <c r="M186" s="4">
        <v>92.5</v>
      </c>
      <c r="N186" s="4">
        <v>94</v>
      </c>
      <c r="O186" s="4">
        <v>78.5</v>
      </c>
      <c r="P186" s="4"/>
    </row>
    <row r="187" spans="1:16" ht="15.95" customHeight="1" x14ac:dyDescent="0.25">
      <c r="A187" s="33">
        <v>186</v>
      </c>
      <c r="B187" s="4" t="s">
        <v>296</v>
      </c>
      <c r="C187" s="4" t="s">
        <v>96</v>
      </c>
      <c r="D187" s="9" t="s">
        <v>80</v>
      </c>
      <c r="E187" s="4" t="s">
        <v>18</v>
      </c>
      <c r="F187" s="8">
        <v>43574</v>
      </c>
      <c r="G187" s="4" t="s">
        <v>431</v>
      </c>
      <c r="H187" s="4">
        <v>9885291184</v>
      </c>
      <c r="I187" s="4" t="s">
        <v>432</v>
      </c>
      <c r="J187" s="4" t="s">
        <v>41</v>
      </c>
      <c r="K187" s="4" t="s">
        <v>33</v>
      </c>
      <c r="L187" s="4">
        <v>2018</v>
      </c>
      <c r="M187" s="4">
        <v>92</v>
      </c>
      <c r="N187" s="4">
        <v>90.8</v>
      </c>
      <c r="O187" s="4">
        <v>70.739999999999995</v>
      </c>
      <c r="P187" s="4"/>
    </row>
    <row r="188" spans="1:16" ht="15.95" customHeight="1" x14ac:dyDescent="0.25">
      <c r="A188" s="33">
        <v>187</v>
      </c>
      <c r="B188" s="4" t="s">
        <v>296</v>
      </c>
      <c r="C188" s="9" t="s">
        <v>87</v>
      </c>
      <c r="D188" s="9" t="s">
        <v>80</v>
      </c>
      <c r="E188" s="4" t="s">
        <v>337</v>
      </c>
      <c r="F188" s="8">
        <v>43574</v>
      </c>
      <c r="G188" s="9" t="s">
        <v>433</v>
      </c>
      <c r="H188" s="25">
        <v>9885872158</v>
      </c>
      <c r="I188" s="9" t="s">
        <v>434</v>
      </c>
      <c r="J188" s="4" t="s">
        <v>41</v>
      </c>
      <c r="K188" s="9" t="s">
        <v>20</v>
      </c>
      <c r="L188" s="4">
        <v>2018</v>
      </c>
      <c r="M188" s="4">
        <v>92</v>
      </c>
      <c r="N188" s="4">
        <v>96</v>
      </c>
      <c r="O188" s="4">
        <v>62</v>
      </c>
      <c r="P188" s="4"/>
    </row>
    <row r="189" spans="1:16" ht="15.95" customHeight="1" x14ac:dyDescent="0.25">
      <c r="A189" s="33">
        <v>188</v>
      </c>
      <c r="B189" s="4" t="s">
        <v>296</v>
      </c>
      <c r="C189" s="4" t="s">
        <v>284</v>
      </c>
      <c r="D189" s="9" t="s">
        <v>80</v>
      </c>
      <c r="E189" s="4" t="s">
        <v>18</v>
      </c>
      <c r="F189" s="8">
        <v>43574</v>
      </c>
      <c r="G189" s="4" t="s">
        <v>435</v>
      </c>
      <c r="H189" s="4">
        <v>9948652631</v>
      </c>
      <c r="I189" s="4" t="s">
        <v>436</v>
      </c>
      <c r="J189" s="4" t="s">
        <v>41</v>
      </c>
      <c r="K189" s="4" t="s">
        <v>33</v>
      </c>
      <c r="L189" s="4">
        <v>2018</v>
      </c>
      <c r="M189" s="4">
        <v>92</v>
      </c>
      <c r="N189" s="4">
        <v>89</v>
      </c>
      <c r="O189" s="4">
        <v>65.5</v>
      </c>
      <c r="P189" s="4"/>
    </row>
    <row r="190" spans="1:16" ht="15.95" customHeight="1" x14ac:dyDescent="0.25">
      <c r="A190" s="33">
        <v>189</v>
      </c>
      <c r="B190" s="4" t="s">
        <v>296</v>
      </c>
      <c r="C190" s="9" t="s">
        <v>87</v>
      </c>
      <c r="D190" s="9" t="s">
        <v>80</v>
      </c>
      <c r="E190" s="4" t="s">
        <v>337</v>
      </c>
      <c r="F190" s="8">
        <v>43574</v>
      </c>
      <c r="G190" s="9" t="s">
        <v>437</v>
      </c>
      <c r="H190" s="24">
        <v>9949941149</v>
      </c>
      <c r="I190" s="9" t="s">
        <v>438</v>
      </c>
      <c r="J190" s="4" t="s">
        <v>41</v>
      </c>
      <c r="K190" s="9" t="s">
        <v>90</v>
      </c>
      <c r="L190" s="4">
        <v>2018</v>
      </c>
      <c r="M190" s="4">
        <v>92</v>
      </c>
      <c r="N190" s="4">
        <v>92</v>
      </c>
      <c r="O190" s="4">
        <v>67</v>
      </c>
      <c r="P190" s="4"/>
    </row>
    <row r="191" spans="1:16" ht="15.95" customHeight="1" x14ac:dyDescent="0.25">
      <c r="A191" s="33">
        <v>190</v>
      </c>
      <c r="B191" s="4" t="s">
        <v>296</v>
      </c>
      <c r="C191" s="4" t="s">
        <v>284</v>
      </c>
      <c r="D191" s="9" t="s">
        <v>80</v>
      </c>
      <c r="E191" s="4" t="s">
        <v>18</v>
      </c>
      <c r="F191" s="8">
        <v>43574</v>
      </c>
      <c r="G191" s="4" t="s">
        <v>439</v>
      </c>
      <c r="H191" s="4">
        <v>9951421012</v>
      </c>
      <c r="I191" s="4" t="s">
        <v>440</v>
      </c>
      <c r="J191" s="4" t="s">
        <v>41</v>
      </c>
      <c r="K191" s="4" t="s">
        <v>33</v>
      </c>
      <c r="L191" s="4">
        <v>2017</v>
      </c>
      <c r="M191" s="4">
        <v>72</v>
      </c>
      <c r="N191" s="4">
        <v>78</v>
      </c>
      <c r="O191" s="4">
        <v>68</v>
      </c>
      <c r="P191" s="4"/>
    </row>
    <row r="192" spans="1:16" ht="15.95" customHeight="1" x14ac:dyDescent="0.25">
      <c r="A192" s="33">
        <v>191</v>
      </c>
      <c r="B192" s="4" t="s">
        <v>296</v>
      </c>
      <c r="C192" s="9" t="s">
        <v>79</v>
      </c>
      <c r="D192" s="9" t="s">
        <v>80</v>
      </c>
      <c r="E192" s="4" t="s">
        <v>18</v>
      </c>
      <c r="F192" s="8">
        <v>43574</v>
      </c>
      <c r="G192" s="4" t="s">
        <v>441</v>
      </c>
      <c r="H192" s="4">
        <v>9966100768</v>
      </c>
      <c r="I192" s="4" t="s">
        <v>442</v>
      </c>
      <c r="J192" s="4" t="s">
        <v>41</v>
      </c>
      <c r="K192" s="9" t="s">
        <v>90</v>
      </c>
      <c r="L192" s="4">
        <v>2018</v>
      </c>
      <c r="M192" s="4">
        <v>93</v>
      </c>
      <c r="N192" s="4">
        <v>89</v>
      </c>
      <c r="O192" s="4">
        <v>68</v>
      </c>
      <c r="P192" s="4"/>
    </row>
    <row r="193" spans="1:16" ht="15.95" customHeight="1" x14ac:dyDescent="0.25">
      <c r="A193" s="33">
        <v>192</v>
      </c>
      <c r="B193" s="4" t="s">
        <v>296</v>
      </c>
      <c r="C193" s="4" t="s">
        <v>96</v>
      </c>
      <c r="D193" s="9" t="s">
        <v>80</v>
      </c>
      <c r="E193" s="4" t="s">
        <v>18</v>
      </c>
      <c r="F193" s="8">
        <v>43574</v>
      </c>
      <c r="G193" s="4" t="s">
        <v>445</v>
      </c>
      <c r="H193" s="4">
        <v>9989689796</v>
      </c>
      <c r="I193" s="4" t="s">
        <v>446</v>
      </c>
      <c r="J193" s="4" t="s">
        <v>41</v>
      </c>
      <c r="K193" s="7" t="s">
        <v>20</v>
      </c>
      <c r="L193" s="4">
        <v>2018</v>
      </c>
      <c r="M193" s="4">
        <v>92</v>
      </c>
      <c r="N193" s="4">
        <v>83</v>
      </c>
      <c r="O193" s="4">
        <v>63</v>
      </c>
      <c r="P193" s="4"/>
    </row>
    <row r="194" spans="1:16" ht="15.95" customHeight="1" x14ac:dyDescent="0.25">
      <c r="A194" s="33">
        <v>193</v>
      </c>
      <c r="B194" s="4" t="s">
        <v>296</v>
      </c>
      <c r="C194" s="4" t="s">
        <v>96</v>
      </c>
      <c r="D194" s="9" t="s">
        <v>80</v>
      </c>
      <c r="E194" s="9" t="s">
        <v>18</v>
      </c>
      <c r="F194" s="8">
        <v>43574</v>
      </c>
      <c r="G194" s="4" t="s">
        <v>447</v>
      </c>
      <c r="H194" s="4" t="s">
        <v>448</v>
      </c>
      <c r="I194" s="4" t="s">
        <v>449</v>
      </c>
      <c r="J194" s="7" t="s">
        <v>19</v>
      </c>
      <c r="K194" s="4" t="s">
        <v>33</v>
      </c>
      <c r="L194" s="3">
        <v>2018</v>
      </c>
      <c r="M194" s="3">
        <v>93.1</v>
      </c>
      <c r="N194" s="3">
        <v>73</v>
      </c>
      <c r="O194" s="3">
        <v>68.8</v>
      </c>
      <c r="P194" s="4"/>
    </row>
    <row r="195" spans="1:16" ht="15.95" customHeight="1" x14ac:dyDescent="0.25">
      <c r="A195" s="33">
        <v>194</v>
      </c>
      <c r="B195" s="4" t="s">
        <v>296</v>
      </c>
      <c r="C195" s="4" t="s">
        <v>284</v>
      </c>
      <c r="D195" s="9" t="s">
        <v>80</v>
      </c>
      <c r="E195" s="9" t="s">
        <v>18</v>
      </c>
      <c r="F195" s="8">
        <v>43574</v>
      </c>
      <c r="G195" s="4" t="s">
        <v>450</v>
      </c>
      <c r="H195" s="4" t="s">
        <v>451</v>
      </c>
      <c r="I195" s="13" t="s">
        <v>452</v>
      </c>
      <c r="J195" s="4" t="s">
        <v>41</v>
      </c>
      <c r="K195" s="9" t="s">
        <v>90</v>
      </c>
      <c r="L195" s="3">
        <v>2018</v>
      </c>
      <c r="M195" s="3">
        <v>87</v>
      </c>
      <c r="N195" s="3">
        <v>84</v>
      </c>
      <c r="O195" s="3">
        <v>73</v>
      </c>
      <c r="P195" s="4"/>
    </row>
    <row r="196" spans="1:16" ht="15.95" customHeight="1" x14ac:dyDescent="0.25">
      <c r="A196" s="33">
        <v>195</v>
      </c>
      <c r="B196" s="4" t="s">
        <v>296</v>
      </c>
      <c r="C196" s="9" t="s">
        <v>284</v>
      </c>
      <c r="D196" s="9" t="s">
        <v>80</v>
      </c>
      <c r="E196" s="9" t="s">
        <v>18</v>
      </c>
      <c r="F196" s="8">
        <v>43580</v>
      </c>
      <c r="G196" s="4" t="s">
        <v>556</v>
      </c>
      <c r="H196" s="4" t="s">
        <v>557</v>
      </c>
      <c r="I196" s="4" t="s">
        <v>558</v>
      </c>
      <c r="J196" s="4" t="s">
        <v>41</v>
      </c>
      <c r="K196" s="4" t="s">
        <v>33</v>
      </c>
      <c r="L196" s="3">
        <v>2018</v>
      </c>
      <c r="M196" s="3">
        <v>87</v>
      </c>
      <c r="N196" s="3">
        <v>90.4</v>
      </c>
      <c r="O196" s="3">
        <v>77</v>
      </c>
      <c r="P196" s="4"/>
    </row>
    <row r="197" spans="1:16" ht="15.95" customHeight="1" x14ac:dyDescent="0.25">
      <c r="A197" s="33">
        <v>196</v>
      </c>
      <c r="B197" s="4" t="s">
        <v>296</v>
      </c>
      <c r="C197" s="4" t="s">
        <v>96</v>
      </c>
      <c r="D197" s="9" t="s">
        <v>80</v>
      </c>
      <c r="E197" s="9" t="s">
        <v>18</v>
      </c>
      <c r="F197" s="8">
        <v>43580</v>
      </c>
      <c r="G197" s="4" t="s">
        <v>559</v>
      </c>
      <c r="H197" s="4" t="s">
        <v>560</v>
      </c>
      <c r="I197" s="4" t="s">
        <v>561</v>
      </c>
      <c r="J197" s="4" t="s">
        <v>41</v>
      </c>
      <c r="K197" s="4" t="s">
        <v>33</v>
      </c>
      <c r="L197" s="3">
        <v>2018</v>
      </c>
      <c r="M197" s="3">
        <v>88</v>
      </c>
      <c r="N197" s="3">
        <v>86</v>
      </c>
      <c r="O197" s="3">
        <v>60</v>
      </c>
      <c r="P197" s="4"/>
    </row>
    <row r="198" spans="1:16" ht="15.95" customHeight="1" x14ac:dyDescent="0.25">
      <c r="A198" s="33">
        <v>197</v>
      </c>
      <c r="B198" s="4" t="s">
        <v>296</v>
      </c>
      <c r="C198" s="9" t="s">
        <v>87</v>
      </c>
      <c r="D198" s="4" t="s">
        <v>204</v>
      </c>
      <c r="E198" s="4" t="s">
        <v>337</v>
      </c>
      <c r="F198" s="8">
        <v>43574</v>
      </c>
      <c r="G198" s="9" t="s">
        <v>338</v>
      </c>
      <c r="H198" s="24">
        <v>6302597313</v>
      </c>
      <c r="I198" s="9" t="s">
        <v>339</v>
      </c>
      <c r="J198" s="4" t="s">
        <v>41</v>
      </c>
      <c r="K198" s="4" t="s">
        <v>33</v>
      </c>
      <c r="L198" s="4">
        <v>2018</v>
      </c>
      <c r="M198" s="4">
        <v>67</v>
      </c>
      <c r="N198" s="4">
        <v>89</v>
      </c>
      <c r="O198" s="4">
        <v>72</v>
      </c>
      <c r="P198" s="4"/>
    </row>
    <row r="199" spans="1:16" ht="15.95" customHeight="1" x14ac:dyDescent="0.25">
      <c r="A199" s="33">
        <v>198</v>
      </c>
      <c r="B199" s="4" t="s">
        <v>296</v>
      </c>
      <c r="C199" s="9" t="s">
        <v>87</v>
      </c>
      <c r="D199" s="4" t="s">
        <v>204</v>
      </c>
      <c r="E199" s="4" t="s">
        <v>337</v>
      </c>
      <c r="F199" s="8">
        <v>43574</v>
      </c>
      <c r="G199" s="9" t="s">
        <v>340</v>
      </c>
      <c r="H199" s="25">
        <v>7013746766</v>
      </c>
      <c r="I199" s="9" t="s">
        <v>341</v>
      </c>
      <c r="J199" s="4" t="s">
        <v>41</v>
      </c>
      <c r="K199" s="3" t="s">
        <v>140</v>
      </c>
      <c r="L199" s="4">
        <v>2018</v>
      </c>
      <c r="M199" s="4">
        <v>82</v>
      </c>
      <c r="N199" s="4">
        <v>71.400000000000006</v>
      </c>
      <c r="O199" s="4">
        <v>65.900000000000006</v>
      </c>
      <c r="P199" s="4"/>
    </row>
    <row r="200" spans="1:16" ht="15.95" customHeight="1" x14ac:dyDescent="0.25">
      <c r="A200" s="33">
        <v>199</v>
      </c>
      <c r="B200" s="4" t="s">
        <v>296</v>
      </c>
      <c r="C200" s="9" t="s">
        <v>87</v>
      </c>
      <c r="D200" s="4" t="s">
        <v>204</v>
      </c>
      <c r="E200" s="4" t="s">
        <v>337</v>
      </c>
      <c r="F200" s="8">
        <v>43574</v>
      </c>
      <c r="G200" s="9" t="s">
        <v>344</v>
      </c>
      <c r="H200" s="24">
        <v>7097637931</v>
      </c>
      <c r="I200" s="9" t="s">
        <v>345</v>
      </c>
      <c r="J200" s="4" t="s">
        <v>41</v>
      </c>
      <c r="K200" s="9" t="s">
        <v>90</v>
      </c>
      <c r="L200" s="4">
        <v>2018</v>
      </c>
      <c r="M200" s="4">
        <v>88</v>
      </c>
      <c r="N200" s="4">
        <v>86</v>
      </c>
      <c r="O200" s="4">
        <v>68</v>
      </c>
      <c r="P200" s="4"/>
    </row>
    <row r="201" spans="1:16" ht="15.95" customHeight="1" x14ac:dyDescent="0.25">
      <c r="A201" s="33">
        <v>200</v>
      </c>
      <c r="B201" s="4" t="s">
        <v>296</v>
      </c>
      <c r="C201" s="4" t="s">
        <v>16</v>
      </c>
      <c r="D201" s="4" t="s">
        <v>204</v>
      </c>
      <c r="E201" s="4" t="s">
        <v>18</v>
      </c>
      <c r="F201" s="8">
        <v>43574</v>
      </c>
      <c r="G201" s="4" t="s">
        <v>396</v>
      </c>
      <c r="H201" s="4">
        <v>9121763231</v>
      </c>
      <c r="I201" s="4" t="s">
        <v>397</v>
      </c>
      <c r="J201" s="4" t="s">
        <v>41</v>
      </c>
      <c r="K201" s="9" t="s">
        <v>90</v>
      </c>
      <c r="L201" s="4">
        <v>2017</v>
      </c>
      <c r="M201" s="4">
        <v>79</v>
      </c>
      <c r="N201" s="4">
        <v>76</v>
      </c>
      <c r="O201" s="4">
        <v>65</v>
      </c>
      <c r="P201" s="4"/>
    </row>
    <row r="202" spans="1:16" ht="15.95" customHeight="1" x14ac:dyDescent="0.25">
      <c r="A202" s="33">
        <v>201</v>
      </c>
      <c r="B202" s="4" t="s">
        <v>296</v>
      </c>
      <c r="C202" s="3" t="s">
        <v>96</v>
      </c>
      <c r="D202" s="4" t="s">
        <v>204</v>
      </c>
      <c r="E202" s="4" t="s">
        <v>18</v>
      </c>
      <c r="F202" s="8">
        <v>43574</v>
      </c>
      <c r="G202" s="4" t="s">
        <v>398</v>
      </c>
      <c r="H202" s="4">
        <v>9182251892</v>
      </c>
      <c r="I202" s="4" t="s">
        <v>399</v>
      </c>
      <c r="J202" s="4" t="s">
        <v>41</v>
      </c>
      <c r="K202" s="9" t="s">
        <v>90</v>
      </c>
      <c r="L202" s="4">
        <v>2018</v>
      </c>
      <c r="M202" s="4">
        <v>88</v>
      </c>
      <c r="N202" s="4">
        <v>86</v>
      </c>
      <c r="O202" s="4">
        <v>68</v>
      </c>
      <c r="P202" s="4"/>
    </row>
    <row r="203" spans="1:16" ht="15.95" customHeight="1" x14ac:dyDescent="0.25">
      <c r="A203" s="33">
        <v>202</v>
      </c>
      <c r="B203" s="4" t="s">
        <v>296</v>
      </c>
      <c r="C203" s="9" t="s">
        <v>87</v>
      </c>
      <c r="D203" s="4" t="s">
        <v>204</v>
      </c>
      <c r="E203" s="4" t="s">
        <v>337</v>
      </c>
      <c r="F203" s="8">
        <v>43574</v>
      </c>
      <c r="G203" s="9" t="s">
        <v>402</v>
      </c>
      <c r="H203" s="25">
        <v>9290874159</v>
      </c>
      <c r="I203" s="9" t="s">
        <v>403</v>
      </c>
      <c r="J203" s="4" t="s">
        <v>41</v>
      </c>
      <c r="K203" s="9" t="s">
        <v>90</v>
      </c>
      <c r="L203" s="4">
        <v>2017</v>
      </c>
      <c r="M203" s="4">
        <v>79</v>
      </c>
      <c r="N203" s="4">
        <v>76</v>
      </c>
      <c r="O203" s="4">
        <v>65</v>
      </c>
      <c r="P203" s="4"/>
    </row>
    <row r="204" spans="1:16" ht="15.95" customHeight="1" x14ac:dyDescent="0.25">
      <c r="A204" s="33">
        <v>203</v>
      </c>
      <c r="B204" s="4" t="s">
        <v>296</v>
      </c>
      <c r="C204" s="9" t="s">
        <v>87</v>
      </c>
      <c r="D204" s="4" t="s">
        <v>204</v>
      </c>
      <c r="E204" s="4" t="s">
        <v>337</v>
      </c>
      <c r="F204" s="8">
        <v>43574</v>
      </c>
      <c r="G204" s="9" t="s">
        <v>404</v>
      </c>
      <c r="H204" s="25">
        <v>9397010476</v>
      </c>
      <c r="I204" s="9" t="s">
        <v>405</v>
      </c>
      <c r="J204" s="4" t="s">
        <v>41</v>
      </c>
      <c r="K204" s="3" t="s">
        <v>140</v>
      </c>
      <c r="L204" s="4">
        <v>2018</v>
      </c>
      <c r="M204" s="4">
        <v>92</v>
      </c>
      <c r="N204" s="4">
        <v>89.9</v>
      </c>
      <c r="O204" s="4">
        <v>77.5</v>
      </c>
      <c r="P204" s="4"/>
    </row>
    <row r="205" spans="1:16" ht="15.95" customHeight="1" x14ac:dyDescent="0.25">
      <c r="A205" s="33">
        <v>204</v>
      </c>
      <c r="B205" s="4" t="s">
        <v>296</v>
      </c>
      <c r="C205" s="9" t="s">
        <v>87</v>
      </c>
      <c r="D205" s="4" t="s">
        <v>204</v>
      </c>
      <c r="E205" s="4" t="s">
        <v>337</v>
      </c>
      <c r="F205" s="8">
        <v>43574</v>
      </c>
      <c r="G205" s="9" t="s">
        <v>412</v>
      </c>
      <c r="H205" s="25">
        <v>9492823706</v>
      </c>
      <c r="I205" s="9" t="s">
        <v>413</v>
      </c>
      <c r="J205" s="4" t="s">
        <v>41</v>
      </c>
      <c r="K205" s="7" t="s">
        <v>20</v>
      </c>
      <c r="L205" s="4">
        <v>2018</v>
      </c>
      <c r="M205" s="4">
        <v>78</v>
      </c>
      <c r="N205" s="4">
        <v>93</v>
      </c>
      <c r="O205" s="4">
        <v>82</v>
      </c>
      <c r="P205" s="4"/>
    </row>
    <row r="206" spans="1:16" ht="15.95" customHeight="1" x14ac:dyDescent="0.25">
      <c r="A206" s="33">
        <v>205</v>
      </c>
      <c r="B206" s="4" t="s">
        <v>296</v>
      </c>
      <c r="C206" s="9" t="s">
        <v>87</v>
      </c>
      <c r="D206" s="4" t="s">
        <v>204</v>
      </c>
      <c r="E206" s="4" t="s">
        <v>337</v>
      </c>
      <c r="F206" s="8">
        <v>43574</v>
      </c>
      <c r="G206" s="9" t="s">
        <v>420</v>
      </c>
      <c r="H206" s="25">
        <v>9573944739</v>
      </c>
      <c r="I206" s="9" t="s">
        <v>421</v>
      </c>
      <c r="J206" s="4" t="s">
        <v>41</v>
      </c>
      <c r="K206" s="9" t="s">
        <v>422</v>
      </c>
      <c r="L206" s="4">
        <v>2017</v>
      </c>
      <c r="M206" s="4">
        <v>85</v>
      </c>
      <c r="N206" s="4">
        <v>88</v>
      </c>
      <c r="O206" s="4">
        <v>70</v>
      </c>
      <c r="P206" s="4"/>
    </row>
    <row r="207" spans="1:16" ht="15.95" customHeight="1" x14ac:dyDescent="0.25">
      <c r="A207" s="33">
        <v>206</v>
      </c>
      <c r="B207" s="4" t="s">
        <v>296</v>
      </c>
      <c r="C207" s="3" t="s">
        <v>96</v>
      </c>
      <c r="D207" s="4" t="s">
        <v>204</v>
      </c>
      <c r="E207" s="4" t="s">
        <v>18</v>
      </c>
      <c r="F207" s="8">
        <v>43574</v>
      </c>
      <c r="G207" s="4" t="s">
        <v>425</v>
      </c>
      <c r="H207" s="4">
        <v>9703730259</v>
      </c>
      <c r="I207" s="4" t="s">
        <v>426</v>
      </c>
      <c r="J207" s="4" t="s">
        <v>41</v>
      </c>
      <c r="K207" s="3" t="s">
        <v>140</v>
      </c>
      <c r="L207" s="4">
        <v>2018</v>
      </c>
      <c r="M207" s="4">
        <v>92</v>
      </c>
      <c r="N207" s="4">
        <v>89</v>
      </c>
      <c r="O207" s="4">
        <v>76</v>
      </c>
      <c r="P207" s="4"/>
    </row>
    <row r="208" spans="1:16" ht="15.95" customHeight="1" x14ac:dyDescent="0.25">
      <c r="A208" s="33">
        <v>207</v>
      </c>
      <c r="B208" s="4" t="s">
        <v>296</v>
      </c>
      <c r="C208" s="9" t="s">
        <v>87</v>
      </c>
      <c r="D208" s="4" t="s">
        <v>204</v>
      </c>
      <c r="E208" s="4" t="s">
        <v>337</v>
      </c>
      <c r="F208" s="8">
        <v>43574</v>
      </c>
      <c r="G208" s="9" t="s">
        <v>443</v>
      </c>
      <c r="H208" s="24">
        <v>9989448009</v>
      </c>
      <c r="I208" s="9" t="s">
        <v>444</v>
      </c>
      <c r="J208" s="4" t="s">
        <v>41</v>
      </c>
      <c r="K208" s="7" t="s">
        <v>20</v>
      </c>
      <c r="L208" s="4">
        <v>2018</v>
      </c>
      <c r="M208" s="4">
        <v>88</v>
      </c>
      <c r="N208" s="4">
        <v>85</v>
      </c>
      <c r="O208" s="4">
        <v>70</v>
      </c>
      <c r="P208" s="4"/>
    </row>
    <row r="209" spans="1:16" ht="15.95" customHeight="1" x14ac:dyDescent="0.25">
      <c r="A209" s="33">
        <v>208</v>
      </c>
      <c r="B209" s="4" t="s">
        <v>296</v>
      </c>
      <c r="C209" s="9" t="s">
        <v>87</v>
      </c>
      <c r="D209" s="4" t="s">
        <v>26</v>
      </c>
      <c r="E209" s="4" t="s">
        <v>48</v>
      </c>
      <c r="F209" s="8">
        <v>43580</v>
      </c>
      <c r="G209" s="9" t="s">
        <v>455</v>
      </c>
      <c r="H209" s="4">
        <v>6360932334</v>
      </c>
      <c r="I209" s="13" t="s">
        <v>456</v>
      </c>
      <c r="J209" s="7" t="s">
        <v>19</v>
      </c>
      <c r="K209" s="9" t="s">
        <v>33</v>
      </c>
      <c r="L209" s="4">
        <v>2018</v>
      </c>
      <c r="M209" s="4">
        <v>91</v>
      </c>
      <c r="N209" s="4">
        <v>68</v>
      </c>
      <c r="O209" s="4">
        <v>66</v>
      </c>
      <c r="P209" s="4"/>
    </row>
    <row r="210" spans="1:16" ht="15.95" customHeight="1" x14ac:dyDescent="0.25">
      <c r="A210" s="33">
        <v>209</v>
      </c>
      <c r="B210" s="4" t="s">
        <v>296</v>
      </c>
      <c r="C210" s="9" t="s">
        <v>87</v>
      </c>
      <c r="D210" s="4" t="s">
        <v>26</v>
      </c>
      <c r="E210" s="4" t="s">
        <v>48</v>
      </c>
      <c r="F210" s="8">
        <v>43580</v>
      </c>
      <c r="G210" s="9" t="s">
        <v>469</v>
      </c>
      <c r="H210" s="4">
        <v>7760435452</v>
      </c>
      <c r="I210" s="13" t="s">
        <v>470</v>
      </c>
      <c r="J210" s="7" t="s">
        <v>19</v>
      </c>
      <c r="K210" s="7" t="s">
        <v>20</v>
      </c>
      <c r="L210" s="4">
        <v>2018</v>
      </c>
      <c r="M210" s="4">
        <v>84</v>
      </c>
      <c r="N210" s="4">
        <v>81</v>
      </c>
      <c r="O210" s="4">
        <v>68</v>
      </c>
      <c r="P210" s="4"/>
    </row>
    <row r="211" spans="1:16" ht="15.95" customHeight="1" x14ac:dyDescent="0.25">
      <c r="A211" s="33">
        <v>210</v>
      </c>
      <c r="B211" s="4" t="s">
        <v>296</v>
      </c>
      <c r="C211" s="9" t="s">
        <v>87</v>
      </c>
      <c r="D211" s="4" t="s">
        <v>26</v>
      </c>
      <c r="E211" s="4" t="s">
        <v>48</v>
      </c>
      <c r="F211" s="8">
        <v>43580</v>
      </c>
      <c r="G211" s="9" t="s">
        <v>473</v>
      </c>
      <c r="H211" s="4">
        <v>7829159034</v>
      </c>
      <c r="I211" s="13" t="s">
        <v>474</v>
      </c>
      <c r="J211" s="7" t="s">
        <v>19</v>
      </c>
      <c r="K211" s="7" t="s">
        <v>20</v>
      </c>
      <c r="L211" s="4">
        <v>2018</v>
      </c>
      <c r="M211" s="4">
        <v>80</v>
      </c>
      <c r="N211" s="4">
        <v>54</v>
      </c>
      <c r="O211" s="4">
        <v>56</v>
      </c>
      <c r="P211" s="4"/>
    </row>
    <row r="212" spans="1:16" ht="15.95" customHeight="1" x14ac:dyDescent="0.25">
      <c r="A212" s="33">
        <v>211</v>
      </c>
      <c r="B212" s="4" t="s">
        <v>296</v>
      </c>
      <c r="C212" s="9" t="s">
        <v>87</v>
      </c>
      <c r="D212" s="4" t="s">
        <v>26</v>
      </c>
      <c r="E212" s="4" t="s">
        <v>48</v>
      </c>
      <c r="F212" s="8">
        <v>43580</v>
      </c>
      <c r="G212" s="9" t="s">
        <v>475</v>
      </c>
      <c r="H212" s="4">
        <v>7892416865</v>
      </c>
      <c r="I212" s="13" t="s">
        <v>476</v>
      </c>
      <c r="J212" s="7" t="s">
        <v>19</v>
      </c>
      <c r="K212" s="7" t="s">
        <v>20</v>
      </c>
      <c r="L212" s="4">
        <v>2018</v>
      </c>
      <c r="M212" s="4">
        <v>81</v>
      </c>
      <c r="N212" s="4">
        <v>64</v>
      </c>
      <c r="O212" s="4">
        <v>57</v>
      </c>
      <c r="P212" s="4"/>
    </row>
    <row r="213" spans="1:16" ht="15.95" customHeight="1" x14ac:dyDescent="0.25">
      <c r="A213" s="33">
        <v>212</v>
      </c>
      <c r="B213" s="4" t="s">
        <v>296</v>
      </c>
      <c r="C213" s="9" t="s">
        <v>87</v>
      </c>
      <c r="D213" s="4" t="s">
        <v>26</v>
      </c>
      <c r="E213" s="4" t="s">
        <v>48</v>
      </c>
      <c r="F213" s="8">
        <v>43580</v>
      </c>
      <c r="G213" s="9" t="s">
        <v>489</v>
      </c>
      <c r="H213" s="4">
        <v>8152059519</v>
      </c>
      <c r="I213" s="13" t="s">
        <v>490</v>
      </c>
      <c r="J213" s="7" t="s">
        <v>19</v>
      </c>
      <c r="K213" s="7" t="s">
        <v>20</v>
      </c>
      <c r="L213" s="4">
        <v>2018</v>
      </c>
      <c r="M213" s="4">
        <v>86</v>
      </c>
      <c r="N213" s="4">
        <v>66</v>
      </c>
      <c r="O213" s="4">
        <v>60</v>
      </c>
      <c r="P213" s="4"/>
    </row>
    <row r="214" spans="1:16" ht="15.95" customHeight="1" x14ac:dyDescent="0.25">
      <c r="A214" s="33">
        <v>213</v>
      </c>
      <c r="B214" s="4" t="s">
        <v>296</v>
      </c>
      <c r="C214" s="9" t="s">
        <v>87</v>
      </c>
      <c r="D214" s="4" t="s">
        <v>26</v>
      </c>
      <c r="E214" s="4" t="s">
        <v>48</v>
      </c>
      <c r="F214" s="8">
        <v>43580</v>
      </c>
      <c r="G214" s="9" t="s">
        <v>491</v>
      </c>
      <c r="H214" s="4">
        <v>8197956210</v>
      </c>
      <c r="I214" s="13" t="s">
        <v>492</v>
      </c>
      <c r="J214" s="7" t="s">
        <v>19</v>
      </c>
      <c r="K214" s="9" t="s">
        <v>85</v>
      </c>
      <c r="L214" s="4">
        <v>2017</v>
      </c>
      <c r="M214" s="4">
        <v>92</v>
      </c>
      <c r="N214" s="4">
        <v>79</v>
      </c>
      <c r="O214" s="4">
        <v>68</v>
      </c>
      <c r="P214" s="4"/>
    </row>
    <row r="215" spans="1:16" ht="15.95" customHeight="1" x14ac:dyDescent="0.25">
      <c r="A215" s="33">
        <v>214</v>
      </c>
      <c r="B215" s="4" t="s">
        <v>296</v>
      </c>
      <c r="C215" s="9" t="s">
        <v>87</v>
      </c>
      <c r="D215" s="4" t="s">
        <v>26</v>
      </c>
      <c r="E215" s="4" t="s">
        <v>48</v>
      </c>
      <c r="F215" s="8">
        <v>43580</v>
      </c>
      <c r="G215" s="9" t="s">
        <v>493</v>
      </c>
      <c r="H215" s="4">
        <v>8328207686</v>
      </c>
      <c r="I215" s="13" t="s">
        <v>494</v>
      </c>
      <c r="J215" s="4" t="s">
        <v>41</v>
      </c>
      <c r="K215" s="9" t="s">
        <v>85</v>
      </c>
      <c r="L215" s="4">
        <v>2018</v>
      </c>
      <c r="M215" s="4">
        <v>85</v>
      </c>
      <c r="N215" s="4">
        <v>81</v>
      </c>
      <c r="O215" s="4">
        <v>64</v>
      </c>
      <c r="P215" s="4"/>
    </row>
    <row r="216" spans="1:16" ht="15.95" customHeight="1" x14ac:dyDescent="0.25">
      <c r="A216" s="33">
        <v>215</v>
      </c>
      <c r="B216" s="4" t="s">
        <v>296</v>
      </c>
      <c r="C216" s="9" t="s">
        <v>87</v>
      </c>
      <c r="D216" s="4" t="s">
        <v>26</v>
      </c>
      <c r="E216" s="4" t="s">
        <v>48</v>
      </c>
      <c r="F216" s="8">
        <v>43580</v>
      </c>
      <c r="G216" s="9" t="s">
        <v>497</v>
      </c>
      <c r="H216" s="9">
        <v>8496885975</v>
      </c>
      <c r="I216" s="12" t="s">
        <v>498</v>
      </c>
      <c r="J216" s="7" t="s">
        <v>19</v>
      </c>
      <c r="K216" s="9" t="s">
        <v>33</v>
      </c>
      <c r="L216" s="9">
        <v>2018</v>
      </c>
      <c r="M216" s="9">
        <v>75</v>
      </c>
      <c r="N216" s="9">
        <v>67</v>
      </c>
      <c r="O216" s="9">
        <v>60</v>
      </c>
      <c r="P216" s="4"/>
    </row>
    <row r="217" spans="1:16" ht="15.95" customHeight="1" x14ac:dyDescent="0.25">
      <c r="A217" s="33">
        <v>216</v>
      </c>
      <c r="B217" s="4" t="s">
        <v>296</v>
      </c>
      <c r="C217" s="9" t="s">
        <v>87</v>
      </c>
      <c r="D217" s="4" t="s">
        <v>26</v>
      </c>
      <c r="E217" s="4" t="s">
        <v>48</v>
      </c>
      <c r="F217" s="8">
        <v>43580</v>
      </c>
      <c r="G217" s="9" t="s">
        <v>507</v>
      </c>
      <c r="H217" s="4">
        <v>8867269508</v>
      </c>
      <c r="I217" s="13" t="s">
        <v>508</v>
      </c>
      <c r="J217" s="7" t="s">
        <v>19</v>
      </c>
      <c r="K217" s="7" t="s">
        <v>20</v>
      </c>
      <c r="L217" s="4">
        <v>2017</v>
      </c>
      <c r="M217" s="4">
        <v>71</v>
      </c>
      <c r="N217" s="4">
        <v>59</v>
      </c>
      <c r="O217" s="4">
        <v>63</v>
      </c>
      <c r="P217" s="4"/>
    </row>
    <row r="218" spans="1:16" ht="15.95" customHeight="1" x14ac:dyDescent="0.25">
      <c r="A218" s="33">
        <v>217</v>
      </c>
      <c r="B218" s="4" t="s">
        <v>296</v>
      </c>
      <c r="C218" s="9" t="s">
        <v>87</v>
      </c>
      <c r="D218" s="4" t="s">
        <v>26</v>
      </c>
      <c r="E218" s="4" t="s">
        <v>48</v>
      </c>
      <c r="F218" s="8">
        <v>43580</v>
      </c>
      <c r="G218" s="9" t="s">
        <v>509</v>
      </c>
      <c r="H218" s="4">
        <v>8884633412</v>
      </c>
      <c r="I218" s="13" t="s">
        <v>510</v>
      </c>
      <c r="J218" s="7" t="s">
        <v>19</v>
      </c>
      <c r="K218" s="7" t="s">
        <v>20</v>
      </c>
      <c r="L218" s="4">
        <v>2018</v>
      </c>
      <c r="M218" s="4">
        <v>80</v>
      </c>
      <c r="N218" s="4">
        <v>52</v>
      </c>
      <c r="O218" s="4">
        <v>56</v>
      </c>
      <c r="P218" s="4"/>
    </row>
    <row r="219" spans="1:16" ht="15.95" customHeight="1" x14ac:dyDescent="0.25">
      <c r="A219" s="33">
        <v>218</v>
      </c>
      <c r="B219" s="4" t="s">
        <v>296</v>
      </c>
      <c r="C219" s="9" t="s">
        <v>87</v>
      </c>
      <c r="D219" s="4" t="s">
        <v>26</v>
      </c>
      <c r="E219" s="4" t="s">
        <v>48</v>
      </c>
      <c r="F219" s="8">
        <v>43580</v>
      </c>
      <c r="G219" s="9" t="s">
        <v>511</v>
      </c>
      <c r="H219" s="4">
        <v>8970781402</v>
      </c>
      <c r="I219" s="13" t="s">
        <v>512</v>
      </c>
      <c r="J219" s="7" t="s">
        <v>19</v>
      </c>
      <c r="K219" s="4" t="s">
        <v>163</v>
      </c>
      <c r="L219" s="4">
        <v>2018</v>
      </c>
      <c r="M219" s="4">
        <v>88</v>
      </c>
      <c r="N219" s="4">
        <v>77</v>
      </c>
      <c r="O219" s="4">
        <v>54</v>
      </c>
      <c r="P219" s="4"/>
    </row>
    <row r="220" spans="1:16" ht="15.95" customHeight="1" x14ac:dyDescent="0.25">
      <c r="A220" s="33">
        <v>219</v>
      </c>
      <c r="B220" s="4" t="s">
        <v>296</v>
      </c>
      <c r="C220" s="9" t="s">
        <v>87</v>
      </c>
      <c r="D220" s="4" t="s">
        <v>26</v>
      </c>
      <c r="E220" s="4" t="s">
        <v>48</v>
      </c>
      <c r="F220" s="8">
        <v>43580</v>
      </c>
      <c r="G220" s="9" t="s">
        <v>521</v>
      </c>
      <c r="H220" s="4">
        <v>9483145905</v>
      </c>
      <c r="I220" s="13" t="s">
        <v>522</v>
      </c>
      <c r="J220" s="7" t="s">
        <v>19</v>
      </c>
      <c r="K220" s="7" t="s">
        <v>20</v>
      </c>
      <c r="L220" s="4">
        <v>2018</v>
      </c>
      <c r="M220" s="4">
        <v>75</v>
      </c>
      <c r="N220" s="4">
        <v>74</v>
      </c>
      <c r="O220" s="4">
        <v>71</v>
      </c>
      <c r="P220" s="4"/>
    </row>
    <row r="221" spans="1:16" ht="15.95" customHeight="1" x14ac:dyDescent="0.25">
      <c r="A221" s="33">
        <v>220</v>
      </c>
      <c r="B221" s="4" t="s">
        <v>296</v>
      </c>
      <c r="C221" s="9" t="s">
        <v>87</v>
      </c>
      <c r="D221" s="4" t="s">
        <v>26</v>
      </c>
      <c r="E221" s="4" t="s">
        <v>48</v>
      </c>
      <c r="F221" s="8">
        <v>43580</v>
      </c>
      <c r="G221" s="9" t="s">
        <v>528</v>
      </c>
      <c r="H221" s="4">
        <v>9538434403</v>
      </c>
      <c r="I221" s="13" t="s">
        <v>529</v>
      </c>
      <c r="J221" s="7" t="s">
        <v>19</v>
      </c>
      <c r="K221" s="7" t="s">
        <v>20</v>
      </c>
      <c r="L221" s="4">
        <v>2018</v>
      </c>
      <c r="M221" s="4">
        <v>71</v>
      </c>
      <c r="N221" s="4">
        <v>60</v>
      </c>
      <c r="O221" s="4">
        <v>62</v>
      </c>
      <c r="P221" s="4"/>
    </row>
    <row r="222" spans="1:16" ht="15.95" customHeight="1" x14ac:dyDescent="0.25">
      <c r="A222" s="33">
        <v>221</v>
      </c>
      <c r="B222" s="4" t="s">
        <v>296</v>
      </c>
      <c r="C222" s="9" t="s">
        <v>87</v>
      </c>
      <c r="D222" s="4" t="s">
        <v>26</v>
      </c>
      <c r="E222" s="4" t="s">
        <v>48</v>
      </c>
      <c r="F222" s="8">
        <v>43580</v>
      </c>
      <c r="G222" s="9" t="s">
        <v>530</v>
      </c>
      <c r="H222" s="4">
        <v>9591788985</v>
      </c>
      <c r="I222" s="13" t="s">
        <v>531</v>
      </c>
      <c r="J222" s="7" t="s">
        <v>19</v>
      </c>
      <c r="K222" s="7" t="s">
        <v>20</v>
      </c>
      <c r="L222" s="4">
        <v>2018</v>
      </c>
      <c r="M222" s="4">
        <v>64</v>
      </c>
      <c r="N222" s="4">
        <v>65</v>
      </c>
      <c r="O222" s="4">
        <v>56</v>
      </c>
      <c r="P222" s="4"/>
    </row>
    <row r="223" spans="1:16" ht="15.95" customHeight="1" x14ac:dyDescent="0.25">
      <c r="A223" s="33">
        <v>222</v>
      </c>
      <c r="B223" s="4" t="s">
        <v>296</v>
      </c>
      <c r="C223" s="9" t="s">
        <v>87</v>
      </c>
      <c r="D223" s="4" t="s">
        <v>26</v>
      </c>
      <c r="E223" s="4" t="s">
        <v>48</v>
      </c>
      <c r="F223" s="8">
        <v>43580</v>
      </c>
      <c r="G223" s="9" t="s">
        <v>532</v>
      </c>
      <c r="H223" s="4">
        <v>9606656186</v>
      </c>
      <c r="I223" s="13" t="s">
        <v>533</v>
      </c>
      <c r="J223" s="7" t="s">
        <v>19</v>
      </c>
      <c r="K223" s="7" t="s">
        <v>20</v>
      </c>
      <c r="L223" s="4">
        <v>2018</v>
      </c>
      <c r="M223" s="4">
        <v>82</v>
      </c>
      <c r="N223" s="4">
        <v>82</v>
      </c>
      <c r="O223" s="4">
        <v>61</v>
      </c>
      <c r="P223" s="4"/>
    </row>
    <row r="224" spans="1:16" ht="15.95" customHeight="1" x14ac:dyDescent="0.25">
      <c r="A224" s="33">
        <v>223</v>
      </c>
      <c r="B224" s="4" t="s">
        <v>296</v>
      </c>
      <c r="C224" s="9" t="s">
        <v>87</v>
      </c>
      <c r="D224" s="4" t="s">
        <v>26</v>
      </c>
      <c r="E224" s="4" t="s">
        <v>48</v>
      </c>
      <c r="F224" s="8">
        <v>43580</v>
      </c>
      <c r="G224" s="9" t="s">
        <v>534</v>
      </c>
      <c r="H224" s="4">
        <v>9620854532</v>
      </c>
      <c r="I224" s="13" t="s">
        <v>535</v>
      </c>
      <c r="J224" s="7" t="s">
        <v>19</v>
      </c>
      <c r="K224" s="7" t="s">
        <v>20</v>
      </c>
      <c r="L224" s="4">
        <v>2018</v>
      </c>
      <c r="M224" s="4">
        <v>74</v>
      </c>
      <c r="N224" s="4">
        <v>56</v>
      </c>
      <c r="O224" s="4">
        <v>69</v>
      </c>
      <c r="P224" s="4"/>
    </row>
    <row r="225" spans="1:16" ht="15.95" customHeight="1" x14ac:dyDescent="0.25">
      <c r="A225" s="33">
        <v>224</v>
      </c>
      <c r="B225" s="4" t="s">
        <v>296</v>
      </c>
      <c r="C225" s="9" t="s">
        <v>87</v>
      </c>
      <c r="D225" s="4" t="s">
        <v>26</v>
      </c>
      <c r="E225" s="4" t="s">
        <v>48</v>
      </c>
      <c r="F225" s="8">
        <v>43580</v>
      </c>
      <c r="G225" s="9" t="s">
        <v>536</v>
      </c>
      <c r="H225" s="4">
        <v>9632554695</v>
      </c>
      <c r="I225" s="13" t="s">
        <v>537</v>
      </c>
      <c r="J225" s="7" t="s">
        <v>19</v>
      </c>
      <c r="K225" s="9" t="s">
        <v>33</v>
      </c>
      <c r="L225" s="4">
        <v>2018</v>
      </c>
      <c r="M225" s="4">
        <v>70</v>
      </c>
      <c r="N225" s="4">
        <v>73</v>
      </c>
      <c r="O225" s="4">
        <v>67</v>
      </c>
      <c r="P225" s="4"/>
    </row>
    <row r="226" spans="1:16" ht="15.95" customHeight="1" x14ac:dyDescent="0.25">
      <c r="A226" s="33">
        <v>225</v>
      </c>
      <c r="B226" s="4" t="s">
        <v>296</v>
      </c>
      <c r="C226" s="9" t="s">
        <v>87</v>
      </c>
      <c r="D226" s="4" t="s">
        <v>26</v>
      </c>
      <c r="E226" s="4" t="s">
        <v>48</v>
      </c>
      <c r="F226" s="8">
        <v>43580</v>
      </c>
      <c r="G226" s="9" t="s">
        <v>550</v>
      </c>
      <c r="H226" s="4">
        <v>9901631362</v>
      </c>
      <c r="I226" s="13" t="s">
        <v>551</v>
      </c>
      <c r="J226" s="7" t="s">
        <v>19</v>
      </c>
      <c r="K226" s="4" t="s">
        <v>163</v>
      </c>
      <c r="L226" s="4">
        <v>2017</v>
      </c>
      <c r="M226" s="4">
        <v>76</v>
      </c>
      <c r="N226" s="4">
        <v>69</v>
      </c>
      <c r="O226" s="4">
        <v>64</v>
      </c>
      <c r="P226" s="4"/>
    </row>
    <row r="227" spans="1:16" ht="15.95" customHeight="1" x14ac:dyDescent="0.25">
      <c r="A227" s="33">
        <v>226</v>
      </c>
      <c r="B227" s="9" t="s">
        <v>562</v>
      </c>
      <c r="C227" s="9" t="s">
        <v>16</v>
      </c>
      <c r="D227" s="9" t="s">
        <v>64</v>
      </c>
      <c r="E227" s="9" t="s">
        <v>334</v>
      </c>
      <c r="F227" s="10">
        <v>43556</v>
      </c>
      <c r="G227" s="9" t="s">
        <v>563</v>
      </c>
      <c r="H227" s="9">
        <v>8553279754</v>
      </c>
      <c r="I227" s="16" t="s">
        <v>564</v>
      </c>
      <c r="J227" s="7" t="s">
        <v>19</v>
      </c>
      <c r="K227" s="4" t="s">
        <v>163</v>
      </c>
      <c r="L227" s="9">
        <v>2018</v>
      </c>
      <c r="M227" s="9">
        <v>82.52</v>
      </c>
      <c r="N227" s="9">
        <v>75.680000000000007</v>
      </c>
      <c r="O227" s="9">
        <v>65.459999999999994</v>
      </c>
      <c r="P227" s="9"/>
    </row>
    <row r="228" spans="1:16" ht="15.95" customHeight="1" x14ac:dyDescent="0.25">
      <c r="A228" s="33">
        <v>227</v>
      </c>
      <c r="B228" s="9" t="s">
        <v>562</v>
      </c>
      <c r="C228" s="9" t="s">
        <v>16</v>
      </c>
      <c r="D228" s="9" t="s">
        <v>64</v>
      </c>
      <c r="E228" s="9" t="s">
        <v>334</v>
      </c>
      <c r="F228" s="10">
        <v>43556</v>
      </c>
      <c r="G228" s="9" t="s">
        <v>567</v>
      </c>
      <c r="H228" s="9">
        <v>8971120872</v>
      </c>
      <c r="I228" s="16" t="s">
        <v>568</v>
      </c>
      <c r="J228" s="7" t="s">
        <v>19</v>
      </c>
      <c r="K228" s="7" t="s">
        <v>20</v>
      </c>
      <c r="L228" s="9">
        <v>2018</v>
      </c>
      <c r="M228" s="9">
        <v>79.84</v>
      </c>
      <c r="N228" s="9">
        <v>82.74</v>
      </c>
      <c r="O228" s="9">
        <v>80</v>
      </c>
      <c r="P228" s="9"/>
    </row>
    <row r="229" spans="1:16" ht="15.95" customHeight="1" x14ac:dyDescent="0.25">
      <c r="A229" s="33">
        <v>228</v>
      </c>
      <c r="B229" s="4" t="s">
        <v>562</v>
      </c>
      <c r="C229" s="4" t="s">
        <v>16</v>
      </c>
      <c r="D229" s="17" t="s">
        <v>64</v>
      </c>
      <c r="E229" s="9" t="s">
        <v>334</v>
      </c>
      <c r="F229" s="10">
        <v>43556</v>
      </c>
      <c r="G229" s="4" t="s">
        <v>569</v>
      </c>
      <c r="H229" s="4" t="s">
        <v>570</v>
      </c>
      <c r="I229" s="4" t="s">
        <v>571</v>
      </c>
      <c r="J229" s="4" t="s">
        <v>41</v>
      </c>
      <c r="K229" s="7" t="s">
        <v>20</v>
      </c>
      <c r="L229" s="4">
        <v>2018</v>
      </c>
      <c r="M229" s="4">
        <v>86</v>
      </c>
      <c r="N229" s="4">
        <v>68</v>
      </c>
      <c r="O229" s="4">
        <v>70</v>
      </c>
      <c r="P229" s="4"/>
    </row>
    <row r="230" spans="1:16" ht="15.95" customHeight="1" x14ac:dyDescent="0.25">
      <c r="A230" s="33">
        <v>229</v>
      </c>
      <c r="B230" s="9" t="s">
        <v>562</v>
      </c>
      <c r="C230" s="9" t="s">
        <v>16</v>
      </c>
      <c r="D230" s="9" t="s">
        <v>99</v>
      </c>
      <c r="E230" s="9" t="s">
        <v>334</v>
      </c>
      <c r="F230" s="10">
        <v>43556</v>
      </c>
      <c r="G230" s="9" t="s">
        <v>565</v>
      </c>
      <c r="H230" s="9">
        <v>8919974311</v>
      </c>
      <c r="I230" s="12" t="s">
        <v>566</v>
      </c>
      <c r="J230" s="7" t="s">
        <v>19</v>
      </c>
      <c r="K230" s="9" t="s">
        <v>33</v>
      </c>
      <c r="L230" s="9">
        <v>2018</v>
      </c>
      <c r="M230" s="9">
        <v>82</v>
      </c>
      <c r="N230" s="9">
        <v>92.3</v>
      </c>
      <c r="O230" s="9">
        <v>69</v>
      </c>
      <c r="P230" s="4"/>
    </row>
    <row r="231" spans="1:16" ht="15.95" customHeight="1" x14ac:dyDescent="0.25">
      <c r="A231" s="33">
        <v>230</v>
      </c>
      <c r="B231" s="4" t="s">
        <v>562</v>
      </c>
      <c r="C231" s="4" t="s">
        <v>16</v>
      </c>
      <c r="D231" s="4" t="s">
        <v>21</v>
      </c>
      <c r="E231" s="9" t="s">
        <v>334</v>
      </c>
      <c r="F231" s="11">
        <v>43564</v>
      </c>
      <c r="G231" s="4" t="s">
        <v>577</v>
      </c>
      <c r="H231" s="4">
        <v>7349536349</v>
      </c>
      <c r="I231" s="4" t="s">
        <v>578</v>
      </c>
      <c r="J231" s="7" t="s">
        <v>19</v>
      </c>
      <c r="K231" s="4" t="s">
        <v>163</v>
      </c>
      <c r="L231" s="4">
        <v>2018</v>
      </c>
      <c r="M231" s="4">
        <v>76</v>
      </c>
      <c r="N231" s="4">
        <v>63.5</v>
      </c>
      <c r="O231" s="4">
        <v>67.8</v>
      </c>
      <c r="P231" s="4"/>
    </row>
    <row r="232" spans="1:16" ht="15.95" customHeight="1" x14ac:dyDescent="0.25">
      <c r="A232" s="33">
        <v>231</v>
      </c>
      <c r="B232" s="4" t="s">
        <v>562</v>
      </c>
      <c r="C232" s="4" t="s">
        <v>16</v>
      </c>
      <c r="D232" s="9" t="s">
        <v>47</v>
      </c>
      <c r="E232" s="9" t="s">
        <v>27</v>
      </c>
      <c r="F232" s="8">
        <v>43573</v>
      </c>
      <c r="G232" s="4" t="s">
        <v>572</v>
      </c>
      <c r="H232" s="4">
        <v>7735794995</v>
      </c>
      <c r="I232" s="4" t="s">
        <v>573</v>
      </c>
      <c r="J232" s="4" t="s">
        <v>41</v>
      </c>
      <c r="K232" s="9" t="s">
        <v>85</v>
      </c>
      <c r="L232" s="4">
        <v>2018</v>
      </c>
      <c r="M232" s="4">
        <v>71</v>
      </c>
      <c r="N232" s="4">
        <v>64.16</v>
      </c>
      <c r="O232" s="4">
        <v>76.5</v>
      </c>
      <c r="P232" s="4"/>
    </row>
    <row r="233" spans="1:16" ht="15.95" customHeight="1" x14ac:dyDescent="0.25">
      <c r="A233" s="33">
        <v>232</v>
      </c>
      <c r="B233" s="4" t="s">
        <v>562</v>
      </c>
      <c r="C233" s="9" t="s">
        <v>87</v>
      </c>
      <c r="D233" s="4" t="s">
        <v>51</v>
      </c>
      <c r="E233" s="9" t="s">
        <v>48</v>
      </c>
      <c r="F233" s="11">
        <v>43577</v>
      </c>
      <c r="G233" s="4" t="s">
        <v>575</v>
      </c>
      <c r="H233" s="4">
        <v>8789914456</v>
      </c>
      <c r="I233" s="4" t="s">
        <v>576</v>
      </c>
      <c r="J233" s="4" t="s">
        <v>41</v>
      </c>
      <c r="K233" s="3" t="s">
        <v>140</v>
      </c>
      <c r="L233" s="4">
        <v>2018</v>
      </c>
      <c r="M233" s="3">
        <v>85</v>
      </c>
      <c r="N233" s="3">
        <v>72</v>
      </c>
      <c r="O233" s="3">
        <v>80.400000000000006</v>
      </c>
      <c r="P233" s="4"/>
    </row>
    <row r="234" spans="1:16" ht="15.95" customHeight="1" x14ac:dyDescent="0.25">
      <c r="A234" s="33">
        <v>233</v>
      </c>
      <c r="B234" s="4" t="s">
        <v>562</v>
      </c>
      <c r="C234" s="9" t="s">
        <v>16</v>
      </c>
      <c r="D234" s="9" t="s">
        <v>26</v>
      </c>
      <c r="E234" s="3" t="s">
        <v>27</v>
      </c>
      <c r="F234" s="8">
        <v>43574</v>
      </c>
      <c r="G234" s="4" t="s">
        <v>182</v>
      </c>
      <c r="H234" s="4">
        <v>8792774579</v>
      </c>
      <c r="I234" s="4" t="s">
        <v>574</v>
      </c>
      <c r="J234" s="7" t="s">
        <v>19</v>
      </c>
      <c r="K234" s="7" t="s">
        <v>20</v>
      </c>
      <c r="L234" s="4">
        <v>2018</v>
      </c>
      <c r="M234" s="4">
        <v>88.16</v>
      </c>
      <c r="N234" s="4">
        <v>72.06</v>
      </c>
      <c r="O234" s="4">
        <v>65.540000000000006</v>
      </c>
      <c r="P234" s="4"/>
    </row>
    <row r="235" spans="1:16" ht="15.95" customHeight="1" x14ac:dyDescent="0.25">
      <c r="A235" s="33">
        <v>234</v>
      </c>
      <c r="B235" s="4" t="s">
        <v>579</v>
      </c>
      <c r="C235" s="4" t="s">
        <v>16</v>
      </c>
      <c r="D235" s="4" t="s">
        <v>60</v>
      </c>
      <c r="E235" s="9" t="s">
        <v>48</v>
      </c>
      <c r="F235" s="8">
        <v>43571</v>
      </c>
      <c r="G235" s="4" t="s">
        <v>580</v>
      </c>
      <c r="H235" s="4">
        <v>9620725674</v>
      </c>
      <c r="I235" s="4" t="s">
        <v>581</v>
      </c>
      <c r="J235" s="7" t="s">
        <v>19</v>
      </c>
      <c r="K235" s="7" t="s">
        <v>20</v>
      </c>
      <c r="L235" s="4">
        <v>2018</v>
      </c>
      <c r="M235" s="4">
        <v>84</v>
      </c>
      <c r="N235" s="4">
        <v>59.83</v>
      </c>
      <c r="O235" s="4">
        <v>61.73</v>
      </c>
      <c r="P235" s="4"/>
    </row>
    <row r="236" spans="1:16" ht="15.95" customHeight="1" x14ac:dyDescent="0.25">
      <c r="A236" s="33">
        <v>235</v>
      </c>
      <c r="B236" s="4" t="s">
        <v>579</v>
      </c>
      <c r="C236" s="4" t="s">
        <v>16</v>
      </c>
      <c r="D236" s="3" t="s">
        <v>51</v>
      </c>
      <c r="E236" s="4" t="s">
        <v>18</v>
      </c>
      <c r="F236" s="8">
        <v>43571</v>
      </c>
      <c r="G236" s="4" t="s">
        <v>582</v>
      </c>
      <c r="H236" s="4" t="str">
        <f>"7008238117"</f>
        <v>7008238117</v>
      </c>
      <c r="I236" s="4" t="s">
        <v>583</v>
      </c>
      <c r="J236" s="9" t="s">
        <v>231</v>
      </c>
      <c r="K236" s="9" t="s">
        <v>20</v>
      </c>
      <c r="L236" s="4">
        <v>2015</v>
      </c>
      <c r="M236" s="4">
        <v>65</v>
      </c>
      <c r="N236" s="4">
        <v>55</v>
      </c>
      <c r="O236" s="4">
        <v>61</v>
      </c>
      <c r="P236" s="4"/>
    </row>
    <row r="237" spans="1:16" ht="15.95" customHeight="1" x14ac:dyDescent="0.25">
      <c r="A237" s="33">
        <v>236</v>
      </c>
      <c r="B237" s="4" t="s">
        <v>584</v>
      </c>
      <c r="C237" s="4" t="s">
        <v>585</v>
      </c>
      <c r="D237" s="4" t="s">
        <v>585</v>
      </c>
      <c r="E237" s="4" t="s">
        <v>18</v>
      </c>
      <c r="F237" s="11">
        <v>43563</v>
      </c>
      <c r="G237" s="4" t="s">
        <v>586</v>
      </c>
      <c r="H237" s="4" t="s">
        <v>587</v>
      </c>
      <c r="I237" s="4" t="s">
        <v>588</v>
      </c>
      <c r="J237" s="4" t="s">
        <v>41</v>
      </c>
      <c r="K237" s="9" t="s">
        <v>85</v>
      </c>
      <c r="L237" s="4">
        <v>2018</v>
      </c>
      <c r="M237" s="21">
        <v>45.6</v>
      </c>
      <c r="N237" s="21">
        <v>49</v>
      </c>
      <c r="O237" s="21">
        <v>76.7</v>
      </c>
      <c r="P237" s="21"/>
    </row>
    <row r="238" spans="1:16" ht="15.95" customHeight="1" x14ac:dyDescent="0.25">
      <c r="A238" s="33">
        <v>237</v>
      </c>
      <c r="B238" s="4" t="s">
        <v>584</v>
      </c>
      <c r="C238" s="4" t="s">
        <v>585</v>
      </c>
      <c r="D238" s="4" t="s">
        <v>585</v>
      </c>
      <c r="E238" s="4" t="s">
        <v>27</v>
      </c>
      <c r="F238" s="11">
        <v>43563</v>
      </c>
      <c r="G238" s="4" t="s">
        <v>589</v>
      </c>
      <c r="H238" s="4">
        <v>8057734700</v>
      </c>
      <c r="I238" s="4" t="s">
        <v>590</v>
      </c>
      <c r="J238" s="9" t="s">
        <v>185</v>
      </c>
      <c r="K238" s="7" t="s">
        <v>173</v>
      </c>
      <c r="L238" s="4">
        <v>2018</v>
      </c>
      <c r="M238" s="4">
        <v>66</v>
      </c>
      <c r="N238" s="4">
        <v>68</v>
      </c>
      <c r="O238" s="4">
        <v>60</v>
      </c>
      <c r="P238" s="4"/>
    </row>
    <row r="239" spans="1:16" ht="15.95" customHeight="1" x14ac:dyDescent="0.25">
      <c r="A239" s="33">
        <v>238</v>
      </c>
      <c r="B239" s="4" t="s">
        <v>584</v>
      </c>
      <c r="C239" s="4" t="s">
        <v>585</v>
      </c>
      <c r="D239" s="4" t="s">
        <v>585</v>
      </c>
      <c r="E239" s="4" t="s">
        <v>27</v>
      </c>
      <c r="F239" s="11">
        <v>43563</v>
      </c>
      <c r="G239" s="4" t="s">
        <v>591</v>
      </c>
      <c r="H239" s="4" t="s">
        <v>592</v>
      </c>
      <c r="I239" s="4" t="s">
        <v>593</v>
      </c>
      <c r="J239" s="4" t="s">
        <v>41</v>
      </c>
      <c r="K239" s="9" t="s">
        <v>85</v>
      </c>
      <c r="L239" s="4">
        <v>2018</v>
      </c>
      <c r="M239" s="4">
        <v>45</v>
      </c>
      <c r="N239" s="4">
        <v>49</v>
      </c>
      <c r="O239" s="4">
        <v>76</v>
      </c>
      <c r="P239" s="4"/>
    </row>
    <row r="240" spans="1:16" ht="15.95" customHeight="1" x14ac:dyDescent="0.25">
      <c r="A240" s="33">
        <v>239</v>
      </c>
      <c r="B240" s="9" t="s">
        <v>594</v>
      </c>
      <c r="C240" s="9" t="s">
        <v>16</v>
      </c>
      <c r="D240" s="9" t="s">
        <v>99</v>
      </c>
      <c r="E240" s="9" t="s">
        <v>18</v>
      </c>
      <c r="F240" s="10">
        <v>43585</v>
      </c>
      <c r="G240" s="9" t="s">
        <v>597</v>
      </c>
      <c r="H240" s="9">
        <v>7064102313</v>
      </c>
      <c r="I240" s="12" t="s">
        <v>598</v>
      </c>
      <c r="J240" s="4" t="s">
        <v>41</v>
      </c>
      <c r="K240" s="9" t="s">
        <v>85</v>
      </c>
      <c r="L240" s="9">
        <v>2018</v>
      </c>
      <c r="M240" s="9">
        <v>66</v>
      </c>
      <c r="N240" s="9">
        <v>73</v>
      </c>
      <c r="O240" s="9">
        <v>70</v>
      </c>
      <c r="P240" s="9"/>
    </row>
    <row r="241" spans="1:16" ht="15.95" customHeight="1" x14ac:dyDescent="0.25">
      <c r="A241" s="33">
        <v>240</v>
      </c>
      <c r="B241" s="4" t="s">
        <v>594</v>
      </c>
      <c r="C241" s="4" t="s">
        <v>16</v>
      </c>
      <c r="D241" s="4" t="s">
        <v>21</v>
      </c>
      <c r="E241" s="4" t="s">
        <v>18</v>
      </c>
      <c r="F241" s="8">
        <v>43581</v>
      </c>
      <c r="G241" s="4" t="s">
        <v>595</v>
      </c>
      <c r="H241" s="4">
        <v>9964351135</v>
      </c>
      <c r="I241" s="4" t="s">
        <v>596</v>
      </c>
      <c r="J241" s="9" t="s">
        <v>185</v>
      </c>
      <c r="K241" s="7" t="s">
        <v>173</v>
      </c>
      <c r="L241" s="4">
        <v>2018</v>
      </c>
      <c r="M241" s="4">
        <v>62</v>
      </c>
      <c r="N241" s="4">
        <v>66</v>
      </c>
      <c r="O241" s="4">
        <v>56</v>
      </c>
      <c r="P241" s="4"/>
    </row>
    <row r="242" spans="1:16" ht="15.95" customHeight="1" x14ac:dyDescent="0.25">
      <c r="A242" s="33">
        <v>241</v>
      </c>
      <c r="B242" s="4" t="s">
        <v>599</v>
      </c>
      <c r="C242" s="4" t="s">
        <v>16</v>
      </c>
      <c r="D242" s="9" t="s">
        <v>164</v>
      </c>
      <c r="E242" s="4" t="s">
        <v>18</v>
      </c>
      <c r="F242" s="8">
        <v>43584</v>
      </c>
      <c r="G242" s="26" t="s">
        <v>600</v>
      </c>
      <c r="H242" s="26" t="s">
        <v>601</v>
      </c>
      <c r="I242" s="26" t="s">
        <v>602</v>
      </c>
      <c r="J242" s="7" t="s">
        <v>19</v>
      </c>
      <c r="K242" s="4" t="s">
        <v>33</v>
      </c>
      <c r="L242" s="26">
        <v>2018</v>
      </c>
      <c r="M242" s="27">
        <v>85</v>
      </c>
      <c r="N242" s="27">
        <v>68</v>
      </c>
      <c r="O242" s="27">
        <v>51</v>
      </c>
      <c r="P242" s="27"/>
    </row>
    <row r="243" spans="1:16" ht="15.95" customHeight="1" x14ac:dyDescent="0.25">
      <c r="A243" s="33">
        <v>242</v>
      </c>
      <c r="B243" s="4" t="s">
        <v>599</v>
      </c>
      <c r="C243" s="4" t="s">
        <v>16</v>
      </c>
      <c r="D243" s="9" t="s">
        <v>164</v>
      </c>
      <c r="E243" s="4" t="s">
        <v>18</v>
      </c>
      <c r="F243" s="8">
        <v>43584</v>
      </c>
      <c r="G243" s="26" t="s">
        <v>606</v>
      </c>
      <c r="H243" s="26" t="s">
        <v>607</v>
      </c>
      <c r="I243" s="26" t="s">
        <v>608</v>
      </c>
      <c r="J243" s="7" t="s">
        <v>19</v>
      </c>
      <c r="K243" s="7" t="s">
        <v>20</v>
      </c>
      <c r="L243" s="26">
        <v>2018</v>
      </c>
      <c r="M243" s="27">
        <v>76.64</v>
      </c>
      <c r="N243" s="27">
        <v>65.5</v>
      </c>
      <c r="O243" s="27">
        <v>51.35</v>
      </c>
      <c r="P243" s="27"/>
    </row>
    <row r="244" spans="1:16" ht="15.95" customHeight="1" x14ac:dyDescent="0.25">
      <c r="A244" s="33">
        <v>243</v>
      </c>
      <c r="B244" s="4" t="s">
        <v>599</v>
      </c>
      <c r="C244" s="9" t="s">
        <v>16</v>
      </c>
      <c r="D244" s="3" t="s">
        <v>99</v>
      </c>
      <c r="E244" s="4" t="s">
        <v>18</v>
      </c>
      <c r="F244" s="8">
        <v>43584</v>
      </c>
      <c r="G244" s="26" t="s">
        <v>609</v>
      </c>
      <c r="H244" s="26" t="s">
        <v>610</v>
      </c>
      <c r="I244" s="26" t="s">
        <v>611</v>
      </c>
      <c r="J244" s="7" t="s">
        <v>19</v>
      </c>
      <c r="K244" s="4" t="s">
        <v>163</v>
      </c>
      <c r="L244" s="26">
        <v>2015</v>
      </c>
      <c r="M244" s="27">
        <v>72</v>
      </c>
      <c r="N244" s="27">
        <v>73</v>
      </c>
      <c r="O244" s="27">
        <v>59.6</v>
      </c>
      <c r="P244" s="27"/>
    </row>
    <row r="245" spans="1:16" ht="15.95" customHeight="1" x14ac:dyDescent="0.25">
      <c r="A245" s="33">
        <v>244</v>
      </c>
      <c r="B245" s="4" t="s">
        <v>599</v>
      </c>
      <c r="C245" s="4" t="s">
        <v>16</v>
      </c>
      <c r="D245" s="9" t="s">
        <v>17</v>
      </c>
      <c r="E245" s="4" t="s">
        <v>18</v>
      </c>
      <c r="F245" s="8">
        <v>43584</v>
      </c>
      <c r="G245" s="26" t="s">
        <v>603</v>
      </c>
      <c r="H245" s="26" t="s">
        <v>604</v>
      </c>
      <c r="I245" s="26" t="s">
        <v>605</v>
      </c>
      <c r="J245" s="7" t="s">
        <v>19</v>
      </c>
      <c r="K245" s="4" t="s">
        <v>33</v>
      </c>
      <c r="L245" s="26">
        <v>2018</v>
      </c>
      <c r="M245" s="27">
        <v>84</v>
      </c>
      <c r="N245" s="27">
        <v>64</v>
      </c>
      <c r="O245" s="27">
        <v>54</v>
      </c>
      <c r="P245" s="27"/>
    </row>
    <row r="246" spans="1:16" ht="15.95" customHeight="1" x14ac:dyDescent="0.25">
      <c r="A246" s="33">
        <v>245</v>
      </c>
      <c r="B246" s="4" t="s">
        <v>599</v>
      </c>
      <c r="C246" s="9" t="s">
        <v>16</v>
      </c>
      <c r="D246" s="9" t="s">
        <v>17</v>
      </c>
      <c r="E246" s="9" t="s">
        <v>18</v>
      </c>
      <c r="F246" s="11">
        <v>43584</v>
      </c>
      <c r="G246" s="9" t="s">
        <v>612</v>
      </c>
      <c r="H246" s="4">
        <v>8792447323</v>
      </c>
      <c r="I246" s="12" t="s">
        <v>613</v>
      </c>
      <c r="J246" s="9" t="s">
        <v>185</v>
      </c>
      <c r="K246" s="7" t="s">
        <v>173</v>
      </c>
      <c r="L246" s="4">
        <v>2018</v>
      </c>
      <c r="M246" s="4">
        <v>70</v>
      </c>
      <c r="N246" s="4">
        <v>39</v>
      </c>
      <c r="O246" s="4">
        <v>63</v>
      </c>
      <c r="P246" s="4"/>
    </row>
    <row r="247" spans="1:16" ht="15.95" customHeight="1" x14ac:dyDescent="0.25">
      <c r="A247" s="33">
        <v>246</v>
      </c>
      <c r="B247" s="9" t="s">
        <v>614</v>
      </c>
      <c r="C247" s="9" t="s">
        <v>16</v>
      </c>
      <c r="D247" s="9" t="s">
        <v>26</v>
      </c>
      <c r="E247" s="9" t="s">
        <v>48</v>
      </c>
      <c r="F247" s="5">
        <v>43577</v>
      </c>
      <c r="G247" s="9" t="s">
        <v>615</v>
      </c>
      <c r="H247" s="9">
        <v>7760040730</v>
      </c>
      <c r="I247" s="12" t="s">
        <v>616</v>
      </c>
      <c r="J247" s="4" t="s">
        <v>24</v>
      </c>
      <c r="K247" s="9" t="s">
        <v>90</v>
      </c>
      <c r="L247" s="9">
        <v>2018</v>
      </c>
      <c r="M247" s="9">
        <v>76</v>
      </c>
      <c r="N247" s="9">
        <v>72</v>
      </c>
      <c r="O247" s="9">
        <v>62</v>
      </c>
      <c r="P247" s="9">
        <v>70</v>
      </c>
    </row>
    <row r="248" spans="1:16" ht="15.95" customHeight="1" x14ac:dyDescent="0.25">
      <c r="A248" s="33">
        <v>247</v>
      </c>
      <c r="B248" s="4" t="s">
        <v>617</v>
      </c>
      <c r="C248" s="4" t="s">
        <v>16</v>
      </c>
      <c r="D248" s="9" t="s">
        <v>26</v>
      </c>
      <c r="E248" s="9" t="s">
        <v>27</v>
      </c>
      <c r="F248" s="10">
        <v>43556</v>
      </c>
      <c r="G248" s="4" t="s">
        <v>618</v>
      </c>
      <c r="H248" s="4">
        <v>7411223652</v>
      </c>
      <c r="I248" s="4" t="s">
        <v>619</v>
      </c>
      <c r="J248" s="7" t="s">
        <v>19</v>
      </c>
      <c r="K248" s="4" t="s">
        <v>33</v>
      </c>
      <c r="L248" s="4">
        <v>2018</v>
      </c>
      <c r="M248" s="4">
        <v>86</v>
      </c>
      <c r="N248" s="4">
        <v>80.5</v>
      </c>
      <c r="O248" s="4">
        <v>61</v>
      </c>
      <c r="P248" s="4"/>
    </row>
    <row r="249" spans="1:16" ht="15.95" customHeight="1" x14ac:dyDescent="0.25">
      <c r="A249" s="33">
        <v>248</v>
      </c>
      <c r="B249" s="4" t="s">
        <v>620</v>
      </c>
      <c r="C249" s="3" t="s">
        <v>16</v>
      </c>
      <c r="D249" s="4" t="s">
        <v>51</v>
      </c>
      <c r="E249" s="9" t="s">
        <v>18</v>
      </c>
      <c r="F249" s="11">
        <v>43556</v>
      </c>
      <c r="G249" s="4" t="s">
        <v>621</v>
      </c>
      <c r="H249" s="3">
        <v>7411386898</v>
      </c>
      <c r="I249" s="4" t="s">
        <v>622</v>
      </c>
      <c r="J249" s="9" t="s">
        <v>185</v>
      </c>
      <c r="K249" s="7" t="s">
        <v>173</v>
      </c>
      <c r="L249" s="9">
        <v>2013</v>
      </c>
      <c r="M249" s="3">
        <v>64</v>
      </c>
      <c r="N249" s="3">
        <v>42</v>
      </c>
      <c r="O249" s="3">
        <v>62</v>
      </c>
      <c r="P249" s="9"/>
    </row>
    <row r="250" spans="1:16" ht="15.95" customHeight="1" x14ac:dyDescent="0.25">
      <c r="A250" s="33">
        <v>249</v>
      </c>
      <c r="B250" s="4" t="s">
        <v>620</v>
      </c>
      <c r="C250" s="4" t="s">
        <v>16</v>
      </c>
      <c r="D250" s="9" t="s">
        <v>17</v>
      </c>
      <c r="E250" s="4" t="s">
        <v>18</v>
      </c>
      <c r="F250" s="8">
        <v>43570</v>
      </c>
      <c r="G250" s="4" t="s">
        <v>625</v>
      </c>
      <c r="H250" s="4">
        <v>9449548072</v>
      </c>
      <c r="I250" s="4" t="s">
        <v>626</v>
      </c>
      <c r="J250" s="9" t="s">
        <v>231</v>
      </c>
      <c r="K250" s="7" t="s">
        <v>20</v>
      </c>
      <c r="L250" s="4">
        <v>2017</v>
      </c>
      <c r="M250" s="4">
        <v>82</v>
      </c>
      <c r="N250" s="4">
        <v>50</v>
      </c>
      <c r="O250" s="4">
        <v>69</v>
      </c>
      <c r="P250" s="4"/>
    </row>
    <row r="251" spans="1:16" ht="15.95" customHeight="1" x14ac:dyDescent="0.25">
      <c r="A251" s="33">
        <v>250</v>
      </c>
      <c r="B251" s="4" t="s">
        <v>629</v>
      </c>
      <c r="C251" s="4" t="s">
        <v>16</v>
      </c>
      <c r="D251" s="4" t="s">
        <v>26</v>
      </c>
      <c r="E251" s="9" t="s">
        <v>48</v>
      </c>
      <c r="F251" s="5">
        <v>43577</v>
      </c>
      <c r="G251" s="4" t="s">
        <v>630</v>
      </c>
      <c r="H251" s="4">
        <v>8981499325</v>
      </c>
      <c r="I251" s="26" t="s">
        <v>631</v>
      </c>
      <c r="J251" s="7" t="s">
        <v>19</v>
      </c>
      <c r="K251" s="7" t="s">
        <v>20</v>
      </c>
      <c r="L251" s="26">
        <v>2017</v>
      </c>
      <c r="M251" s="27">
        <v>74</v>
      </c>
      <c r="N251" s="27">
        <v>53.33</v>
      </c>
      <c r="O251" s="27">
        <v>67</v>
      </c>
      <c r="P251" s="27"/>
    </row>
    <row r="252" spans="1:16" ht="15.95" customHeight="1" x14ac:dyDescent="0.25">
      <c r="A252" s="33">
        <v>251</v>
      </c>
      <c r="B252" s="9" t="s">
        <v>632</v>
      </c>
      <c r="C252" s="9" t="s">
        <v>16</v>
      </c>
      <c r="D252" s="9" t="s">
        <v>64</v>
      </c>
      <c r="E252" s="9" t="s">
        <v>48</v>
      </c>
      <c r="F252" s="5">
        <v>43577</v>
      </c>
      <c r="G252" s="9" t="s">
        <v>635</v>
      </c>
      <c r="H252" s="23">
        <v>9.48861871693853E+19</v>
      </c>
      <c r="I252" s="16" t="s">
        <v>636</v>
      </c>
      <c r="J252" s="7" t="s">
        <v>19</v>
      </c>
      <c r="K252" s="4" t="s">
        <v>33</v>
      </c>
      <c r="L252" s="9">
        <v>2016</v>
      </c>
      <c r="M252" s="9">
        <v>80.599999999999994</v>
      </c>
      <c r="N252" s="9">
        <v>87.41</v>
      </c>
      <c r="O252" s="9">
        <v>68.599999999999994</v>
      </c>
      <c r="P252" s="9"/>
    </row>
    <row r="253" spans="1:16" ht="15.95" customHeight="1" x14ac:dyDescent="0.25">
      <c r="A253" s="33">
        <v>252</v>
      </c>
      <c r="B253" s="4" t="s">
        <v>632</v>
      </c>
      <c r="C253" s="17" t="s">
        <v>16</v>
      </c>
      <c r="D253" s="9" t="s">
        <v>99</v>
      </c>
      <c r="E253" s="4" t="s">
        <v>18</v>
      </c>
      <c r="F253" s="11">
        <v>43577</v>
      </c>
      <c r="G253" s="4" t="s">
        <v>637</v>
      </c>
      <c r="H253" s="4">
        <v>9490360482</v>
      </c>
      <c r="I253" s="13" t="s">
        <v>638</v>
      </c>
      <c r="J253" s="4" t="s">
        <v>41</v>
      </c>
      <c r="K253" s="9" t="s">
        <v>33</v>
      </c>
      <c r="L253" s="4">
        <v>2016</v>
      </c>
      <c r="M253" s="4">
        <v>87.5</v>
      </c>
      <c r="N253" s="4">
        <v>86</v>
      </c>
      <c r="O253" s="4">
        <v>68.44</v>
      </c>
      <c r="P253" s="4"/>
    </row>
    <row r="254" spans="1:16" ht="15.95" customHeight="1" x14ac:dyDescent="0.25">
      <c r="A254" s="33">
        <v>253</v>
      </c>
      <c r="B254" s="4" t="s">
        <v>632</v>
      </c>
      <c r="C254" s="4" t="s">
        <v>16</v>
      </c>
      <c r="D254" s="4" t="s">
        <v>47</v>
      </c>
      <c r="E254" s="9" t="s">
        <v>27</v>
      </c>
      <c r="F254" s="5">
        <v>43577</v>
      </c>
      <c r="G254" s="4" t="s">
        <v>633</v>
      </c>
      <c r="H254" s="4">
        <v>9583221147</v>
      </c>
      <c r="I254" s="4" t="s">
        <v>634</v>
      </c>
      <c r="J254" s="9" t="s">
        <v>231</v>
      </c>
      <c r="K254" s="3" t="s">
        <v>140</v>
      </c>
      <c r="L254" s="4">
        <v>2016</v>
      </c>
      <c r="M254" s="4">
        <v>80</v>
      </c>
      <c r="N254" s="4">
        <v>60</v>
      </c>
      <c r="O254" s="4">
        <v>72</v>
      </c>
      <c r="P254" s="4"/>
    </row>
    <row r="255" spans="1:16" ht="15.95" customHeight="1" x14ac:dyDescent="0.25">
      <c r="A255" s="33">
        <v>254</v>
      </c>
      <c r="B255" s="4" t="s">
        <v>639</v>
      </c>
      <c r="C255" s="4" t="s">
        <v>640</v>
      </c>
      <c r="D255" s="4" t="s">
        <v>204</v>
      </c>
      <c r="E255" s="4" t="s">
        <v>18</v>
      </c>
      <c r="F255" s="8">
        <v>43570</v>
      </c>
      <c r="G255" s="4" t="s">
        <v>641</v>
      </c>
      <c r="H255" s="4">
        <v>7032687615</v>
      </c>
      <c r="I255" s="4" t="s">
        <v>642</v>
      </c>
      <c r="J255" s="4" t="s">
        <v>41</v>
      </c>
      <c r="K255" s="4" t="s">
        <v>33</v>
      </c>
      <c r="L255" s="4">
        <v>2018</v>
      </c>
      <c r="M255" s="4">
        <v>82</v>
      </c>
      <c r="N255" s="4">
        <v>94</v>
      </c>
      <c r="O255" s="4">
        <v>86</v>
      </c>
      <c r="P255" s="4"/>
    </row>
    <row r="256" spans="1:16" ht="15.95" customHeight="1" x14ac:dyDescent="0.25">
      <c r="A256" s="33">
        <v>255</v>
      </c>
      <c r="B256" s="9" t="s">
        <v>646</v>
      </c>
      <c r="C256" s="9" t="s">
        <v>16</v>
      </c>
      <c r="D256" s="9" t="s">
        <v>99</v>
      </c>
      <c r="E256" s="9" t="s">
        <v>18</v>
      </c>
      <c r="F256" s="11">
        <v>43565</v>
      </c>
      <c r="G256" s="12" t="s">
        <v>647</v>
      </c>
      <c r="H256" s="9">
        <v>8320995613</v>
      </c>
      <c r="I256" s="12" t="s">
        <v>648</v>
      </c>
      <c r="J256" s="7" t="s">
        <v>19</v>
      </c>
      <c r="K256" s="9" t="s">
        <v>33</v>
      </c>
      <c r="L256" s="9">
        <v>2018</v>
      </c>
      <c r="M256" s="3">
        <v>73</v>
      </c>
      <c r="N256" s="3">
        <v>57</v>
      </c>
      <c r="O256" s="3">
        <v>80</v>
      </c>
      <c r="P256" s="9"/>
    </row>
    <row r="257" spans="1:16" ht="15.95" customHeight="1" x14ac:dyDescent="0.25">
      <c r="A257" s="33">
        <v>256</v>
      </c>
      <c r="B257" s="9" t="s">
        <v>646</v>
      </c>
      <c r="C257" s="9" t="s">
        <v>16</v>
      </c>
      <c r="D257" s="9" t="s">
        <v>99</v>
      </c>
      <c r="E257" s="9" t="s">
        <v>18</v>
      </c>
      <c r="F257" s="10">
        <v>43566</v>
      </c>
      <c r="G257" s="6" t="s">
        <v>649</v>
      </c>
      <c r="H257" s="9">
        <v>7992301029</v>
      </c>
      <c r="I257" s="6" t="s">
        <v>650</v>
      </c>
      <c r="J257" s="4" t="s">
        <v>41</v>
      </c>
      <c r="K257" s="9" t="s">
        <v>85</v>
      </c>
      <c r="L257" s="9">
        <v>2016</v>
      </c>
      <c r="M257" s="3">
        <v>60</v>
      </c>
      <c r="N257" s="3">
        <v>60</v>
      </c>
      <c r="O257" s="3">
        <v>73</v>
      </c>
      <c r="P257" s="9"/>
    </row>
    <row r="258" spans="1:16" ht="15.95" customHeight="1" x14ac:dyDescent="0.25">
      <c r="A258" s="33">
        <v>257</v>
      </c>
      <c r="B258" s="9" t="s">
        <v>646</v>
      </c>
      <c r="C258" s="9" t="s">
        <v>16</v>
      </c>
      <c r="D258" s="9" t="s">
        <v>99</v>
      </c>
      <c r="E258" s="4" t="s">
        <v>18</v>
      </c>
      <c r="F258" s="11">
        <v>43567</v>
      </c>
      <c r="G258" s="6" t="s">
        <v>651</v>
      </c>
      <c r="H258" s="3">
        <v>9886101964</v>
      </c>
      <c r="I258" s="6" t="s">
        <v>652</v>
      </c>
      <c r="J258" s="4" t="s">
        <v>41</v>
      </c>
      <c r="K258" s="9" t="s">
        <v>85</v>
      </c>
      <c r="L258" s="9">
        <v>2016</v>
      </c>
      <c r="M258" s="3">
        <v>81.92</v>
      </c>
      <c r="N258" s="3">
        <v>51.5</v>
      </c>
      <c r="O258" s="3">
        <v>65</v>
      </c>
      <c r="P258" s="9"/>
    </row>
    <row r="259" spans="1:16" ht="15.95" customHeight="1" x14ac:dyDescent="0.25">
      <c r="A259" s="33">
        <v>258</v>
      </c>
      <c r="B259" s="9" t="s">
        <v>653</v>
      </c>
      <c r="C259" s="9" t="s">
        <v>293</v>
      </c>
      <c r="D259" s="9" t="s">
        <v>293</v>
      </c>
      <c r="E259" s="9" t="s">
        <v>18</v>
      </c>
      <c r="F259" s="11">
        <v>43566</v>
      </c>
      <c r="G259" s="9" t="s">
        <v>654</v>
      </c>
      <c r="H259" s="9">
        <v>9035265640</v>
      </c>
      <c r="I259" s="12" t="s">
        <v>655</v>
      </c>
      <c r="J259" s="7" t="s">
        <v>19</v>
      </c>
      <c r="K259" s="7" t="s">
        <v>20</v>
      </c>
      <c r="L259" s="9">
        <v>2018</v>
      </c>
      <c r="M259" s="9">
        <v>75</v>
      </c>
      <c r="N259" s="9">
        <v>75</v>
      </c>
      <c r="O259" s="9">
        <v>55</v>
      </c>
      <c r="P259" s="9"/>
    </row>
    <row r="260" spans="1:16" ht="15.95" customHeight="1" x14ac:dyDescent="0.25">
      <c r="A260" s="33">
        <v>259</v>
      </c>
      <c r="B260" s="4" t="s">
        <v>656</v>
      </c>
      <c r="C260" s="4" t="s">
        <v>16</v>
      </c>
      <c r="D260" s="4" t="s">
        <v>21</v>
      </c>
      <c r="E260" s="4" t="s">
        <v>18</v>
      </c>
      <c r="F260" s="5">
        <v>43577</v>
      </c>
      <c r="G260" s="17" t="s">
        <v>657</v>
      </c>
      <c r="H260" s="4">
        <v>9611601850</v>
      </c>
      <c r="I260" s="4" t="s">
        <v>658</v>
      </c>
      <c r="J260" s="7" t="s">
        <v>19</v>
      </c>
      <c r="K260" s="7" t="s">
        <v>20</v>
      </c>
      <c r="L260" s="4">
        <v>2018</v>
      </c>
      <c r="M260" s="4">
        <v>55</v>
      </c>
      <c r="N260" s="4">
        <v>75</v>
      </c>
      <c r="O260" s="4">
        <v>55</v>
      </c>
      <c r="P260" s="4"/>
    </row>
    <row r="261" spans="1:16" ht="15.95" customHeight="1" x14ac:dyDescent="0.25">
      <c r="A261" s="33">
        <v>260</v>
      </c>
      <c r="B261" s="9" t="s">
        <v>659</v>
      </c>
      <c r="C261" s="9" t="s">
        <v>293</v>
      </c>
      <c r="D261" s="9" t="s">
        <v>293</v>
      </c>
      <c r="E261" s="9" t="s">
        <v>27</v>
      </c>
      <c r="F261" s="11">
        <v>43559</v>
      </c>
      <c r="G261" s="9" t="s">
        <v>660</v>
      </c>
      <c r="H261" s="9">
        <v>9620087063</v>
      </c>
      <c r="I261" s="12" t="s">
        <v>661</v>
      </c>
      <c r="J261" s="7" t="s">
        <v>19</v>
      </c>
      <c r="K261" s="4" t="s">
        <v>163</v>
      </c>
      <c r="L261" s="9">
        <v>2018</v>
      </c>
      <c r="M261" s="9">
        <v>77</v>
      </c>
      <c r="N261" s="9">
        <v>85</v>
      </c>
      <c r="O261" s="9">
        <v>71</v>
      </c>
      <c r="P261" s="9"/>
    </row>
    <row r="262" spans="1:16" ht="15.95" customHeight="1" x14ac:dyDescent="0.25">
      <c r="A262" s="33">
        <v>261</v>
      </c>
      <c r="B262" s="4" t="s">
        <v>662</v>
      </c>
      <c r="C262" s="9" t="s">
        <v>16</v>
      </c>
      <c r="D262" s="9" t="s">
        <v>128</v>
      </c>
      <c r="E262" s="4" t="s">
        <v>27</v>
      </c>
      <c r="F262" s="10">
        <v>43556</v>
      </c>
      <c r="G262" s="4" t="s">
        <v>663</v>
      </c>
      <c r="H262" s="4">
        <v>8897644390</v>
      </c>
      <c r="I262" s="4" t="s">
        <v>664</v>
      </c>
      <c r="J262" s="4" t="s">
        <v>41</v>
      </c>
      <c r="K262" s="4" t="s">
        <v>33</v>
      </c>
      <c r="L262" s="3">
        <v>2017</v>
      </c>
      <c r="M262" s="3">
        <v>83</v>
      </c>
      <c r="N262" s="3">
        <v>73</v>
      </c>
      <c r="O262" s="3">
        <v>72</v>
      </c>
      <c r="P262" s="4"/>
    </row>
    <row r="263" spans="1:16" ht="15.95" customHeight="1" x14ac:dyDescent="0.25">
      <c r="A263" s="33">
        <v>262</v>
      </c>
      <c r="B263" s="4" t="s">
        <v>665</v>
      </c>
      <c r="C263" s="4" t="s">
        <v>585</v>
      </c>
      <c r="D263" s="4" t="s">
        <v>585</v>
      </c>
      <c r="E263" s="4" t="s">
        <v>18</v>
      </c>
      <c r="F263" s="11">
        <v>43572</v>
      </c>
      <c r="G263" s="4" t="s">
        <v>666</v>
      </c>
      <c r="H263" s="4">
        <v>8210901906</v>
      </c>
      <c r="I263" s="4" t="s">
        <v>667</v>
      </c>
      <c r="J263" s="4" t="s">
        <v>41</v>
      </c>
      <c r="K263" s="3" t="s">
        <v>140</v>
      </c>
      <c r="L263" s="4">
        <v>2018</v>
      </c>
      <c r="M263" s="4">
        <v>65</v>
      </c>
      <c r="N263" s="4">
        <v>58</v>
      </c>
      <c r="O263" s="4">
        <v>68</v>
      </c>
      <c r="P263" s="4"/>
    </row>
    <row r="264" spans="1:16" ht="15.95" customHeight="1" x14ac:dyDescent="0.25">
      <c r="A264" s="33">
        <v>263</v>
      </c>
      <c r="B264" s="4" t="s">
        <v>665</v>
      </c>
      <c r="C264" s="4" t="s">
        <v>585</v>
      </c>
      <c r="D264" s="4" t="s">
        <v>585</v>
      </c>
      <c r="E264" s="4" t="s">
        <v>18</v>
      </c>
      <c r="F264" s="11">
        <v>43572</v>
      </c>
      <c r="G264" s="4" t="s">
        <v>668</v>
      </c>
      <c r="H264" s="4">
        <v>9999086393</v>
      </c>
      <c r="I264" s="4" t="s">
        <v>669</v>
      </c>
      <c r="J264" s="4" t="s">
        <v>41</v>
      </c>
      <c r="K264" s="7" t="s">
        <v>20</v>
      </c>
      <c r="L264" s="4">
        <v>2018</v>
      </c>
      <c r="M264" s="4">
        <v>83</v>
      </c>
      <c r="N264" s="4">
        <v>70</v>
      </c>
      <c r="O264" s="4">
        <v>75</v>
      </c>
      <c r="P264" s="4"/>
    </row>
    <row r="265" spans="1:16" ht="15.95" customHeight="1" x14ac:dyDescent="0.25">
      <c r="A265" s="33">
        <v>264</v>
      </c>
      <c r="B265" s="4" t="s">
        <v>674</v>
      </c>
      <c r="C265" s="4" t="s">
        <v>585</v>
      </c>
      <c r="D265" s="4" t="s">
        <v>585</v>
      </c>
      <c r="E265" s="4" t="s">
        <v>18</v>
      </c>
      <c r="F265" s="11">
        <v>43556</v>
      </c>
      <c r="G265" s="4" t="s">
        <v>675</v>
      </c>
      <c r="H265" s="4">
        <v>7008144926</v>
      </c>
      <c r="I265" s="4" t="s">
        <v>676</v>
      </c>
      <c r="J265" s="4" t="s">
        <v>41</v>
      </c>
      <c r="K265" s="9" t="s">
        <v>85</v>
      </c>
      <c r="L265" s="4">
        <v>2018</v>
      </c>
      <c r="M265" s="4">
        <v>70</v>
      </c>
      <c r="N265" s="4">
        <v>55</v>
      </c>
      <c r="O265" s="4">
        <v>76</v>
      </c>
      <c r="P265" s="4"/>
    </row>
    <row r="266" spans="1:16" ht="15.95" customHeight="1" x14ac:dyDescent="0.25">
      <c r="A266" s="33">
        <v>265</v>
      </c>
      <c r="B266" s="4" t="s">
        <v>674</v>
      </c>
      <c r="C266" s="4" t="s">
        <v>585</v>
      </c>
      <c r="D266" s="4" t="s">
        <v>585</v>
      </c>
      <c r="E266" s="4" t="s">
        <v>18</v>
      </c>
      <c r="F266" s="11">
        <v>43556</v>
      </c>
      <c r="G266" s="4" t="s">
        <v>677</v>
      </c>
      <c r="H266" s="4">
        <v>8373928802</v>
      </c>
      <c r="I266" s="4" t="s">
        <v>678</v>
      </c>
      <c r="J266" s="7" t="s">
        <v>172</v>
      </c>
      <c r="K266" s="7" t="s">
        <v>173</v>
      </c>
      <c r="L266" s="4">
        <v>2018</v>
      </c>
      <c r="M266" s="4">
        <v>64</v>
      </c>
      <c r="N266" s="4">
        <v>67</v>
      </c>
      <c r="O266" s="4">
        <v>80</v>
      </c>
      <c r="P266" s="4">
        <v>85</v>
      </c>
    </row>
    <row r="267" spans="1:16" ht="15.95" customHeight="1" x14ac:dyDescent="0.25">
      <c r="A267" s="33">
        <v>266</v>
      </c>
      <c r="B267" s="4" t="s">
        <v>674</v>
      </c>
      <c r="C267" s="4" t="s">
        <v>585</v>
      </c>
      <c r="D267" s="4" t="s">
        <v>585</v>
      </c>
      <c r="E267" s="4" t="s">
        <v>18</v>
      </c>
      <c r="F267" s="11">
        <v>43556</v>
      </c>
      <c r="G267" s="4" t="s">
        <v>679</v>
      </c>
      <c r="H267" s="4">
        <v>8909569918</v>
      </c>
      <c r="I267" s="4" t="s">
        <v>680</v>
      </c>
      <c r="J267" s="7" t="s">
        <v>172</v>
      </c>
      <c r="K267" s="7" t="s">
        <v>173</v>
      </c>
      <c r="L267" s="4">
        <v>2018</v>
      </c>
      <c r="M267" s="4">
        <v>56</v>
      </c>
      <c r="N267" s="4">
        <v>56</v>
      </c>
      <c r="O267" s="4">
        <v>60</v>
      </c>
      <c r="P267" s="4">
        <v>70</v>
      </c>
    </row>
    <row r="268" spans="1:16" ht="15.95" customHeight="1" x14ac:dyDescent="0.25">
      <c r="A268" s="33">
        <v>267</v>
      </c>
      <c r="B268" s="4" t="s">
        <v>674</v>
      </c>
      <c r="C268" s="4" t="s">
        <v>585</v>
      </c>
      <c r="D268" s="4" t="s">
        <v>585</v>
      </c>
      <c r="E268" s="4" t="s">
        <v>18</v>
      </c>
      <c r="F268" s="11">
        <v>43556</v>
      </c>
      <c r="G268" s="4" t="s">
        <v>681</v>
      </c>
      <c r="H268" s="4" t="s">
        <v>682</v>
      </c>
      <c r="I268" s="4" t="s">
        <v>683</v>
      </c>
      <c r="J268" s="4" t="s">
        <v>41</v>
      </c>
      <c r="K268" s="4" t="s">
        <v>33</v>
      </c>
      <c r="L268" s="4">
        <v>2017</v>
      </c>
      <c r="M268" s="4">
        <v>73</v>
      </c>
      <c r="N268" s="4">
        <v>75</v>
      </c>
      <c r="O268" s="4">
        <v>74</v>
      </c>
      <c r="P268" s="4"/>
    </row>
    <row r="269" spans="1:16" ht="15.95" customHeight="1" x14ac:dyDescent="0.25">
      <c r="A269" s="33">
        <v>268</v>
      </c>
      <c r="B269" s="4" t="s">
        <v>684</v>
      </c>
      <c r="C269" s="4" t="s">
        <v>79</v>
      </c>
      <c r="D269" s="4" t="s">
        <v>80</v>
      </c>
      <c r="E269" s="4" t="s">
        <v>18</v>
      </c>
      <c r="F269" s="10">
        <v>43556</v>
      </c>
      <c r="G269" s="4" t="s">
        <v>685</v>
      </c>
      <c r="H269" s="4">
        <v>9502004685</v>
      </c>
      <c r="I269" s="13" t="s">
        <v>686</v>
      </c>
      <c r="J269" s="4" t="s">
        <v>41</v>
      </c>
      <c r="K269" s="7" t="s">
        <v>20</v>
      </c>
      <c r="L269" s="4">
        <v>2018</v>
      </c>
      <c r="M269" s="4">
        <v>9</v>
      </c>
      <c r="N269" s="4">
        <v>0.75</v>
      </c>
      <c r="O269" s="4">
        <v>0.63</v>
      </c>
      <c r="P269" s="4"/>
    </row>
    <row r="270" spans="1:16" ht="15.95" customHeight="1" x14ac:dyDescent="0.25">
      <c r="A270" s="33">
        <v>269</v>
      </c>
      <c r="B270" s="4" t="s">
        <v>684</v>
      </c>
      <c r="C270" s="4" t="s">
        <v>79</v>
      </c>
      <c r="D270" s="4" t="s">
        <v>80</v>
      </c>
      <c r="E270" s="4" t="s">
        <v>18</v>
      </c>
      <c r="F270" s="10">
        <v>43556</v>
      </c>
      <c r="G270" s="4" t="s">
        <v>687</v>
      </c>
      <c r="H270" s="4">
        <v>9502106233</v>
      </c>
      <c r="I270" s="13" t="s">
        <v>688</v>
      </c>
      <c r="J270" s="4" t="s">
        <v>41</v>
      </c>
      <c r="K270" s="9" t="s">
        <v>33</v>
      </c>
      <c r="L270" s="4">
        <v>2018</v>
      </c>
      <c r="M270" s="4">
        <v>8.8000000000000007</v>
      </c>
      <c r="N270" s="4">
        <v>0.89800000000000002</v>
      </c>
      <c r="O270" s="4">
        <v>0.67179999999999995</v>
      </c>
      <c r="P270" s="4"/>
    </row>
    <row r="271" spans="1:16" ht="15.95" customHeight="1" x14ac:dyDescent="0.25">
      <c r="A271" s="33">
        <v>270</v>
      </c>
      <c r="B271" s="9" t="s">
        <v>684</v>
      </c>
      <c r="C271" s="9" t="s">
        <v>79</v>
      </c>
      <c r="D271" s="9" t="s">
        <v>80</v>
      </c>
      <c r="E271" s="4" t="s">
        <v>18</v>
      </c>
      <c r="F271" s="10">
        <v>43556</v>
      </c>
      <c r="G271" s="9" t="s">
        <v>689</v>
      </c>
      <c r="H271" s="4">
        <v>9640205381</v>
      </c>
      <c r="I271" s="4" t="s">
        <v>690</v>
      </c>
      <c r="J271" s="4" t="s">
        <v>41</v>
      </c>
      <c r="K271" s="7" t="s">
        <v>20</v>
      </c>
      <c r="L271" s="9">
        <v>2018</v>
      </c>
      <c r="M271" s="9">
        <v>80</v>
      </c>
      <c r="N271" s="9">
        <v>69.400000000000006</v>
      </c>
      <c r="O271" s="9">
        <v>61.24</v>
      </c>
      <c r="P271" s="4"/>
    </row>
    <row r="272" spans="1:16" ht="15.95" customHeight="1" x14ac:dyDescent="0.25">
      <c r="A272" s="33">
        <v>271</v>
      </c>
      <c r="B272" s="9" t="s">
        <v>691</v>
      </c>
      <c r="C272" s="9" t="s">
        <v>16</v>
      </c>
      <c r="D272" s="9" t="s">
        <v>60</v>
      </c>
      <c r="E272" s="9" t="s">
        <v>27</v>
      </c>
      <c r="F272" s="11">
        <v>43582</v>
      </c>
      <c r="G272" s="9" t="s">
        <v>692</v>
      </c>
      <c r="H272" s="9">
        <v>7353333690</v>
      </c>
      <c r="I272" s="9" t="s">
        <v>693</v>
      </c>
      <c r="J272" s="7" t="s">
        <v>19</v>
      </c>
      <c r="K272" s="9" t="s">
        <v>33</v>
      </c>
      <c r="L272" s="9">
        <v>2016</v>
      </c>
      <c r="M272" s="9">
        <v>80</v>
      </c>
      <c r="N272" s="9">
        <v>51</v>
      </c>
      <c r="O272" s="9">
        <v>53</v>
      </c>
      <c r="P272" s="9"/>
    </row>
    <row r="273" spans="1:16" ht="15.95" customHeight="1" x14ac:dyDescent="0.25">
      <c r="A273" s="33">
        <v>272</v>
      </c>
      <c r="B273" s="9" t="s">
        <v>694</v>
      </c>
      <c r="C273" s="9" t="s">
        <v>16</v>
      </c>
      <c r="D273" s="9" t="s">
        <v>64</v>
      </c>
      <c r="E273" s="9" t="s">
        <v>48</v>
      </c>
      <c r="F273" s="11">
        <v>43558</v>
      </c>
      <c r="G273" s="16" t="s">
        <v>695</v>
      </c>
      <c r="H273" s="9">
        <v>9739464985</v>
      </c>
      <c r="I273" s="16" t="s">
        <v>696</v>
      </c>
      <c r="J273" s="7" t="s">
        <v>19</v>
      </c>
      <c r="K273" s="4" t="s">
        <v>163</v>
      </c>
      <c r="L273" s="9">
        <v>2018</v>
      </c>
      <c r="M273" s="9">
        <v>83.52</v>
      </c>
      <c r="N273" s="9">
        <v>81</v>
      </c>
      <c r="O273" s="9">
        <v>64</v>
      </c>
      <c r="P273" s="4"/>
    </row>
    <row r="274" spans="1:16" ht="15.95" customHeight="1" x14ac:dyDescent="0.25">
      <c r="A274" s="33">
        <v>273</v>
      </c>
      <c r="B274" s="9" t="s">
        <v>694</v>
      </c>
      <c r="C274" s="4" t="s">
        <v>16</v>
      </c>
      <c r="D274" s="17" t="s">
        <v>64</v>
      </c>
      <c r="E274" s="4" t="s">
        <v>27</v>
      </c>
      <c r="F274" s="11">
        <v>43560</v>
      </c>
      <c r="G274" s="9" t="s">
        <v>706</v>
      </c>
      <c r="H274" s="9">
        <v>9742876052</v>
      </c>
      <c r="I274" s="12" t="s">
        <v>707</v>
      </c>
      <c r="J274" s="7" t="s">
        <v>19</v>
      </c>
      <c r="K274" s="7" t="s">
        <v>20</v>
      </c>
      <c r="L274" s="4">
        <v>2018</v>
      </c>
      <c r="M274" s="4">
        <v>72</v>
      </c>
      <c r="N274" s="21">
        <v>70</v>
      </c>
      <c r="O274" s="21">
        <v>62</v>
      </c>
      <c r="P274" s="21"/>
    </row>
    <row r="275" spans="1:16" ht="15.95" customHeight="1" x14ac:dyDescent="0.25">
      <c r="A275" s="33">
        <v>274</v>
      </c>
      <c r="B275" s="4" t="s">
        <v>694</v>
      </c>
      <c r="C275" s="4" t="s">
        <v>585</v>
      </c>
      <c r="D275" s="4" t="s">
        <v>585</v>
      </c>
      <c r="E275" s="4" t="s">
        <v>18</v>
      </c>
      <c r="F275" s="11">
        <v>43585</v>
      </c>
      <c r="G275" s="4" t="s">
        <v>703</v>
      </c>
      <c r="H275" s="4" t="s">
        <v>704</v>
      </c>
      <c r="I275" s="4" t="s">
        <v>705</v>
      </c>
      <c r="J275" s="4" t="s">
        <v>41</v>
      </c>
      <c r="K275" s="4" t="s">
        <v>33</v>
      </c>
      <c r="L275" s="4">
        <v>2018</v>
      </c>
      <c r="M275" s="4">
        <v>85</v>
      </c>
      <c r="N275" s="4">
        <v>76</v>
      </c>
      <c r="O275" s="4">
        <v>73</v>
      </c>
      <c r="P275" s="4"/>
    </row>
    <row r="276" spans="1:16" ht="15.95" customHeight="1" x14ac:dyDescent="0.25">
      <c r="A276" s="33">
        <v>275</v>
      </c>
      <c r="B276" s="4" t="s">
        <v>694</v>
      </c>
      <c r="C276" s="4" t="s">
        <v>16</v>
      </c>
      <c r="D276" s="4" t="s">
        <v>47</v>
      </c>
      <c r="E276" s="9" t="s">
        <v>27</v>
      </c>
      <c r="F276" s="8">
        <v>43564</v>
      </c>
      <c r="G276" s="4" t="s">
        <v>699</v>
      </c>
      <c r="H276" s="4">
        <v>8951672173</v>
      </c>
      <c r="I276" s="4" t="s">
        <v>700</v>
      </c>
      <c r="J276" s="7" t="s">
        <v>19</v>
      </c>
      <c r="K276" s="9" t="s">
        <v>85</v>
      </c>
      <c r="L276" s="4">
        <v>2018</v>
      </c>
      <c r="M276" s="4">
        <v>77.900000000000006</v>
      </c>
      <c r="N276" s="4">
        <v>70.5</v>
      </c>
      <c r="O276" s="4">
        <v>60.2</v>
      </c>
      <c r="P276" s="4"/>
    </row>
    <row r="277" spans="1:16" ht="15.95" customHeight="1" x14ac:dyDescent="0.25">
      <c r="A277" s="33">
        <v>276</v>
      </c>
      <c r="B277" s="4" t="s">
        <v>694</v>
      </c>
      <c r="C277" s="4" t="s">
        <v>16</v>
      </c>
      <c r="D277" s="9" t="s">
        <v>47</v>
      </c>
      <c r="E277" s="9" t="s">
        <v>27</v>
      </c>
      <c r="F277" s="5">
        <v>43577</v>
      </c>
      <c r="G277" s="4" t="s">
        <v>701</v>
      </c>
      <c r="H277" s="4">
        <v>7001689301</v>
      </c>
      <c r="I277" s="4" t="s">
        <v>702</v>
      </c>
      <c r="J277" s="4" t="s">
        <v>41</v>
      </c>
      <c r="K277" s="4" t="s">
        <v>33</v>
      </c>
      <c r="L277" s="4">
        <v>2017</v>
      </c>
      <c r="M277" s="4">
        <v>70</v>
      </c>
      <c r="N277" s="4">
        <v>78.2</v>
      </c>
      <c r="O277" s="4">
        <v>71.400000000000006</v>
      </c>
      <c r="P277" s="4"/>
    </row>
    <row r="278" spans="1:16" ht="15.95" customHeight="1" x14ac:dyDescent="0.25">
      <c r="A278" s="33">
        <v>277</v>
      </c>
      <c r="B278" s="4" t="s">
        <v>694</v>
      </c>
      <c r="C278" s="4" t="s">
        <v>16</v>
      </c>
      <c r="D278" s="9" t="s">
        <v>26</v>
      </c>
      <c r="E278" s="3" t="s">
        <v>27</v>
      </c>
      <c r="F278" s="11">
        <v>43560</v>
      </c>
      <c r="G278" s="4" t="s">
        <v>697</v>
      </c>
      <c r="H278" s="4">
        <v>8892121033</v>
      </c>
      <c r="I278" s="4" t="s">
        <v>698</v>
      </c>
      <c r="J278" s="7" t="s">
        <v>19</v>
      </c>
      <c r="K278" s="4" t="s">
        <v>163</v>
      </c>
      <c r="L278" s="4">
        <v>2018</v>
      </c>
      <c r="M278" s="4">
        <v>75</v>
      </c>
      <c r="N278" s="4">
        <v>60</v>
      </c>
      <c r="O278" s="4">
        <v>62</v>
      </c>
      <c r="P278" s="4"/>
    </row>
    <row r="279" spans="1:16" ht="15.95" customHeight="1" x14ac:dyDescent="0.25">
      <c r="A279" s="33">
        <v>278</v>
      </c>
      <c r="B279" s="4" t="s">
        <v>708</v>
      </c>
      <c r="C279" s="4" t="s">
        <v>585</v>
      </c>
      <c r="D279" s="9" t="s">
        <v>99</v>
      </c>
      <c r="E279" s="4" t="s">
        <v>18</v>
      </c>
      <c r="F279" s="11">
        <v>43563</v>
      </c>
      <c r="G279" s="4" t="s">
        <v>711</v>
      </c>
      <c r="H279" s="4">
        <v>7406207502</v>
      </c>
      <c r="I279" s="13" t="s">
        <v>712</v>
      </c>
      <c r="J279" s="4" t="s">
        <v>41</v>
      </c>
      <c r="K279" s="7" t="s">
        <v>20</v>
      </c>
      <c r="L279" s="4">
        <v>2017</v>
      </c>
      <c r="M279" s="4">
        <v>60</v>
      </c>
      <c r="N279" s="4">
        <v>70</v>
      </c>
      <c r="O279" s="4">
        <v>68</v>
      </c>
      <c r="P279" s="4"/>
    </row>
    <row r="280" spans="1:16" ht="15.95" customHeight="1" x14ac:dyDescent="0.25">
      <c r="A280" s="33">
        <v>279</v>
      </c>
      <c r="B280" s="4" t="s">
        <v>708</v>
      </c>
      <c r="C280" s="4" t="s">
        <v>585</v>
      </c>
      <c r="D280" s="9" t="s">
        <v>47</v>
      </c>
      <c r="E280" s="9" t="s">
        <v>27</v>
      </c>
      <c r="F280" s="11">
        <v>43563</v>
      </c>
      <c r="G280" s="4" t="s">
        <v>709</v>
      </c>
      <c r="H280" s="4">
        <v>7679396148</v>
      </c>
      <c r="I280" s="4" t="s">
        <v>710</v>
      </c>
      <c r="J280" s="4" t="s">
        <v>41</v>
      </c>
      <c r="K280" s="7" t="s">
        <v>20</v>
      </c>
      <c r="L280" s="4">
        <v>2018</v>
      </c>
      <c r="M280" s="4">
        <v>70.5</v>
      </c>
      <c r="N280" s="4">
        <v>74.5</v>
      </c>
      <c r="O280" s="4">
        <v>68.900000000000006</v>
      </c>
      <c r="P280" s="4"/>
    </row>
    <row r="281" spans="1:16" ht="15.95" customHeight="1" x14ac:dyDescent="0.25">
      <c r="A281" s="33">
        <v>280</v>
      </c>
      <c r="B281" s="4" t="s">
        <v>713</v>
      </c>
      <c r="C281" s="4" t="s">
        <v>585</v>
      </c>
      <c r="D281" s="4" t="s">
        <v>585</v>
      </c>
      <c r="E281" s="4" t="s">
        <v>18</v>
      </c>
      <c r="F281" s="11">
        <v>43578</v>
      </c>
      <c r="G281" s="4" t="s">
        <v>714</v>
      </c>
      <c r="H281" s="4">
        <v>6375582293</v>
      </c>
      <c r="I281" s="4" t="s">
        <v>715</v>
      </c>
      <c r="J281" s="4" t="s">
        <v>41</v>
      </c>
      <c r="K281" s="3" t="s">
        <v>140</v>
      </c>
      <c r="L281" s="4">
        <v>2017</v>
      </c>
      <c r="M281" s="4">
        <v>52</v>
      </c>
      <c r="N281" s="4">
        <v>60</v>
      </c>
      <c r="O281" s="4">
        <v>60</v>
      </c>
      <c r="P281" s="4"/>
    </row>
    <row r="282" spans="1:16" ht="15.95" customHeight="1" x14ac:dyDescent="0.25">
      <c r="A282" s="33">
        <v>281</v>
      </c>
      <c r="B282" s="4" t="s">
        <v>716</v>
      </c>
      <c r="C282" s="4" t="s">
        <v>16</v>
      </c>
      <c r="D282" s="9" t="s">
        <v>99</v>
      </c>
      <c r="E282" s="4" t="s">
        <v>18</v>
      </c>
      <c r="F282" s="10">
        <v>43585</v>
      </c>
      <c r="G282" s="4" t="s">
        <v>717</v>
      </c>
      <c r="H282" s="4" t="str">
        <f>"8105348194"</f>
        <v>8105348194</v>
      </c>
      <c r="I282" s="4" t="s">
        <v>718</v>
      </c>
      <c r="J282" s="7" t="s">
        <v>19</v>
      </c>
      <c r="K282" s="4" t="s">
        <v>33</v>
      </c>
      <c r="L282" s="4">
        <v>2018</v>
      </c>
      <c r="M282" s="4">
        <v>70</v>
      </c>
      <c r="N282" s="4">
        <v>68.86</v>
      </c>
      <c r="O282" s="4">
        <v>65.400000000000006</v>
      </c>
      <c r="P282" s="4"/>
    </row>
    <row r="283" spans="1:16" ht="15.95" customHeight="1" x14ac:dyDescent="0.25">
      <c r="A283" s="33">
        <v>282</v>
      </c>
      <c r="B283" s="4" t="s">
        <v>719</v>
      </c>
      <c r="C283" s="4" t="s">
        <v>16</v>
      </c>
      <c r="D283" s="4" t="s">
        <v>21</v>
      </c>
      <c r="E283" s="4" t="s">
        <v>18</v>
      </c>
      <c r="F283" s="5">
        <v>43577</v>
      </c>
      <c r="G283" s="4" t="s">
        <v>720</v>
      </c>
      <c r="H283" s="4">
        <v>8792766635</v>
      </c>
      <c r="I283" s="4" t="s">
        <v>721</v>
      </c>
      <c r="J283" s="7" t="s">
        <v>19</v>
      </c>
      <c r="K283" s="4" t="s">
        <v>33</v>
      </c>
      <c r="L283" s="4">
        <v>2018</v>
      </c>
      <c r="M283" s="4">
        <v>84.96</v>
      </c>
      <c r="N283" s="4">
        <v>75.83</v>
      </c>
      <c r="O283" s="4">
        <v>61.4</v>
      </c>
      <c r="P283" s="4"/>
    </row>
    <row r="284" spans="1:16" ht="15.95" customHeight="1" x14ac:dyDescent="0.25">
      <c r="A284" s="33">
        <v>283</v>
      </c>
      <c r="B284" s="4" t="s">
        <v>719</v>
      </c>
      <c r="C284" s="4" t="s">
        <v>16</v>
      </c>
      <c r="D284" s="4" t="s">
        <v>21</v>
      </c>
      <c r="E284" s="4" t="s">
        <v>18</v>
      </c>
      <c r="F284" s="5">
        <v>43577</v>
      </c>
      <c r="G284" s="4" t="s">
        <v>722</v>
      </c>
      <c r="H284" s="4">
        <v>9481755394</v>
      </c>
      <c r="I284" s="4" t="s">
        <v>723</v>
      </c>
      <c r="J284" s="7" t="s">
        <v>19</v>
      </c>
      <c r="K284" s="4" t="s">
        <v>33</v>
      </c>
      <c r="L284" s="4">
        <v>2018</v>
      </c>
      <c r="M284" s="4">
        <v>79.8</v>
      </c>
      <c r="N284" s="4">
        <v>56.6</v>
      </c>
      <c r="O284" s="4">
        <v>65.5</v>
      </c>
      <c r="P284" s="4"/>
    </row>
    <row r="285" spans="1:16" ht="15.95" customHeight="1" x14ac:dyDescent="0.25">
      <c r="A285" s="33">
        <v>284</v>
      </c>
      <c r="B285" s="9" t="s">
        <v>724</v>
      </c>
      <c r="C285" s="9" t="s">
        <v>16</v>
      </c>
      <c r="D285" s="9" t="s">
        <v>26</v>
      </c>
      <c r="E285" s="9" t="s">
        <v>27</v>
      </c>
      <c r="F285" s="8">
        <v>43564</v>
      </c>
      <c r="G285" s="9" t="s">
        <v>725</v>
      </c>
      <c r="H285" s="9">
        <v>9141735946</v>
      </c>
      <c r="I285" s="4" t="s">
        <v>726</v>
      </c>
      <c r="J285" s="7" t="s">
        <v>19</v>
      </c>
      <c r="K285" s="9" t="s">
        <v>85</v>
      </c>
      <c r="L285" s="9">
        <v>2018</v>
      </c>
      <c r="M285" s="9">
        <v>89.76</v>
      </c>
      <c r="N285" s="9">
        <v>76.5</v>
      </c>
      <c r="O285" s="9">
        <v>75.2</v>
      </c>
      <c r="P285" s="4"/>
    </row>
    <row r="286" spans="1:16" ht="15.95" customHeight="1" x14ac:dyDescent="0.25">
      <c r="A286" s="33">
        <v>285</v>
      </c>
      <c r="B286" s="4" t="s">
        <v>727</v>
      </c>
      <c r="C286" s="9" t="s">
        <v>16</v>
      </c>
      <c r="D286" s="9" t="s">
        <v>164</v>
      </c>
      <c r="E286" s="4" t="s">
        <v>18</v>
      </c>
      <c r="F286" s="8">
        <v>43570</v>
      </c>
      <c r="G286" s="4" t="s">
        <v>728</v>
      </c>
      <c r="H286" s="4" t="s">
        <v>729</v>
      </c>
      <c r="I286" s="4" t="s">
        <v>730</v>
      </c>
      <c r="J286" s="7" t="s">
        <v>19</v>
      </c>
      <c r="K286" s="9" t="s">
        <v>90</v>
      </c>
      <c r="L286" s="4">
        <v>2017</v>
      </c>
      <c r="M286" s="4">
        <v>77.28</v>
      </c>
      <c r="N286" s="4">
        <v>71</v>
      </c>
      <c r="O286" s="4">
        <v>69.12</v>
      </c>
      <c r="P286" s="4"/>
    </row>
    <row r="287" spans="1:16" ht="15.95" customHeight="1" x14ac:dyDescent="0.25">
      <c r="A287" s="33">
        <v>286</v>
      </c>
      <c r="B287" s="3" t="s">
        <v>731</v>
      </c>
      <c r="C287" s="4" t="s">
        <v>16</v>
      </c>
      <c r="D287" s="4" t="s">
        <v>60</v>
      </c>
      <c r="E287" s="9" t="s">
        <v>48</v>
      </c>
      <c r="F287" s="10">
        <v>43556</v>
      </c>
      <c r="G287" s="4" t="s">
        <v>732</v>
      </c>
      <c r="H287" s="4">
        <v>9739423865</v>
      </c>
      <c r="I287" s="4" t="s">
        <v>733</v>
      </c>
      <c r="J287" s="17" t="s">
        <v>734</v>
      </c>
      <c r="K287" s="7" t="s">
        <v>20</v>
      </c>
      <c r="L287" s="4">
        <v>2018</v>
      </c>
      <c r="M287" s="4">
        <v>56</v>
      </c>
      <c r="N287" s="4">
        <v>56</v>
      </c>
      <c r="O287" s="4">
        <v>70</v>
      </c>
      <c r="P287" s="4">
        <v>77</v>
      </c>
    </row>
    <row r="288" spans="1:16" ht="15.95" customHeight="1" x14ac:dyDescent="0.25">
      <c r="A288" s="33">
        <v>287</v>
      </c>
      <c r="B288" s="4" t="s">
        <v>735</v>
      </c>
      <c r="C288" s="4" t="s">
        <v>16</v>
      </c>
      <c r="D288" s="9" t="s">
        <v>164</v>
      </c>
      <c r="E288" s="4" t="s">
        <v>18</v>
      </c>
      <c r="F288" s="11">
        <v>43557</v>
      </c>
      <c r="G288" s="9" t="s">
        <v>736</v>
      </c>
      <c r="H288" s="9">
        <v>9846252858</v>
      </c>
      <c r="I288" s="12" t="s">
        <v>737</v>
      </c>
      <c r="J288" s="9" t="s">
        <v>185</v>
      </c>
      <c r="K288" s="7" t="s">
        <v>173</v>
      </c>
      <c r="L288" s="3">
        <v>2018</v>
      </c>
      <c r="M288" s="4">
        <v>83</v>
      </c>
      <c r="N288" s="21">
        <v>70</v>
      </c>
      <c r="O288" s="21">
        <v>66</v>
      </c>
      <c r="P288" s="21"/>
    </row>
    <row r="289" spans="1:16" ht="15.95" customHeight="1" x14ac:dyDescent="0.25">
      <c r="A289" s="33">
        <v>288</v>
      </c>
      <c r="B289" s="4" t="s">
        <v>735</v>
      </c>
      <c r="C289" s="4" t="s">
        <v>16</v>
      </c>
      <c r="D289" s="9" t="s">
        <v>164</v>
      </c>
      <c r="E289" s="4" t="s">
        <v>18</v>
      </c>
      <c r="F289" s="11">
        <v>43557</v>
      </c>
      <c r="G289" s="9" t="s">
        <v>738</v>
      </c>
      <c r="H289" s="23" t="s">
        <v>739</v>
      </c>
      <c r="I289" s="12" t="s">
        <v>740</v>
      </c>
      <c r="J289" s="7" t="s">
        <v>19</v>
      </c>
      <c r="K289" s="7" t="s">
        <v>20</v>
      </c>
      <c r="L289" s="9">
        <v>2018</v>
      </c>
      <c r="M289" s="9">
        <v>87</v>
      </c>
      <c r="N289" s="9">
        <v>80</v>
      </c>
      <c r="O289" s="9">
        <v>56</v>
      </c>
      <c r="P289" s="9"/>
    </row>
    <row r="290" spans="1:16" ht="15.95" customHeight="1" x14ac:dyDescent="0.25">
      <c r="A290" s="33">
        <v>289</v>
      </c>
      <c r="B290" s="4" t="s">
        <v>741</v>
      </c>
      <c r="C290" s="4" t="s">
        <v>16</v>
      </c>
      <c r="D290" s="4" t="s">
        <v>60</v>
      </c>
      <c r="E290" s="9" t="s">
        <v>48</v>
      </c>
      <c r="F290" s="11">
        <v>43561</v>
      </c>
      <c r="G290" s="4" t="s">
        <v>742</v>
      </c>
      <c r="H290" s="4">
        <v>9740355243</v>
      </c>
      <c r="I290" s="4" t="s">
        <v>743</v>
      </c>
      <c r="J290" s="7" t="s">
        <v>19</v>
      </c>
      <c r="K290" s="7" t="s">
        <v>20</v>
      </c>
      <c r="L290" s="4">
        <v>2018</v>
      </c>
      <c r="M290" s="4">
        <v>88</v>
      </c>
      <c r="N290" s="4">
        <v>64</v>
      </c>
      <c r="O290" s="4">
        <v>58</v>
      </c>
      <c r="P290" s="4"/>
    </row>
    <row r="291" spans="1:16" ht="15.95" customHeight="1" x14ac:dyDescent="0.25">
      <c r="A291" s="33">
        <v>290</v>
      </c>
      <c r="B291" s="9" t="s">
        <v>741</v>
      </c>
      <c r="C291" s="9" t="s">
        <v>16</v>
      </c>
      <c r="D291" s="9" t="s">
        <v>26</v>
      </c>
      <c r="E291" s="3" t="s">
        <v>27</v>
      </c>
      <c r="F291" s="5">
        <v>43577</v>
      </c>
      <c r="G291" s="9" t="s">
        <v>744</v>
      </c>
      <c r="H291" s="9">
        <v>8147281742</v>
      </c>
      <c r="I291" s="4" t="s">
        <v>745</v>
      </c>
      <c r="J291" s="7" t="s">
        <v>19</v>
      </c>
      <c r="K291" s="7" t="s">
        <v>20</v>
      </c>
      <c r="L291" s="9">
        <v>2018</v>
      </c>
      <c r="M291" s="4">
        <v>81.78</v>
      </c>
      <c r="N291" s="4">
        <v>70</v>
      </c>
      <c r="O291" s="4">
        <v>63</v>
      </c>
      <c r="P291" s="4"/>
    </row>
    <row r="292" spans="1:16" ht="15.95" customHeight="1" x14ac:dyDescent="0.25">
      <c r="A292" s="33">
        <v>291</v>
      </c>
      <c r="B292" s="9" t="s">
        <v>741</v>
      </c>
      <c r="C292" s="9" t="s">
        <v>16</v>
      </c>
      <c r="D292" s="9" t="s">
        <v>26</v>
      </c>
      <c r="E292" s="3" t="s">
        <v>27</v>
      </c>
      <c r="F292" s="5">
        <v>43577</v>
      </c>
      <c r="G292" s="9" t="s">
        <v>746</v>
      </c>
      <c r="H292" s="9">
        <v>9611684529</v>
      </c>
      <c r="I292" s="4" t="s">
        <v>747</v>
      </c>
      <c r="J292" s="7" t="s">
        <v>19</v>
      </c>
      <c r="K292" s="4" t="s">
        <v>33</v>
      </c>
      <c r="L292" s="9">
        <v>2018</v>
      </c>
      <c r="M292" s="9">
        <v>77.44</v>
      </c>
      <c r="N292" s="9">
        <v>68</v>
      </c>
      <c r="O292" s="9">
        <v>60</v>
      </c>
      <c r="P292" s="4"/>
    </row>
    <row r="293" spans="1:16" ht="15.95" customHeight="1" x14ac:dyDescent="0.25">
      <c r="A293" s="33">
        <v>292</v>
      </c>
      <c r="B293" s="4" t="s">
        <v>748</v>
      </c>
      <c r="C293" s="4" t="s">
        <v>16</v>
      </c>
      <c r="D293" s="4" t="s">
        <v>21</v>
      </c>
      <c r="E293" s="4" t="s">
        <v>18</v>
      </c>
      <c r="F293" s="11">
        <v>43580</v>
      </c>
      <c r="G293" s="4" t="s">
        <v>749</v>
      </c>
      <c r="H293" s="4">
        <v>8867203526</v>
      </c>
      <c r="I293" s="4" t="s">
        <v>750</v>
      </c>
      <c r="J293" s="7" t="s">
        <v>19</v>
      </c>
      <c r="K293" s="7" t="s">
        <v>20</v>
      </c>
      <c r="L293" s="4">
        <v>2018</v>
      </c>
      <c r="M293" s="4">
        <v>84.16</v>
      </c>
      <c r="N293" s="4">
        <v>69.16</v>
      </c>
      <c r="O293" s="4">
        <v>65.02</v>
      </c>
      <c r="P293" s="4"/>
    </row>
    <row r="294" spans="1:16" ht="15.95" customHeight="1" x14ac:dyDescent="0.25">
      <c r="A294" s="33">
        <v>293</v>
      </c>
      <c r="B294" s="4" t="s">
        <v>748</v>
      </c>
      <c r="C294" s="4" t="s">
        <v>79</v>
      </c>
      <c r="D294" s="4" t="s">
        <v>204</v>
      </c>
      <c r="E294" s="4" t="s">
        <v>27</v>
      </c>
      <c r="F294" s="11">
        <v>43577</v>
      </c>
      <c r="G294" s="4" t="s">
        <v>751</v>
      </c>
      <c r="H294" s="4">
        <v>9515373324</v>
      </c>
      <c r="I294" s="4" t="s">
        <v>752</v>
      </c>
      <c r="J294" s="4" t="s">
        <v>41</v>
      </c>
      <c r="K294" s="3" t="s">
        <v>140</v>
      </c>
      <c r="L294" s="4">
        <v>2018</v>
      </c>
      <c r="M294" s="4">
        <v>87</v>
      </c>
      <c r="N294" s="4">
        <v>86</v>
      </c>
      <c r="O294" s="4">
        <v>77</v>
      </c>
      <c r="P294" s="4"/>
    </row>
    <row r="295" spans="1:16" ht="15.95" customHeight="1" x14ac:dyDescent="0.25">
      <c r="A295" s="33">
        <v>294</v>
      </c>
      <c r="B295" s="9" t="s">
        <v>753</v>
      </c>
      <c r="C295" s="4" t="s">
        <v>96</v>
      </c>
      <c r="D295" s="4" t="s">
        <v>96</v>
      </c>
      <c r="E295" s="4" t="s">
        <v>18</v>
      </c>
      <c r="F295" s="10">
        <v>43556</v>
      </c>
      <c r="G295" s="4" t="s">
        <v>754</v>
      </c>
      <c r="H295" s="4">
        <v>9967404380</v>
      </c>
      <c r="I295" s="4" t="s">
        <v>755</v>
      </c>
      <c r="J295" s="4" t="s">
        <v>41</v>
      </c>
      <c r="K295" s="4" t="s">
        <v>33</v>
      </c>
      <c r="L295" s="4">
        <v>2018</v>
      </c>
      <c r="M295" s="4">
        <v>78</v>
      </c>
      <c r="N295" s="4">
        <v>63</v>
      </c>
      <c r="O295" s="4">
        <v>54</v>
      </c>
      <c r="P295" s="4"/>
    </row>
    <row r="296" spans="1:16" ht="15.95" customHeight="1" x14ac:dyDescent="0.25">
      <c r="A296" s="33">
        <v>295</v>
      </c>
      <c r="B296" s="4" t="s">
        <v>756</v>
      </c>
      <c r="C296" s="9" t="s">
        <v>16</v>
      </c>
      <c r="D296" s="4" t="s">
        <v>164</v>
      </c>
      <c r="E296" s="4" t="s">
        <v>18</v>
      </c>
      <c r="F296" s="8">
        <v>43573</v>
      </c>
      <c r="G296" s="12" t="s">
        <v>757</v>
      </c>
      <c r="H296" s="9">
        <v>9538069998</v>
      </c>
      <c r="I296" s="12" t="s">
        <v>758</v>
      </c>
      <c r="J296" s="7" t="s">
        <v>19</v>
      </c>
      <c r="K296" s="7" t="s">
        <v>20</v>
      </c>
      <c r="L296" s="9">
        <v>2017</v>
      </c>
      <c r="M296" s="9">
        <v>93</v>
      </c>
      <c r="N296" s="9">
        <v>70</v>
      </c>
      <c r="O296" s="9">
        <v>67</v>
      </c>
      <c r="P296" s="4"/>
    </row>
    <row r="297" spans="1:16" ht="15.95" customHeight="1" x14ac:dyDescent="0.25">
      <c r="A297" s="33">
        <v>296</v>
      </c>
      <c r="B297" s="4" t="s">
        <v>759</v>
      </c>
      <c r="C297" s="4" t="s">
        <v>585</v>
      </c>
      <c r="D297" s="4" t="s">
        <v>585</v>
      </c>
      <c r="E297" s="4" t="s">
        <v>18</v>
      </c>
      <c r="F297" s="11">
        <v>43577</v>
      </c>
      <c r="G297" s="4" t="s">
        <v>760</v>
      </c>
      <c r="H297" s="4">
        <v>7752983649</v>
      </c>
      <c r="I297" s="4" t="s">
        <v>761</v>
      </c>
      <c r="J297" s="4" t="s">
        <v>41</v>
      </c>
      <c r="K297" s="7" t="s">
        <v>20</v>
      </c>
      <c r="L297" s="4">
        <v>2018</v>
      </c>
      <c r="M297" s="4">
        <v>78</v>
      </c>
      <c r="N297" s="4">
        <v>70</v>
      </c>
      <c r="O297" s="4">
        <v>76</v>
      </c>
      <c r="P297" s="4"/>
    </row>
    <row r="298" spans="1:16" ht="15.95" customHeight="1" x14ac:dyDescent="0.25">
      <c r="A298" s="33">
        <v>297</v>
      </c>
      <c r="B298" s="4" t="s">
        <v>762</v>
      </c>
      <c r="C298" s="9" t="s">
        <v>16</v>
      </c>
      <c r="D298" s="9" t="s">
        <v>128</v>
      </c>
      <c r="E298" s="4" t="s">
        <v>27</v>
      </c>
      <c r="F298" s="10">
        <v>43556</v>
      </c>
      <c r="G298" s="4" t="s">
        <v>763</v>
      </c>
      <c r="H298" s="28" t="s">
        <v>764</v>
      </c>
      <c r="I298" s="4" t="s">
        <v>765</v>
      </c>
      <c r="J298" s="7" t="s">
        <v>19</v>
      </c>
      <c r="K298" s="7" t="s">
        <v>20</v>
      </c>
      <c r="L298" s="3">
        <v>2018</v>
      </c>
      <c r="M298" s="3">
        <v>69.739999999999995</v>
      </c>
      <c r="N298" s="3">
        <v>66</v>
      </c>
      <c r="O298" s="3">
        <v>57.8</v>
      </c>
      <c r="P298" s="4"/>
    </row>
    <row r="299" spans="1:16" ht="15.95" customHeight="1" x14ac:dyDescent="0.25">
      <c r="A299" s="33">
        <v>298</v>
      </c>
      <c r="B299" s="4" t="s">
        <v>762</v>
      </c>
      <c r="C299" s="4" t="s">
        <v>16</v>
      </c>
      <c r="D299" s="4" t="s">
        <v>21</v>
      </c>
      <c r="E299" s="4" t="s">
        <v>18</v>
      </c>
      <c r="F299" s="8">
        <v>43584</v>
      </c>
      <c r="G299" s="4" t="s">
        <v>766</v>
      </c>
      <c r="H299" s="4">
        <v>8904920624</v>
      </c>
      <c r="I299" s="4" t="s">
        <v>767</v>
      </c>
      <c r="J299" s="7" t="s">
        <v>19</v>
      </c>
      <c r="K299" s="9" t="s">
        <v>768</v>
      </c>
      <c r="L299" s="4">
        <v>2018</v>
      </c>
      <c r="M299" s="4">
        <v>89</v>
      </c>
      <c r="N299" s="4">
        <v>66</v>
      </c>
      <c r="O299" s="4">
        <v>70</v>
      </c>
      <c r="P299" s="4"/>
    </row>
    <row r="300" spans="1:16" ht="15.95" customHeight="1" x14ac:dyDescent="0.25">
      <c r="A300" s="33">
        <v>299</v>
      </c>
      <c r="B300" s="4" t="s">
        <v>769</v>
      </c>
      <c r="C300" s="4" t="s">
        <v>16</v>
      </c>
      <c r="D300" s="9" t="s">
        <v>128</v>
      </c>
      <c r="E300" s="9" t="s">
        <v>48</v>
      </c>
      <c r="F300" s="5">
        <v>43577</v>
      </c>
      <c r="G300" s="4" t="s">
        <v>774</v>
      </c>
      <c r="H300" s="4" t="str">
        <f>"8553544857"</f>
        <v>8553544857</v>
      </c>
      <c r="I300" s="4" t="s">
        <v>775</v>
      </c>
      <c r="J300" s="7" t="s">
        <v>19</v>
      </c>
      <c r="K300" s="4" t="s">
        <v>33</v>
      </c>
      <c r="L300" s="4">
        <v>2016</v>
      </c>
      <c r="M300" s="21">
        <v>64</v>
      </c>
      <c r="N300" s="21">
        <v>72</v>
      </c>
      <c r="O300" s="21">
        <v>64.16</v>
      </c>
      <c r="P300" s="27"/>
    </row>
    <row r="301" spans="1:16" ht="15.95" customHeight="1" x14ac:dyDescent="0.25">
      <c r="A301" s="33">
        <v>300</v>
      </c>
      <c r="B301" s="4" t="s">
        <v>769</v>
      </c>
      <c r="C301" s="4" t="s">
        <v>16</v>
      </c>
      <c r="D301" s="9" t="s">
        <v>60</v>
      </c>
      <c r="E301" s="9" t="s">
        <v>48</v>
      </c>
      <c r="F301" s="8">
        <v>43577</v>
      </c>
      <c r="G301" s="4" t="s">
        <v>770</v>
      </c>
      <c r="H301" s="4">
        <v>8197739515</v>
      </c>
      <c r="I301" s="13" t="s">
        <v>771</v>
      </c>
      <c r="J301" s="7" t="s">
        <v>19</v>
      </c>
      <c r="K301" s="4" t="s">
        <v>33</v>
      </c>
      <c r="L301" s="4">
        <v>2018</v>
      </c>
      <c r="M301" s="4">
        <v>71.680000000000007</v>
      </c>
      <c r="N301" s="4">
        <v>72.209999999999994</v>
      </c>
      <c r="O301" s="4">
        <v>61.39</v>
      </c>
      <c r="P301" s="4"/>
    </row>
    <row r="302" spans="1:16" ht="15.95" customHeight="1" x14ac:dyDescent="0.25">
      <c r="A302" s="33">
        <v>301</v>
      </c>
      <c r="B302" s="4" t="s">
        <v>769</v>
      </c>
      <c r="C302" s="4" t="s">
        <v>16</v>
      </c>
      <c r="D302" s="3" t="s">
        <v>60</v>
      </c>
      <c r="E302" s="9" t="s">
        <v>48</v>
      </c>
      <c r="F302" s="5">
        <v>43577</v>
      </c>
      <c r="G302" s="4" t="s">
        <v>776</v>
      </c>
      <c r="H302" s="4" t="str">
        <f>"9449374926"</f>
        <v>9449374926</v>
      </c>
      <c r="I302" s="4" t="s">
        <v>777</v>
      </c>
      <c r="J302" s="7" t="s">
        <v>19</v>
      </c>
      <c r="K302" s="4" t="s">
        <v>33</v>
      </c>
      <c r="L302" s="4">
        <v>2018</v>
      </c>
      <c r="M302" s="21">
        <v>81.760000000000005</v>
      </c>
      <c r="N302" s="21">
        <v>85.16</v>
      </c>
      <c r="O302" s="21">
        <v>58.5</v>
      </c>
      <c r="P302" s="4"/>
    </row>
    <row r="303" spans="1:16" ht="15.95" customHeight="1" x14ac:dyDescent="0.25">
      <c r="A303" s="33">
        <v>302</v>
      </c>
      <c r="B303" s="4" t="s">
        <v>769</v>
      </c>
      <c r="C303" s="4" t="s">
        <v>16</v>
      </c>
      <c r="D303" s="4" t="s">
        <v>26</v>
      </c>
      <c r="E303" s="9" t="s">
        <v>48</v>
      </c>
      <c r="F303" s="5">
        <v>43577</v>
      </c>
      <c r="G303" s="4" t="s">
        <v>772</v>
      </c>
      <c r="H303" s="4">
        <v>8884301651</v>
      </c>
      <c r="I303" s="13" t="s">
        <v>773</v>
      </c>
      <c r="J303" s="7" t="s">
        <v>19</v>
      </c>
      <c r="K303" s="7" t="s">
        <v>20</v>
      </c>
      <c r="L303" s="9">
        <v>2017</v>
      </c>
      <c r="M303" s="9">
        <v>67</v>
      </c>
      <c r="N303" s="9">
        <v>69</v>
      </c>
      <c r="O303" s="9">
        <v>75</v>
      </c>
      <c r="P303" s="9"/>
    </row>
    <row r="304" spans="1:16" ht="15.95" customHeight="1" x14ac:dyDescent="0.25">
      <c r="A304" s="33">
        <v>303</v>
      </c>
      <c r="B304" s="9" t="s">
        <v>778</v>
      </c>
      <c r="C304" s="9" t="s">
        <v>16</v>
      </c>
      <c r="D304" s="9" t="s">
        <v>26</v>
      </c>
      <c r="E304" s="3" t="s">
        <v>27</v>
      </c>
      <c r="F304" s="8">
        <v>43572</v>
      </c>
      <c r="G304" s="9" t="s">
        <v>779</v>
      </c>
      <c r="H304" s="9">
        <v>9620916725</v>
      </c>
      <c r="I304" s="4" t="s">
        <v>780</v>
      </c>
      <c r="J304" s="7" t="s">
        <v>19</v>
      </c>
      <c r="K304" s="4" t="s">
        <v>163</v>
      </c>
      <c r="L304" s="9">
        <v>2018</v>
      </c>
      <c r="M304" s="9">
        <v>75.2</v>
      </c>
      <c r="N304" s="9">
        <v>58.2</v>
      </c>
      <c r="O304" s="9">
        <v>65.3</v>
      </c>
      <c r="P304" s="4"/>
    </row>
    <row r="305" spans="1:16" ht="15.95" customHeight="1" x14ac:dyDescent="0.25">
      <c r="A305" s="33">
        <v>304</v>
      </c>
      <c r="B305" s="4" t="s">
        <v>781</v>
      </c>
      <c r="C305" s="4" t="s">
        <v>16</v>
      </c>
      <c r="D305" s="4" t="s">
        <v>21</v>
      </c>
      <c r="E305" s="4" t="s">
        <v>18</v>
      </c>
      <c r="F305" s="11">
        <v>43565</v>
      </c>
      <c r="G305" s="4" t="s">
        <v>782</v>
      </c>
      <c r="H305" s="4">
        <v>8548043121</v>
      </c>
      <c r="I305" s="4" t="s">
        <v>783</v>
      </c>
      <c r="J305" s="7" t="s">
        <v>19</v>
      </c>
      <c r="K305" s="4" t="s">
        <v>33</v>
      </c>
      <c r="L305" s="4">
        <v>2018</v>
      </c>
      <c r="M305" s="4">
        <v>76</v>
      </c>
      <c r="N305" s="4">
        <v>74</v>
      </c>
      <c r="O305" s="4">
        <v>63.2</v>
      </c>
      <c r="P305" s="4"/>
    </row>
    <row r="306" spans="1:16" ht="15.95" customHeight="1" x14ac:dyDescent="0.25">
      <c r="A306" s="33">
        <v>305</v>
      </c>
      <c r="B306" s="4" t="s">
        <v>781</v>
      </c>
      <c r="C306" s="3" t="s">
        <v>16</v>
      </c>
      <c r="D306" s="4" t="s">
        <v>51</v>
      </c>
      <c r="E306" s="4" t="s">
        <v>18</v>
      </c>
      <c r="F306" s="11">
        <v>43584</v>
      </c>
      <c r="G306" s="4" t="s">
        <v>784</v>
      </c>
      <c r="H306" s="4">
        <v>8099944611</v>
      </c>
      <c r="I306" s="4" t="s">
        <v>785</v>
      </c>
      <c r="J306" s="4" t="s">
        <v>41</v>
      </c>
      <c r="K306" s="4" t="s">
        <v>33</v>
      </c>
      <c r="L306" s="4">
        <v>2018</v>
      </c>
      <c r="M306" s="3">
        <v>65</v>
      </c>
      <c r="N306" s="3">
        <v>79.2</v>
      </c>
      <c r="O306" s="3">
        <v>61.3</v>
      </c>
      <c r="P306" s="4"/>
    </row>
    <row r="307" spans="1:16" ht="15.95" customHeight="1" x14ac:dyDescent="0.25">
      <c r="A307" s="33">
        <v>306</v>
      </c>
      <c r="B307" s="4" t="s">
        <v>786</v>
      </c>
      <c r="C307" s="4" t="s">
        <v>79</v>
      </c>
      <c r="D307" s="4" t="s">
        <v>80</v>
      </c>
      <c r="E307" s="4" t="s">
        <v>18</v>
      </c>
      <c r="F307" s="11">
        <v>43577</v>
      </c>
      <c r="G307" s="9" t="s">
        <v>787</v>
      </c>
      <c r="H307" s="9">
        <v>8184882028</v>
      </c>
      <c r="I307" s="12" t="s">
        <v>788</v>
      </c>
      <c r="J307" s="4" t="s">
        <v>41</v>
      </c>
      <c r="K307" s="9" t="s">
        <v>90</v>
      </c>
      <c r="L307" s="4">
        <v>2017</v>
      </c>
      <c r="M307" s="21">
        <v>78</v>
      </c>
      <c r="N307" s="21">
        <v>62</v>
      </c>
      <c r="O307" s="21">
        <v>64</v>
      </c>
      <c r="P307" s="21"/>
    </row>
    <row r="308" spans="1:16" ht="15.95" customHeight="1" x14ac:dyDescent="0.25">
      <c r="A308" s="33">
        <v>307</v>
      </c>
      <c r="B308" s="9" t="s">
        <v>789</v>
      </c>
      <c r="C308" s="9" t="s">
        <v>79</v>
      </c>
      <c r="D308" s="9" t="s">
        <v>80</v>
      </c>
      <c r="E308" s="9" t="s">
        <v>18</v>
      </c>
      <c r="F308" s="8">
        <v>43574</v>
      </c>
      <c r="G308" s="4" t="s">
        <v>790</v>
      </c>
      <c r="H308" s="3" t="s">
        <v>791</v>
      </c>
      <c r="I308" s="4" t="s">
        <v>792</v>
      </c>
      <c r="J308" s="4" t="s">
        <v>41</v>
      </c>
      <c r="K308" s="7" t="s">
        <v>20</v>
      </c>
      <c r="L308" s="4">
        <v>2018</v>
      </c>
      <c r="M308" s="4">
        <v>70</v>
      </c>
      <c r="N308" s="4">
        <v>63</v>
      </c>
      <c r="O308" s="4">
        <v>60</v>
      </c>
      <c r="P308" s="4"/>
    </row>
    <row r="309" spans="1:16" ht="15.95" customHeight="1" x14ac:dyDescent="0.25">
      <c r="A309" s="33">
        <v>308</v>
      </c>
      <c r="B309" s="4" t="s">
        <v>793</v>
      </c>
      <c r="C309" s="9" t="s">
        <v>16</v>
      </c>
      <c r="D309" s="9" t="s">
        <v>128</v>
      </c>
      <c r="E309" s="4" t="s">
        <v>27</v>
      </c>
      <c r="F309" s="11">
        <v>43561</v>
      </c>
      <c r="G309" s="4" t="s">
        <v>794</v>
      </c>
      <c r="H309" s="3">
        <v>9993322157</v>
      </c>
      <c r="I309" s="4" t="s">
        <v>795</v>
      </c>
      <c r="J309" s="7" t="s">
        <v>19</v>
      </c>
      <c r="K309" s="7" t="s">
        <v>20</v>
      </c>
      <c r="L309" s="3">
        <v>2018</v>
      </c>
      <c r="M309" s="3">
        <v>55.6</v>
      </c>
      <c r="N309" s="3">
        <v>63.5</v>
      </c>
      <c r="O309" s="3">
        <v>67.2</v>
      </c>
      <c r="P309" s="4"/>
    </row>
    <row r="310" spans="1:16" ht="15.95" customHeight="1" x14ac:dyDescent="0.25">
      <c r="A310" s="33">
        <v>309</v>
      </c>
      <c r="B310" s="4" t="s">
        <v>796</v>
      </c>
      <c r="C310" s="4" t="s">
        <v>16</v>
      </c>
      <c r="D310" s="9" t="s">
        <v>17</v>
      </c>
      <c r="E310" s="4" t="s">
        <v>18</v>
      </c>
      <c r="F310" s="11">
        <v>43578</v>
      </c>
      <c r="G310" s="4" t="s">
        <v>797</v>
      </c>
      <c r="H310" s="4">
        <v>8868824023</v>
      </c>
      <c r="I310" s="13" t="s">
        <v>798</v>
      </c>
      <c r="J310" s="4" t="s">
        <v>41</v>
      </c>
      <c r="K310" s="4" t="s">
        <v>33</v>
      </c>
      <c r="L310" s="4">
        <v>2016</v>
      </c>
      <c r="M310" s="4">
        <v>68</v>
      </c>
      <c r="N310" s="4">
        <v>62</v>
      </c>
      <c r="O310" s="4">
        <v>69</v>
      </c>
      <c r="P310" s="4"/>
    </row>
    <row r="311" spans="1:16" ht="15.95" customHeight="1" x14ac:dyDescent="0.25">
      <c r="A311" s="33">
        <v>310</v>
      </c>
      <c r="B311" s="9" t="s">
        <v>799</v>
      </c>
      <c r="C311" s="9" t="s">
        <v>293</v>
      </c>
      <c r="D311" s="9" t="s">
        <v>64</v>
      </c>
      <c r="E311" s="9" t="s">
        <v>48</v>
      </c>
      <c r="F311" s="8">
        <v>43580</v>
      </c>
      <c r="G311" s="9" t="s">
        <v>809</v>
      </c>
      <c r="H311" s="9">
        <v>8904491552</v>
      </c>
      <c r="I311" s="16" t="s">
        <v>810</v>
      </c>
      <c r="J311" s="7" t="s">
        <v>19</v>
      </c>
      <c r="K311" s="4" t="s">
        <v>33</v>
      </c>
      <c r="L311" s="9">
        <v>2018</v>
      </c>
      <c r="M311" s="9">
        <v>75</v>
      </c>
      <c r="N311" s="9">
        <v>66</v>
      </c>
      <c r="O311" s="9">
        <v>61</v>
      </c>
      <c r="P311" s="9"/>
    </row>
    <row r="312" spans="1:16" ht="15.95" customHeight="1" x14ac:dyDescent="0.25">
      <c r="A312" s="33">
        <v>311</v>
      </c>
      <c r="B312" s="9" t="s">
        <v>799</v>
      </c>
      <c r="C312" s="9" t="s">
        <v>293</v>
      </c>
      <c r="D312" s="9" t="s">
        <v>64</v>
      </c>
      <c r="E312" s="9" t="s">
        <v>48</v>
      </c>
      <c r="F312" s="8">
        <v>43580</v>
      </c>
      <c r="G312" s="9" t="s">
        <v>811</v>
      </c>
      <c r="H312" s="9">
        <v>9008826713</v>
      </c>
      <c r="I312" s="16" t="s">
        <v>812</v>
      </c>
      <c r="J312" s="7" t="s">
        <v>19</v>
      </c>
      <c r="K312" s="7" t="s">
        <v>20</v>
      </c>
      <c r="L312" s="9">
        <v>2018</v>
      </c>
      <c r="M312" s="9">
        <v>80</v>
      </c>
      <c r="N312" s="9">
        <v>66</v>
      </c>
      <c r="O312" s="9">
        <v>63</v>
      </c>
      <c r="P312" s="9"/>
    </row>
    <row r="313" spans="1:16" ht="15.95" customHeight="1" x14ac:dyDescent="0.25">
      <c r="A313" s="33">
        <v>312</v>
      </c>
      <c r="B313" s="9" t="s">
        <v>799</v>
      </c>
      <c r="C313" s="9" t="s">
        <v>293</v>
      </c>
      <c r="D313" s="9" t="s">
        <v>64</v>
      </c>
      <c r="E313" s="9" t="s">
        <v>48</v>
      </c>
      <c r="F313" s="8">
        <v>43580</v>
      </c>
      <c r="G313" s="9" t="s">
        <v>817</v>
      </c>
      <c r="H313" s="9">
        <v>9740695368</v>
      </c>
      <c r="I313" s="16" t="s">
        <v>818</v>
      </c>
      <c r="J313" s="7" t="s">
        <v>19</v>
      </c>
      <c r="K313" s="7" t="s">
        <v>20</v>
      </c>
      <c r="L313" s="9">
        <v>2018</v>
      </c>
      <c r="M313" s="9">
        <v>88</v>
      </c>
      <c r="N313" s="9">
        <v>74</v>
      </c>
      <c r="O313" s="9">
        <v>64</v>
      </c>
      <c r="P313" s="9"/>
    </row>
    <row r="314" spans="1:16" ht="15.95" customHeight="1" x14ac:dyDescent="0.25">
      <c r="A314" s="33">
        <v>313</v>
      </c>
      <c r="B314" s="9" t="s">
        <v>799</v>
      </c>
      <c r="C314" s="4" t="s">
        <v>800</v>
      </c>
      <c r="D314" s="9" t="s">
        <v>47</v>
      </c>
      <c r="E314" s="9" t="s">
        <v>48</v>
      </c>
      <c r="F314" s="8">
        <v>43580</v>
      </c>
      <c r="G314" s="9" t="s">
        <v>805</v>
      </c>
      <c r="H314" s="9">
        <v>8087585307</v>
      </c>
      <c r="I314" s="12" t="s">
        <v>806</v>
      </c>
      <c r="J314" s="7" t="s">
        <v>19</v>
      </c>
      <c r="K314" s="4" t="s">
        <v>33</v>
      </c>
      <c r="L314" s="9">
        <v>2018</v>
      </c>
      <c r="M314" s="9">
        <v>74</v>
      </c>
      <c r="N314" s="9">
        <v>72</v>
      </c>
      <c r="O314" s="9">
        <v>69</v>
      </c>
      <c r="P314" s="4"/>
    </row>
    <row r="315" spans="1:16" ht="15.95" customHeight="1" x14ac:dyDescent="0.25">
      <c r="A315" s="33">
        <v>314</v>
      </c>
      <c r="B315" s="9" t="s">
        <v>799</v>
      </c>
      <c r="C315" s="4" t="s">
        <v>800</v>
      </c>
      <c r="D315" s="4" t="s">
        <v>26</v>
      </c>
      <c r="E315" s="9" t="s">
        <v>48</v>
      </c>
      <c r="F315" s="8">
        <v>43580</v>
      </c>
      <c r="G315" s="9" t="s">
        <v>801</v>
      </c>
      <c r="H315" s="9">
        <v>7406482674</v>
      </c>
      <c r="I315" s="12" t="s">
        <v>802</v>
      </c>
      <c r="J315" s="7" t="s">
        <v>19</v>
      </c>
      <c r="K315" s="4" t="s">
        <v>33</v>
      </c>
      <c r="L315" s="9">
        <v>2018</v>
      </c>
      <c r="M315" s="9">
        <v>68</v>
      </c>
      <c r="N315" s="9">
        <v>63</v>
      </c>
      <c r="O315" s="9">
        <v>60</v>
      </c>
      <c r="P315" s="4"/>
    </row>
    <row r="316" spans="1:16" ht="15.95" customHeight="1" x14ac:dyDescent="0.25">
      <c r="A316" s="33">
        <v>315</v>
      </c>
      <c r="B316" s="9" t="s">
        <v>799</v>
      </c>
      <c r="C316" s="4" t="s">
        <v>800</v>
      </c>
      <c r="D316" s="4" t="s">
        <v>26</v>
      </c>
      <c r="E316" s="9" t="s">
        <v>48</v>
      </c>
      <c r="F316" s="8">
        <v>43580</v>
      </c>
      <c r="G316" s="9" t="s">
        <v>803</v>
      </c>
      <c r="H316" s="9">
        <v>7676108499</v>
      </c>
      <c r="I316" s="12" t="s">
        <v>804</v>
      </c>
      <c r="J316" s="7" t="s">
        <v>19</v>
      </c>
      <c r="K316" s="7" t="s">
        <v>20</v>
      </c>
      <c r="L316" s="9">
        <v>2018</v>
      </c>
      <c r="M316" s="9">
        <v>85</v>
      </c>
      <c r="N316" s="9">
        <v>78</v>
      </c>
      <c r="O316" s="9">
        <v>67</v>
      </c>
      <c r="P316" s="4"/>
    </row>
    <row r="317" spans="1:16" ht="15.95" customHeight="1" x14ac:dyDescent="0.25">
      <c r="A317" s="33">
        <v>316</v>
      </c>
      <c r="B317" s="9" t="s">
        <v>799</v>
      </c>
      <c r="C317" s="4" t="s">
        <v>800</v>
      </c>
      <c r="D317" s="4" t="s">
        <v>26</v>
      </c>
      <c r="E317" s="9" t="s">
        <v>48</v>
      </c>
      <c r="F317" s="8">
        <v>43580</v>
      </c>
      <c r="G317" s="9" t="s">
        <v>807</v>
      </c>
      <c r="H317" s="9">
        <v>8884560569</v>
      </c>
      <c r="I317" s="12" t="s">
        <v>808</v>
      </c>
      <c r="J317" s="7" t="s">
        <v>19</v>
      </c>
      <c r="K317" s="7" t="s">
        <v>20</v>
      </c>
      <c r="L317" s="9">
        <v>2018</v>
      </c>
      <c r="M317" s="9">
        <v>94</v>
      </c>
      <c r="N317" s="9">
        <v>81</v>
      </c>
      <c r="O317" s="9">
        <v>66</v>
      </c>
      <c r="P317" s="4"/>
    </row>
    <row r="318" spans="1:16" ht="15.95" customHeight="1" x14ac:dyDescent="0.25">
      <c r="A318" s="33">
        <v>317</v>
      </c>
      <c r="B318" s="9" t="s">
        <v>799</v>
      </c>
      <c r="C318" s="4" t="s">
        <v>800</v>
      </c>
      <c r="D318" s="4" t="s">
        <v>26</v>
      </c>
      <c r="E318" s="9" t="s">
        <v>48</v>
      </c>
      <c r="F318" s="8">
        <v>43580</v>
      </c>
      <c r="G318" s="9" t="s">
        <v>813</v>
      </c>
      <c r="H318" s="9">
        <v>9035316346</v>
      </c>
      <c r="I318" s="12" t="s">
        <v>814</v>
      </c>
      <c r="J318" s="7" t="s">
        <v>19</v>
      </c>
      <c r="K318" s="4" t="s">
        <v>163</v>
      </c>
      <c r="L318" s="9">
        <v>2018</v>
      </c>
      <c r="M318" s="9">
        <v>89</v>
      </c>
      <c r="N318" s="9">
        <v>66</v>
      </c>
      <c r="O318" s="9">
        <v>63</v>
      </c>
      <c r="P318" s="4"/>
    </row>
    <row r="319" spans="1:16" ht="15.95" customHeight="1" x14ac:dyDescent="0.25">
      <c r="A319" s="33">
        <v>318</v>
      </c>
      <c r="B319" s="9" t="s">
        <v>799</v>
      </c>
      <c r="C319" s="4" t="s">
        <v>800</v>
      </c>
      <c r="D319" s="4" t="s">
        <v>26</v>
      </c>
      <c r="E319" s="9" t="s">
        <v>48</v>
      </c>
      <c r="F319" s="8">
        <v>43580</v>
      </c>
      <c r="G319" s="9" t="s">
        <v>815</v>
      </c>
      <c r="H319" s="9">
        <v>9731730903</v>
      </c>
      <c r="I319" s="12" t="s">
        <v>816</v>
      </c>
      <c r="J319" s="7" t="s">
        <v>19</v>
      </c>
      <c r="K319" s="4" t="s">
        <v>33</v>
      </c>
      <c r="L319" s="9">
        <v>2018</v>
      </c>
      <c r="M319" s="9">
        <v>77</v>
      </c>
      <c r="N319" s="9">
        <v>77</v>
      </c>
      <c r="O319" s="9">
        <v>63</v>
      </c>
      <c r="P319" s="4"/>
    </row>
    <row r="320" spans="1:16" ht="15.95" customHeight="1" x14ac:dyDescent="0.25">
      <c r="A320" s="33">
        <v>319</v>
      </c>
      <c r="B320" s="4" t="s">
        <v>819</v>
      </c>
      <c r="C320" s="4" t="s">
        <v>16</v>
      </c>
      <c r="D320" s="4" t="s">
        <v>21</v>
      </c>
      <c r="E320" s="4" t="s">
        <v>18</v>
      </c>
      <c r="F320" s="10">
        <v>43556</v>
      </c>
      <c r="G320" s="4" t="s">
        <v>820</v>
      </c>
      <c r="H320" s="4">
        <v>7353589129</v>
      </c>
      <c r="I320" s="4" t="s">
        <v>821</v>
      </c>
      <c r="J320" s="9" t="s">
        <v>185</v>
      </c>
      <c r="K320" s="7" t="s">
        <v>173</v>
      </c>
      <c r="L320" s="4">
        <v>2018</v>
      </c>
      <c r="M320" s="4">
        <v>78</v>
      </c>
      <c r="N320" s="4">
        <v>74</v>
      </c>
      <c r="O320" s="4">
        <v>86</v>
      </c>
      <c r="P320" s="4"/>
    </row>
    <row r="321" spans="1:16" ht="15.95" customHeight="1" x14ac:dyDescent="0.25">
      <c r="A321" s="33">
        <v>320</v>
      </c>
      <c r="B321" s="4" t="s">
        <v>819</v>
      </c>
      <c r="C321" s="4" t="s">
        <v>16</v>
      </c>
      <c r="D321" s="4" t="s">
        <v>21</v>
      </c>
      <c r="E321" s="4" t="s">
        <v>18</v>
      </c>
      <c r="F321" s="10">
        <v>43556</v>
      </c>
      <c r="G321" s="4" t="s">
        <v>822</v>
      </c>
      <c r="H321" s="4">
        <v>7892409009</v>
      </c>
      <c r="I321" s="4" t="s">
        <v>823</v>
      </c>
      <c r="J321" s="9" t="s">
        <v>231</v>
      </c>
      <c r="K321" s="7" t="s">
        <v>20</v>
      </c>
      <c r="L321" s="4">
        <v>2018</v>
      </c>
      <c r="M321" s="4">
        <v>77.599999999999994</v>
      </c>
      <c r="N321" s="4">
        <v>61</v>
      </c>
      <c r="O321" s="4">
        <v>67.58</v>
      </c>
      <c r="P321" s="4"/>
    </row>
    <row r="322" spans="1:16" ht="15.95" customHeight="1" x14ac:dyDescent="0.25">
      <c r="A322" s="33">
        <v>321</v>
      </c>
      <c r="B322" s="4" t="s">
        <v>819</v>
      </c>
      <c r="C322" s="4" t="s">
        <v>16</v>
      </c>
      <c r="D322" s="4" t="s">
        <v>21</v>
      </c>
      <c r="E322" s="4" t="s">
        <v>18</v>
      </c>
      <c r="F322" s="11">
        <v>43566</v>
      </c>
      <c r="G322" s="4" t="s">
        <v>826</v>
      </c>
      <c r="H322" s="4">
        <v>9740251835</v>
      </c>
      <c r="I322" s="4" t="s">
        <v>827</v>
      </c>
      <c r="J322" s="9" t="s">
        <v>231</v>
      </c>
      <c r="K322" s="7" t="s">
        <v>20</v>
      </c>
      <c r="L322" s="4">
        <v>2017</v>
      </c>
      <c r="M322" s="4">
        <v>69.599999999999994</v>
      </c>
      <c r="N322" s="4">
        <v>73.5</v>
      </c>
      <c r="O322" s="4">
        <v>76.900000000000006</v>
      </c>
      <c r="P322" s="4"/>
    </row>
    <row r="323" spans="1:16" ht="15.95" customHeight="1" x14ac:dyDescent="0.25">
      <c r="A323" s="33">
        <v>322</v>
      </c>
      <c r="B323" s="4" t="s">
        <v>819</v>
      </c>
      <c r="C323" s="9" t="s">
        <v>79</v>
      </c>
      <c r="D323" s="9" t="s">
        <v>204</v>
      </c>
      <c r="E323" s="9" t="s">
        <v>48</v>
      </c>
      <c r="F323" s="8">
        <v>43584</v>
      </c>
      <c r="G323" s="4" t="s">
        <v>824</v>
      </c>
      <c r="H323" s="4">
        <v>8939147463</v>
      </c>
      <c r="I323" s="4" t="s">
        <v>825</v>
      </c>
      <c r="J323" s="4" t="s">
        <v>41</v>
      </c>
      <c r="K323" s="3" t="s">
        <v>140</v>
      </c>
      <c r="L323" s="4">
        <v>2018</v>
      </c>
      <c r="M323" s="4">
        <v>85</v>
      </c>
      <c r="N323" s="4">
        <v>81</v>
      </c>
      <c r="O323" s="4">
        <v>70</v>
      </c>
      <c r="P323" s="4"/>
    </row>
    <row r="324" spans="1:16" ht="15.95" customHeight="1" x14ac:dyDescent="0.25">
      <c r="A324" s="33">
        <v>323</v>
      </c>
      <c r="B324" s="4" t="s">
        <v>819</v>
      </c>
      <c r="C324" s="9" t="s">
        <v>16</v>
      </c>
      <c r="D324" s="9" t="s">
        <v>17</v>
      </c>
      <c r="E324" s="9" t="s">
        <v>18</v>
      </c>
      <c r="F324" s="11">
        <v>43556</v>
      </c>
      <c r="G324" s="12" t="s">
        <v>828</v>
      </c>
      <c r="H324" s="4" t="s">
        <v>829</v>
      </c>
      <c r="I324" s="12" t="s">
        <v>830</v>
      </c>
      <c r="J324" s="9" t="s">
        <v>231</v>
      </c>
      <c r="K324" s="9" t="s">
        <v>20</v>
      </c>
      <c r="L324" s="4">
        <v>2018</v>
      </c>
      <c r="M324" s="4">
        <v>66</v>
      </c>
      <c r="N324" s="4">
        <v>52</v>
      </c>
      <c r="O324" s="4">
        <v>66</v>
      </c>
      <c r="P324" s="4"/>
    </row>
    <row r="325" spans="1:16" ht="15.95" customHeight="1" x14ac:dyDescent="0.25">
      <c r="A325" s="33">
        <v>324</v>
      </c>
      <c r="B325" s="4" t="s">
        <v>819</v>
      </c>
      <c r="C325" s="9" t="s">
        <v>16</v>
      </c>
      <c r="D325" s="9" t="s">
        <v>17</v>
      </c>
      <c r="E325" s="4" t="s">
        <v>18</v>
      </c>
      <c r="F325" s="11">
        <v>43566</v>
      </c>
      <c r="G325" s="12" t="s">
        <v>831</v>
      </c>
      <c r="H325" s="4">
        <v>9606868804</v>
      </c>
      <c r="I325" s="12" t="s">
        <v>832</v>
      </c>
      <c r="J325" s="9" t="s">
        <v>185</v>
      </c>
      <c r="K325" s="7" t="s">
        <v>173</v>
      </c>
      <c r="L325" s="4">
        <v>2018</v>
      </c>
      <c r="M325" s="4">
        <v>68</v>
      </c>
      <c r="N325" s="4">
        <v>64</v>
      </c>
      <c r="O325" s="4">
        <v>60</v>
      </c>
      <c r="P325" s="4"/>
    </row>
    <row r="326" spans="1:16" ht="15.95" customHeight="1" x14ac:dyDescent="0.25">
      <c r="A326" s="33">
        <v>325</v>
      </c>
      <c r="B326" s="4" t="s">
        <v>819</v>
      </c>
      <c r="C326" s="9" t="s">
        <v>16</v>
      </c>
      <c r="D326" s="9" t="s">
        <v>17</v>
      </c>
      <c r="E326" s="9" t="s">
        <v>18</v>
      </c>
      <c r="F326" s="11">
        <v>43577</v>
      </c>
      <c r="G326" s="12" t="s">
        <v>833</v>
      </c>
      <c r="H326" s="4">
        <v>7795453216</v>
      </c>
      <c r="I326" s="12" t="s">
        <v>834</v>
      </c>
      <c r="J326" s="4" t="s">
        <v>835</v>
      </c>
      <c r="K326" s="7" t="s">
        <v>20</v>
      </c>
      <c r="L326" s="4">
        <v>2017</v>
      </c>
      <c r="M326" s="4">
        <v>54</v>
      </c>
      <c r="N326" s="4">
        <v>73</v>
      </c>
      <c r="O326" s="4">
        <v>73</v>
      </c>
      <c r="P326" s="4"/>
    </row>
    <row r="327" spans="1:16" ht="15" customHeight="1" x14ac:dyDescent="0.25">
      <c r="A327" s="33">
        <v>326</v>
      </c>
      <c r="B327" s="4" t="s">
        <v>819</v>
      </c>
      <c r="C327" s="9" t="s">
        <v>16</v>
      </c>
      <c r="D327" s="9" t="s">
        <v>17</v>
      </c>
      <c r="E327" s="9" t="s">
        <v>18</v>
      </c>
      <c r="F327" s="11">
        <v>43577</v>
      </c>
      <c r="G327" s="12" t="s">
        <v>836</v>
      </c>
      <c r="H327" s="4">
        <v>8553063803</v>
      </c>
      <c r="I327" s="12" t="s">
        <v>837</v>
      </c>
      <c r="J327" s="9" t="s">
        <v>185</v>
      </c>
      <c r="K327" s="7" t="s">
        <v>173</v>
      </c>
      <c r="L327" s="4">
        <v>2018</v>
      </c>
      <c r="M327" s="4">
        <v>74</v>
      </c>
      <c r="N327" s="4">
        <v>64</v>
      </c>
      <c r="O327" s="4">
        <v>71</v>
      </c>
      <c r="P327" s="4"/>
    </row>
    <row r="328" spans="1:16" ht="15.95" customHeight="1" x14ac:dyDescent="0.25">
      <c r="A328" s="33">
        <v>327</v>
      </c>
      <c r="B328" s="4" t="s">
        <v>819</v>
      </c>
      <c r="C328" s="9" t="s">
        <v>16</v>
      </c>
      <c r="D328" s="9" t="s">
        <v>17</v>
      </c>
      <c r="E328" s="4" t="s">
        <v>18</v>
      </c>
      <c r="F328" s="11">
        <v>43577</v>
      </c>
      <c r="G328" s="12" t="s">
        <v>838</v>
      </c>
      <c r="H328" s="4">
        <v>9916592021</v>
      </c>
      <c r="I328" s="12" t="s">
        <v>839</v>
      </c>
      <c r="J328" s="9" t="s">
        <v>185</v>
      </c>
      <c r="K328" s="7" t="s">
        <v>173</v>
      </c>
      <c r="L328" s="4">
        <v>2018</v>
      </c>
      <c r="M328" s="4">
        <v>87</v>
      </c>
      <c r="N328" s="4">
        <v>80</v>
      </c>
      <c r="O328" s="4">
        <v>84</v>
      </c>
      <c r="P328" s="4"/>
    </row>
    <row r="329" spans="1:16" ht="15.95" customHeight="1" x14ac:dyDescent="0.25">
      <c r="A329" s="33">
        <v>328</v>
      </c>
      <c r="B329" s="9" t="s">
        <v>840</v>
      </c>
      <c r="C329" s="9" t="s">
        <v>841</v>
      </c>
      <c r="D329" s="9" t="s">
        <v>80</v>
      </c>
      <c r="E329" s="9" t="s">
        <v>18</v>
      </c>
      <c r="F329" s="10">
        <v>43566</v>
      </c>
      <c r="G329" s="12" t="s">
        <v>876</v>
      </c>
      <c r="H329" s="9">
        <v>7013007035</v>
      </c>
      <c r="I329" s="9" t="s">
        <v>877</v>
      </c>
      <c r="J329" s="4" t="s">
        <v>41</v>
      </c>
      <c r="K329" s="9" t="s">
        <v>85</v>
      </c>
      <c r="L329" s="9">
        <v>2018</v>
      </c>
      <c r="M329" s="9">
        <v>85</v>
      </c>
      <c r="N329" s="9">
        <v>87</v>
      </c>
      <c r="O329" s="9">
        <v>70</v>
      </c>
      <c r="P329" s="9"/>
    </row>
    <row r="330" spans="1:16" ht="15.95" customHeight="1" x14ac:dyDescent="0.25">
      <c r="A330" s="33">
        <v>329</v>
      </c>
      <c r="B330" s="9" t="s">
        <v>840</v>
      </c>
      <c r="C330" s="9" t="s">
        <v>841</v>
      </c>
      <c r="D330" s="9" t="s">
        <v>80</v>
      </c>
      <c r="E330" s="9" t="s">
        <v>18</v>
      </c>
      <c r="F330" s="10">
        <v>43566</v>
      </c>
      <c r="G330" s="12" t="s">
        <v>878</v>
      </c>
      <c r="H330" s="9">
        <v>7660870737</v>
      </c>
      <c r="I330" s="12" t="s">
        <v>879</v>
      </c>
      <c r="J330" s="4" t="s">
        <v>41</v>
      </c>
      <c r="K330" s="9" t="s">
        <v>90</v>
      </c>
      <c r="L330" s="9">
        <v>2018</v>
      </c>
      <c r="M330" s="9">
        <v>92</v>
      </c>
      <c r="N330" s="9">
        <v>94</v>
      </c>
      <c r="O330" s="9">
        <v>59</v>
      </c>
      <c r="P330" s="9"/>
    </row>
    <row r="331" spans="1:16" ht="15.95" customHeight="1" x14ac:dyDescent="0.25">
      <c r="A331" s="33">
        <v>330</v>
      </c>
      <c r="B331" s="9" t="s">
        <v>840</v>
      </c>
      <c r="C331" s="9" t="s">
        <v>841</v>
      </c>
      <c r="D331" s="9" t="s">
        <v>80</v>
      </c>
      <c r="E331" s="9" t="s">
        <v>18</v>
      </c>
      <c r="F331" s="10">
        <v>43566</v>
      </c>
      <c r="G331" s="12" t="s">
        <v>880</v>
      </c>
      <c r="H331" s="9">
        <v>7981189634</v>
      </c>
      <c r="I331" s="9" t="s">
        <v>881</v>
      </c>
      <c r="J331" s="4" t="s">
        <v>41</v>
      </c>
      <c r="K331" s="4" t="s">
        <v>33</v>
      </c>
      <c r="L331" s="9">
        <v>2018</v>
      </c>
      <c r="M331" s="9">
        <v>83</v>
      </c>
      <c r="N331" s="9">
        <v>72</v>
      </c>
      <c r="O331" s="9">
        <v>56</v>
      </c>
      <c r="P331" s="9"/>
    </row>
    <row r="332" spans="1:16" ht="15.95" customHeight="1" x14ac:dyDescent="0.25">
      <c r="A332" s="33">
        <v>331</v>
      </c>
      <c r="B332" s="9" t="s">
        <v>840</v>
      </c>
      <c r="C332" s="9" t="s">
        <v>841</v>
      </c>
      <c r="D332" s="9" t="s">
        <v>80</v>
      </c>
      <c r="E332" s="9" t="s">
        <v>18</v>
      </c>
      <c r="F332" s="10">
        <v>43566</v>
      </c>
      <c r="G332" s="12" t="s">
        <v>884</v>
      </c>
      <c r="H332" s="9">
        <v>8179720994</v>
      </c>
      <c r="I332" s="12" t="s">
        <v>885</v>
      </c>
      <c r="J332" s="4" t="s">
        <v>41</v>
      </c>
      <c r="K332" s="9" t="s">
        <v>90</v>
      </c>
      <c r="L332" s="9">
        <v>2017</v>
      </c>
      <c r="M332" s="9">
        <v>80</v>
      </c>
      <c r="N332" s="9">
        <v>81.2</v>
      </c>
      <c r="O332" s="9">
        <v>65.2</v>
      </c>
      <c r="P332" s="9"/>
    </row>
    <row r="333" spans="1:16" ht="15.95" customHeight="1" x14ac:dyDescent="0.25">
      <c r="A333" s="33">
        <v>332</v>
      </c>
      <c r="B333" s="9" t="s">
        <v>840</v>
      </c>
      <c r="C333" s="9" t="s">
        <v>841</v>
      </c>
      <c r="D333" s="9" t="s">
        <v>80</v>
      </c>
      <c r="E333" s="9" t="s">
        <v>18</v>
      </c>
      <c r="F333" s="10">
        <v>43566</v>
      </c>
      <c r="G333" s="12" t="s">
        <v>886</v>
      </c>
      <c r="H333" s="9">
        <v>8885747908</v>
      </c>
      <c r="I333" s="12" t="s">
        <v>887</v>
      </c>
      <c r="J333" s="4" t="s">
        <v>41</v>
      </c>
      <c r="K333" s="4" t="s">
        <v>33</v>
      </c>
      <c r="L333" s="9">
        <v>2016</v>
      </c>
      <c r="M333" s="9">
        <v>68</v>
      </c>
      <c r="N333" s="9">
        <v>53.6</v>
      </c>
      <c r="O333" s="9">
        <v>55</v>
      </c>
      <c r="P333" s="9"/>
    </row>
    <row r="334" spans="1:16" ht="15.95" customHeight="1" x14ac:dyDescent="0.25">
      <c r="A334" s="33">
        <v>333</v>
      </c>
      <c r="B334" s="9" t="s">
        <v>840</v>
      </c>
      <c r="C334" s="9" t="s">
        <v>841</v>
      </c>
      <c r="D334" s="9" t="s">
        <v>80</v>
      </c>
      <c r="E334" s="9" t="s">
        <v>18</v>
      </c>
      <c r="F334" s="10">
        <v>43566</v>
      </c>
      <c r="G334" s="12" t="s">
        <v>888</v>
      </c>
      <c r="H334" s="9">
        <v>9121803528</v>
      </c>
      <c r="I334" s="12" t="s">
        <v>889</v>
      </c>
      <c r="J334" s="4" t="s">
        <v>41</v>
      </c>
      <c r="K334" s="4" t="s">
        <v>33</v>
      </c>
      <c r="L334" s="9">
        <v>2018</v>
      </c>
      <c r="M334" s="9">
        <v>88.7</v>
      </c>
      <c r="N334" s="9">
        <v>95.4</v>
      </c>
      <c r="O334" s="9">
        <v>66</v>
      </c>
      <c r="P334" s="9"/>
    </row>
    <row r="335" spans="1:16" ht="15.95" customHeight="1" x14ac:dyDescent="0.25">
      <c r="A335" s="33">
        <v>334</v>
      </c>
      <c r="B335" s="9" t="s">
        <v>840</v>
      </c>
      <c r="C335" s="9" t="s">
        <v>841</v>
      </c>
      <c r="D335" s="9" t="s">
        <v>80</v>
      </c>
      <c r="E335" s="9" t="s">
        <v>18</v>
      </c>
      <c r="F335" s="10">
        <v>43566</v>
      </c>
      <c r="G335" s="12" t="s">
        <v>890</v>
      </c>
      <c r="H335" s="9">
        <v>9293153644</v>
      </c>
      <c r="I335" s="12" t="s">
        <v>891</v>
      </c>
      <c r="J335" s="4" t="s">
        <v>41</v>
      </c>
      <c r="K335" s="4" t="s">
        <v>33</v>
      </c>
      <c r="L335" s="9">
        <v>2018</v>
      </c>
      <c r="M335" s="9">
        <v>90</v>
      </c>
      <c r="N335" s="9">
        <v>86</v>
      </c>
      <c r="O335" s="9">
        <v>66</v>
      </c>
      <c r="P335" s="9"/>
    </row>
    <row r="336" spans="1:16" ht="15.95" customHeight="1" x14ac:dyDescent="0.25">
      <c r="A336" s="33">
        <v>335</v>
      </c>
      <c r="B336" s="9" t="s">
        <v>840</v>
      </c>
      <c r="C336" s="9" t="s">
        <v>841</v>
      </c>
      <c r="D336" s="9" t="s">
        <v>80</v>
      </c>
      <c r="E336" s="4" t="s">
        <v>18</v>
      </c>
      <c r="F336" s="10">
        <v>43566</v>
      </c>
      <c r="G336" s="12" t="s">
        <v>894</v>
      </c>
      <c r="H336" s="9">
        <v>9494756637</v>
      </c>
      <c r="I336" s="12" t="s">
        <v>895</v>
      </c>
      <c r="J336" s="4" t="s">
        <v>41</v>
      </c>
      <c r="K336" s="9" t="s">
        <v>90</v>
      </c>
      <c r="L336" s="9">
        <v>2015</v>
      </c>
      <c r="M336" s="9">
        <v>73</v>
      </c>
      <c r="N336" s="9">
        <v>81</v>
      </c>
      <c r="O336" s="9">
        <v>67</v>
      </c>
      <c r="P336" s="9"/>
    </row>
    <row r="337" spans="1:16" ht="15.95" customHeight="1" x14ac:dyDescent="0.25">
      <c r="A337" s="33">
        <v>336</v>
      </c>
      <c r="B337" s="9" t="s">
        <v>840</v>
      </c>
      <c r="C337" s="9" t="s">
        <v>841</v>
      </c>
      <c r="D337" s="9" t="s">
        <v>80</v>
      </c>
      <c r="E337" s="4" t="s">
        <v>18</v>
      </c>
      <c r="F337" s="10">
        <v>43566</v>
      </c>
      <c r="G337" s="12" t="s">
        <v>896</v>
      </c>
      <c r="H337" s="9">
        <v>9502020102</v>
      </c>
      <c r="I337" s="12" t="s">
        <v>897</v>
      </c>
      <c r="J337" s="4" t="s">
        <v>41</v>
      </c>
      <c r="K337" s="9" t="s">
        <v>85</v>
      </c>
      <c r="L337" s="9">
        <v>2017</v>
      </c>
      <c r="M337" s="9">
        <v>73</v>
      </c>
      <c r="N337" s="9">
        <v>70</v>
      </c>
      <c r="O337" s="9">
        <v>62</v>
      </c>
      <c r="P337" s="9"/>
    </row>
    <row r="338" spans="1:16" ht="15.95" customHeight="1" x14ac:dyDescent="0.25">
      <c r="A338" s="33">
        <v>337</v>
      </c>
      <c r="B338" s="9" t="s">
        <v>840</v>
      </c>
      <c r="C338" s="9" t="s">
        <v>841</v>
      </c>
      <c r="D338" s="9" t="s">
        <v>80</v>
      </c>
      <c r="E338" s="4" t="s">
        <v>18</v>
      </c>
      <c r="F338" s="10">
        <v>43566</v>
      </c>
      <c r="G338" s="12" t="s">
        <v>898</v>
      </c>
      <c r="H338" s="9">
        <v>9573480262</v>
      </c>
      <c r="I338" s="12" t="s">
        <v>899</v>
      </c>
      <c r="J338" s="4" t="s">
        <v>41</v>
      </c>
      <c r="K338" s="9" t="s">
        <v>85</v>
      </c>
      <c r="L338" s="9">
        <v>2018</v>
      </c>
      <c r="M338" s="9">
        <v>78</v>
      </c>
      <c r="N338" s="9">
        <v>87.4</v>
      </c>
      <c r="O338" s="9">
        <v>68.13</v>
      </c>
      <c r="P338" s="9"/>
    </row>
    <row r="339" spans="1:16" ht="15.95" customHeight="1" x14ac:dyDescent="0.25">
      <c r="A339" s="33">
        <v>338</v>
      </c>
      <c r="B339" s="9" t="s">
        <v>840</v>
      </c>
      <c r="C339" s="9" t="s">
        <v>841</v>
      </c>
      <c r="D339" s="9" t="s">
        <v>80</v>
      </c>
      <c r="E339" s="4" t="s">
        <v>18</v>
      </c>
      <c r="F339" s="10">
        <v>43566</v>
      </c>
      <c r="G339" s="12" t="s">
        <v>902</v>
      </c>
      <c r="H339" s="9">
        <v>9949375706</v>
      </c>
      <c r="I339" s="12" t="s">
        <v>903</v>
      </c>
      <c r="J339" s="4" t="s">
        <v>41</v>
      </c>
      <c r="K339" s="4" t="s">
        <v>33</v>
      </c>
      <c r="L339" s="9">
        <v>2018</v>
      </c>
      <c r="M339" s="9">
        <v>83</v>
      </c>
      <c r="N339" s="9">
        <v>83</v>
      </c>
      <c r="O339" s="9">
        <v>64</v>
      </c>
      <c r="P339" s="9"/>
    </row>
    <row r="340" spans="1:16" ht="15.95" customHeight="1" x14ac:dyDescent="0.25">
      <c r="A340" s="33">
        <v>339</v>
      </c>
      <c r="B340" s="9" t="s">
        <v>840</v>
      </c>
      <c r="C340" s="9" t="s">
        <v>841</v>
      </c>
      <c r="D340" s="9" t="s">
        <v>80</v>
      </c>
      <c r="E340" s="4" t="s">
        <v>18</v>
      </c>
      <c r="F340" s="10">
        <v>43566</v>
      </c>
      <c r="G340" s="12" t="s">
        <v>904</v>
      </c>
      <c r="H340" s="9">
        <v>9963279460</v>
      </c>
      <c r="I340" s="12" t="s">
        <v>905</v>
      </c>
      <c r="J340" s="7" t="s">
        <v>19</v>
      </c>
      <c r="K340" s="4" t="s">
        <v>33</v>
      </c>
      <c r="L340" s="9">
        <v>2018</v>
      </c>
      <c r="M340" s="9">
        <v>84</v>
      </c>
      <c r="N340" s="9">
        <v>72</v>
      </c>
      <c r="O340" s="9">
        <v>58</v>
      </c>
      <c r="P340" s="9"/>
    </row>
    <row r="341" spans="1:16" ht="15.95" customHeight="1" x14ac:dyDescent="0.25">
      <c r="A341" s="33">
        <v>340</v>
      </c>
      <c r="B341" s="9" t="s">
        <v>840</v>
      </c>
      <c r="C341" s="4" t="s">
        <v>841</v>
      </c>
      <c r="D341" s="9" t="s">
        <v>80</v>
      </c>
      <c r="E341" s="9" t="s">
        <v>18</v>
      </c>
      <c r="F341" s="10">
        <v>43566</v>
      </c>
      <c r="G341" s="4" t="s">
        <v>892</v>
      </c>
      <c r="H341" s="9">
        <v>9405658865</v>
      </c>
      <c r="I341" s="4" t="s">
        <v>893</v>
      </c>
      <c r="J341" s="7" t="s">
        <v>19</v>
      </c>
      <c r="K341" s="9" t="s">
        <v>90</v>
      </c>
      <c r="L341" s="4">
        <v>2018</v>
      </c>
      <c r="M341" s="4">
        <v>76.400000000000006</v>
      </c>
      <c r="N341" s="4">
        <v>64.16</v>
      </c>
      <c r="O341" s="4">
        <v>53.4</v>
      </c>
      <c r="P341" s="4"/>
    </row>
    <row r="342" spans="1:16" ht="15.95" customHeight="1" x14ac:dyDescent="0.25">
      <c r="A342" s="33">
        <v>341</v>
      </c>
      <c r="B342" s="9" t="s">
        <v>840</v>
      </c>
      <c r="C342" s="4" t="s">
        <v>841</v>
      </c>
      <c r="D342" s="9" t="s">
        <v>80</v>
      </c>
      <c r="E342" s="4" t="s">
        <v>18</v>
      </c>
      <c r="F342" s="10">
        <v>43566</v>
      </c>
      <c r="G342" s="4" t="s">
        <v>908</v>
      </c>
      <c r="H342" s="9">
        <v>9989424637</v>
      </c>
      <c r="I342" s="4" t="s">
        <v>909</v>
      </c>
      <c r="J342" s="4" t="s">
        <v>41</v>
      </c>
      <c r="K342" s="7" t="s">
        <v>20</v>
      </c>
      <c r="L342" s="4">
        <v>2018</v>
      </c>
      <c r="M342" s="4">
        <v>90</v>
      </c>
      <c r="N342" s="4">
        <v>86</v>
      </c>
      <c r="O342" s="4">
        <v>66</v>
      </c>
      <c r="P342" s="4"/>
    </row>
    <row r="343" spans="1:16" ht="15.95" customHeight="1" x14ac:dyDescent="0.25">
      <c r="A343" s="33">
        <v>342</v>
      </c>
      <c r="B343" s="9" t="s">
        <v>840</v>
      </c>
      <c r="C343" s="9" t="s">
        <v>841</v>
      </c>
      <c r="D343" s="9" t="s">
        <v>1759</v>
      </c>
      <c r="E343" s="4" t="s">
        <v>18</v>
      </c>
      <c r="F343" s="11">
        <v>43563</v>
      </c>
      <c r="G343" s="9" t="s">
        <v>842</v>
      </c>
      <c r="H343" s="9">
        <v>7000691438</v>
      </c>
      <c r="I343" s="12" t="s">
        <v>843</v>
      </c>
      <c r="J343" s="7" t="s">
        <v>19</v>
      </c>
      <c r="K343" s="9" t="s">
        <v>85</v>
      </c>
      <c r="L343" s="9">
        <v>2016</v>
      </c>
      <c r="M343" s="29">
        <v>0.53</v>
      </c>
      <c r="N343" s="29">
        <v>0.6</v>
      </c>
      <c r="O343" s="30">
        <v>0.65300000000000002</v>
      </c>
      <c r="P343" s="9"/>
    </row>
    <row r="344" spans="1:16" ht="15.95" customHeight="1" x14ac:dyDescent="0.25">
      <c r="A344" s="33">
        <v>343</v>
      </c>
      <c r="B344" s="9" t="s">
        <v>840</v>
      </c>
      <c r="C344" s="9" t="s">
        <v>841</v>
      </c>
      <c r="D344" s="9" t="s">
        <v>1759</v>
      </c>
      <c r="E344" s="9" t="s">
        <v>18</v>
      </c>
      <c r="F344" s="11">
        <v>43563</v>
      </c>
      <c r="G344" s="9" t="s">
        <v>844</v>
      </c>
      <c r="H344" s="9">
        <v>7350749193</v>
      </c>
      <c r="I344" s="12" t="s">
        <v>845</v>
      </c>
      <c r="J344" s="7" t="s">
        <v>19</v>
      </c>
      <c r="K344" s="9" t="s">
        <v>33</v>
      </c>
      <c r="L344" s="9">
        <v>2018</v>
      </c>
      <c r="M344" s="29">
        <v>0.81</v>
      </c>
      <c r="N344" s="30">
        <v>0.68769999999999998</v>
      </c>
      <c r="O344" s="30">
        <v>0.66200000000000003</v>
      </c>
      <c r="P344" s="9"/>
    </row>
    <row r="345" spans="1:16" ht="15.95" customHeight="1" x14ac:dyDescent="0.25">
      <c r="A345" s="33">
        <v>344</v>
      </c>
      <c r="B345" s="9" t="s">
        <v>840</v>
      </c>
      <c r="C345" s="9" t="s">
        <v>841</v>
      </c>
      <c r="D345" s="9" t="s">
        <v>1759</v>
      </c>
      <c r="E345" s="9" t="s">
        <v>18</v>
      </c>
      <c r="F345" s="11">
        <v>43563</v>
      </c>
      <c r="G345" s="9" t="s">
        <v>846</v>
      </c>
      <c r="H345" s="9">
        <v>7353227758</v>
      </c>
      <c r="I345" s="12" t="s">
        <v>847</v>
      </c>
      <c r="J345" s="7" t="s">
        <v>19</v>
      </c>
      <c r="K345" s="9" t="s">
        <v>33</v>
      </c>
      <c r="L345" s="9">
        <v>2018</v>
      </c>
      <c r="M345" s="9">
        <v>77</v>
      </c>
      <c r="N345" s="9">
        <v>71</v>
      </c>
      <c r="O345" s="9">
        <v>55.6</v>
      </c>
      <c r="P345" s="9"/>
    </row>
    <row r="346" spans="1:16" ht="15.95" customHeight="1" x14ac:dyDescent="0.25">
      <c r="A346" s="33">
        <v>345</v>
      </c>
      <c r="B346" s="9" t="s">
        <v>840</v>
      </c>
      <c r="C346" s="9" t="s">
        <v>841</v>
      </c>
      <c r="D346" s="9" t="s">
        <v>1759</v>
      </c>
      <c r="E346" s="9" t="s">
        <v>18</v>
      </c>
      <c r="F346" s="11">
        <v>43563</v>
      </c>
      <c r="G346" s="9" t="s">
        <v>848</v>
      </c>
      <c r="H346" s="9">
        <v>7972433109</v>
      </c>
      <c r="I346" s="12" t="s">
        <v>849</v>
      </c>
      <c r="J346" s="7" t="s">
        <v>19</v>
      </c>
      <c r="K346" s="9" t="s">
        <v>90</v>
      </c>
      <c r="L346" s="9">
        <v>2017</v>
      </c>
      <c r="M346" s="29">
        <v>0.88</v>
      </c>
      <c r="N346" s="30">
        <v>0.67169999999999996</v>
      </c>
      <c r="O346" s="29">
        <v>0.71</v>
      </c>
      <c r="P346" s="9"/>
    </row>
    <row r="347" spans="1:16" ht="15.95" customHeight="1" x14ac:dyDescent="0.25">
      <c r="A347" s="33">
        <v>346</v>
      </c>
      <c r="B347" s="9" t="s">
        <v>840</v>
      </c>
      <c r="C347" s="9" t="s">
        <v>841</v>
      </c>
      <c r="D347" s="9" t="s">
        <v>1759</v>
      </c>
      <c r="E347" s="9" t="s">
        <v>18</v>
      </c>
      <c r="F347" s="11">
        <v>43563</v>
      </c>
      <c r="G347" s="9" t="s">
        <v>850</v>
      </c>
      <c r="H347" s="9">
        <v>8179081551</v>
      </c>
      <c r="I347" s="12" t="s">
        <v>851</v>
      </c>
      <c r="J347" s="7" t="s">
        <v>19</v>
      </c>
      <c r="K347" s="9" t="s">
        <v>114</v>
      </c>
      <c r="L347" s="9">
        <v>2018</v>
      </c>
      <c r="M347" s="9">
        <v>68</v>
      </c>
      <c r="N347" s="9">
        <v>72</v>
      </c>
      <c r="O347" s="9">
        <v>64</v>
      </c>
      <c r="P347" s="9"/>
    </row>
    <row r="348" spans="1:16" ht="15.95" customHeight="1" x14ac:dyDescent="0.25">
      <c r="A348" s="33">
        <v>347</v>
      </c>
      <c r="B348" s="9" t="s">
        <v>840</v>
      </c>
      <c r="C348" s="9" t="s">
        <v>841</v>
      </c>
      <c r="D348" s="9" t="s">
        <v>1759</v>
      </c>
      <c r="E348" s="9" t="s">
        <v>18</v>
      </c>
      <c r="F348" s="11">
        <v>43563</v>
      </c>
      <c r="G348" s="9" t="s">
        <v>852</v>
      </c>
      <c r="H348" s="9">
        <v>8390053007</v>
      </c>
      <c r="I348" s="12" t="s">
        <v>853</v>
      </c>
      <c r="J348" s="9" t="s">
        <v>185</v>
      </c>
      <c r="K348" s="7" t="s">
        <v>173</v>
      </c>
      <c r="L348" s="9">
        <v>2015</v>
      </c>
      <c r="M348" s="29">
        <v>0.8</v>
      </c>
      <c r="N348" s="9">
        <v>57</v>
      </c>
      <c r="O348" s="29">
        <v>0.6</v>
      </c>
      <c r="P348" s="9"/>
    </row>
    <row r="349" spans="1:16" ht="15.95" customHeight="1" x14ac:dyDescent="0.25">
      <c r="A349" s="33">
        <v>348</v>
      </c>
      <c r="B349" s="9" t="s">
        <v>840</v>
      </c>
      <c r="C349" s="9" t="s">
        <v>841</v>
      </c>
      <c r="D349" s="9" t="s">
        <v>1759</v>
      </c>
      <c r="E349" s="9" t="s">
        <v>18</v>
      </c>
      <c r="F349" s="11">
        <v>43563</v>
      </c>
      <c r="G349" s="9" t="s">
        <v>854</v>
      </c>
      <c r="H349" s="9">
        <v>8793959796</v>
      </c>
      <c r="I349" s="12" t="s">
        <v>855</v>
      </c>
      <c r="J349" s="7" t="s">
        <v>19</v>
      </c>
      <c r="K349" s="7" t="s">
        <v>20</v>
      </c>
      <c r="L349" s="9">
        <v>2018</v>
      </c>
      <c r="M349" s="30">
        <v>0.73640000000000005</v>
      </c>
      <c r="N349" s="9">
        <v>61</v>
      </c>
      <c r="O349" s="29">
        <v>0.61</v>
      </c>
      <c r="P349" s="9"/>
    </row>
    <row r="350" spans="1:16" ht="15.95" customHeight="1" x14ac:dyDescent="0.25">
      <c r="A350" s="33">
        <v>349</v>
      </c>
      <c r="B350" s="9" t="s">
        <v>840</v>
      </c>
      <c r="C350" s="9" t="s">
        <v>841</v>
      </c>
      <c r="D350" s="9" t="s">
        <v>1759</v>
      </c>
      <c r="E350" s="9" t="s">
        <v>18</v>
      </c>
      <c r="F350" s="11">
        <v>43563</v>
      </c>
      <c r="G350" s="9" t="s">
        <v>856</v>
      </c>
      <c r="H350" s="9">
        <v>8806419419</v>
      </c>
      <c r="I350" s="12" t="s">
        <v>857</v>
      </c>
      <c r="J350" s="7" t="s">
        <v>19</v>
      </c>
      <c r="K350" s="9" t="s">
        <v>33</v>
      </c>
      <c r="L350" s="9">
        <v>2018</v>
      </c>
      <c r="M350" s="30">
        <v>0.63470000000000004</v>
      </c>
      <c r="N350" s="29">
        <v>0.66</v>
      </c>
      <c r="O350" s="30">
        <v>0.64270000000000005</v>
      </c>
      <c r="P350" s="9"/>
    </row>
    <row r="351" spans="1:16" ht="15.95" customHeight="1" x14ac:dyDescent="0.25">
      <c r="A351" s="33">
        <v>350</v>
      </c>
      <c r="B351" s="9" t="s">
        <v>840</v>
      </c>
      <c r="C351" s="9" t="s">
        <v>841</v>
      </c>
      <c r="D351" s="9" t="s">
        <v>1759</v>
      </c>
      <c r="E351" s="9" t="s">
        <v>18</v>
      </c>
      <c r="F351" s="11">
        <v>43563</v>
      </c>
      <c r="G351" s="9" t="s">
        <v>858</v>
      </c>
      <c r="H351" s="9">
        <v>9284588751</v>
      </c>
      <c r="I351" s="12" t="s">
        <v>859</v>
      </c>
      <c r="J351" s="7" t="s">
        <v>19</v>
      </c>
      <c r="K351" s="7" t="s">
        <v>20</v>
      </c>
      <c r="L351" s="9">
        <v>2018</v>
      </c>
      <c r="M351" s="29">
        <v>0.8</v>
      </c>
      <c r="N351" s="29">
        <v>0.62</v>
      </c>
      <c r="O351" s="30">
        <v>0.72699999999999998</v>
      </c>
      <c r="P351" s="9"/>
    </row>
    <row r="352" spans="1:16" ht="15.95" customHeight="1" x14ac:dyDescent="0.25">
      <c r="A352" s="33">
        <v>351</v>
      </c>
      <c r="B352" s="9" t="s">
        <v>840</v>
      </c>
      <c r="C352" s="9" t="s">
        <v>841</v>
      </c>
      <c r="D352" s="9" t="s">
        <v>1759</v>
      </c>
      <c r="E352" s="9" t="s">
        <v>18</v>
      </c>
      <c r="F352" s="11">
        <v>43563</v>
      </c>
      <c r="G352" s="9" t="s">
        <v>860</v>
      </c>
      <c r="H352" s="9">
        <v>9309991018</v>
      </c>
      <c r="I352" s="12" t="s">
        <v>861</v>
      </c>
      <c r="J352" s="7" t="s">
        <v>19</v>
      </c>
      <c r="K352" s="7" t="s">
        <v>20</v>
      </c>
      <c r="L352" s="9">
        <v>2018</v>
      </c>
      <c r="M352" s="9">
        <v>76.599999999999994</v>
      </c>
      <c r="N352" s="9">
        <v>52.6</v>
      </c>
      <c r="O352" s="9">
        <v>60</v>
      </c>
      <c r="P352" s="9"/>
    </row>
    <row r="353" spans="1:16" ht="15.95" customHeight="1" x14ac:dyDescent="0.25">
      <c r="A353" s="33">
        <v>352</v>
      </c>
      <c r="B353" s="9" t="s">
        <v>840</v>
      </c>
      <c r="C353" s="9" t="s">
        <v>841</v>
      </c>
      <c r="D353" s="9" t="s">
        <v>1759</v>
      </c>
      <c r="E353" s="9" t="s">
        <v>18</v>
      </c>
      <c r="F353" s="11">
        <v>43563</v>
      </c>
      <c r="G353" s="9" t="s">
        <v>862</v>
      </c>
      <c r="H353" s="9">
        <v>9403105500</v>
      </c>
      <c r="I353" s="12" t="s">
        <v>863</v>
      </c>
      <c r="J353" s="7" t="s">
        <v>172</v>
      </c>
      <c r="K353" s="7" t="s">
        <v>173</v>
      </c>
      <c r="L353" s="9">
        <v>2018</v>
      </c>
      <c r="M353" s="30">
        <v>0.71840000000000004</v>
      </c>
      <c r="N353" s="30">
        <v>0.44500000000000001</v>
      </c>
      <c r="O353" s="30">
        <v>0.62</v>
      </c>
      <c r="P353" s="9">
        <v>62</v>
      </c>
    </row>
    <row r="354" spans="1:16" ht="15.95" customHeight="1" x14ac:dyDescent="0.25">
      <c r="A354" s="33">
        <v>353</v>
      </c>
      <c r="B354" s="9" t="s">
        <v>840</v>
      </c>
      <c r="C354" s="9" t="s">
        <v>841</v>
      </c>
      <c r="D354" s="9" t="s">
        <v>1759</v>
      </c>
      <c r="E354" s="9" t="s">
        <v>18</v>
      </c>
      <c r="F354" s="11">
        <v>43563</v>
      </c>
      <c r="G354" s="9" t="s">
        <v>864</v>
      </c>
      <c r="H354" s="9">
        <v>9403599094</v>
      </c>
      <c r="I354" s="12" t="s">
        <v>865</v>
      </c>
      <c r="J354" s="7" t="s">
        <v>19</v>
      </c>
      <c r="K354" s="7" t="s">
        <v>20</v>
      </c>
      <c r="L354" s="9">
        <v>2018</v>
      </c>
      <c r="M354" s="30">
        <v>0.76670000000000005</v>
      </c>
      <c r="N354" s="9">
        <v>78</v>
      </c>
      <c r="O354" s="29">
        <v>0.66</v>
      </c>
      <c r="P354" s="9"/>
    </row>
    <row r="355" spans="1:16" ht="15.95" customHeight="1" x14ac:dyDescent="0.25">
      <c r="A355" s="33">
        <v>354</v>
      </c>
      <c r="B355" s="9" t="s">
        <v>840</v>
      </c>
      <c r="C355" s="9" t="s">
        <v>841</v>
      </c>
      <c r="D355" s="9" t="s">
        <v>1759</v>
      </c>
      <c r="E355" s="9" t="s">
        <v>18</v>
      </c>
      <c r="F355" s="11">
        <v>43563</v>
      </c>
      <c r="G355" s="9" t="s">
        <v>866</v>
      </c>
      <c r="H355" s="9">
        <v>9405200620</v>
      </c>
      <c r="I355" s="12" t="s">
        <v>867</v>
      </c>
      <c r="J355" s="7" t="s">
        <v>19</v>
      </c>
      <c r="K355" s="9" t="s">
        <v>90</v>
      </c>
      <c r="L355" s="9">
        <v>2018</v>
      </c>
      <c r="M355" s="29">
        <v>0.74</v>
      </c>
      <c r="N355" s="30">
        <v>0.53359999999999996</v>
      </c>
      <c r="O355" s="29">
        <v>0.57999999999999996</v>
      </c>
      <c r="P355" s="9"/>
    </row>
    <row r="356" spans="1:16" ht="15.95" customHeight="1" x14ac:dyDescent="0.25">
      <c r="A356" s="33">
        <v>355</v>
      </c>
      <c r="B356" s="9" t="s">
        <v>840</v>
      </c>
      <c r="C356" s="9" t="s">
        <v>841</v>
      </c>
      <c r="D356" s="9" t="s">
        <v>1759</v>
      </c>
      <c r="E356" s="4" t="s">
        <v>18</v>
      </c>
      <c r="F356" s="11">
        <v>43563</v>
      </c>
      <c r="G356" s="9" t="s">
        <v>868</v>
      </c>
      <c r="H356" s="9">
        <v>9527196160</v>
      </c>
      <c r="I356" s="12" t="s">
        <v>869</v>
      </c>
      <c r="J356" s="7" t="s">
        <v>172</v>
      </c>
      <c r="K356" s="7" t="s">
        <v>173</v>
      </c>
      <c r="L356" s="9">
        <v>2017</v>
      </c>
      <c r="M356" s="30">
        <v>0.72609999999999997</v>
      </c>
      <c r="N356" s="30">
        <v>0.505</v>
      </c>
      <c r="O356" s="29">
        <v>0.61</v>
      </c>
      <c r="P356" s="9">
        <v>67</v>
      </c>
    </row>
    <row r="357" spans="1:16" ht="15.95" customHeight="1" x14ac:dyDescent="0.25">
      <c r="A357" s="33">
        <v>356</v>
      </c>
      <c r="B357" s="9" t="s">
        <v>840</v>
      </c>
      <c r="C357" s="9" t="s">
        <v>841</v>
      </c>
      <c r="D357" s="9" t="s">
        <v>1759</v>
      </c>
      <c r="E357" s="9" t="s">
        <v>18</v>
      </c>
      <c r="F357" s="11">
        <v>43563</v>
      </c>
      <c r="G357" s="9" t="s">
        <v>870</v>
      </c>
      <c r="H357" s="9">
        <v>9561249783</v>
      </c>
      <c r="I357" s="12" t="s">
        <v>871</v>
      </c>
      <c r="J357" s="7" t="s">
        <v>19</v>
      </c>
      <c r="K357" s="9" t="s">
        <v>33</v>
      </c>
      <c r="L357" s="9">
        <v>2018</v>
      </c>
      <c r="M357" s="29">
        <v>0.83</v>
      </c>
      <c r="N357" s="29">
        <v>0.66</v>
      </c>
      <c r="O357" s="29">
        <v>0.77</v>
      </c>
      <c r="P357" s="9"/>
    </row>
    <row r="358" spans="1:16" ht="15.95" customHeight="1" x14ac:dyDescent="0.25">
      <c r="A358" s="33">
        <v>357</v>
      </c>
      <c r="B358" s="9" t="s">
        <v>840</v>
      </c>
      <c r="C358" s="9" t="s">
        <v>841</v>
      </c>
      <c r="D358" s="9" t="s">
        <v>1759</v>
      </c>
      <c r="E358" s="4" t="s">
        <v>18</v>
      </c>
      <c r="F358" s="11">
        <v>43563</v>
      </c>
      <c r="G358" s="9" t="s">
        <v>872</v>
      </c>
      <c r="H358" s="9">
        <v>9770573616</v>
      </c>
      <c r="I358" s="12" t="s">
        <v>873</v>
      </c>
      <c r="J358" s="9" t="s">
        <v>231</v>
      </c>
      <c r="K358" s="7" t="s">
        <v>20</v>
      </c>
      <c r="L358" s="9">
        <v>2018</v>
      </c>
      <c r="M358" s="29">
        <v>0.65</v>
      </c>
      <c r="N358" s="29">
        <v>0.56999999999999995</v>
      </c>
      <c r="O358" s="29">
        <v>0.67</v>
      </c>
      <c r="P358" s="9"/>
    </row>
    <row r="359" spans="1:16" ht="15.95" customHeight="1" x14ac:dyDescent="0.25">
      <c r="A359" s="33">
        <v>358</v>
      </c>
      <c r="B359" s="9" t="s">
        <v>840</v>
      </c>
      <c r="C359" s="9" t="s">
        <v>841</v>
      </c>
      <c r="D359" s="9" t="s">
        <v>1759</v>
      </c>
      <c r="E359" s="4" t="s">
        <v>18</v>
      </c>
      <c r="F359" s="11">
        <v>43563</v>
      </c>
      <c r="G359" s="9" t="s">
        <v>874</v>
      </c>
      <c r="H359" s="23">
        <v>8.6005498737768006E+19</v>
      </c>
      <c r="I359" s="12" t="s">
        <v>875</v>
      </c>
      <c r="J359" s="7" t="s">
        <v>19</v>
      </c>
      <c r="K359" s="7" t="s">
        <v>20</v>
      </c>
      <c r="L359" s="9">
        <v>2018</v>
      </c>
      <c r="M359" s="30">
        <v>0.80730000000000002</v>
      </c>
      <c r="N359" s="30">
        <v>0.72</v>
      </c>
      <c r="O359" s="30">
        <v>0.57620000000000005</v>
      </c>
      <c r="P359" s="9"/>
    </row>
    <row r="360" spans="1:16" ht="15.95" customHeight="1" x14ac:dyDescent="0.25">
      <c r="A360" s="33">
        <v>359</v>
      </c>
      <c r="B360" s="9" t="s">
        <v>840</v>
      </c>
      <c r="C360" s="9" t="s">
        <v>841</v>
      </c>
      <c r="D360" s="9" t="s">
        <v>80</v>
      </c>
      <c r="E360" s="4" t="s">
        <v>18</v>
      </c>
      <c r="F360" s="10">
        <v>43566</v>
      </c>
      <c r="G360" s="4" t="s">
        <v>882</v>
      </c>
      <c r="H360" s="4">
        <v>8096770394</v>
      </c>
      <c r="I360" s="4" t="s">
        <v>883</v>
      </c>
      <c r="J360" s="4" t="s">
        <v>41</v>
      </c>
      <c r="K360" s="9" t="s">
        <v>85</v>
      </c>
      <c r="L360" s="4">
        <v>2018</v>
      </c>
      <c r="M360" s="4">
        <v>82</v>
      </c>
      <c r="N360" s="4">
        <v>80</v>
      </c>
      <c r="O360" s="4">
        <v>61</v>
      </c>
      <c r="P360" s="4"/>
    </row>
    <row r="361" spans="1:16" ht="15.95" customHeight="1" x14ac:dyDescent="0.25">
      <c r="A361" s="33">
        <v>360</v>
      </c>
      <c r="B361" s="9" t="s">
        <v>840</v>
      </c>
      <c r="C361" s="9" t="s">
        <v>841</v>
      </c>
      <c r="D361" s="9" t="s">
        <v>80</v>
      </c>
      <c r="E361" s="4" t="s">
        <v>18</v>
      </c>
      <c r="F361" s="10">
        <v>43566</v>
      </c>
      <c r="G361" s="4" t="s">
        <v>900</v>
      </c>
      <c r="H361" s="4">
        <v>9642961099</v>
      </c>
      <c r="I361" s="4" t="s">
        <v>901</v>
      </c>
      <c r="J361" s="4" t="s">
        <v>41</v>
      </c>
      <c r="K361" s="9" t="s">
        <v>85</v>
      </c>
      <c r="L361" s="4">
        <v>2018</v>
      </c>
      <c r="M361" s="4">
        <v>83</v>
      </c>
      <c r="N361" s="4">
        <v>89</v>
      </c>
      <c r="O361" s="4">
        <v>68</v>
      </c>
      <c r="P361" s="4"/>
    </row>
    <row r="362" spans="1:16" ht="15.95" customHeight="1" x14ac:dyDescent="0.25">
      <c r="A362" s="33">
        <v>361</v>
      </c>
      <c r="B362" s="9" t="s">
        <v>840</v>
      </c>
      <c r="C362" s="9" t="s">
        <v>841</v>
      </c>
      <c r="D362" s="9" t="s">
        <v>80</v>
      </c>
      <c r="E362" s="4" t="s">
        <v>18</v>
      </c>
      <c r="F362" s="10">
        <v>43566</v>
      </c>
      <c r="G362" s="4" t="s">
        <v>906</v>
      </c>
      <c r="H362" s="4">
        <v>9989092399</v>
      </c>
      <c r="I362" s="4" t="s">
        <v>907</v>
      </c>
      <c r="J362" s="4" t="s">
        <v>41</v>
      </c>
      <c r="K362" s="4" t="s">
        <v>33</v>
      </c>
      <c r="L362" s="4">
        <v>2018</v>
      </c>
      <c r="M362" s="4">
        <v>84</v>
      </c>
      <c r="N362" s="4">
        <v>74</v>
      </c>
      <c r="O362" s="4">
        <v>70</v>
      </c>
      <c r="P362" s="4"/>
    </row>
    <row r="363" spans="1:16" ht="15.95" customHeight="1" x14ac:dyDescent="0.25">
      <c r="A363" s="33">
        <v>362</v>
      </c>
      <c r="B363" s="4" t="s">
        <v>910</v>
      </c>
      <c r="C363" s="4" t="s">
        <v>585</v>
      </c>
      <c r="D363" s="4" t="s">
        <v>585</v>
      </c>
      <c r="E363" s="4" t="s">
        <v>18</v>
      </c>
      <c r="F363" s="11">
        <v>43579</v>
      </c>
      <c r="G363" s="4" t="s">
        <v>911</v>
      </c>
      <c r="H363" s="4">
        <v>8574521457</v>
      </c>
      <c r="I363" s="4" t="s">
        <v>912</v>
      </c>
      <c r="J363" s="9" t="s">
        <v>185</v>
      </c>
      <c r="K363" s="7" t="s">
        <v>173</v>
      </c>
      <c r="L363" s="4">
        <v>2018</v>
      </c>
      <c r="M363" s="4">
        <v>60</v>
      </c>
      <c r="N363" s="4">
        <v>60</v>
      </c>
      <c r="O363" s="4">
        <v>64</v>
      </c>
      <c r="P363" s="4"/>
    </row>
    <row r="364" spans="1:16" ht="15.95" customHeight="1" x14ac:dyDescent="0.25">
      <c r="A364" s="33">
        <v>363</v>
      </c>
      <c r="B364" s="4" t="s">
        <v>910</v>
      </c>
      <c r="C364" s="4" t="s">
        <v>585</v>
      </c>
      <c r="D364" s="4" t="s">
        <v>585</v>
      </c>
      <c r="E364" s="4" t="s">
        <v>18</v>
      </c>
      <c r="F364" s="11">
        <v>43579</v>
      </c>
      <c r="G364" s="4" t="s">
        <v>913</v>
      </c>
      <c r="H364" s="4">
        <v>8585998691</v>
      </c>
      <c r="I364" s="4" t="s">
        <v>914</v>
      </c>
      <c r="J364" s="4" t="s">
        <v>41</v>
      </c>
      <c r="K364" s="4" t="s">
        <v>140</v>
      </c>
      <c r="L364" s="4">
        <v>2016</v>
      </c>
      <c r="M364" s="4">
        <v>65</v>
      </c>
      <c r="N364" s="4">
        <v>60</v>
      </c>
      <c r="O364" s="4">
        <v>70</v>
      </c>
      <c r="P364" s="4"/>
    </row>
    <row r="365" spans="1:16" ht="15.95" customHeight="1" x14ac:dyDescent="0.25">
      <c r="A365" s="33">
        <v>364</v>
      </c>
      <c r="B365" s="4" t="s">
        <v>915</v>
      </c>
      <c r="C365" s="4" t="s">
        <v>79</v>
      </c>
      <c r="D365" s="9" t="s">
        <v>80</v>
      </c>
      <c r="E365" s="4" t="s">
        <v>18</v>
      </c>
      <c r="F365" s="11">
        <v>43576</v>
      </c>
      <c r="G365" s="4" t="s">
        <v>916</v>
      </c>
      <c r="H365" s="4">
        <v>7075815399</v>
      </c>
      <c r="I365" s="13" t="s">
        <v>917</v>
      </c>
      <c r="J365" s="4" t="s">
        <v>41</v>
      </c>
      <c r="K365" s="7" t="s">
        <v>20</v>
      </c>
      <c r="L365" s="4">
        <v>2018</v>
      </c>
      <c r="M365" s="4">
        <v>82.5</v>
      </c>
      <c r="N365" s="4">
        <v>79.8</v>
      </c>
      <c r="O365" s="4">
        <v>60.59</v>
      </c>
      <c r="P365" s="4"/>
    </row>
    <row r="366" spans="1:16" ht="15.95" customHeight="1" x14ac:dyDescent="0.25">
      <c r="A366" s="33">
        <v>365</v>
      </c>
      <c r="B366" s="4" t="s">
        <v>915</v>
      </c>
      <c r="C366" s="4" t="s">
        <v>79</v>
      </c>
      <c r="D366" s="9" t="s">
        <v>80</v>
      </c>
      <c r="E366" s="4" t="s">
        <v>18</v>
      </c>
      <c r="F366" s="11">
        <v>43576</v>
      </c>
      <c r="G366" s="4" t="s">
        <v>918</v>
      </c>
      <c r="H366" s="4">
        <v>8143430017</v>
      </c>
      <c r="I366" s="13" t="s">
        <v>919</v>
      </c>
      <c r="J366" s="4" t="s">
        <v>41</v>
      </c>
      <c r="K366" s="4" t="s">
        <v>33</v>
      </c>
      <c r="L366" s="4">
        <v>2018</v>
      </c>
      <c r="M366" s="4">
        <v>88</v>
      </c>
      <c r="N366" s="4">
        <v>86</v>
      </c>
      <c r="O366" s="4">
        <v>58</v>
      </c>
      <c r="P366" s="4"/>
    </row>
    <row r="367" spans="1:16" ht="15.95" customHeight="1" x14ac:dyDescent="0.25">
      <c r="A367" s="33">
        <v>366</v>
      </c>
      <c r="B367" s="4" t="s">
        <v>915</v>
      </c>
      <c r="C367" s="4" t="s">
        <v>79</v>
      </c>
      <c r="D367" s="9" t="s">
        <v>80</v>
      </c>
      <c r="E367" s="4" t="s">
        <v>18</v>
      </c>
      <c r="F367" s="11">
        <v>43576</v>
      </c>
      <c r="G367" s="4" t="s">
        <v>920</v>
      </c>
      <c r="H367" s="4">
        <v>8465099940</v>
      </c>
      <c r="I367" s="13" t="s">
        <v>921</v>
      </c>
      <c r="J367" s="4" t="s">
        <v>41</v>
      </c>
      <c r="K367" s="7" t="s">
        <v>20</v>
      </c>
      <c r="L367" s="4">
        <v>2018</v>
      </c>
      <c r="M367" s="4">
        <v>80</v>
      </c>
      <c r="N367" s="4">
        <v>72.400000000000006</v>
      </c>
      <c r="O367" s="4">
        <v>65</v>
      </c>
      <c r="P367" s="4"/>
    </row>
    <row r="368" spans="1:16" ht="15.95" customHeight="1" x14ac:dyDescent="0.25">
      <c r="A368" s="33">
        <v>367</v>
      </c>
      <c r="B368" s="4" t="s">
        <v>915</v>
      </c>
      <c r="C368" s="4" t="s">
        <v>79</v>
      </c>
      <c r="D368" s="9" t="s">
        <v>80</v>
      </c>
      <c r="E368" s="4" t="s">
        <v>18</v>
      </c>
      <c r="F368" s="11">
        <v>43576</v>
      </c>
      <c r="G368" s="4" t="s">
        <v>922</v>
      </c>
      <c r="H368" s="4">
        <v>9550421511</v>
      </c>
      <c r="I368" s="13" t="s">
        <v>923</v>
      </c>
      <c r="J368" s="4" t="s">
        <v>41</v>
      </c>
      <c r="K368" s="4" t="s">
        <v>33</v>
      </c>
      <c r="L368" s="4">
        <v>2017</v>
      </c>
      <c r="M368" s="4">
        <v>85</v>
      </c>
      <c r="N368" s="4">
        <v>66</v>
      </c>
      <c r="O368" s="4">
        <v>69</v>
      </c>
      <c r="P368" s="4"/>
    </row>
    <row r="369" spans="1:16" ht="15.95" customHeight="1" x14ac:dyDescent="0.25">
      <c r="A369" s="33">
        <v>368</v>
      </c>
      <c r="B369" s="4" t="s">
        <v>915</v>
      </c>
      <c r="C369" s="4" t="s">
        <v>79</v>
      </c>
      <c r="D369" s="9" t="s">
        <v>80</v>
      </c>
      <c r="E369" s="4" t="s">
        <v>18</v>
      </c>
      <c r="F369" s="11">
        <v>43576</v>
      </c>
      <c r="G369" s="4" t="s">
        <v>924</v>
      </c>
      <c r="H369" s="4">
        <v>9866867323</v>
      </c>
      <c r="I369" s="13" t="s">
        <v>925</v>
      </c>
      <c r="J369" s="4" t="s">
        <v>41</v>
      </c>
      <c r="K369" s="9" t="s">
        <v>85</v>
      </c>
      <c r="L369" s="4">
        <v>2018</v>
      </c>
      <c r="M369" s="4">
        <v>90</v>
      </c>
      <c r="N369" s="4">
        <v>93</v>
      </c>
      <c r="O369" s="4">
        <v>70</v>
      </c>
      <c r="P369" s="4"/>
    </row>
    <row r="370" spans="1:16" ht="15.95" customHeight="1" x14ac:dyDescent="0.25">
      <c r="A370" s="33">
        <v>369</v>
      </c>
      <c r="B370" s="4" t="s">
        <v>915</v>
      </c>
      <c r="C370" s="4" t="s">
        <v>79</v>
      </c>
      <c r="D370" s="4" t="s">
        <v>204</v>
      </c>
      <c r="E370" s="4" t="s">
        <v>18</v>
      </c>
      <c r="F370" s="8">
        <v>43570</v>
      </c>
      <c r="G370" s="4" t="s">
        <v>926</v>
      </c>
      <c r="H370" s="4">
        <v>9948709987</v>
      </c>
      <c r="I370" s="4" t="s">
        <v>927</v>
      </c>
      <c r="J370" s="4" t="s">
        <v>41</v>
      </c>
      <c r="K370" s="4" t="s">
        <v>33</v>
      </c>
      <c r="L370" s="4">
        <v>2018</v>
      </c>
      <c r="M370" s="4">
        <v>88</v>
      </c>
      <c r="N370" s="4">
        <v>76</v>
      </c>
      <c r="O370" s="4">
        <v>66</v>
      </c>
      <c r="P370" s="4"/>
    </row>
    <row r="371" spans="1:16" ht="15.95" customHeight="1" x14ac:dyDescent="0.25">
      <c r="A371" s="33">
        <v>370</v>
      </c>
      <c r="B371" s="4" t="s">
        <v>928</v>
      </c>
      <c r="C371" s="4" t="s">
        <v>16</v>
      </c>
      <c r="D371" s="9" t="s">
        <v>64</v>
      </c>
      <c r="E371" s="4" t="s">
        <v>27</v>
      </c>
      <c r="F371" s="8">
        <v>43570</v>
      </c>
      <c r="G371" s="4" t="s">
        <v>929</v>
      </c>
      <c r="H371" s="4">
        <v>8056792093</v>
      </c>
      <c r="I371" s="13" t="s">
        <v>930</v>
      </c>
      <c r="J371" s="7" t="s">
        <v>172</v>
      </c>
      <c r="K371" s="7" t="s">
        <v>173</v>
      </c>
      <c r="L371" s="4">
        <v>2017</v>
      </c>
      <c r="M371" s="4">
        <v>80</v>
      </c>
      <c r="N371" s="4">
        <v>0.61</v>
      </c>
      <c r="O371" s="4">
        <v>70</v>
      </c>
      <c r="P371" s="4">
        <v>74</v>
      </c>
    </row>
    <row r="372" spans="1:16" ht="15.95" customHeight="1" x14ac:dyDescent="0.25">
      <c r="A372" s="33">
        <v>371</v>
      </c>
      <c r="B372" s="4" t="s">
        <v>928</v>
      </c>
      <c r="C372" s="4" t="s">
        <v>16</v>
      </c>
      <c r="D372" s="9" t="s">
        <v>26</v>
      </c>
      <c r="E372" s="4" t="s">
        <v>27</v>
      </c>
      <c r="F372" s="8">
        <v>43570</v>
      </c>
      <c r="G372" s="4" t="s">
        <v>931</v>
      </c>
      <c r="H372" s="4">
        <v>8108220948</v>
      </c>
      <c r="I372" s="13" t="s">
        <v>932</v>
      </c>
      <c r="J372" s="7" t="s">
        <v>19</v>
      </c>
      <c r="K372" s="9" t="s">
        <v>33</v>
      </c>
      <c r="L372" s="4">
        <v>2018</v>
      </c>
      <c r="M372" s="4">
        <v>0.76480000000000004</v>
      </c>
      <c r="N372" s="4">
        <v>0.79700000000000004</v>
      </c>
      <c r="O372" s="4">
        <v>0.60070000000000001</v>
      </c>
      <c r="P372" s="4"/>
    </row>
    <row r="373" spans="1:16" ht="15.95" customHeight="1" x14ac:dyDescent="0.25">
      <c r="A373" s="33">
        <v>372</v>
      </c>
      <c r="B373" s="9" t="s">
        <v>933</v>
      </c>
      <c r="C373" s="4" t="s">
        <v>640</v>
      </c>
      <c r="D373" s="9" t="s">
        <v>80</v>
      </c>
      <c r="E373" s="4" t="s">
        <v>18</v>
      </c>
      <c r="F373" s="8">
        <v>43572</v>
      </c>
      <c r="G373" s="4" t="s">
        <v>934</v>
      </c>
      <c r="H373" s="4">
        <v>9566110512</v>
      </c>
      <c r="I373" s="4" t="s">
        <v>935</v>
      </c>
      <c r="J373" s="4" t="s">
        <v>41</v>
      </c>
      <c r="K373" s="4" t="s">
        <v>33</v>
      </c>
      <c r="L373" s="9">
        <v>2016</v>
      </c>
      <c r="M373" s="9">
        <v>63.5</v>
      </c>
      <c r="N373" s="9">
        <v>86</v>
      </c>
      <c r="O373" s="9">
        <v>68</v>
      </c>
      <c r="P373" s="4"/>
    </row>
    <row r="374" spans="1:16" ht="15.95" customHeight="1" x14ac:dyDescent="0.25">
      <c r="A374" s="33">
        <v>373</v>
      </c>
      <c r="B374" s="4" t="s">
        <v>936</v>
      </c>
      <c r="C374" s="4" t="s">
        <v>16</v>
      </c>
      <c r="D374" s="9" t="s">
        <v>99</v>
      </c>
      <c r="E374" s="4" t="s">
        <v>18</v>
      </c>
      <c r="F374" s="8">
        <v>43571</v>
      </c>
      <c r="G374" s="18" t="s">
        <v>937</v>
      </c>
      <c r="H374" s="17">
        <v>7892315054</v>
      </c>
      <c r="I374" s="18" t="s">
        <v>938</v>
      </c>
      <c r="J374" s="4" t="s">
        <v>41</v>
      </c>
      <c r="K374" s="7" t="s">
        <v>20</v>
      </c>
      <c r="L374" s="4">
        <v>2016</v>
      </c>
      <c r="M374" s="17">
        <v>72.400000000000006</v>
      </c>
      <c r="N374" s="17">
        <v>84.4</v>
      </c>
      <c r="O374" s="17">
        <v>84.5</v>
      </c>
      <c r="P374" s="4"/>
    </row>
    <row r="375" spans="1:16" ht="15.95" customHeight="1" x14ac:dyDescent="0.25">
      <c r="A375" s="33">
        <v>374</v>
      </c>
      <c r="B375" s="4" t="s">
        <v>936</v>
      </c>
      <c r="C375" s="4" t="s">
        <v>16</v>
      </c>
      <c r="D375" s="9" t="s">
        <v>47</v>
      </c>
      <c r="E375" s="4" t="s">
        <v>48</v>
      </c>
      <c r="F375" s="8">
        <v>43584</v>
      </c>
      <c r="G375" s="4" t="s">
        <v>939</v>
      </c>
      <c r="H375" s="4" t="s">
        <v>940</v>
      </c>
      <c r="I375" s="4" t="s">
        <v>941</v>
      </c>
      <c r="J375" s="4" t="s">
        <v>41</v>
      </c>
      <c r="K375" s="4" t="s">
        <v>33</v>
      </c>
      <c r="L375" s="4">
        <v>2016</v>
      </c>
      <c r="M375" s="21">
        <v>79.849999999999994</v>
      </c>
      <c r="N375" s="21">
        <v>71</v>
      </c>
      <c r="O375" s="21">
        <v>71.5</v>
      </c>
      <c r="P375" s="21"/>
    </row>
    <row r="376" spans="1:16" ht="15.95" customHeight="1" x14ac:dyDescent="0.25">
      <c r="A376" s="33">
        <v>375</v>
      </c>
      <c r="B376" s="4" t="s">
        <v>942</v>
      </c>
      <c r="C376" s="9" t="s">
        <v>16</v>
      </c>
      <c r="D376" s="9" t="s">
        <v>64</v>
      </c>
      <c r="E376" s="9" t="s">
        <v>48</v>
      </c>
      <c r="F376" s="8">
        <v>43570</v>
      </c>
      <c r="G376" s="4" t="s">
        <v>943</v>
      </c>
      <c r="H376" s="4">
        <v>8599871840</v>
      </c>
      <c r="I376" s="4" t="s">
        <v>944</v>
      </c>
      <c r="J376" s="4" t="s">
        <v>41</v>
      </c>
      <c r="K376" s="9" t="s">
        <v>90</v>
      </c>
      <c r="L376" s="4">
        <v>2018</v>
      </c>
      <c r="M376" s="4">
        <v>76</v>
      </c>
      <c r="N376" s="4">
        <v>59</v>
      </c>
      <c r="O376" s="4">
        <v>65.55</v>
      </c>
      <c r="P376" s="4"/>
    </row>
    <row r="377" spans="1:16" ht="15.95" customHeight="1" x14ac:dyDescent="0.25">
      <c r="A377" s="33">
        <v>376</v>
      </c>
      <c r="B377" s="3" t="s">
        <v>945</v>
      </c>
      <c r="C377" s="3" t="s">
        <v>96</v>
      </c>
      <c r="D377" s="4" t="s">
        <v>96</v>
      </c>
      <c r="E377" s="3" t="s">
        <v>18</v>
      </c>
      <c r="F377" s="10">
        <v>43584</v>
      </c>
      <c r="G377" s="3" t="s">
        <v>946</v>
      </c>
      <c r="H377" s="3">
        <v>8105683325</v>
      </c>
      <c r="I377" s="9" t="s">
        <v>947</v>
      </c>
      <c r="J377" s="7" t="s">
        <v>19</v>
      </c>
      <c r="K377" s="7" t="s">
        <v>20</v>
      </c>
      <c r="L377" s="9">
        <v>2018</v>
      </c>
      <c r="M377" s="3">
        <v>86</v>
      </c>
      <c r="N377" s="3">
        <v>70</v>
      </c>
      <c r="O377" s="9">
        <v>65.75</v>
      </c>
      <c r="P377" s="25"/>
    </row>
    <row r="378" spans="1:16" ht="15.95" customHeight="1" x14ac:dyDescent="0.25">
      <c r="A378" s="33">
        <v>377</v>
      </c>
      <c r="B378" s="3" t="s">
        <v>945</v>
      </c>
      <c r="C378" s="3" t="s">
        <v>96</v>
      </c>
      <c r="D378" s="9" t="s">
        <v>1759</v>
      </c>
      <c r="E378" s="3" t="s">
        <v>18</v>
      </c>
      <c r="F378" s="10">
        <v>43584</v>
      </c>
      <c r="G378" s="9" t="s">
        <v>948</v>
      </c>
      <c r="H378" s="9" t="s">
        <v>949</v>
      </c>
      <c r="I378" s="9" t="s">
        <v>950</v>
      </c>
      <c r="J378" s="7" t="s">
        <v>19</v>
      </c>
      <c r="K378" s="4" t="s">
        <v>33</v>
      </c>
      <c r="L378" s="9">
        <v>2018</v>
      </c>
      <c r="M378" s="25">
        <v>73</v>
      </c>
      <c r="N378" s="25">
        <v>68</v>
      </c>
      <c r="O378" s="25">
        <v>66</v>
      </c>
      <c r="P378" s="25"/>
    </row>
    <row r="379" spans="1:16" ht="15.95" customHeight="1" x14ac:dyDescent="0.25">
      <c r="A379" s="33">
        <v>378</v>
      </c>
      <c r="B379" s="3" t="s">
        <v>945</v>
      </c>
      <c r="C379" s="3" t="s">
        <v>96</v>
      </c>
      <c r="D379" s="9" t="s">
        <v>1759</v>
      </c>
      <c r="E379" s="3" t="s">
        <v>18</v>
      </c>
      <c r="F379" s="10">
        <v>43584</v>
      </c>
      <c r="G379" s="9" t="s">
        <v>951</v>
      </c>
      <c r="H379" s="9" t="s">
        <v>952</v>
      </c>
      <c r="I379" s="9" t="s">
        <v>953</v>
      </c>
      <c r="J379" s="7" t="s">
        <v>19</v>
      </c>
      <c r="K379" s="7" t="s">
        <v>20</v>
      </c>
      <c r="L379" s="9">
        <v>2018</v>
      </c>
      <c r="M379" s="25">
        <v>80</v>
      </c>
      <c r="N379" s="25">
        <v>63</v>
      </c>
      <c r="O379" s="25">
        <v>62</v>
      </c>
      <c r="P379" s="25"/>
    </row>
    <row r="380" spans="1:16" ht="15.95" customHeight="1" x14ac:dyDescent="0.25">
      <c r="A380" s="33">
        <v>379</v>
      </c>
      <c r="B380" s="3" t="s">
        <v>945</v>
      </c>
      <c r="C380" s="3" t="s">
        <v>96</v>
      </c>
      <c r="D380" s="9" t="s">
        <v>1759</v>
      </c>
      <c r="E380" s="3" t="s">
        <v>18</v>
      </c>
      <c r="F380" s="10">
        <v>43584</v>
      </c>
      <c r="G380" s="9" t="s">
        <v>954</v>
      </c>
      <c r="H380" s="9" t="s">
        <v>955</v>
      </c>
      <c r="I380" s="9" t="s">
        <v>956</v>
      </c>
      <c r="J380" s="7" t="s">
        <v>19</v>
      </c>
      <c r="K380" s="4" t="s">
        <v>163</v>
      </c>
      <c r="L380" s="9">
        <v>2018</v>
      </c>
      <c r="M380" s="25">
        <v>84</v>
      </c>
      <c r="N380" s="25">
        <v>67</v>
      </c>
      <c r="O380" s="25">
        <v>60</v>
      </c>
      <c r="P380" s="25"/>
    </row>
    <row r="381" spans="1:16" ht="15.95" customHeight="1" x14ac:dyDescent="0.25">
      <c r="A381" s="33">
        <v>380</v>
      </c>
      <c r="B381" s="4" t="s">
        <v>957</v>
      </c>
      <c r="C381" s="4" t="s">
        <v>970</v>
      </c>
      <c r="D381" s="9" t="s">
        <v>128</v>
      </c>
      <c r="E381" s="4" t="s">
        <v>27</v>
      </c>
      <c r="F381" s="5">
        <v>43577</v>
      </c>
      <c r="G381" s="4" t="s">
        <v>971</v>
      </c>
      <c r="H381" s="3">
        <v>8123676500</v>
      </c>
      <c r="I381" s="4" t="s">
        <v>972</v>
      </c>
      <c r="J381" s="7" t="s">
        <v>19</v>
      </c>
      <c r="K381" s="9" t="s">
        <v>85</v>
      </c>
      <c r="L381" s="3">
        <v>2018</v>
      </c>
      <c r="M381" s="3">
        <v>66.5</v>
      </c>
      <c r="N381" s="3">
        <v>79.5</v>
      </c>
      <c r="O381" s="3">
        <v>63.29</v>
      </c>
      <c r="P381" s="4"/>
    </row>
    <row r="382" spans="1:16" ht="15.95" customHeight="1" x14ac:dyDescent="0.25">
      <c r="A382" s="33">
        <v>381</v>
      </c>
      <c r="B382" s="4" t="s">
        <v>957</v>
      </c>
      <c r="C382" s="4" t="s">
        <v>16</v>
      </c>
      <c r="D382" s="4" t="s">
        <v>164</v>
      </c>
      <c r="E382" s="4" t="s">
        <v>18</v>
      </c>
      <c r="F382" s="8">
        <v>43580</v>
      </c>
      <c r="G382" s="13" t="s">
        <v>973</v>
      </c>
      <c r="H382" s="4">
        <v>8667368196</v>
      </c>
      <c r="I382" s="12" t="s">
        <v>974</v>
      </c>
      <c r="J382" s="7" t="s">
        <v>19</v>
      </c>
      <c r="K382" s="9" t="s">
        <v>975</v>
      </c>
      <c r="L382" s="9">
        <v>2017</v>
      </c>
      <c r="M382" s="9">
        <v>86</v>
      </c>
      <c r="N382" s="9">
        <v>76</v>
      </c>
      <c r="O382" s="9">
        <v>77</v>
      </c>
      <c r="P382" s="4"/>
    </row>
    <row r="383" spans="1:16" ht="15.95" customHeight="1" x14ac:dyDescent="0.25">
      <c r="A383" s="33">
        <v>382</v>
      </c>
      <c r="B383" s="4" t="s">
        <v>957</v>
      </c>
      <c r="C383" s="9" t="s">
        <v>87</v>
      </c>
      <c r="D383" s="9" t="s">
        <v>64</v>
      </c>
      <c r="E383" s="9" t="s">
        <v>48</v>
      </c>
      <c r="F383" s="8">
        <v>43575</v>
      </c>
      <c r="G383" s="16" t="s">
        <v>960</v>
      </c>
      <c r="H383" s="9">
        <v>7022159438</v>
      </c>
      <c r="I383" s="16" t="s">
        <v>961</v>
      </c>
      <c r="J383" s="7" t="s">
        <v>19</v>
      </c>
      <c r="K383" s="4" t="s">
        <v>33</v>
      </c>
      <c r="L383" s="9">
        <v>2018</v>
      </c>
      <c r="M383" s="9">
        <v>88</v>
      </c>
      <c r="N383" s="9">
        <v>69</v>
      </c>
      <c r="O383" s="9">
        <v>61.3</v>
      </c>
      <c r="P383" s="4"/>
    </row>
    <row r="384" spans="1:16" ht="15.95" customHeight="1" x14ac:dyDescent="0.25">
      <c r="A384" s="33">
        <v>383</v>
      </c>
      <c r="B384" s="4" t="s">
        <v>957</v>
      </c>
      <c r="C384" s="9" t="s">
        <v>87</v>
      </c>
      <c r="D384" s="9" t="s">
        <v>64</v>
      </c>
      <c r="E384" s="9" t="s">
        <v>48</v>
      </c>
      <c r="F384" s="8">
        <v>43575</v>
      </c>
      <c r="G384" s="16" t="s">
        <v>962</v>
      </c>
      <c r="H384" s="9">
        <v>7025847021</v>
      </c>
      <c r="I384" s="16" t="s">
        <v>963</v>
      </c>
      <c r="J384" s="7" t="s">
        <v>172</v>
      </c>
      <c r="K384" s="7" t="s">
        <v>173</v>
      </c>
      <c r="L384" s="9">
        <v>2018</v>
      </c>
      <c r="M384" s="9">
        <v>86</v>
      </c>
      <c r="N384" s="9">
        <v>81</v>
      </c>
      <c r="O384" s="9">
        <v>63</v>
      </c>
      <c r="P384" s="9">
        <v>70.5</v>
      </c>
    </row>
    <row r="385" spans="1:16" ht="15.95" customHeight="1" x14ac:dyDescent="0.25">
      <c r="A385" s="33">
        <v>384</v>
      </c>
      <c r="B385" s="4" t="s">
        <v>957</v>
      </c>
      <c r="C385" s="9" t="s">
        <v>87</v>
      </c>
      <c r="D385" s="9" t="s">
        <v>64</v>
      </c>
      <c r="E385" s="9" t="s">
        <v>48</v>
      </c>
      <c r="F385" s="8">
        <v>43575</v>
      </c>
      <c r="G385" s="16" t="s">
        <v>964</v>
      </c>
      <c r="H385" s="9">
        <v>7093526851</v>
      </c>
      <c r="I385" s="16" t="s">
        <v>965</v>
      </c>
      <c r="J385" s="4" t="s">
        <v>41</v>
      </c>
      <c r="K385" s="7" t="s">
        <v>20</v>
      </c>
      <c r="L385" s="9">
        <v>2018</v>
      </c>
      <c r="M385" s="9">
        <v>82</v>
      </c>
      <c r="N385" s="9">
        <v>75</v>
      </c>
      <c r="O385" s="9">
        <v>65</v>
      </c>
      <c r="P385" s="4"/>
    </row>
    <row r="386" spans="1:16" ht="15.95" customHeight="1" x14ac:dyDescent="0.25">
      <c r="A386" s="33">
        <v>385</v>
      </c>
      <c r="B386" s="4" t="s">
        <v>957</v>
      </c>
      <c r="C386" s="9" t="s">
        <v>16</v>
      </c>
      <c r="D386" s="9" t="s">
        <v>99</v>
      </c>
      <c r="E386" s="4" t="s">
        <v>18</v>
      </c>
      <c r="F386" s="8">
        <v>43575</v>
      </c>
      <c r="G386" s="6" t="s">
        <v>968</v>
      </c>
      <c r="H386" s="9">
        <v>9916341723</v>
      </c>
      <c r="I386" s="12" t="s">
        <v>969</v>
      </c>
      <c r="J386" s="7" t="s">
        <v>19</v>
      </c>
      <c r="K386" s="9" t="s">
        <v>90</v>
      </c>
      <c r="L386" s="9">
        <v>2018</v>
      </c>
      <c r="M386" s="3">
        <v>80.48</v>
      </c>
      <c r="N386" s="3">
        <v>63.28</v>
      </c>
      <c r="O386" s="3">
        <v>61.6</v>
      </c>
      <c r="P386" s="9"/>
    </row>
    <row r="387" spans="1:16" ht="15.95" customHeight="1" x14ac:dyDescent="0.25">
      <c r="A387" s="33">
        <v>386</v>
      </c>
      <c r="B387" s="4" t="s">
        <v>957</v>
      </c>
      <c r="C387" s="4" t="s">
        <v>16</v>
      </c>
      <c r="D387" s="4" t="s">
        <v>21</v>
      </c>
      <c r="E387" s="4" t="s">
        <v>18</v>
      </c>
      <c r="F387" s="11">
        <v>43558</v>
      </c>
      <c r="G387" s="4" t="s">
        <v>958</v>
      </c>
      <c r="H387" s="4">
        <v>9480543345</v>
      </c>
      <c r="I387" s="4" t="s">
        <v>959</v>
      </c>
      <c r="J387" s="7" t="s">
        <v>19</v>
      </c>
      <c r="K387" s="4" t="s">
        <v>33</v>
      </c>
      <c r="L387" s="4">
        <v>2018</v>
      </c>
      <c r="M387" s="4">
        <v>90.24</v>
      </c>
      <c r="N387" s="4">
        <v>73.680000000000007</v>
      </c>
      <c r="O387" s="4">
        <v>58.17</v>
      </c>
      <c r="P387" s="4"/>
    </row>
    <row r="388" spans="1:16" ht="15.95" customHeight="1" x14ac:dyDescent="0.25">
      <c r="A388" s="33">
        <v>387</v>
      </c>
      <c r="B388" s="4" t="s">
        <v>957</v>
      </c>
      <c r="C388" s="4" t="s">
        <v>16</v>
      </c>
      <c r="D388" s="4" t="s">
        <v>21</v>
      </c>
      <c r="E388" s="4" t="s">
        <v>18</v>
      </c>
      <c r="F388" s="8">
        <v>43575</v>
      </c>
      <c r="G388" s="4" t="s">
        <v>966</v>
      </c>
      <c r="H388" s="4">
        <v>9449891966</v>
      </c>
      <c r="I388" s="4" t="s">
        <v>967</v>
      </c>
      <c r="J388" s="7" t="s">
        <v>19</v>
      </c>
      <c r="K388" s="7" t="s">
        <v>20</v>
      </c>
      <c r="L388" s="4">
        <v>2018</v>
      </c>
      <c r="M388" s="4">
        <v>71.84</v>
      </c>
      <c r="N388" s="4">
        <v>61.33</v>
      </c>
      <c r="O388" s="4">
        <v>64.760000000000005</v>
      </c>
      <c r="P388" s="4"/>
    </row>
    <row r="389" spans="1:16" ht="15.95" customHeight="1" x14ac:dyDescent="0.25">
      <c r="A389" s="33">
        <v>388</v>
      </c>
      <c r="B389" s="4" t="s">
        <v>957</v>
      </c>
      <c r="C389" s="4" t="s">
        <v>16</v>
      </c>
      <c r="D389" s="4" t="s">
        <v>21</v>
      </c>
      <c r="E389" s="4" t="s">
        <v>18</v>
      </c>
      <c r="F389" s="8">
        <v>43584</v>
      </c>
      <c r="G389" s="4" t="s">
        <v>976</v>
      </c>
      <c r="H389" s="4">
        <v>7899904955</v>
      </c>
      <c r="I389" s="4" t="s">
        <v>977</v>
      </c>
      <c r="J389" s="7" t="s">
        <v>19</v>
      </c>
      <c r="K389" s="4" t="s">
        <v>163</v>
      </c>
      <c r="L389" s="4">
        <v>2017</v>
      </c>
      <c r="M389" s="4">
        <v>65</v>
      </c>
      <c r="N389" s="4">
        <v>56</v>
      </c>
      <c r="O389" s="4">
        <v>66</v>
      </c>
      <c r="P389" s="4"/>
    </row>
    <row r="390" spans="1:16" ht="15.95" customHeight="1" x14ac:dyDescent="0.25">
      <c r="A390" s="33">
        <v>389</v>
      </c>
      <c r="B390" s="4" t="s">
        <v>957</v>
      </c>
      <c r="C390" s="4" t="s">
        <v>16</v>
      </c>
      <c r="D390" s="4" t="s">
        <v>21</v>
      </c>
      <c r="E390" s="4" t="s">
        <v>18</v>
      </c>
      <c r="F390" s="8">
        <v>43584</v>
      </c>
      <c r="G390" s="4" t="s">
        <v>978</v>
      </c>
      <c r="H390" s="4">
        <v>8296652949</v>
      </c>
      <c r="I390" s="4" t="s">
        <v>979</v>
      </c>
      <c r="J390" s="7" t="s">
        <v>19</v>
      </c>
      <c r="K390" s="7" t="s">
        <v>20</v>
      </c>
      <c r="L390" s="4">
        <v>2018</v>
      </c>
      <c r="M390" s="4">
        <v>79</v>
      </c>
      <c r="N390" s="4">
        <v>63</v>
      </c>
      <c r="O390" s="4">
        <v>60.89</v>
      </c>
      <c r="P390" s="4"/>
    </row>
    <row r="391" spans="1:16" ht="15.95" customHeight="1" x14ac:dyDescent="0.25">
      <c r="A391" s="33">
        <v>390</v>
      </c>
      <c r="B391" s="4" t="s">
        <v>957</v>
      </c>
      <c r="C391" s="4" t="s">
        <v>16</v>
      </c>
      <c r="D391" s="4" t="s">
        <v>21</v>
      </c>
      <c r="E391" s="4" t="s">
        <v>18</v>
      </c>
      <c r="F391" s="8">
        <v>43584</v>
      </c>
      <c r="G391" s="4" t="s">
        <v>980</v>
      </c>
      <c r="H391" s="4">
        <v>8792679546</v>
      </c>
      <c r="I391" s="4" t="s">
        <v>981</v>
      </c>
      <c r="J391" s="7" t="s">
        <v>19</v>
      </c>
      <c r="K391" s="4" t="s">
        <v>163</v>
      </c>
      <c r="L391" s="4">
        <v>2018</v>
      </c>
      <c r="M391" s="4">
        <v>79.040000000000006</v>
      </c>
      <c r="N391" s="4">
        <v>75.16</v>
      </c>
      <c r="O391" s="4">
        <v>68.34</v>
      </c>
      <c r="P391" s="4"/>
    </row>
    <row r="392" spans="1:16" ht="15.95" customHeight="1" x14ac:dyDescent="0.25">
      <c r="A392" s="33">
        <v>391</v>
      </c>
      <c r="B392" s="4" t="s">
        <v>957</v>
      </c>
      <c r="C392" s="4" t="s">
        <v>16</v>
      </c>
      <c r="D392" s="4" t="s">
        <v>21</v>
      </c>
      <c r="E392" s="4" t="s">
        <v>18</v>
      </c>
      <c r="F392" s="8">
        <v>43584</v>
      </c>
      <c r="G392" s="4" t="s">
        <v>982</v>
      </c>
      <c r="H392" s="4">
        <v>8867906889</v>
      </c>
      <c r="I392" s="4" t="s">
        <v>983</v>
      </c>
      <c r="J392" s="7" t="s">
        <v>19</v>
      </c>
      <c r="K392" s="4" t="s">
        <v>33</v>
      </c>
      <c r="L392" s="4">
        <v>2017</v>
      </c>
      <c r="M392" s="4">
        <v>77</v>
      </c>
      <c r="N392" s="4">
        <v>74</v>
      </c>
      <c r="O392" s="4">
        <v>73</v>
      </c>
      <c r="P392" s="4"/>
    </row>
    <row r="393" spans="1:16" ht="15.95" customHeight="1" x14ac:dyDescent="0.25">
      <c r="A393" s="33">
        <v>392</v>
      </c>
      <c r="B393" s="4" t="s">
        <v>957</v>
      </c>
      <c r="C393" s="4" t="s">
        <v>16</v>
      </c>
      <c r="D393" s="4" t="s">
        <v>21</v>
      </c>
      <c r="E393" s="4" t="s">
        <v>18</v>
      </c>
      <c r="F393" s="11">
        <v>43564</v>
      </c>
      <c r="G393" s="4" t="s">
        <v>988</v>
      </c>
      <c r="H393" s="4">
        <v>8861395176</v>
      </c>
      <c r="I393" s="4" t="s">
        <v>989</v>
      </c>
      <c r="J393" s="7" t="s">
        <v>19</v>
      </c>
      <c r="K393" s="7" t="s">
        <v>20</v>
      </c>
      <c r="L393" s="4">
        <v>2017</v>
      </c>
      <c r="M393" s="4">
        <v>76</v>
      </c>
      <c r="N393" s="4">
        <v>58</v>
      </c>
      <c r="O393" s="4">
        <v>74</v>
      </c>
      <c r="P393" s="4"/>
    </row>
    <row r="394" spans="1:16" ht="15.95" customHeight="1" x14ac:dyDescent="0.25">
      <c r="A394" s="33">
        <v>393</v>
      </c>
      <c r="B394" s="4" t="s">
        <v>957</v>
      </c>
      <c r="C394" s="9" t="s">
        <v>16</v>
      </c>
      <c r="D394" s="9" t="s">
        <v>17</v>
      </c>
      <c r="E394" s="9" t="s">
        <v>18</v>
      </c>
      <c r="F394" s="11">
        <v>43580</v>
      </c>
      <c r="G394" s="12" t="s">
        <v>984</v>
      </c>
      <c r="H394" s="4">
        <v>7975249870</v>
      </c>
      <c r="I394" s="12" t="s">
        <v>985</v>
      </c>
      <c r="J394" s="7" t="s">
        <v>19</v>
      </c>
      <c r="K394" s="4" t="s">
        <v>33</v>
      </c>
      <c r="L394" s="4">
        <v>2017</v>
      </c>
      <c r="M394" s="4">
        <v>78</v>
      </c>
      <c r="N394" s="4">
        <v>60</v>
      </c>
      <c r="O394" s="4">
        <v>65</v>
      </c>
      <c r="P394" s="4"/>
    </row>
    <row r="395" spans="1:16" ht="15.95" customHeight="1" x14ac:dyDescent="0.25">
      <c r="A395" s="33">
        <v>394</v>
      </c>
      <c r="B395" s="4" t="s">
        <v>957</v>
      </c>
      <c r="C395" s="9" t="s">
        <v>16</v>
      </c>
      <c r="D395" s="9" t="s">
        <v>17</v>
      </c>
      <c r="E395" s="9" t="s">
        <v>18</v>
      </c>
      <c r="F395" s="11">
        <v>43580</v>
      </c>
      <c r="G395" s="12" t="s">
        <v>986</v>
      </c>
      <c r="H395" s="4">
        <v>8681060721</v>
      </c>
      <c r="I395" s="12" t="s">
        <v>987</v>
      </c>
      <c r="J395" s="4" t="s">
        <v>41</v>
      </c>
      <c r="K395" s="7" t="s">
        <v>20</v>
      </c>
      <c r="L395" s="4">
        <v>2017</v>
      </c>
      <c r="M395" s="4">
        <v>70</v>
      </c>
      <c r="N395" s="4">
        <v>75</v>
      </c>
      <c r="O395" s="4">
        <v>72</v>
      </c>
      <c r="P395" s="4"/>
    </row>
    <row r="396" spans="1:16" ht="15.95" customHeight="1" x14ac:dyDescent="0.25">
      <c r="A396" s="33">
        <v>395</v>
      </c>
      <c r="B396" s="4" t="s">
        <v>990</v>
      </c>
      <c r="C396" s="4" t="s">
        <v>16</v>
      </c>
      <c r="D396" s="4" t="s">
        <v>21</v>
      </c>
      <c r="E396" s="4" t="s">
        <v>18</v>
      </c>
      <c r="F396" s="11">
        <v>43565</v>
      </c>
      <c r="G396" s="4" t="s">
        <v>991</v>
      </c>
      <c r="H396" s="4">
        <v>9591704805</v>
      </c>
      <c r="I396" s="4" t="s">
        <v>992</v>
      </c>
      <c r="J396" s="7" t="s">
        <v>19</v>
      </c>
      <c r="K396" s="7" t="s">
        <v>20</v>
      </c>
      <c r="L396" s="4">
        <v>2017</v>
      </c>
      <c r="M396" s="4">
        <v>87.04</v>
      </c>
      <c r="N396" s="4">
        <v>73</v>
      </c>
      <c r="O396" s="4">
        <v>74</v>
      </c>
      <c r="P396" s="4"/>
    </row>
    <row r="397" spans="1:16" ht="15.95" customHeight="1" x14ac:dyDescent="0.25">
      <c r="A397" s="33">
        <v>396</v>
      </c>
      <c r="B397" s="4" t="s">
        <v>990</v>
      </c>
      <c r="C397" s="9" t="s">
        <v>16</v>
      </c>
      <c r="D397" s="9" t="s">
        <v>17</v>
      </c>
      <c r="E397" s="9" t="s">
        <v>18</v>
      </c>
      <c r="F397" s="11">
        <v>43565</v>
      </c>
      <c r="G397" s="12" t="s">
        <v>993</v>
      </c>
      <c r="H397" s="4">
        <v>8277581567</v>
      </c>
      <c r="I397" s="12" t="s">
        <v>994</v>
      </c>
      <c r="J397" s="7" t="s">
        <v>19</v>
      </c>
      <c r="K397" s="4" t="s">
        <v>995</v>
      </c>
      <c r="L397" s="4">
        <v>2018</v>
      </c>
      <c r="M397" s="4">
        <v>84</v>
      </c>
      <c r="N397" s="4">
        <v>70</v>
      </c>
      <c r="O397" s="4">
        <v>71</v>
      </c>
      <c r="P397" s="4"/>
    </row>
    <row r="398" spans="1:16" ht="15.95" customHeight="1" x14ac:dyDescent="0.25">
      <c r="A398" s="33">
        <v>397</v>
      </c>
      <c r="B398" s="4" t="s">
        <v>990</v>
      </c>
      <c r="C398" s="9" t="s">
        <v>16</v>
      </c>
      <c r="D398" s="9" t="s">
        <v>17</v>
      </c>
      <c r="E398" s="9" t="s">
        <v>18</v>
      </c>
      <c r="F398" s="11">
        <v>43565</v>
      </c>
      <c r="G398" s="12" t="s">
        <v>996</v>
      </c>
      <c r="H398" s="4" t="s">
        <v>997</v>
      </c>
      <c r="I398" s="12" t="s">
        <v>998</v>
      </c>
      <c r="J398" s="7" t="s">
        <v>19</v>
      </c>
      <c r="K398" s="9" t="s">
        <v>85</v>
      </c>
      <c r="L398" s="4">
        <v>2017</v>
      </c>
      <c r="M398" s="4">
        <v>86</v>
      </c>
      <c r="N398" s="4">
        <v>70</v>
      </c>
      <c r="O398" s="4">
        <v>69</v>
      </c>
      <c r="P398" s="4"/>
    </row>
    <row r="399" spans="1:16" ht="15.95" customHeight="1" x14ac:dyDescent="0.25">
      <c r="A399" s="33">
        <v>398</v>
      </c>
      <c r="B399" s="4" t="s">
        <v>999</v>
      </c>
      <c r="C399" s="4" t="s">
        <v>16</v>
      </c>
      <c r="D399" s="4" t="s">
        <v>21</v>
      </c>
      <c r="E399" s="4" t="s">
        <v>18</v>
      </c>
      <c r="F399" s="5">
        <v>43577</v>
      </c>
      <c r="G399" s="4" t="s">
        <v>1000</v>
      </c>
      <c r="H399" s="4">
        <v>8722649173</v>
      </c>
      <c r="I399" s="4" t="s">
        <v>1001</v>
      </c>
      <c r="J399" s="7" t="s">
        <v>19</v>
      </c>
      <c r="K399" s="7" t="s">
        <v>20</v>
      </c>
      <c r="L399" s="4">
        <v>2018</v>
      </c>
      <c r="M399" s="4">
        <v>72.319999999999993</v>
      </c>
      <c r="N399" s="4">
        <v>71.5</v>
      </c>
      <c r="O399" s="4">
        <v>68.599999999999994</v>
      </c>
      <c r="P399" s="4"/>
    </row>
    <row r="400" spans="1:16" ht="15.95" customHeight="1" x14ac:dyDescent="0.25">
      <c r="A400" s="33">
        <v>399</v>
      </c>
      <c r="B400" s="4" t="s">
        <v>1002</v>
      </c>
      <c r="C400" s="9" t="s">
        <v>284</v>
      </c>
      <c r="D400" s="9" t="s">
        <v>128</v>
      </c>
      <c r="E400" s="4" t="s">
        <v>27</v>
      </c>
      <c r="F400" s="11">
        <v>43561</v>
      </c>
      <c r="G400" s="4" t="s">
        <v>1010</v>
      </c>
      <c r="H400" s="3">
        <v>8951731151</v>
      </c>
      <c r="I400" s="4" t="s">
        <v>1011</v>
      </c>
      <c r="J400" s="7" t="s">
        <v>19</v>
      </c>
      <c r="K400" s="4" t="s">
        <v>163</v>
      </c>
      <c r="L400" s="3">
        <v>2018</v>
      </c>
      <c r="M400" s="3">
        <v>79.84</v>
      </c>
      <c r="N400" s="3">
        <v>86.83</v>
      </c>
      <c r="O400" s="3">
        <v>60.84</v>
      </c>
      <c r="P400" s="4"/>
    </row>
    <row r="401" spans="1:16" ht="15.95" customHeight="1" x14ac:dyDescent="0.25">
      <c r="A401" s="33">
        <v>400</v>
      </c>
      <c r="B401" s="9" t="s">
        <v>1002</v>
      </c>
      <c r="C401" s="9" t="s">
        <v>87</v>
      </c>
      <c r="D401" s="9" t="s">
        <v>128</v>
      </c>
      <c r="E401" s="9" t="s">
        <v>48</v>
      </c>
      <c r="F401" s="11">
        <v>43585</v>
      </c>
      <c r="G401" s="9" t="s">
        <v>1098</v>
      </c>
      <c r="H401" s="9">
        <v>8861618207</v>
      </c>
      <c r="I401" s="12" t="s">
        <v>1099</v>
      </c>
      <c r="J401" s="7" t="s">
        <v>19</v>
      </c>
      <c r="K401" s="7" t="s">
        <v>20</v>
      </c>
      <c r="L401" s="9">
        <v>2017</v>
      </c>
      <c r="M401" s="9">
        <v>90</v>
      </c>
      <c r="N401" s="9">
        <v>69</v>
      </c>
      <c r="O401" s="9">
        <v>74</v>
      </c>
      <c r="P401" s="9"/>
    </row>
    <row r="402" spans="1:16" ht="15.95" customHeight="1" x14ac:dyDescent="0.25">
      <c r="A402" s="33">
        <v>401</v>
      </c>
      <c r="B402" s="9" t="s">
        <v>1002</v>
      </c>
      <c r="C402" s="9" t="s">
        <v>87</v>
      </c>
      <c r="D402" s="9" t="s">
        <v>128</v>
      </c>
      <c r="E402" s="9" t="s">
        <v>48</v>
      </c>
      <c r="F402" s="11">
        <v>43585</v>
      </c>
      <c r="G402" s="9" t="s">
        <v>1116</v>
      </c>
      <c r="H402" s="9">
        <v>9686116860</v>
      </c>
      <c r="I402" s="12" t="s">
        <v>1117</v>
      </c>
      <c r="J402" s="7" t="s">
        <v>19</v>
      </c>
      <c r="K402" s="7" t="s">
        <v>20</v>
      </c>
      <c r="L402" s="9">
        <v>2017</v>
      </c>
      <c r="M402" s="9">
        <v>91</v>
      </c>
      <c r="N402" s="9">
        <v>78</v>
      </c>
      <c r="O402" s="9">
        <v>68</v>
      </c>
      <c r="P402" s="9"/>
    </row>
    <row r="403" spans="1:16" ht="15.95" customHeight="1" x14ac:dyDescent="0.25">
      <c r="A403" s="33">
        <v>402</v>
      </c>
      <c r="B403" s="9" t="s">
        <v>1002</v>
      </c>
      <c r="C403" s="9" t="s">
        <v>87</v>
      </c>
      <c r="D403" s="9" t="s">
        <v>64</v>
      </c>
      <c r="E403" s="9" t="s">
        <v>48</v>
      </c>
      <c r="F403" s="11">
        <v>43563</v>
      </c>
      <c r="G403" s="16" t="s">
        <v>1014</v>
      </c>
      <c r="H403" s="9">
        <v>7488009823</v>
      </c>
      <c r="I403" s="16" t="s">
        <v>1015</v>
      </c>
      <c r="J403" s="7" t="s">
        <v>172</v>
      </c>
      <c r="K403" s="7" t="s">
        <v>173</v>
      </c>
      <c r="L403" s="9">
        <v>2018</v>
      </c>
      <c r="M403" s="9">
        <v>66.5</v>
      </c>
      <c r="N403" s="9">
        <v>60</v>
      </c>
      <c r="O403" s="9">
        <v>74</v>
      </c>
      <c r="P403" s="9">
        <v>73</v>
      </c>
    </row>
    <row r="404" spans="1:16" ht="15.95" customHeight="1" x14ac:dyDescent="0.25">
      <c r="A404" s="33">
        <v>403</v>
      </c>
      <c r="B404" s="9" t="s">
        <v>1002</v>
      </c>
      <c r="C404" s="9" t="s">
        <v>87</v>
      </c>
      <c r="D404" s="9" t="s">
        <v>64</v>
      </c>
      <c r="E404" s="9" t="s">
        <v>48</v>
      </c>
      <c r="F404" s="11">
        <v>43563</v>
      </c>
      <c r="G404" s="16" t="s">
        <v>1016</v>
      </c>
      <c r="H404" s="9">
        <v>8074995332</v>
      </c>
      <c r="I404" s="16" t="s">
        <v>1017</v>
      </c>
      <c r="J404" s="4" t="s">
        <v>41</v>
      </c>
      <c r="K404" s="7" t="s">
        <v>20</v>
      </c>
      <c r="L404" s="9">
        <v>2017</v>
      </c>
      <c r="M404" s="9">
        <v>76</v>
      </c>
      <c r="N404" s="9">
        <v>72</v>
      </c>
      <c r="O404" s="9">
        <v>62</v>
      </c>
      <c r="P404" s="4"/>
    </row>
    <row r="405" spans="1:16" ht="15.95" customHeight="1" x14ac:dyDescent="0.25">
      <c r="A405" s="33">
        <v>404</v>
      </c>
      <c r="B405" s="9" t="s">
        <v>1002</v>
      </c>
      <c r="C405" s="9" t="s">
        <v>87</v>
      </c>
      <c r="D405" s="9" t="s">
        <v>64</v>
      </c>
      <c r="E405" s="9" t="s">
        <v>48</v>
      </c>
      <c r="F405" s="11">
        <v>43563</v>
      </c>
      <c r="G405" s="16" t="s">
        <v>1018</v>
      </c>
      <c r="H405" s="9">
        <v>8660205884</v>
      </c>
      <c r="I405" s="16" t="s">
        <v>1019</v>
      </c>
      <c r="J405" s="7" t="s">
        <v>19</v>
      </c>
      <c r="K405" s="9" t="s">
        <v>90</v>
      </c>
      <c r="L405" s="9">
        <v>2017</v>
      </c>
      <c r="M405" s="9">
        <v>80.319999999999993</v>
      </c>
      <c r="N405" s="9">
        <v>72.56</v>
      </c>
      <c r="O405" s="9">
        <v>65.64</v>
      </c>
      <c r="P405" s="4"/>
    </row>
    <row r="406" spans="1:16" ht="15.95" customHeight="1" x14ac:dyDescent="0.25">
      <c r="A406" s="33">
        <v>405</v>
      </c>
      <c r="B406" s="9" t="s">
        <v>1002</v>
      </c>
      <c r="C406" s="9" t="s">
        <v>87</v>
      </c>
      <c r="D406" s="9" t="s">
        <v>64</v>
      </c>
      <c r="E406" s="9" t="s">
        <v>48</v>
      </c>
      <c r="F406" s="11">
        <v>43563</v>
      </c>
      <c r="G406" s="16" t="s">
        <v>1020</v>
      </c>
      <c r="H406" s="9">
        <v>8709113216</v>
      </c>
      <c r="I406" s="16" t="s">
        <v>1021</v>
      </c>
      <c r="J406" s="7" t="s">
        <v>19</v>
      </c>
      <c r="K406" s="7" t="s">
        <v>20</v>
      </c>
      <c r="L406" s="9">
        <v>2017</v>
      </c>
      <c r="M406" s="9">
        <v>83.6</v>
      </c>
      <c r="N406" s="9">
        <v>72</v>
      </c>
      <c r="O406" s="9">
        <v>64.099999999999994</v>
      </c>
      <c r="P406" s="4"/>
    </row>
    <row r="407" spans="1:16" ht="15.95" customHeight="1" x14ac:dyDescent="0.25">
      <c r="A407" s="33">
        <v>406</v>
      </c>
      <c r="B407" s="9" t="s">
        <v>1002</v>
      </c>
      <c r="C407" s="9" t="s">
        <v>87</v>
      </c>
      <c r="D407" s="9" t="s">
        <v>64</v>
      </c>
      <c r="E407" s="9" t="s">
        <v>48</v>
      </c>
      <c r="F407" s="11">
        <v>43563</v>
      </c>
      <c r="G407" s="16" t="s">
        <v>1022</v>
      </c>
      <c r="H407" s="9">
        <v>8768125776</v>
      </c>
      <c r="I407" s="16" t="s">
        <v>1023</v>
      </c>
      <c r="J407" s="4" t="s">
        <v>41</v>
      </c>
      <c r="K407" s="4" t="s">
        <v>33</v>
      </c>
      <c r="L407" s="9">
        <v>2018</v>
      </c>
      <c r="M407" s="9">
        <v>87.4</v>
      </c>
      <c r="N407" s="9">
        <v>66.2</v>
      </c>
      <c r="O407" s="9">
        <v>62.7</v>
      </c>
      <c r="P407" s="4"/>
    </row>
    <row r="408" spans="1:16" ht="15.95" customHeight="1" x14ac:dyDescent="0.25">
      <c r="A408" s="33">
        <v>407</v>
      </c>
      <c r="B408" s="9" t="s">
        <v>1002</v>
      </c>
      <c r="C408" s="9" t="s">
        <v>87</v>
      </c>
      <c r="D408" s="9" t="s">
        <v>64</v>
      </c>
      <c r="E408" s="9" t="s">
        <v>48</v>
      </c>
      <c r="F408" s="11">
        <v>43563</v>
      </c>
      <c r="G408" s="16" t="s">
        <v>1024</v>
      </c>
      <c r="H408" s="9">
        <v>9010530298</v>
      </c>
      <c r="I408" s="16" t="s">
        <v>1025</v>
      </c>
      <c r="J408" s="4" t="s">
        <v>41</v>
      </c>
      <c r="K408" s="4" t="s">
        <v>33</v>
      </c>
      <c r="L408" s="9">
        <v>2018</v>
      </c>
      <c r="M408" s="9">
        <v>83</v>
      </c>
      <c r="N408" s="9">
        <v>86.1</v>
      </c>
      <c r="O408" s="9">
        <v>60.4</v>
      </c>
      <c r="P408" s="4"/>
    </row>
    <row r="409" spans="1:16" ht="15.95" customHeight="1" x14ac:dyDescent="0.25">
      <c r="A409" s="33">
        <v>408</v>
      </c>
      <c r="B409" s="9" t="s">
        <v>1002</v>
      </c>
      <c r="C409" s="9" t="s">
        <v>87</v>
      </c>
      <c r="D409" s="9" t="s">
        <v>64</v>
      </c>
      <c r="E409" s="9" t="s">
        <v>48</v>
      </c>
      <c r="F409" s="11">
        <v>43563</v>
      </c>
      <c r="G409" s="16" t="s">
        <v>1026</v>
      </c>
      <c r="H409" s="9">
        <v>9059730864</v>
      </c>
      <c r="I409" s="16" t="s">
        <v>1027</v>
      </c>
      <c r="J409" s="7" t="s">
        <v>19</v>
      </c>
      <c r="K409" s="4" t="s">
        <v>33</v>
      </c>
      <c r="L409" s="9">
        <v>2018</v>
      </c>
      <c r="M409" s="9">
        <v>87</v>
      </c>
      <c r="N409" s="9">
        <v>92.7</v>
      </c>
      <c r="O409" s="9">
        <v>71.599999999999994</v>
      </c>
      <c r="P409" s="9"/>
    </row>
    <row r="410" spans="1:16" ht="15.95" customHeight="1" x14ac:dyDescent="0.25">
      <c r="A410" s="33">
        <v>409</v>
      </c>
      <c r="B410" s="9" t="s">
        <v>1002</v>
      </c>
      <c r="C410" s="9" t="s">
        <v>87</v>
      </c>
      <c r="D410" s="9" t="s">
        <v>64</v>
      </c>
      <c r="E410" s="9" t="s">
        <v>48</v>
      </c>
      <c r="F410" s="11">
        <v>43563</v>
      </c>
      <c r="G410" s="16" t="s">
        <v>1030</v>
      </c>
      <c r="H410" s="9">
        <v>9603002928</v>
      </c>
      <c r="I410" s="16" t="s">
        <v>1031</v>
      </c>
      <c r="J410" s="7" t="s">
        <v>19</v>
      </c>
      <c r="K410" s="4" t="s">
        <v>33</v>
      </c>
      <c r="L410" s="9">
        <v>2018</v>
      </c>
      <c r="M410" s="9">
        <v>87</v>
      </c>
      <c r="N410" s="9">
        <v>88.6</v>
      </c>
      <c r="O410" s="9">
        <v>64</v>
      </c>
      <c r="P410" s="9"/>
    </row>
    <row r="411" spans="1:16" ht="15.95" customHeight="1" x14ac:dyDescent="0.25">
      <c r="A411" s="33">
        <v>410</v>
      </c>
      <c r="B411" s="9" t="s">
        <v>1002</v>
      </c>
      <c r="C411" s="9" t="s">
        <v>87</v>
      </c>
      <c r="D411" s="9" t="s">
        <v>64</v>
      </c>
      <c r="E411" s="9" t="s">
        <v>48</v>
      </c>
      <c r="F411" s="11">
        <v>43563</v>
      </c>
      <c r="G411" s="16" t="s">
        <v>1032</v>
      </c>
      <c r="H411" s="9">
        <v>9620457088</v>
      </c>
      <c r="I411" s="16" t="s">
        <v>1033</v>
      </c>
      <c r="J411" s="7" t="s">
        <v>19</v>
      </c>
      <c r="K411" s="9" t="s">
        <v>90</v>
      </c>
      <c r="L411" s="9">
        <v>2018</v>
      </c>
      <c r="M411" s="9">
        <v>70.8</v>
      </c>
      <c r="N411" s="9">
        <v>69.400000000000006</v>
      </c>
      <c r="O411" s="9">
        <v>65.900000000000006</v>
      </c>
      <c r="P411" s="4"/>
    </row>
    <row r="412" spans="1:16" ht="15.95" customHeight="1" x14ac:dyDescent="0.25">
      <c r="A412" s="33">
        <v>411</v>
      </c>
      <c r="B412" s="9" t="s">
        <v>1002</v>
      </c>
      <c r="C412" s="9" t="s">
        <v>87</v>
      </c>
      <c r="D412" s="9" t="s">
        <v>64</v>
      </c>
      <c r="E412" s="9" t="s">
        <v>48</v>
      </c>
      <c r="F412" s="11">
        <v>43563</v>
      </c>
      <c r="G412" s="16" t="s">
        <v>1034</v>
      </c>
      <c r="H412" s="9">
        <v>9806484995</v>
      </c>
      <c r="I412" s="16" t="s">
        <v>1035</v>
      </c>
      <c r="J412" s="7" t="s">
        <v>19</v>
      </c>
      <c r="K412" s="4" t="s">
        <v>33</v>
      </c>
      <c r="L412" s="9">
        <v>2018</v>
      </c>
      <c r="M412" s="9">
        <v>76</v>
      </c>
      <c r="N412" s="9">
        <v>69</v>
      </c>
      <c r="O412" s="9">
        <v>70</v>
      </c>
      <c r="P412" s="4"/>
    </row>
    <row r="413" spans="1:16" ht="15.95" customHeight="1" x14ac:dyDescent="0.25">
      <c r="A413" s="33">
        <v>412</v>
      </c>
      <c r="B413" s="9" t="s">
        <v>1002</v>
      </c>
      <c r="C413" s="9" t="s">
        <v>87</v>
      </c>
      <c r="D413" s="9" t="s">
        <v>64</v>
      </c>
      <c r="E413" s="9" t="s">
        <v>48</v>
      </c>
      <c r="F413" s="11">
        <v>43563</v>
      </c>
      <c r="G413" s="16" t="s">
        <v>1036</v>
      </c>
      <c r="H413" s="9">
        <v>9806856594</v>
      </c>
      <c r="I413" s="16" t="s">
        <v>1037</v>
      </c>
      <c r="J413" s="7" t="s">
        <v>19</v>
      </c>
      <c r="K413" s="7" t="s">
        <v>20</v>
      </c>
      <c r="L413" s="9">
        <v>2017</v>
      </c>
      <c r="M413" s="9">
        <v>50</v>
      </c>
      <c r="N413" s="9">
        <v>67</v>
      </c>
      <c r="O413" s="9">
        <v>68</v>
      </c>
      <c r="P413" s="4"/>
    </row>
    <row r="414" spans="1:16" ht="15.95" customHeight="1" x14ac:dyDescent="0.25">
      <c r="A414" s="33">
        <v>413</v>
      </c>
      <c r="B414" s="9" t="s">
        <v>1002</v>
      </c>
      <c r="C414" s="9" t="s">
        <v>87</v>
      </c>
      <c r="D414" s="9" t="s">
        <v>64</v>
      </c>
      <c r="E414" s="9" t="s">
        <v>48</v>
      </c>
      <c r="F414" s="11">
        <v>43563</v>
      </c>
      <c r="G414" s="16" t="s">
        <v>1038</v>
      </c>
      <c r="H414" s="9">
        <v>9841589251</v>
      </c>
      <c r="I414" s="16" t="s">
        <v>1039</v>
      </c>
      <c r="J414" s="7" t="s">
        <v>19</v>
      </c>
      <c r="K414" s="7" t="s">
        <v>20</v>
      </c>
      <c r="L414" s="9">
        <v>2017</v>
      </c>
      <c r="M414" s="9">
        <v>63</v>
      </c>
      <c r="N414" s="9">
        <v>61.4</v>
      </c>
      <c r="O414" s="9">
        <v>65</v>
      </c>
      <c r="P414" s="4"/>
    </row>
    <row r="415" spans="1:16" ht="15.95" customHeight="1" x14ac:dyDescent="0.25">
      <c r="A415" s="33">
        <v>414</v>
      </c>
      <c r="B415" s="9" t="s">
        <v>1002</v>
      </c>
      <c r="C415" s="9" t="s">
        <v>87</v>
      </c>
      <c r="D415" s="9" t="s">
        <v>64</v>
      </c>
      <c r="E415" s="9" t="s">
        <v>48</v>
      </c>
      <c r="F415" s="11">
        <v>43563</v>
      </c>
      <c r="G415" s="16" t="s">
        <v>1040</v>
      </c>
      <c r="H415" s="9">
        <v>9901064821</v>
      </c>
      <c r="I415" s="16" t="s">
        <v>1041</v>
      </c>
      <c r="J415" s="7" t="s">
        <v>19</v>
      </c>
      <c r="K415" s="4" t="s">
        <v>33</v>
      </c>
      <c r="L415" s="9">
        <v>2018</v>
      </c>
      <c r="M415" s="9">
        <v>90.56</v>
      </c>
      <c r="N415" s="9">
        <v>81.12</v>
      </c>
      <c r="O415" s="9">
        <v>69</v>
      </c>
      <c r="P415" s="4"/>
    </row>
    <row r="416" spans="1:16" ht="15.95" customHeight="1" x14ac:dyDescent="0.25">
      <c r="A416" s="33">
        <v>415</v>
      </c>
      <c r="B416" s="9" t="s">
        <v>1002</v>
      </c>
      <c r="C416" s="9" t="s">
        <v>87</v>
      </c>
      <c r="D416" s="9" t="s">
        <v>64</v>
      </c>
      <c r="E416" s="9" t="s">
        <v>48</v>
      </c>
      <c r="F416" s="10">
        <v>43566</v>
      </c>
      <c r="G416" s="16" t="s">
        <v>1042</v>
      </c>
      <c r="H416" s="9">
        <v>7903782970</v>
      </c>
      <c r="I416" s="16" t="s">
        <v>1043</v>
      </c>
      <c r="J416" s="7" t="s">
        <v>19</v>
      </c>
      <c r="K416" s="7" t="s">
        <v>20</v>
      </c>
      <c r="L416" s="9">
        <v>2018</v>
      </c>
      <c r="M416" s="9">
        <v>61</v>
      </c>
      <c r="N416" s="9">
        <v>52</v>
      </c>
      <c r="O416" s="9">
        <v>72.28</v>
      </c>
      <c r="P416" s="4"/>
    </row>
    <row r="417" spans="1:16" ht="15.95" customHeight="1" x14ac:dyDescent="0.25">
      <c r="A417" s="33">
        <v>416</v>
      </c>
      <c r="B417" s="9" t="s">
        <v>1002</v>
      </c>
      <c r="C417" s="9" t="s">
        <v>87</v>
      </c>
      <c r="D417" s="9" t="s">
        <v>64</v>
      </c>
      <c r="E417" s="9" t="s">
        <v>48</v>
      </c>
      <c r="F417" s="10">
        <v>43566</v>
      </c>
      <c r="G417" s="16" t="s">
        <v>1048</v>
      </c>
      <c r="H417" s="9">
        <v>9480197917</v>
      </c>
      <c r="I417" s="16" t="s">
        <v>1049</v>
      </c>
      <c r="J417" s="7" t="s">
        <v>19</v>
      </c>
      <c r="K417" s="4" t="s">
        <v>163</v>
      </c>
      <c r="L417" s="9">
        <v>2018</v>
      </c>
      <c r="M417" s="9">
        <v>65</v>
      </c>
      <c r="N417" s="9">
        <v>68</v>
      </c>
      <c r="O417" s="9">
        <v>65</v>
      </c>
      <c r="P417" s="9"/>
    </row>
    <row r="418" spans="1:16" ht="15.95" customHeight="1" x14ac:dyDescent="0.25">
      <c r="A418" s="33">
        <v>417</v>
      </c>
      <c r="B418" s="9" t="s">
        <v>1002</v>
      </c>
      <c r="C418" s="9" t="s">
        <v>87</v>
      </c>
      <c r="D418" s="9" t="s">
        <v>64</v>
      </c>
      <c r="E418" s="9" t="s">
        <v>48</v>
      </c>
      <c r="F418" s="11">
        <v>43585</v>
      </c>
      <c r="G418" s="9" t="s">
        <v>1086</v>
      </c>
      <c r="H418" s="9">
        <v>7005667359</v>
      </c>
      <c r="I418" s="12" t="s">
        <v>1087</v>
      </c>
      <c r="J418" s="4" t="s">
        <v>41</v>
      </c>
      <c r="K418" s="7" t="s">
        <v>20</v>
      </c>
      <c r="L418" s="9">
        <v>2017</v>
      </c>
      <c r="M418" s="9">
        <v>75</v>
      </c>
      <c r="N418" s="9">
        <v>54</v>
      </c>
      <c r="O418" s="9">
        <v>62</v>
      </c>
      <c r="P418" s="9"/>
    </row>
    <row r="419" spans="1:16" ht="15.95" customHeight="1" x14ac:dyDescent="0.25">
      <c r="A419" s="33">
        <v>418</v>
      </c>
      <c r="B419" s="9" t="s">
        <v>1002</v>
      </c>
      <c r="C419" s="9" t="s">
        <v>87</v>
      </c>
      <c r="D419" s="9" t="s">
        <v>64</v>
      </c>
      <c r="E419" s="9" t="s">
        <v>48</v>
      </c>
      <c r="F419" s="11">
        <v>43585</v>
      </c>
      <c r="G419" s="9" t="s">
        <v>1090</v>
      </c>
      <c r="H419" s="9">
        <v>8171612695</v>
      </c>
      <c r="I419" s="12" t="s">
        <v>1091</v>
      </c>
      <c r="J419" s="4" t="s">
        <v>41</v>
      </c>
      <c r="K419" s="7" t="s">
        <v>20</v>
      </c>
      <c r="L419" s="9">
        <v>2017</v>
      </c>
      <c r="M419" s="9">
        <v>70</v>
      </c>
      <c r="N419" s="9">
        <v>70</v>
      </c>
      <c r="O419" s="9">
        <v>67</v>
      </c>
      <c r="P419" s="9"/>
    </row>
    <row r="420" spans="1:16" ht="15.95" customHeight="1" x14ac:dyDescent="0.25">
      <c r="A420" s="33">
        <v>419</v>
      </c>
      <c r="B420" s="9" t="s">
        <v>1002</v>
      </c>
      <c r="C420" s="9" t="s">
        <v>87</v>
      </c>
      <c r="D420" s="9" t="s">
        <v>64</v>
      </c>
      <c r="E420" s="9" t="s">
        <v>48</v>
      </c>
      <c r="F420" s="11">
        <v>43585</v>
      </c>
      <c r="G420" s="9" t="s">
        <v>1130</v>
      </c>
      <c r="H420" s="9" t="s">
        <v>1131</v>
      </c>
      <c r="I420" s="12" t="s">
        <v>1132</v>
      </c>
      <c r="J420" s="9" t="s">
        <v>231</v>
      </c>
      <c r="K420" s="7" t="s">
        <v>20</v>
      </c>
      <c r="L420" s="9">
        <v>2017</v>
      </c>
      <c r="M420" s="9">
        <v>74</v>
      </c>
      <c r="N420" s="9">
        <v>71</v>
      </c>
      <c r="O420" s="9">
        <v>60</v>
      </c>
      <c r="P420" s="9">
        <v>68.5</v>
      </c>
    </row>
    <row r="421" spans="1:16" ht="15.95" customHeight="1" x14ac:dyDescent="0.25">
      <c r="A421" s="33">
        <v>420</v>
      </c>
      <c r="B421" s="9" t="s">
        <v>1002</v>
      </c>
      <c r="C421" s="9" t="s">
        <v>87</v>
      </c>
      <c r="D421" s="9" t="s">
        <v>64</v>
      </c>
      <c r="E421" s="9" t="s">
        <v>48</v>
      </c>
      <c r="F421" s="11">
        <v>43564</v>
      </c>
      <c r="G421" s="9" t="s">
        <v>1142</v>
      </c>
      <c r="H421" s="9">
        <v>8602225295</v>
      </c>
      <c r="I421" s="12" t="s">
        <v>1143</v>
      </c>
      <c r="J421" s="7" t="s">
        <v>19</v>
      </c>
      <c r="K421" s="7" t="s">
        <v>20</v>
      </c>
      <c r="L421" s="9">
        <v>2017</v>
      </c>
      <c r="M421" s="9">
        <v>78</v>
      </c>
      <c r="N421" s="9">
        <v>71</v>
      </c>
      <c r="O421" s="9">
        <v>72</v>
      </c>
      <c r="P421" s="9"/>
    </row>
    <row r="422" spans="1:16" ht="15.95" customHeight="1" x14ac:dyDescent="0.25">
      <c r="A422" s="33">
        <v>421</v>
      </c>
      <c r="B422" s="9" t="s">
        <v>1002</v>
      </c>
      <c r="C422" s="9" t="s">
        <v>87</v>
      </c>
      <c r="D422" s="9" t="s">
        <v>64</v>
      </c>
      <c r="E422" s="9" t="s">
        <v>48</v>
      </c>
      <c r="F422" s="11">
        <v>43564</v>
      </c>
      <c r="G422" s="9" t="s">
        <v>1151</v>
      </c>
      <c r="H422" s="9">
        <v>9751134712</v>
      </c>
      <c r="I422" s="12" t="s">
        <v>1152</v>
      </c>
      <c r="J422" s="7" t="s">
        <v>19</v>
      </c>
      <c r="K422" s="7" t="s">
        <v>20</v>
      </c>
      <c r="L422" s="9">
        <v>2017</v>
      </c>
      <c r="M422" s="9">
        <v>79</v>
      </c>
      <c r="N422" s="9">
        <v>76</v>
      </c>
      <c r="O422" s="9">
        <v>65</v>
      </c>
      <c r="P422" s="9"/>
    </row>
    <row r="423" spans="1:16" ht="15.95" customHeight="1" x14ac:dyDescent="0.25">
      <c r="A423" s="33">
        <v>422</v>
      </c>
      <c r="B423" s="9" t="s">
        <v>1002</v>
      </c>
      <c r="C423" s="9" t="s">
        <v>284</v>
      </c>
      <c r="D423" s="9" t="s">
        <v>99</v>
      </c>
      <c r="E423" s="4" t="s">
        <v>18</v>
      </c>
      <c r="F423" s="11">
        <v>43563</v>
      </c>
      <c r="G423" s="9" t="s">
        <v>1012</v>
      </c>
      <c r="H423" s="9">
        <v>6300390210</v>
      </c>
      <c r="I423" s="12" t="s">
        <v>1013</v>
      </c>
      <c r="J423" s="7" t="s">
        <v>19</v>
      </c>
      <c r="K423" s="9" t="s">
        <v>33</v>
      </c>
      <c r="L423" s="9">
        <v>2018</v>
      </c>
      <c r="M423" s="9">
        <v>92</v>
      </c>
      <c r="N423" s="9">
        <v>96</v>
      </c>
      <c r="O423" s="9">
        <v>74</v>
      </c>
      <c r="P423" s="9"/>
    </row>
    <row r="424" spans="1:16" ht="15.95" customHeight="1" x14ac:dyDescent="0.25">
      <c r="A424" s="33">
        <v>423</v>
      </c>
      <c r="B424" s="9" t="s">
        <v>1002</v>
      </c>
      <c r="C424" s="9" t="s">
        <v>16</v>
      </c>
      <c r="D424" s="9" t="s">
        <v>99</v>
      </c>
      <c r="E424" s="9" t="s">
        <v>18</v>
      </c>
      <c r="F424" s="11">
        <v>43563</v>
      </c>
      <c r="G424" s="9" t="s">
        <v>1028</v>
      </c>
      <c r="H424" s="9">
        <v>9340348323</v>
      </c>
      <c r="I424" s="16" t="s">
        <v>1029</v>
      </c>
      <c r="J424" s="7" t="s">
        <v>19</v>
      </c>
      <c r="K424" s="9" t="s">
        <v>140</v>
      </c>
      <c r="L424" s="9">
        <v>2017</v>
      </c>
      <c r="M424" s="9">
        <v>57</v>
      </c>
      <c r="N424" s="9">
        <v>70</v>
      </c>
      <c r="O424" s="9">
        <v>65</v>
      </c>
      <c r="P424" s="9"/>
    </row>
    <row r="425" spans="1:16" ht="15.95" customHeight="1" x14ac:dyDescent="0.25">
      <c r="A425" s="33">
        <v>424</v>
      </c>
      <c r="B425" s="9" t="s">
        <v>1002</v>
      </c>
      <c r="C425" s="4" t="s">
        <v>16</v>
      </c>
      <c r="D425" s="9" t="s">
        <v>99</v>
      </c>
      <c r="E425" s="4" t="s">
        <v>18</v>
      </c>
      <c r="F425" s="5">
        <v>43577</v>
      </c>
      <c r="G425" s="4" t="s">
        <v>1052</v>
      </c>
      <c r="H425" s="4">
        <v>8015457903</v>
      </c>
      <c r="I425" s="13" t="s">
        <v>1053</v>
      </c>
      <c r="J425" s="7" t="s">
        <v>19</v>
      </c>
      <c r="K425" s="7" t="s">
        <v>20</v>
      </c>
      <c r="L425" s="4">
        <v>2018</v>
      </c>
      <c r="M425" s="17">
        <v>93</v>
      </c>
      <c r="N425" s="17">
        <v>87.88</v>
      </c>
      <c r="O425" s="17">
        <v>73</v>
      </c>
      <c r="P425" s="4"/>
    </row>
    <row r="426" spans="1:16" ht="15.95" customHeight="1" x14ac:dyDescent="0.25">
      <c r="A426" s="33">
        <v>425</v>
      </c>
      <c r="B426" s="9" t="s">
        <v>1002</v>
      </c>
      <c r="C426" s="4" t="s">
        <v>16</v>
      </c>
      <c r="D426" s="9" t="s">
        <v>99</v>
      </c>
      <c r="E426" s="4" t="s">
        <v>18</v>
      </c>
      <c r="F426" s="5">
        <v>43577</v>
      </c>
      <c r="G426" s="4" t="s">
        <v>1054</v>
      </c>
      <c r="H426" s="4">
        <v>9108259718</v>
      </c>
      <c r="I426" s="13" t="s">
        <v>1055</v>
      </c>
      <c r="J426" s="7" t="s">
        <v>172</v>
      </c>
      <c r="K426" s="7" t="s">
        <v>173</v>
      </c>
      <c r="L426" s="4">
        <v>2017</v>
      </c>
      <c r="M426" s="17">
        <v>79</v>
      </c>
      <c r="N426" s="17">
        <v>50</v>
      </c>
      <c r="O426" s="17">
        <v>75</v>
      </c>
      <c r="P426" s="4">
        <v>72</v>
      </c>
    </row>
    <row r="427" spans="1:16" ht="15.95" customHeight="1" x14ac:dyDescent="0.25">
      <c r="A427" s="33">
        <v>426</v>
      </c>
      <c r="B427" s="9" t="s">
        <v>1002</v>
      </c>
      <c r="C427" s="4" t="s">
        <v>16</v>
      </c>
      <c r="D427" s="9" t="s">
        <v>99</v>
      </c>
      <c r="E427" s="4" t="s">
        <v>18</v>
      </c>
      <c r="F427" s="5">
        <v>43577</v>
      </c>
      <c r="G427" s="4" t="s">
        <v>1066</v>
      </c>
      <c r="H427" s="4">
        <v>9952907217</v>
      </c>
      <c r="I427" s="13" t="s">
        <v>1067</v>
      </c>
      <c r="J427" s="4" t="s">
        <v>41</v>
      </c>
      <c r="K427" s="4" t="s">
        <v>140</v>
      </c>
      <c r="L427" s="4">
        <v>2017</v>
      </c>
      <c r="M427" s="17">
        <v>69</v>
      </c>
      <c r="N427" s="17">
        <v>56.7</v>
      </c>
      <c r="O427" s="17">
        <v>67</v>
      </c>
      <c r="P427" s="4"/>
    </row>
    <row r="428" spans="1:16" ht="15.95" customHeight="1" x14ac:dyDescent="0.25">
      <c r="A428" s="33">
        <v>427</v>
      </c>
      <c r="B428" s="9" t="s">
        <v>1002</v>
      </c>
      <c r="C428" s="9" t="s">
        <v>284</v>
      </c>
      <c r="D428" s="9" t="s">
        <v>99</v>
      </c>
      <c r="E428" s="4" t="s">
        <v>18</v>
      </c>
      <c r="F428" s="11">
        <v>43563</v>
      </c>
      <c r="G428" s="9" t="s">
        <v>1140</v>
      </c>
      <c r="H428" s="9">
        <v>9663980816</v>
      </c>
      <c r="I428" s="12" t="s">
        <v>1141</v>
      </c>
      <c r="J428" s="7" t="s">
        <v>19</v>
      </c>
      <c r="K428" s="9" t="s">
        <v>90</v>
      </c>
      <c r="L428" s="9">
        <v>2018</v>
      </c>
      <c r="M428" s="9">
        <v>69</v>
      </c>
      <c r="N428" s="9">
        <v>69</v>
      </c>
      <c r="O428" s="9">
        <v>72</v>
      </c>
      <c r="P428" s="9"/>
    </row>
    <row r="429" spans="1:16" ht="15.95" customHeight="1" x14ac:dyDescent="0.25">
      <c r="A429" s="33">
        <v>428</v>
      </c>
      <c r="B429" s="9" t="s">
        <v>1002</v>
      </c>
      <c r="C429" s="9" t="s">
        <v>87</v>
      </c>
      <c r="D429" s="9" t="s">
        <v>60</v>
      </c>
      <c r="E429" s="9" t="s">
        <v>48</v>
      </c>
      <c r="F429" s="11">
        <v>43585</v>
      </c>
      <c r="G429" s="9" t="s">
        <v>1102</v>
      </c>
      <c r="H429" s="9">
        <v>9030455438</v>
      </c>
      <c r="I429" s="12" t="s">
        <v>1103</v>
      </c>
      <c r="J429" s="4" t="s">
        <v>41</v>
      </c>
      <c r="K429" s="9" t="s">
        <v>90</v>
      </c>
      <c r="L429" s="9">
        <v>2016</v>
      </c>
      <c r="M429" s="9">
        <v>67</v>
      </c>
      <c r="N429" s="9">
        <v>86</v>
      </c>
      <c r="O429" s="9">
        <v>67</v>
      </c>
      <c r="P429" s="9"/>
    </row>
    <row r="430" spans="1:16" ht="15.95" customHeight="1" x14ac:dyDescent="0.25">
      <c r="A430" s="33">
        <v>429</v>
      </c>
      <c r="B430" s="9" t="s">
        <v>1002</v>
      </c>
      <c r="C430" s="9" t="s">
        <v>87</v>
      </c>
      <c r="D430" s="9" t="s">
        <v>60</v>
      </c>
      <c r="E430" s="9" t="s">
        <v>48</v>
      </c>
      <c r="F430" s="11">
        <v>43585</v>
      </c>
      <c r="G430" s="9" t="s">
        <v>1112</v>
      </c>
      <c r="H430" s="9">
        <v>9535889979</v>
      </c>
      <c r="I430" s="12" t="s">
        <v>1113</v>
      </c>
      <c r="J430" s="7" t="s">
        <v>19</v>
      </c>
      <c r="K430" s="9" t="s">
        <v>33</v>
      </c>
      <c r="L430" s="9">
        <v>2017</v>
      </c>
      <c r="M430" s="9">
        <v>82</v>
      </c>
      <c r="N430" s="9">
        <v>78</v>
      </c>
      <c r="O430" s="9">
        <v>70</v>
      </c>
      <c r="P430" s="9"/>
    </row>
    <row r="431" spans="1:16" ht="15.95" customHeight="1" x14ac:dyDescent="0.25">
      <c r="A431" s="33">
        <v>430</v>
      </c>
      <c r="B431" s="9" t="s">
        <v>1002</v>
      </c>
      <c r="C431" s="9" t="s">
        <v>87</v>
      </c>
      <c r="D431" s="9" t="s">
        <v>60</v>
      </c>
      <c r="E431" s="9" t="s">
        <v>48</v>
      </c>
      <c r="F431" s="11">
        <v>43585</v>
      </c>
      <c r="G431" s="9" t="s">
        <v>1133</v>
      </c>
      <c r="H431" s="9" t="s">
        <v>1134</v>
      </c>
      <c r="I431" s="12" t="s">
        <v>1135</v>
      </c>
      <c r="J431" s="7" t="s">
        <v>19</v>
      </c>
      <c r="K431" s="7" t="s">
        <v>20</v>
      </c>
      <c r="L431" s="9">
        <v>2017</v>
      </c>
      <c r="M431" s="9">
        <v>88</v>
      </c>
      <c r="N431" s="9">
        <v>94</v>
      </c>
      <c r="O431" s="9">
        <v>60</v>
      </c>
      <c r="P431" s="9"/>
    </row>
    <row r="432" spans="1:16" ht="15.95" customHeight="1" x14ac:dyDescent="0.25">
      <c r="A432" s="33">
        <v>431</v>
      </c>
      <c r="B432" s="4" t="s">
        <v>1002</v>
      </c>
      <c r="C432" s="4" t="s">
        <v>1005</v>
      </c>
      <c r="D432" s="4" t="s">
        <v>21</v>
      </c>
      <c r="E432" s="4" t="s">
        <v>18</v>
      </c>
      <c r="F432" s="10">
        <v>43556</v>
      </c>
      <c r="G432" s="4" t="s">
        <v>1006</v>
      </c>
      <c r="H432" s="4">
        <v>8197675609</v>
      </c>
      <c r="I432" s="4" t="s">
        <v>1007</v>
      </c>
      <c r="J432" s="9" t="s">
        <v>185</v>
      </c>
      <c r="K432" s="7" t="s">
        <v>173</v>
      </c>
      <c r="L432" s="4">
        <v>2018</v>
      </c>
      <c r="M432" s="4">
        <v>69</v>
      </c>
      <c r="N432" s="4">
        <v>65</v>
      </c>
      <c r="O432" s="4">
        <v>64</v>
      </c>
      <c r="P432" s="4"/>
    </row>
    <row r="433" spans="1:16" ht="15.95" customHeight="1" x14ac:dyDescent="0.25">
      <c r="A433" s="33">
        <v>432</v>
      </c>
      <c r="B433" s="4" t="s">
        <v>1002</v>
      </c>
      <c r="C433" s="4" t="s">
        <v>16</v>
      </c>
      <c r="D433" s="4" t="s">
        <v>21</v>
      </c>
      <c r="E433" s="4" t="s">
        <v>18</v>
      </c>
      <c r="F433" s="5">
        <v>43577</v>
      </c>
      <c r="G433" s="4" t="s">
        <v>1056</v>
      </c>
      <c r="H433" s="4">
        <v>9483629466</v>
      </c>
      <c r="I433" s="4" t="s">
        <v>1057</v>
      </c>
      <c r="J433" s="7" t="s">
        <v>172</v>
      </c>
      <c r="K433" s="7" t="s">
        <v>173</v>
      </c>
      <c r="L433" s="4">
        <v>2018</v>
      </c>
      <c r="M433" s="4">
        <v>74.400000000000006</v>
      </c>
      <c r="N433" s="4">
        <v>53.16</v>
      </c>
      <c r="O433" s="4">
        <v>61</v>
      </c>
      <c r="P433" s="20">
        <v>60</v>
      </c>
    </row>
    <row r="434" spans="1:16" ht="15.95" customHeight="1" x14ac:dyDescent="0.25">
      <c r="A434" s="33">
        <v>433</v>
      </c>
      <c r="B434" s="4" t="s">
        <v>1002</v>
      </c>
      <c r="C434" s="4" t="s">
        <v>16</v>
      </c>
      <c r="D434" s="4" t="s">
        <v>21</v>
      </c>
      <c r="E434" s="4" t="s">
        <v>18</v>
      </c>
      <c r="F434" s="5">
        <v>43577</v>
      </c>
      <c r="G434" s="4" t="s">
        <v>1058</v>
      </c>
      <c r="H434" s="4">
        <v>9620925532</v>
      </c>
      <c r="I434" s="4" t="s">
        <v>1059</v>
      </c>
      <c r="J434" s="7" t="s">
        <v>19</v>
      </c>
      <c r="K434" s="7" t="s">
        <v>20</v>
      </c>
      <c r="L434" s="4">
        <v>2018</v>
      </c>
      <c r="M434" s="4">
        <v>78.72</v>
      </c>
      <c r="N434" s="4">
        <v>75</v>
      </c>
      <c r="O434" s="4">
        <v>63.8</v>
      </c>
      <c r="P434" s="4"/>
    </row>
    <row r="435" spans="1:16" ht="15.95" customHeight="1" x14ac:dyDescent="0.25">
      <c r="A435" s="33">
        <v>434</v>
      </c>
      <c r="B435" s="4" t="s">
        <v>1002</v>
      </c>
      <c r="C435" s="4" t="s">
        <v>16</v>
      </c>
      <c r="D435" s="4" t="s">
        <v>21</v>
      </c>
      <c r="E435" s="4" t="s">
        <v>18</v>
      </c>
      <c r="F435" s="5">
        <v>43577</v>
      </c>
      <c r="G435" s="4" t="s">
        <v>1060</v>
      </c>
      <c r="H435" s="4">
        <v>9663465685</v>
      </c>
      <c r="I435" s="4" t="s">
        <v>1061</v>
      </c>
      <c r="J435" s="7" t="s">
        <v>19</v>
      </c>
      <c r="K435" s="4" t="s">
        <v>33</v>
      </c>
      <c r="L435" s="4">
        <v>2018</v>
      </c>
      <c r="M435" s="4">
        <v>78.239999999999995</v>
      </c>
      <c r="N435" s="4">
        <v>77.319999999999993</v>
      </c>
      <c r="O435" s="4">
        <v>60.53</v>
      </c>
      <c r="P435" s="4"/>
    </row>
    <row r="436" spans="1:16" ht="15.95" customHeight="1" x14ac:dyDescent="0.25">
      <c r="A436" s="33">
        <v>435</v>
      </c>
      <c r="B436" s="4" t="s">
        <v>1002</v>
      </c>
      <c r="C436" s="4" t="s">
        <v>16</v>
      </c>
      <c r="D436" s="4" t="s">
        <v>21</v>
      </c>
      <c r="E436" s="4" t="s">
        <v>18</v>
      </c>
      <c r="F436" s="5">
        <v>43577</v>
      </c>
      <c r="G436" s="4" t="s">
        <v>1062</v>
      </c>
      <c r="H436" s="4">
        <v>9741581747</v>
      </c>
      <c r="I436" s="4" t="s">
        <v>1063</v>
      </c>
      <c r="J436" s="7" t="s">
        <v>19</v>
      </c>
      <c r="K436" s="7" t="s">
        <v>20</v>
      </c>
      <c r="L436" s="4">
        <v>2018</v>
      </c>
      <c r="M436" s="4">
        <v>72</v>
      </c>
      <c r="N436" s="4">
        <v>79</v>
      </c>
      <c r="O436" s="4">
        <v>64</v>
      </c>
      <c r="P436" s="4"/>
    </row>
    <row r="437" spans="1:16" ht="15.95" customHeight="1" x14ac:dyDescent="0.25">
      <c r="A437" s="33">
        <v>436</v>
      </c>
      <c r="B437" s="4" t="s">
        <v>1002</v>
      </c>
      <c r="C437" s="4" t="s">
        <v>16</v>
      </c>
      <c r="D437" s="4" t="s">
        <v>21</v>
      </c>
      <c r="E437" s="4" t="s">
        <v>18</v>
      </c>
      <c r="F437" s="5">
        <v>43577</v>
      </c>
      <c r="G437" s="4" t="s">
        <v>1064</v>
      </c>
      <c r="H437" s="4">
        <v>9945482115</v>
      </c>
      <c r="I437" s="4" t="s">
        <v>1065</v>
      </c>
      <c r="J437" s="7" t="s">
        <v>19</v>
      </c>
      <c r="K437" s="4" t="s">
        <v>163</v>
      </c>
      <c r="L437" s="4">
        <v>2018</v>
      </c>
      <c r="M437" s="4">
        <v>73</v>
      </c>
      <c r="N437" s="4">
        <v>69</v>
      </c>
      <c r="O437" s="4">
        <v>62</v>
      </c>
      <c r="P437" s="4"/>
    </row>
    <row r="438" spans="1:16" ht="15.95" customHeight="1" x14ac:dyDescent="0.25">
      <c r="A438" s="33">
        <v>437</v>
      </c>
      <c r="B438" s="9" t="s">
        <v>1002</v>
      </c>
      <c r="C438" s="9" t="s">
        <v>87</v>
      </c>
      <c r="D438" s="9" t="s">
        <v>1146</v>
      </c>
      <c r="E438" s="9" t="s">
        <v>18</v>
      </c>
      <c r="F438" s="11">
        <v>43564</v>
      </c>
      <c r="G438" s="9" t="s">
        <v>1147</v>
      </c>
      <c r="H438" s="9">
        <v>8144224255</v>
      </c>
      <c r="I438" s="12" t="s">
        <v>1148</v>
      </c>
      <c r="J438" s="7" t="s">
        <v>19</v>
      </c>
      <c r="K438" s="7" t="s">
        <v>20</v>
      </c>
      <c r="L438" s="9">
        <v>2017</v>
      </c>
      <c r="M438" s="9">
        <v>76</v>
      </c>
      <c r="N438" s="9">
        <v>74</v>
      </c>
      <c r="O438" s="9">
        <v>67</v>
      </c>
      <c r="P438" s="9"/>
    </row>
    <row r="439" spans="1:16" ht="15.95" customHeight="1" x14ac:dyDescent="0.25">
      <c r="A439" s="33">
        <v>438</v>
      </c>
      <c r="B439" s="4" t="s">
        <v>1002</v>
      </c>
      <c r="C439" s="4" t="s">
        <v>16</v>
      </c>
      <c r="D439" s="9" t="s">
        <v>47</v>
      </c>
      <c r="E439" s="9" t="s">
        <v>27</v>
      </c>
      <c r="F439" s="10">
        <v>43566</v>
      </c>
      <c r="G439" s="4" t="s">
        <v>1044</v>
      </c>
      <c r="H439" s="4">
        <v>8670326888</v>
      </c>
      <c r="I439" s="4" t="s">
        <v>1045</v>
      </c>
      <c r="J439" s="4" t="s">
        <v>41</v>
      </c>
      <c r="K439" s="7" t="s">
        <v>20</v>
      </c>
      <c r="L439" s="4">
        <v>2018</v>
      </c>
      <c r="M439" s="4">
        <v>77</v>
      </c>
      <c r="N439" s="4">
        <v>69</v>
      </c>
      <c r="O439" s="4">
        <v>72</v>
      </c>
      <c r="P439" s="4"/>
    </row>
    <row r="440" spans="1:16" ht="15.95" customHeight="1" x14ac:dyDescent="0.25">
      <c r="A440" s="33">
        <v>439</v>
      </c>
      <c r="B440" s="4" t="s">
        <v>1002</v>
      </c>
      <c r="C440" s="4" t="s">
        <v>16</v>
      </c>
      <c r="D440" s="4" t="s">
        <v>47</v>
      </c>
      <c r="E440" s="9" t="s">
        <v>27</v>
      </c>
      <c r="F440" s="10">
        <v>43566</v>
      </c>
      <c r="G440" s="4" t="s">
        <v>1046</v>
      </c>
      <c r="H440" s="4">
        <v>8981858531</v>
      </c>
      <c r="I440" s="4" t="s">
        <v>1047</v>
      </c>
      <c r="J440" s="4" t="s">
        <v>41</v>
      </c>
      <c r="K440" s="9" t="s">
        <v>33</v>
      </c>
      <c r="L440" s="4">
        <v>2018</v>
      </c>
      <c r="M440" s="4">
        <v>57</v>
      </c>
      <c r="N440" s="4">
        <v>56</v>
      </c>
      <c r="O440" s="4">
        <v>73</v>
      </c>
      <c r="P440" s="4"/>
    </row>
    <row r="441" spans="1:16" ht="15.95" customHeight="1" x14ac:dyDescent="0.25">
      <c r="A441" s="33">
        <v>440</v>
      </c>
      <c r="B441" s="4" t="s">
        <v>1002</v>
      </c>
      <c r="C441" s="4" t="s">
        <v>16</v>
      </c>
      <c r="D441" s="4" t="s">
        <v>47</v>
      </c>
      <c r="E441" s="9" t="s">
        <v>27</v>
      </c>
      <c r="F441" s="10">
        <v>43566</v>
      </c>
      <c r="G441" s="4" t="s">
        <v>1050</v>
      </c>
      <c r="H441" s="4">
        <v>9952175556</v>
      </c>
      <c r="I441" s="4" t="s">
        <v>1051</v>
      </c>
      <c r="J441" s="7" t="s">
        <v>19</v>
      </c>
      <c r="K441" s="4" t="s">
        <v>90</v>
      </c>
      <c r="L441" s="4">
        <v>2018</v>
      </c>
      <c r="M441" s="4">
        <v>95</v>
      </c>
      <c r="N441" s="4">
        <v>92</v>
      </c>
      <c r="O441" s="4">
        <v>66</v>
      </c>
      <c r="P441" s="4"/>
    </row>
    <row r="442" spans="1:16" ht="15.95" customHeight="1" x14ac:dyDescent="0.25">
      <c r="A442" s="33">
        <v>441</v>
      </c>
      <c r="B442" s="9" t="s">
        <v>1002</v>
      </c>
      <c r="C442" s="9" t="s">
        <v>87</v>
      </c>
      <c r="D442" s="9" t="s">
        <v>47</v>
      </c>
      <c r="E442" s="9" t="s">
        <v>48</v>
      </c>
      <c r="F442" s="11">
        <v>43585</v>
      </c>
      <c r="G442" s="9" t="s">
        <v>1092</v>
      </c>
      <c r="H442" s="9">
        <v>8338943264</v>
      </c>
      <c r="I442" s="12" t="s">
        <v>1093</v>
      </c>
      <c r="J442" s="4" t="s">
        <v>41</v>
      </c>
      <c r="K442" s="9" t="s">
        <v>90</v>
      </c>
      <c r="L442" s="9">
        <v>2017</v>
      </c>
      <c r="M442" s="9">
        <v>74</v>
      </c>
      <c r="N442" s="9">
        <v>70</v>
      </c>
      <c r="O442" s="9">
        <v>67</v>
      </c>
      <c r="P442" s="9"/>
    </row>
    <row r="443" spans="1:16" ht="15.95" customHeight="1" x14ac:dyDescent="0.25">
      <c r="A443" s="33">
        <v>442</v>
      </c>
      <c r="B443" s="9" t="s">
        <v>1002</v>
      </c>
      <c r="C443" s="9" t="s">
        <v>87</v>
      </c>
      <c r="D443" s="9" t="s">
        <v>47</v>
      </c>
      <c r="E443" s="9" t="s">
        <v>48</v>
      </c>
      <c r="F443" s="11">
        <v>43585</v>
      </c>
      <c r="G443" s="9" t="s">
        <v>1094</v>
      </c>
      <c r="H443" s="9">
        <v>8604088869</v>
      </c>
      <c r="I443" s="12" t="s">
        <v>1095</v>
      </c>
      <c r="J443" s="4" t="s">
        <v>41</v>
      </c>
      <c r="K443" s="9" t="s">
        <v>90</v>
      </c>
      <c r="L443" s="9">
        <v>2017</v>
      </c>
      <c r="M443" s="9">
        <v>59</v>
      </c>
      <c r="N443" s="9">
        <v>63</v>
      </c>
      <c r="O443" s="9">
        <v>72</v>
      </c>
      <c r="P443" s="9"/>
    </row>
    <row r="444" spans="1:16" ht="15.95" customHeight="1" x14ac:dyDescent="0.25">
      <c r="A444" s="33">
        <v>443</v>
      </c>
      <c r="B444" s="9" t="s">
        <v>1002</v>
      </c>
      <c r="C444" s="9" t="s">
        <v>87</v>
      </c>
      <c r="D444" s="9" t="s">
        <v>47</v>
      </c>
      <c r="E444" s="9" t="s">
        <v>48</v>
      </c>
      <c r="F444" s="11">
        <v>43585</v>
      </c>
      <c r="G444" s="9" t="s">
        <v>1096</v>
      </c>
      <c r="H444" s="9">
        <v>8861569683</v>
      </c>
      <c r="I444" s="12" t="s">
        <v>1097</v>
      </c>
      <c r="J444" s="4" t="s">
        <v>41</v>
      </c>
      <c r="K444" s="9" t="s">
        <v>33</v>
      </c>
      <c r="L444" s="9">
        <v>2017</v>
      </c>
      <c r="M444" s="9">
        <v>89</v>
      </c>
      <c r="N444" s="9">
        <v>70</v>
      </c>
      <c r="O444" s="9">
        <v>71</v>
      </c>
      <c r="P444" s="9"/>
    </row>
    <row r="445" spans="1:16" ht="15.95" customHeight="1" x14ac:dyDescent="0.25">
      <c r="A445" s="33">
        <v>444</v>
      </c>
      <c r="B445" s="9" t="s">
        <v>1002</v>
      </c>
      <c r="C445" s="9" t="s">
        <v>87</v>
      </c>
      <c r="D445" s="9" t="s">
        <v>47</v>
      </c>
      <c r="E445" s="9" t="s">
        <v>48</v>
      </c>
      <c r="F445" s="11">
        <v>43585</v>
      </c>
      <c r="G445" s="9" t="s">
        <v>1104</v>
      </c>
      <c r="H445" s="9">
        <v>9074649679</v>
      </c>
      <c r="I445" s="12" t="s">
        <v>1105</v>
      </c>
      <c r="J445" s="7" t="s">
        <v>19</v>
      </c>
      <c r="K445" s="7" t="s">
        <v>20</v>
      </c>
      <c r="L445" s="9">
        <v>2017</v>
      </c>
      <c r="M445" s="9">
        <v>74</v>
      </c>
      <c r="N445" s="9">
        <v>62</v>
      </c>
      <c r="O445" s="9">
        <v>74</v>
      </c>
      <c r="P445" s="9"/>
    </row>
    <row r="446" spans="1:16" ht="15.95" customHeight="1" x14ac:dyDescent="0.25">
      <c r="A446" s="33">
        <v>445</v>
      </c>
      <c r="B446" s="9" t="s">
        <v>1002</v>
      </c>
      <c r="C446" s="9" t="s">
        <v>87</v>
      </c>
      <c r="D446" s="9" t="s">
        <v>47</v>
      </c>
      <c r="E446" s="9" t="s">
        <v>48</v>
      </c>
      <c r="F446" s="11">
        <v>43585</v>
      </c>
      <c r="G446" s="9" t="s">
        <v>1106</v>
      </c>
      <c r="H446" s="9">
        <v>9179724872</v>
      </c>
      <c r="I446" s="12" t="s">
        <v>1107</v>
      </c>
      <c r="J446" s="7" t="s">
        <v>19</v>
      </c>
      <c r="K446" s="7" t="s">
        <v>20</v>
      </c>
      <c r="L446" s="9">
        <v>2017</v>
      </c>
      <c r="M446" s="9">
        <v>81</v>
      </c>
      <c r="N446" s="9">
        <v>68</v>
      </c>
      <c r="O446" s="9">
        <v>75</v>
      </c>
      <c r="P446" s="9"/>
    </row>
    <row r="447" spans="1:16" ht="15.95" customHeight="1" x14ac:dyDescent="0.25">
      <c r="A447" s="33">
        <v>446</v>
      </c>
      <c r="B447" s="9" t="s">
        <v>1002</v>
      </c>
      <c r="C447" s="9" t="s">
        <v>87</v>
      </c>
      <c r="D447" s="4" t="s">
        <v>47</v>
      </c>
      <c r="E447" s="9" t="s">
        <v>48</v>
      </c>
      <c r="F447" s="11">
        <v>43585</v>
      </c>
      <c r="G447" s="9" t="s">
        <v>1110</v>
      </c>
      <c r="H447" s="9">
        <v>9449064425</v>
      </c>
      <c r="I447" s="12" t="s">
        <v>1111</v>
      </c>
      <c r="J447" s="7" t="s">
        <v>19</v>
      </c>
      <c r="K447" s="7" t="s">
        <v>20</v>
      </c>
      <c r="L447" s="9">
        <v>2017</v>
      </c>
      <c r="M447" s="9">
        <v>94</v>
      </c>
      <c r="N447" s="9">
        <v>92</v>
      </c>
      <c r="O447" s="9">
        <v>90</v>
      </c>
      <c r="P447" s="9"/>
    </row>
    <row r="448" spans="1:16" ht="15.95" customHeight="1" x14ac:dyDescent="0.25">
      <c r="A448" s="33">
        <v>447</v>
      </c>
      <c r="B448" s="9" t="s">
        <v>1002</v>
      </c>
      <c r="C448" s="9" t="s">
        <v>87</v>
      </c>
      <c r="D448" s="9" t="s">
        <v>47</v>
      </c>
      <c r="E448" s="9" t="s">
        <v>48</v>
      </c>
      <c r="F448" s="11">
        <v>43585</v>
      </c>
      <c r="G448" s="9" t="s">
        <v>1118</v>
      </c>
      <c r="H448" s="9" t="s">
        <v>1119</v>
      </c>
      <c r="I448" s="12" t="s">
        <v>1120</v>
      </c>
      <c r="J448" s="4" t="s">
        <v>41</v>
      </c>
      <c r="K448" s="4" t="s">
        <v>140</v>
      </c>
      <c r="L448" s="9">
        <v>2016</v>
      </c>
      <c r="M448" s="9">
        <v>73</v>
      </c>
      <c r="N448" s="9">
        <v>61</v>
      </c>
      <c r="O448" s="9">
        <v>67</v>
      </c>
      <c r="P448" s="9"/>
    </row>
    <row r="449" spans="1:16" ht="15.95" customHeight="1" x14ac:dyDescent="0.25">
      <c r="A449" s="33">
        <v>448</v>
      </c>
      <c r="B449" s="9" t="s">
        <v>1002</v>
      </c>
      <c r="C449" s="9" t="s">
        <v>87</v>
      </c>
      <c r="D449" s="9" t="s">
        <v>47</v>
      </c>
      <c r="E449" s="9" t="s">
        <v>48</v>
      </c>
      <c r="F449" s="11">
        <v>43585</v>
      </c>
      <c r="G449" s="9" t="s">
        <v>1121</v>
      </c>
      <c r="H449" s="9" t="s">
        <v>1122</v>
      </c>
      <c r="I449" s="12" t="s">
        <v>1123</v>
      </c>
      <c r="J449" s="4" t="s">
        <v>41</v>
      </c>
      <c r="K449" s="9" t="s">
        <v>33</v>
      </c>
      <c r="L449" s="9">
        <v>2017</v>
      </c>
      <c r="M449" s="9">
        <v>93</v>
      </c>
      <c r="N449" s="9">
        <v>85</v>
      </c>
      <c r="O449" s="9">
        <v>88</v>
      </c>
      <c r="P449" s="9"/>
    </row>
    <row r="450" spans="1:16" ht="15.95" customHeight="1" x14ac:dyDescent="0.25">
      <c r="A450" s="33">
        <v>449</v>
      </c>
      <c r="B450" s="9" t="s">
        <v>1002</v>
      </c>
      <c r="C450" s="9" t="s">
        <v>87</v>
      </c>
      <c r="D450" s="9" t="s">
        <v>47</v>
      </c>
      <c r="E450" s="9" t="s">
        <v>48</v>
      </c>
      <c r="F450" s="11">
        <v>43564</v>
      </c>
      <c r="G450" s="9" t="s">
        <v>1144</v>
      </c>
      <c r="H450" s="9">
        <v>8763660880</v>
      </c>
      <c r="I450" s="12" t="s">
        <v>1145</v>
      </c>
      <c r="J450" s="4" t="s">
        <v>41</v>
      </c>
      <c r="K450" s="9" t="s">
        <v>90</v>
      </c>
      <c r="L450" s="9">
        <v>2017</v>
      </c>
      <c r="M450" s="9">
        <v>95</v>
      </c>
      <c r="N450" s="9">
        <v>73</v>
      </c>
      <c r="O450" s="9">
        <v>76</v>
      </c>
      <c r="P450" s="9"/>
    </row>
    <row r="451" spans="1:16" ht="15.95" customHeight="1" x14ac:dyDescent="0.25">
      <c r="A451" s="33">
        <v>450</v>
      </c>
      <c r="B451" s="4" t="s">
        <v>1002</v>
      </c>
      <c r="C451" s="9" t="s">
        <v>87</v>
      </c>
      <c r="D451" s="4" t="s">
        <v>51</v>
      </c>
      <c r="E451" s="4" t="s">
        <v>18</v>
      </c>
      <c r="F451" s="11">
        <v>43557</v>
      </c>
      <c r="G451" s="4" t="s">
        <v>1003</v>
      </c>
      <c r="H451" s="4">
        <v>9078346146</v>
      </c>
      <c r="I451" s="4" t="s">
        <v>1004</v>
      </c>
      <c r="J451" s="7" t="s">
        <v>172</v>
      </c>
      <c r="K451" s="7" t="s">
        <v>173</v>
      </c>
      <c r="L451" s="4">
        <v>2017</v>
      </c>
      <c r="M451" s="3">
        <v>48.5</v>
      </c>
      <c r="N451" s="3">
        <v>51</v>
      </c>
      <c r="O451" s="3">
        <v>73.25</v>
      </c>
      <c r="P451" s="20">
        <v>60</v>
      </c>
    </row>
    <row r="452" spans="1:16" ht="15.95" customHeight="1" x14ac:dyDescent="0.25">
      <c r="A452" s="33">
        <v>451</v>
      </c>
      <c r="B452" s="4" t="s">
        <v>1002</v>
      </c>
      <c r="C452" s="9" t="s">
        <v>87</v>
      </c>
      <c r="D452" s="4" t="s">
        <v>51</v>
      </c>
      <c r="E452" s="4" t="s">
        <v>18</v>
      </c>
      <c r="F452" s="11">
        <v>43566</v>
      </c>
      <c r="G452" s="4" t="s">
        <v>1070</v>
      </c>
      <c r="H452" s="4">
        <v>7004035101</v>
      </c>
      <c r="I452" s="4" t="s">
        <v>1071</v>
      </c>
      <c r="J452" s="4" t="s">
        <v>41</v>
      </c>
      <c r="K452" s="4" t="s">
        <v>33</v>
      </c>
      <c r="L452" s="4">
        <v>2017</v>
      </c>
      <c r="M452" s="4">
        <v>66</v>
      </c>
      <c r="N452" s="4">
        <v>60</v>
      </c>
      <c r="O452" s="4">
        <v>67</v>
      </c>
      <c r="P452" s="4"/>
    </row>
    <row r="453" spans="1:16" ht="15.95" customHeight="1" x14ac:dyDescent="0.25">
      <c r="A453" s="33">
        <v>452</v>
      </c>
      <c r="B453" s="4" t="s">
        <v>1002</v>
      </c>
      <c r="C453" s="9" t="s">
        <v>87</v>
      </c>
      <c r="D453" s="4" t="s">
        <v>51</v>
      </c>
      <c r="E453" s="9" t="s">
        <v>48</v>
      </c>
      <c r="F453" s="11">
        <v>43566</v>
      </c>
      <c r="G453" s="4" t="s">
        <v>1072</v>
      </c>
      <c r="H453" s="4">
        <v>7008986732</v>
      </c>
      <c r="I453" s="4" t="s">
        <v>1073</v>
      </c>
      <c r="J453" s="4" t="s">
        <v>41</v>
      </c>
      <c r="K453" s="4" t="s">
        <v>33</v>
      </c>
      <c r="L453" s="4">
        <v>2018</v>
      </c>
      <c r="M453" s="4" t="s">
        <v>1074</v>
      </c>
      <c r="N453" s="4" t="s">
        <v>1075</v>
      </c>
      <c r="O453" s="4">
        <v>65</v>
      </c>
      <c r="P453" s="4"/>
    </row>
    <row r="454" spans="1:16" ht="15.95" customHeight="1" x14ac:dyDescent="0.25">
      <c r="A454" s="33">
        <v>453</v>
      </c>
      <c r="B454" s="4" t="s">
        <v>1002</v>
      </c>
      <c r="C454" s="9" t="s">
        <v>87</v>
      </c>
      <c r="D454" s="4" t="s">
        <v>51</v>
      </c>
      <c r="E454" s="4" t="s">
        <v>18</v>
      </c>
      <c r="F454" s="11">
        <v>43566</v>
      </c>
      <c r="G454" s="4" t="s">
        <v>1076</v>
      </c>
      <c r="H454" s="4">
        <v>9658141666</v>
      </c>
      <c r="I454" s="4" t="s">
        <v>1077</v>
      </c>
      <c r="J454" s="4" t="s">
        <v>41</v>
      </c>
      <c r="K454" s="9" t="s">
        <v>90</v>
      </c>
      <c r="L454" s="4">
        <v>2018</v>
      </c>
      <c r="M454" s="4">
        <v>81</v>
      </c>
      <c r="N454" s="4">
        <v>58</v>
      </c>
      <c r="O454" s="4">
        <v>77</v>
      </c>
      <c r="P454" s="4"/>
    </row>
    <row r="455" spans="1:16" ht="15.95" customHeight="1" x14ac:dyDescent="0.25">
      <c r="A455" s="33">
        <v>454</v>
      </c>
      <c r="B455" s="4" t="s">
        <v>1002</v>
      </c>
      <c r="C455" s="9" t="s">
        <v>87</v>
      </c>
      <c r="D455" s="4" t="s">
        <v>51</v>
      </c>
      <c r="E455" s="4" t="s">
        <v>18</v>
      </c>
      <c r="F455" s="11">
        <v>43577</v>
      </c>
      <c r="G455" s="4" t="s">
        <v>1078</v>
      </c>
      <c r="H455" s="4">
        <v>8553647550</v>
      </c>
      <c r="I455" s="4" t="s">
        <v>1079</v>
      </c>
      <c r="J455" s="7" t="s">
        <v>19</v>
      </c>
      <c r="K455" s="4" t="s">
        <v>33</v>
      </c>
      <c r="L455" s="4">
        <v>2017</v>
      </c>
      <c r="M455" s="3">
        <v>69.599999999999994</v>
      </c>
      <c r="N455" s="3">
        <v>59.5</v>
      </c>
      <c r="O455" s="3">
        <v>60.25</v>
      </c>
      <c r="P455" s="4"/>
    </row>
    <row r="456" spans="1:16" ht="15.95" customHeight="1" x14ac:dyDescent="0.25">
      <c r="A456" s="33">
        <v>455</v>
      </c>
      <c r="B456" s="4" t="s">
        <v>1002</v>
      </c>
      <c r="C456" s="9" t="s">
        <v>87</v>
      </c>
      <c r="D456" s="4" t="s">
        <v>51</v>
      </c>
      <c r="E456" s="4" t="s">
        <v>18</v>
      </c>
      <c r="F456" s="11">
        <v>43577</v>
      </c>
      <c r="G456" s="4" t="s">
        <v>1080</v>
      </c>
      <c r="H456" s="4">
        <v>8878063630</v>
      </c>
      <c r="I456" s="4" t="s">
        <v>1081</v>
      </c>
      <c r="J456" s="7" t="s">
        <v>19</v>
      </c>
      <c r="K456" s="7" t="s">
        <v>20</v>
      </c>
      <c r="L456" s="4">
        <v>2018</v>
      </c>
      <c r="M456" s="3">
        <v>51.1</v>
      </c>
      <c r="N456" s="3">
        <v>51.2</v>
      </c>
      <c r="O456" s="3">
        <v>73.599999999999994</v>
      </c>
      <c r="P456" s="4"/>
    </row>
    <row r="457" spans="1:16" ht="15.95" customHeight="1" x14ac:dyDescent="0.25">
      <c r="A457" s="33">
        <v>456</v>
      </c>
      <c r="B457" s="9" t="s">
        <v>1002</v>
      </c>
      <c r="C457" s="9" t="s">
        <v>87</v>
      </c>
      <c r="D457" s="4" t="s">
        <v>51</v>
      </c>
      <c r="E457" s="4" t="s">
        <v>18</v>
      </c>
      <c r="F457" s="11">
        <v>43585</v>
      </c>
      <c r="G457" s="9" t="s">
        <v>1108</v>
      </c>
      <c r="H457" s="9">
        <v>9199892078</v>
      </c>
      <c r="I457" s="12" t="s">
        <v>1109</v>
      </c>
      <c r="J457" s="7" t="s">
        <v>19</v>
      </c>
      <c r="K457" s="4" t="s">
        <v>140</v>
      </c>
      <c r="L457" s="9">
        <v>2016</v>
      </c>
      <c r="M457" s="9">
        <v>90</v>
      </c>
      <c r="N457" s="9">
        <v>88</v>
      </c>
      <c r="O457" s="9">
        <v>83</v>
      </c>
      <c r="P457" s="9"/>
    </row>
    <row r="458" spans="1:16" ht="15.95" customHeight="1" x14ac:dyDescent="0.25">
      <c r="A458" s="33">
        <v>457</v>
      </c>
      <c r="B458" s="9" t="s">
        <v>1002</v>
      </c>
      <c r="C458" s="9" t="s">
        <v>87</v>
      </c>
      <c r="D458" s="4" t="s">
        <v>51</v>
      </c>
      <c r="E458" s="9" t="s">
        <v>18</v>
      </c>
      <c r="F458" s="11">
        <v>43585</v>
      </c>
      <c r="G458" s="9" t="s">
        <v>1114</v>
      </c>
      <c r="H458" s="9">
        <v>9593828932</v>
      </c>
      <c r="I458" s="12" t="s">
        <v>1115</v>
      </c>
      <c r="J458" s="4" t="s">
        <v>41</v>
      </c>
      <c r="K458" s="7" t="s">
        <v>20</v>
      </c>
      <c r="L458" s="9">
        <v>2017</v>
      </c>
      <c r="M458" s="9">
        <v>79</v>
      </c>
      <c r="N458" s="9">
        <v>68</v>
      </c>
      <c r="O458" s="9">
        <v>70</v>
      </c>
      <c r="P458" s="9"/>
    </row>
    <row r="459" spans="1:16" ht="15.95" customHeight="1" x14ac:dyDescent="0.25">
      <c r="A459" s="33">
        <v>458</v>
      </c>
      <c r="B459" s="9" t="s">
        <v>1002</v>
      </c>
      <c r="C459" s="9" t="s">
        <v>87</v>
      </c>
      <c r="D459" s="4" t="s">
        <v>51</v>
      </c>
      <c r="E459" s="4" t="s">
        <v>18</v>
      </c>
      <c r="F459" s="11">
        <v>43585</v>
      </c>
      <c r="G459" s="9" t="s">
        <v>1127</v>
      </c>
      <c r="H459" s="9" t="s">
        <v>1128</v>
      </c>
      <c r="I459" s="12" t="s">
        <v>1129</v>
      </c>
      <c r="J459" s="4" t="s">
        <v>41</v>
      </c>
      <c r="K459" s="9" t="s">
        <v>33</v>
      </c>
      <c r="L459" s="9">
        <v>2016</v>
      </c>
      <c r="M459" s="9">
        <v>80</v>
      </c>
      <c r="N459" s="9">
        <v>63</v>
      </c>
      <c r="O459" s="9">
        <v>69</v>
      </c>
      <c r="P459" s="9"/>
    </row>
    <row r="460" spans="1:16" ht="15.95" customHeight="1" x14ac:dyDescent="0.25">
      <c r="A460" s="33">
        <v>459</v>
      </c>
      <c r="B460" s="4" t="s">
        <v>1002</v>
      </c>
      <c r="C460" s="4" t="s">
        <v>284</v>
      </c>
      <c r="D460" s="4" t="s">
        <v>51</v>
      </c>
      <c r="E460" s="4" t="s">
        <v>18</v>
      </c>
      <c r="F460" s="11">
        <v>43563</v>
      </c>
      <c r="G460" s="4" t="s">
        <v>1138</v>
      </c>
      <c r="H460" s="4">
        <v>8848540451</v>
      </c>
      <c r="I460" s="4" t="s">
        <v>1139</v>
      </c>
      <c r="J460" s="4" t="s">
        <v>41</v>
      </c>
      <c r="K460" s="7" t="s">
        <v>20</v>
      </c>
      <c r="L460" s="4">
        <v>2018</v>
      </c>
      <c r="M460" s="4">
        <v>81</v>
      </c>
      <c r="N460" s="4">
        <v>81</v>
      </c>
      <c r="O460" s="4">
        <v>64</v>
      </c>
      <c r="P460" s="4"/>
    </row>
    <row r="461" spans="1:16" ht="15.95" customHeight="1" x14ac:dyDescent="0.25">
      <c r="A461" s="33">
        <v>460</v>
      </c>
      <c r="B461" s="9" t="s">
        <v>1002</v>
      </c>
      <c r="C461" s="9" t="s">
        <v>87</v>
      </c>
      <c r="D461" s="9" t="s">
        <v>1759</v>
      </c>
      <c r="E461" s="9" t="s">
        <v>48</v>
      </c>
      <c r="F461" s="11">
        <v>43564</v>
      </c>
      <c r="G461" s="9" t="s">
        <v>1149</v>
      </c>
      <c r="H461" s="9">
        <v>8895841159</v>
      </c>
      <c r="I461" s="12" t="s">
        <v>1150</v>
      </c>
      <c r="J461" s="9" t="s">
        <v>231</v>
      </c>
      <c r="K461" s="7" t="s">
        <v>20</v>
      </c>
      <c r="L461" s="9">
        <v>2017</v>
      </c>
      <c r="M461" s="9">
        <v>52</v>
      </c>
      <c r="N461" s="9">
        <v>59</v>
      </c>
      <c r="O461" s="9">
        <v>65</v>
      </c>
      <c r="P461" s="9">
        <v>77</v>
      </c>
    </row>
    <row r="462" spans="1:16" ht="15.95" customHeight="1" x14ac:dyDescent="0.25">
      <c r="A462" s="33">
        <v>461</v>
      </c>
      <c r="B462" s="4" t="s">
        <v>1002</v>
      </c>
      <c r="C462" s="9" t="s">
        <v>16</v>
      </c>
      <c r="D462" s="9" t="s">
        <v>26</v>
      </c>
      <c r="E462" s="9" t="s">
        <v>334</v>
      </c>
      <c r="F462" s="11">
        <v>43560</v>
      </c>
      <c r="G462" s="4" t="s">
        <v>1008</v>
      </c>
      <c r="H462" s="4">
        <v>7349119257</v>
      </c>
      <c r="I462" s="4" t="s">
        <v>1009</v>
      </c>
      <c r="J462" s="7" t="s">
        <v>19</v>
      </c>
      <c r="K462" s="7" t="s">
        <v>20</v>
      </c>
      <c r="L462" s="4">
        <v>2018</v>
      </c>
      <c r="M462" s="4">
        <v>82.4</v>
      </c>
      <c r="N462" s="4">
        <v>80</v>
      </c>
      <c r="O462" s="4">
        <v>64</v>
      </c>
      <c r="P462" s="4"/>
    </row>
    <row r="463" spans="1:16" ht="15.95" customHeight="1" x14ac:dyDescent="0.25">
      <c r="A463" s="33">
        <v>462</v>
      </c>
      <c r="B463" s="9" t="s">
        <v>1002</v>
      </c>
      <c r="C463" s="9" t="s">
        <v>87</v>
      </c>
      <c r="D463" s="9" t="s">
        <v>26</v>
      </c>
      <c r="E463" s="9" t="s">
        <v>48</v>
      </c>
      <c r="F463" s="11">
        <v>43578</v>
      </c>
      <c r="G463" s="9" t="s">
        <v>1082</v>
      </c>
      <c r="H463" s="9">
        <v>9449744219</v>
      </c>
      <c r="I463" s="12" t="s">
        <v>1083</v>
      </c>
      <c r="J463" s="7" t="s">
        <v>19</v>
      </c>
      <c r="K463" s="7" t="s">
        <v>20</v>
      </c>
      <c r="L463" s="9">
        <v>2017</v>
      </c>
      <c r="M463" s="9">
        <v>96</v>
      </c>
      <c r="N463" s="9">
        <v>85</v>
      </c>
      <c r="O463" s="9">
        <v>70</v>
      </c>
      <c r="P463" s="9"/>
    </row>
    <row r="464" spans="1:16" ht="15.95" customHeight="1" x14ac:dyDescent="0.25">
      <c r="A464" s="33">
        <v>463</v>
      </c>
      <c r="B464" s="9" t="s">
        <v>1002</v>
      </c>
      <c r="C464" s="9" t="s">
        <v>87</v>
      </c>
      <c r="D464" s="9" t="s">
        <v>26</v>
      </c>
      <c r="E464" s="9" t="s">
        <v>48</v>
      </c>
      <c r="F464" s="11">
        <v>43578</v>
      </c>
      <c r="G464" s="9" t="s">
        <v>1084</v>
      </c>
      <c r="H464" s="9">
        <v>9916006656</v>
      </c>
      <c r="I464" s="12" t="s">
        <v>1085</v>
      </c>
      <c r="J464" s="7" t="s">
        <v>19</v>
      </c>
      <c r="K464" s="7" t="s">
        <v>20</v>
      </c>
      <c r="L464" s="9">
        <v>2017</v>
      </c>
      <c r="M464" s="9">
        <v>95</v>
      </c>
      <c r="N464" s="9">
        <v>75</v>
      </c>
      <c r="O464" s="9">
        <v>76</v>
      </c>
      <c r="P464" s="9"/>
    </row>
    <row r="465" spans="1:16" ht="15.95" customHeight="1" x14ac:dyDescent="0.25">
      <c r="A465" s="33">
        <v>464</v>
      </c>
      <c r="B465" s="9" t="s">
        <v>1002</v>
      </c>
      <c r="C465" s="9" t="s">
        <v>87</v>
      </c>
      <c r="D465" s="9" t="s">
        <v>26</v>
      </c>
      <c r="E465" s="9" t="s">
        <v>48</v>
      </c>
      <c r="F465" s="11">
        <v>43585</v>
      </c>
      <c r="G465" s="9" t="s">
        <v>1088</v>
      </c>
      <c r="H465" s="9">
        <v>7019083697</v>
      </c>
      <c r="I465" s="12" t="s">
        <v>1089</v>
      </c>
      <c r="J465" s="7" t="s">
        <v>19</v>
      </c>
      <c r="K465" s="9" t="s">
        <v>33</v>
      </c>
      <c r="L465" s="9">
        <v>2016</v>
      </c>
      <c r="M465" s="9">
        <v>80</v>
      </c>
      <c r="N465" s="9">
        <v>83</v>
      </c>
      <c r="O465" s="9">
        <v>71</v>
      </c>
      <c r="P465" s="9"/>
    </row>
    <row r="466" spans="1:16" ht="15.95" customHeight="1" x14ac:dyDescent="0.25">
      <c r="A466" s="33">
        <v>465</v>
      </c>
      <c r="B466" s="9" t="s">
        <v>1002</v>
      </c>
      <c r="C466" s="9" t="s">
        <v>16</v>
      </c>
      <c r="D466" s="9" t="s">
        <v>17</v>
      </c>
      <c r="E466" s="4" t="s">
        <v>18</v>
      </c>
      <c r="F466" s="11">
        <v>43557</v>
      </c>
      <c r="G466" s="12" t="s">
        <v>1068</v>
      </c>
      <c r="H466" s="4">
        <v>9620701925</v>
      </c>
      <c r="I466" s="12" t="s">
        <v>1069</v>
      </c>
      <c r="J466" s="7" t="s">
        <v>19</v>
      </c>
      <c r="K466" s="7" t="s">
        <v>20</v>
      </c>
      <c r="L466" s="4">
        <v>2018</v>
      </c>
      <c r="M466" s="4">
        <v>47</v>
      </c>
      <c r="N466" s="4">
        <v>60</v>
      </c>
      <c r="O466" s="4">
        <v>60</v>
      </c>
      <c r="P466" s="4"/>
    </row>
    <row r="467" spans="1:16" ht="15.95" customHeight="1" x14ac:dyDescent="0.25">
      <c r="A467" s="33">
        <v>466</v>
      </c>
      <c r="B467" s="4" t="s">
        <v>1153</v>
      </c>
      <c r="C467" s="9" t="s">
        <v>87</v>
      </c>
      <c r="D467" s="9" t="s">
        <v>128</v>
      </c>
      <c r="E467" s="9" t="s">
        <v>48</v>
      </c>
      <c r="F467" s="11">
        <v>43560</v>
      </c>
      <c r="G467" s="9" t="s">
        <v>1188</v>
      </c>
      <c r="H467" s="9">
        <v>9632413253</v>
      </c>
      <c r="I467" s="12" t="s">
        <v>1189</v>
      </c>
      <c r="J467" s="7" t="s">
        <v>19</v>
      </c>
      <c r="K467" s="4" t="s">
        <v>140</v>
      </c>
      <c r="L467" s="9">
        <v>2017</v>
      </c>
      <c r="M467" s="9">
        <v>90</v>
      </c>
      <c r="N467" s="9">
        <v>79</v>
      </c>
      <c r="O467" s="9">
        <v>68</v>
      </c>
      <c r="P467" s="9"/>
    </row>
    <row r="468" spans="1:16" ht="15.95" customHeight="1" x14ac:dyDescent="0.25">
      <c r="A468" s="33">
        <v>467</v>
      </c>
      <c r="B468" s="4" t="s">
        <v>1153</v>
      </c>
      <c r="C468" s="9" t="s">
        <v>16</v>
      </c>
      <c r="D468" s="4" t="s">
        <v>164</v>
      </c>
      <c r="E468" s="9" t="s">
        <v>18</v>
      </c>
      <c r="F468" s="11">
        <v>43563</v>
      </c>
      <c r="G468" s="12" t="s">
        <v>1154</v>
      </c>
      <c r="H468" s="9">
        <v>8861384756</v>
      </c>
      <c r="I468" s="12" t="s">
        <v>1155</v>
      </c>
      <c r="J468" s="7" t="s">
        <v>19</v>
      </c>
      <c r="K468" s="4" t="s">
        <v>33</v>
      </c>
      <c r="L468" s="9">
        <v>2017</v>
      </c>
      <c r="M468" s="9">
        <v>75.5</v>
      </c>
      <c r="N468" s="9">
        <v>71.5</v>
      </c>
      <c r="O468" s="9">
        <v>65.540000000000006</v>
      </c>
      <c r="P468" s="4"/>
    </row>
    <row r="469" spans="1:16" ht="15.95" customHeight="1" x14ac:dyDescent="0.25">
      <c r="A469" s="33">
        <v>468</v>
      </c>
      <c r="B469" s="4" t="s">
        <v>1153</v>
      </c>
      <c r="C469" s="9" t="s">
        <v>16</v>
      </c>
      <c r="D469" s="4" t="s">
        <v>164</v>
      </c>
      <c r="E469" s="4" t="s">
        <v>18</v>
      </c>
      <c r="F469" s="11">
        <v>43563</v>
      </c>
      <c r="G469" s="12" t="s">
        <v>1156</v>
      </c>
      <c r="H469" s="9">
        <v>9902395968</v>
      </c>
      <c r="I469" s="12" t="s">
        <v>1157</v>
      </c>
      <c r="J469" s="7" t="s">
        <v>19</v>
      </c>
      <c r="K469" s="4" t="s">
        <v>33</v>
      </c>
      <c r="L469" s="9">
        <v>2017</v>
      </c>
      <c r="M469" s="9">
        <v>98</v>
      </c>
      <c r="N469" s="9">
        <v>78.5</v>
      </c>
      <c r="O469" s="9">
        <v>64.5</v>
      </c>
      <c r="P469" s="4"/>
    </row>
    <row r="470" spans="1:16" ht="15.95" customHeight="1" x14ac:dyDescent="0.25">
      <c r="A470" s="33">
        <v>469</v>
      </c>
      <c r="B470" s="4" t="s">
        <v>1153</v>
      </c>
      <c r="C470" s="9" t="s">
        <v>87</v>
      </c>
      <c r="D470" s="9" t="s">
        <v>64</v>
      </c>
      <c r="E470" s="9" t="s">
        <v>48</v>
      </c>
      <c r="F470" s="11">
        <v>43560</v>
      </c>
      <c r="G470" s="9" t="s">
        <v>1182</v>
      </c>
      <c r="H470" s="9">
        <v>7000526965</v>
      </c>
      <c r="I470" s="12" t="s">
        <v>1183</v>
      </c>
      <c r="J470" s="7" t="s">
        <v>19</v>
      </c>
      <c r="K470" s="9" t="s">
        <v>33</v>
      </c>
      <c r="L470" s="9">
        <v>2017</v>
      </c>
      <c r="M470" s="9">
        <v>89</v>
      </c>
      <c r="N470" s="9">
        <v>72</v>
      </c>
      <c r="O470" s="9">
        <v>72</v>
      </c>
      <c r="P470" s="9"/>
    </row>
    <row r="471" spans="1:16" ht="15.95" customHeight="1" x14ac:dyDescent="0.25">
      <c r="A471" s="33">
        <v>470</v>
      </c>
      <c r="B471" s="9" t="s">
        <v>1153</v>
      </c>
      <c r="C471" s="9" t="s">
        <v>87</v>
      </c>
      <c r="D471" s="9" t="s">
        <v>64</v>
      </c>
      <c r="E471" s="9" t="s">
        <v>48</v>
      </c>
      <c r="F471" s="11">
        <v>43564</v>
      </c>
      <c r="G471" s="9" t="s">
        <v>1190</v>
      </c>
      <c r="H471" s="9">
        <v>7808990501</v>
      </c>
      <c r="I471" s="12" t="s">
        <v>1191</v>
      </c>
      <c r="J471" s="7" t="s">
        <v>19</v>
      </c>
      <c r="K471" s="4" t="s">
        <v>140</v>
      </c>
      <c r="L471" s="9">
        <v>2017</v>
      </c>
      <c r="M471" s="9">
        <v>89</v>
      </c>
      <c r="N471" s="9">
        <v>67</v>
      </c>
      <c r="O471" s="9">
        <v>78</v>
      </c>
      <c r="P471" s="9"/>
    </row>
    <row r="472" spans="1:16" ht="15.95" customHeight="1" x14ac:dyDescent="0.25">
      <c r="A472" s="33">
        <v>471</v>
      </c>
      <c r="B472" s="4" t="s">
        <v>1153</v>
      </c>
      <c r="C472" s="9" t="s">
        <v>87</v>
      </c>
      <c r="D472" s="9" t="s">
        <v>60</v>
      </c>
      <c r="E472" s="9" t="s">
        <v>48</v>
      </c>
      <c r="F472" s="11">
        <v>43560</v>
      </c>
      <c r="G472" s="9" t="s">
        <v>1184</v>
      </c>
      <c r="H472" s="9">
        <v>7338570762</v>
      </c>
      <c r="I472" s="12" t="s">
        <v>1185</v>
      </c>
      <c r="J472" s="7" t="s">
        <v>19</v>
      </c>
      <c r="K472" s="4" t="s">
        <v>140</v>
      </c>
      <c r="L472" s="9">
        <v>2017</v>
      </c>
      <c r="M472" s="9">
        <v>85</v>
      </c>
      <c r="N472" s="9">
        <v>57</v>
      </c>
      <c r="O472" s="9">
        <v>60</v>
      </c>
      <c r="P472" s="9"/>
    </row>
    <row r="473" spans="1:16" ht="15.95" customHeight="1" x14ac:dyDescent="0.25">
      <c r="A473" s="33">
        <v>472</v>
      </c>
      <c r="B473" s="4" t="s">
        <v>1153</v>
      </c>
      <c r="C473" s="9" t="s">
        <v>87</v>
      </c>
      <c r="D473" s="9" t="s">
        <v>1146</v>
      </c>
      <c r="E473" s="9" t="s">
        <v>48</v>
      </c>
      <c r="F473" s="11">
        <v>43564</v>
      </c>
      <c r="G473" s="9" t="s">
        <v>1192</v>
      </c>
      <c r="H473" s="9">
        <v>9094255289</v>
      </c>
      <c r="I473" s="12" t="s">
        <v>1193</v>
      </c>
      <c r="J473" s="7" t="s">
        <v>19</v>
      </c>
      <c r="K473" s="9" t="s">
        <v>33</v>
      </c>
      <c r="L473" s="9">
        <v>2017</v>
      </c>
      <c r="M473" s="9">
        <v>82</v>
      </c>
      <c r="N473" s="9">
        <v>77</v>
      </c>
      <c r="O473" s="9">
        <v>63</v>
      </c>
      <c r="P473" s="9"/>
    </row>
    <row r="474" spans="1:16" ht="15.95" customHeight="1" x14ac:dyDescent="0.25">
      <c r="A474" s="33">
        <v>473</v>
      </c>
      <c r="B474" s="4" t="s">
        <v>1153</v>
      </c>
      <c r="C474" s="9" t="s">
        <v>87</v>
      </c>
      <c r="D474" s="9" t="s">
        <v>204</v>
      </c>
      <c r="E474" s="9" t="s">
        <v>48</v>
      </c>
      <c r="F474" s="11">
        <v>43585</v>
      </c>
      <c r="G474" s="9" t="s">
        <v>1158</v>
      </c>
      <c r="H474" s="9">
        <v>7095996009</v>
      </c>
      <c r="I474" s="12" t="s">
        <v>1159</v>
      </c>
      <c r="J474" s="4" t="s">
        <v>41</v>
      </c>
      <c r="K474" s="9" t="s">
        <v>33</v>
      </c>
      <c r="L474" s="9">
        <v>2017</v>
      </c>
      <c r="M474" s="9">
        <v>88</v>
      </c>
      <c r="N474" s="9">
        <v>93</v>
      </c>
      <c r="O474" s="9">
        <v>72</v>
      </c>
      <c r="P474" s="9"/>
    </row>
    <row r="475" spans="1:16" ht="15.95" customHeight="1" x14ac:dyDescent="0.25">
      <c r="A475" s="33">
        <v>474</v>
      </c>
      <c r="B475" s="4" t="s">
        <v>1153</v>
      </c>
      <c r="C475" s="9" t="s">
        <v>87</v>
      </c>
      <c r="D475" s="9" t="s">
        <v>204</v>
      </c>
      <c r="E475" s="9" t="s">
        <v>48</v>
      </c>
      <c r="F475" s="11">
        <v>43585</v>
      </c>
      <c r="G475" s="9" t="s">
        <v>1168</v>
      </c>
      <c r="H475" s="9">
        <v>8008278109</v>
      </c>
      <c r="I475" s="12" t="s">
        <v>1169</v>
      </c>
      <c r="J475" s="4" t="s">
        <v>41</v>
      </c>
      <c r="K475" s="4" t="s">
        <v>140</v>
      </c>
      <c r="L475" s="9">
        <v>2016</v>
      </c>
      <c r="M475" s="9">
        <v>85</v>
      </c>
      <c r="N475" s="9">
        <v>88</v>
      </c>
      <c r="O475" s="9">
        <v>60</v>
      </c>
      <c r="P475" s="9"/>
    </row>
    <row r="476" spans="1:16" ht="15.95" customHeight="1" x14ac:dyDescent="0.25">
      <c r="A476" s="33">
        <v>475</v>
      </c>
      <c r="B476" s="4" t="s">
        <v>1153</v>
      </c>
      <c r="C476" s="9" t="s">
        <v>87</v>
      </c>
      <c r="D476" s="9" t="s">
        <v>80</v>
      </c>
      <c r="E476" s="9" t="s">
        <v>48</v>
      </c>
      <c r="F476" s="11">
        <v>43585</v>
      </c>
      <c r="G476" s="9" t="s">
        <v>1170</v>
      </c>
      <c r="H476" s="9">
        <v>8143830840</v>
      </c>
      <c r="I476" s="12" t="s">
        <v>1171</v>
      </c>
      <c r="J476" s="4" t="s">
        <v>41</v>
      </c>
      <c r="K476" s="7" t="s">
        <v>20</v>
      </c>
      <c r="L476" s="9">
        <v>2017</v>
      </c>
      <c r="M476" s="9">
        <v>79</v>
      </c>
      <c r="N476" s="9">
        <v>82</v>
      </c>
      <c r="O476" s="9">
        <v>69</v>
      </c>
      <c r="P476" s="9"/>
    </row>
    <row r="477" spans="1:16" ht="15.95" customHeight="1" x14ac:dyDescent="0.25">
      <c r="A477" s="33">
        <v>476</v>
      </c>
      <c r="B477" s="4" t="s">
        <v>1153</v>
      </c>
      <c r="C477" s="9" t="s">
        <v>87</v>
      </c>
      <c r="D477" s="9" t="s">
        <v>80</v>
      </c>
      <c r="E477" s="9" t="s">
        <v>48</v>
      </c>
      <c r="F477" s="11">
        <v>43585</v>
      </c>
      <c r="G477" s="9" t="s">
        <v>1176</v>
      </c>
      <c r="H477" s="9">
        <v>9515492562</v>
      </c>
      <c r="I477" s="12" t="s">
        <v>1177</v>
      </c>
      <c r="J477" s="7" t="s">
        <v>19</v>
      </c>
      <c r="K477" s="9" t="s">
        <v>90</v>
      </c>
      <c r="L477" s="9">
        <v>2017</v>
      </c>
      <c r="M477" s="9">
        <v>85</v>
      </c>
      <c r="N477" s="9">
        <v>80</v>
      </c>
      <c r="O477" s="9">
        <v>70</v>
      </c>
      <c r="P477" s="9"/>
    </row>
    <row r="478" spans="1:16" ht="15.95" customHeight="1" x14ac:dyDescent="0.25">
      <c r="A478" s="33">
        <v>477</v>
      </c>
      <c r="B478" s="4" t="s">
        <v>1153</v>
      </c>
      <c r="C478" s="9" t="s">
        <v>87</v>
      </c>
      <c r="D478" s="9" t="s">
        <v>80</v>
      </c>
      <c r="E478" s="9" t="s">
        <v>48</v>
      </c>
      <c r="F478" s="11">
        <v>43585</v>
      </c>
      <c r="G478" s="9" t="s">
        <v>1178</v>
      </c>
      <c r="H478" s="9">
        <v>9515878461</v>
      </c>
      <c r="I478" s="12" t="s">
        <v>1179</v>
      </c>
      <c r="J478" s="7" t="s">
        <v>19</v>
      </c>
      <c r="K478" s="9" t="s">
        <v>90</v>
      </c>
      <c r="L478" s="9">
        <v>2017</v>
      </c>
      <c r="M478" s="9">
        <v>82</v>
      </c>
      <c r="N478" s="9">
        <v>72</v>
      </c>
      <c r="O478" s="9">
        <v>60</v>
      </c>
      <c r="P478" s="9"/>
    </row>
    <row r="479" spans="1:16" ht="15.95" customHeight="1" x14ac:dyDescent="0.25">
      <c r="A479" s="33">
        <v>478</v>
      </c>
      <c r="B479" s="4" t="s">
        <v>1153</v>
      </c>
      <c r="C479" s="9" t="s">
        <v>87</v>
      </c>
      <c r="D479" s="9" t="s">
        <v>80</v>
      </c>
      <c r="E479" s="9" t="s">
        <v>48</v>
      </c>
      <c r="F479" s="11">
        <v>43585</v>
      </c>
      <c r="G479" s="9" t="s">
        <v>1180</v>
      </c>
      <c r="H479" s="9">
        <v>9700088741</v>
      </c>
      <c r="I479" s="12" t="s">
        <v>1181</v>
      </c>
      <c r="J479" s="7" t="s">
        <v>19</v>
      </c>
      <c r="K479" s="9" t="s">
        <v>33</v>
      </c>
      <c r="L479" s="9">
        <v>2017</v>
      </c>
      <c r="M479" s="9">
        <v>86</v>
      </c>
      <c r="N479" s="9">
        <v>89</v>
      </c>
      <c r="O479" s="9">
        <v>70</v>
      </c>
      <c r="P479" s="9"/>
    </row>
    <row r="480" spans="1:16" ht="15.95" customHeight="1" x14ac:dyDescent="0.25">
      <c r="A480" s="33">
        <v>479</v>
      </c>
      <c r="B480" s="4" t="s">
        <v>1153</v>
      </c>
      <c r="C480" s="9" t="s">
        <v>87</v>
      </c>
      <c r="D480" s="9" t="s">
        <v>1759</v>
      </c>
      <c r="E480" s="9" t="s">
        <v>48</v>
      </c>
      <c r="F480" s="11">
        <v>43585</v>
      </c>
      <c r="G480" s="9" t="s">
        <v>1160</v>
      </c>
      <c r="H480" s="9">
        <v>7218825537</v>
      </c>
      <c r="I480" s="12" t="s">
        <v>1161</v>
      </c>
      <c r="J480" s="4" t="s">
        <v>41</v>
      </c>
      <c r="K480" s="9" t="s">
        <v>33</v>
      </c>
      <c r="L480" s="9">
        <v>2017</v>
      </c>
      <c r="M480" s="9">
        <v>86</v>
      </c>
      <c r="N480" s="9">
        <v>76</v>
      </c>
      <c r="O480" s="9">
        <v>61</v>
      </c>
      <c r="P480" s="9"/>
    </row>
    <row r="481" spans="1:16" ht="15.95" customHeight="1" x14ac:dyDescent="0.25">
      <c r="A481" s="33">
        <v>480</v>
      </c>
      <c r="B481" s="4" t="s">
        <v>1153</v>
      </c>
      <c r="C481" s="9" t="s">
        <v>87</v>
      </c>
      <c r="D481" s="9" t="s">
        <v>1759</v>
      </c>
      <c r="E481" s="9" t="s">
        <v>48</v>
      </c>
      <c r="F481" s="11">
        <v>43585</v>
      </c>
      <c r="G481" s="9" t="s">
        <v>1162</v>
      </c>
      <c r="H481" s="9">
        <v>7350122487</v>
      </c>
      <c r="I481" s="12" t="s">
        <v>1163</v>
      </c>
      <c r="J481" s="7" t="s">
        <v>19</v>
      </c>
      <c r="K481" s="7" t="s">
        <v>20</v>
      </c>
      <c r="L481" s="9">
        <v>2017</v>
      </c>
      <c r="M481" s="9">
        <v>89</v>
      </c>
      <c r="N481" s="9">
        <v>78</v>
      </c>
      <c r="O481" s="9">
        <v>66</v>
      </c>
      <c r="P481" s="9"/>
    </row>
    <row r="482" spans="1:16" ht="15.95" customHeight="1" x14ac:dyDescent="0.25">
      <c r="A482" s="33">
        <v>481</v>
      </c>
      <c r="B482" s="4" t="s">
        <v>1153</v>
      </c>
      <c r="C482" s="9" t="s">
        <v>87</v>
      </c>
      <c r="D482" s="9" t="s">
        <v>1759</v>
      </c>
      <c r="E482" s="9" t="s">
        <v>48</v>
      </c>
      <c r="F482" s="11">
        <v>43585</v>
      </c>
      <c r="G482" s="9" t="s">
        <v>1164</v>
      </c>
      <c r="H482" s="9">
        <v>7415832061</v>
      </c>
      <c r="I482" s="12" t="s">
        <v>1165</v>
      </c>
      <c r="J482" s="7" t="s">
        <v>19</v>
      </c>
      <c r="K482" s="7" t="s">
        <v>20</v>
      </c>
      <c r="L482" s="9">
        <v>2017</v>
      </c>
      <c r="M482" s="9">
        <v>95</v>
      </c>
      <c r="N482" s="9">
        <v>95</v>
      </c>
      <c r="O482" s="9">
        <v>85</v>
      </c>
      <c r="P482" s="9"/>
    </row>
    <row r="483" spans="1:16" ht="15.95" customHeight="1" x14ac:dyDescent="0.25">
      <c r="A483" s="33">
        <v>482</v>
      </c>
      <c r="B483" s="4" t="s">
        <v>1153</v>
      </c>
      <c r="C483" s="9" t="s">
        <v>87</v>
      </c>
      <c r="D483" s="9" t="s">
        <v>1759</v>
      </c>
      <c r="E483" s="9" t="s">
        <v>48</v>
      </c>
      <c r="F483" s="11">
        <v>43585</v>
      </c>
      <c r="G483" s="9" t="s">
        <v>1166</v>
      </c>
      <c r="H483" s="9">
        <v>8007261809</v>
      </c>
      <c r="I483" s="12" t="s">
        <v>1167</v>
      </c>
      <c r="J483" s="7" t="s">
        <v>19</v>
      </c>
      <c r="K483" s="7" t="s">
        <v>20</v>
      </c>
      <c r="L483" s="9">
        <v>2017</v>
      </c>
      <c r="M483" s="9">
        <v>88</v>
      </c>
      <c r="N483" s="9">
        <v>61</v>
      </c>
      <c r="O483" s="9">
        <v>64</v>
      </c>
      <c r="P483" s="9"/>
    </row>
    <row r="484" spans="1:16" ht="15.95" customHeight="1" x14ac:dyDescent="0.25">
      <c r="A484" s="33">
        <v>483</v>
      </c>
      <c r="B484" s="4" t="s">
        <v>1153</v>
      </c>
      <c r="C484" s="9" t="s">
        <v>87</v>
      </c>
      <c r="D484" s="9" t="s">
        <v>1759</v>
      </c>
      <c r="E484" s="9" t="s">
        <v>48</v>
      </c>
      <c r="F484" s="11">
        <v>43585</v>
      </c>
      <c r="G484" s="9" t="s">
        <v>1172</v>
      </c>
      <c r="H484" s="9">
        <v>8329234150</v>
      </c>
      <c r="I484" s="12" t="s">
        <v>1173</v>
      </c>
      <c r="J484" s="7" t="s">
        <v>19</v>
      </c>
      <c r="K484" s="7" t="s">
        <v>20</v>
      </c>
      <c r="L484" s="9">
        <v>2017</v>
      </c>
      <c r="M484" s="9">
        <v>61</v>
      </c>
      <c r="N484" s="9">
        <v>59</v>
      </c>
      <c r="O484" s="9">
        <v>64</v>
      </c>
      <c r="P484" s="9"/>
    </row>
    <row r="485" spans="1:16" ht="15.95" customHeight="1" x14ac:dyDescent="0.25">
      <c r="A485" s="33">
        <v>484</v>
      </c>
      <c r="B485" s="4" t="s">
        <v>1153</v>
      </c>
      <c r="C485" s="9" t="s">
        <v>87</v>
      </c>
      <c r="D485" s="9" t="s">
        <v>1759</v>
      </c>
      <c r="E485" s="9" t="s">
        <v>48</v>
      </c>
      <c r="F485" s="11">
        <v>43585</v>
      </c>
      <c r="G485" s="9" t="s">
        <v>1174</v>
      </c>
      <c r="H485" s="9">
        <v>9403872322</v>
      </c>
      <c r="I485" s="12" t="s">
        <v>1175</v>
      </c>
      <c r="J485" s="7" t="s">
        <v>19</v>
      </c>
      <c r="K485" s="7" t="s">
        <v>20</v>
      </c>
      <c r="L485" s="9">
        <v>2017</v>
      </c>
      <c r="M485" s="9">
        <v>93</v>
      </c>
      <c r="N485" s="9">
        <v>72</v>
      </c>
      <c r="O485" s="9">
        <v>63</v>
      </c>
      <c r="P485" s="9"/>
    </row>
    <row r="486" spans="1:16" ht="15.95" customHeight="1" x14ac:dyDescent="0.25">
      <c r="A486" s="33">
        <v>485</v>
      </c>
      <c r="B486" s="4" t="s">
        <v>1153</v>
      </c>
      <c r="C486" s="9" t="s">
        <v>87</v>
      </c>
      <c r="D486" s="9" t="s">
        <v>26</v>
      </c>
      <c r="E486" s="9" t="s">
        <v>48</v>
      </c>
      <c r="F486" s="11">
        <v>43560</v>
      </c>
      <c r="G486" s="9" t="s">
        <v>1186</v>
      </c>
      <c r="H486" s="9">
        <v>9035557143</v>
      </c>
      <c r="I486" s="12" t="s">
        <v>1187</v>
      </c>
      <c r="J486" s="7" t="s">
        <v>19</v>
      </c>
      <c r="K486" s="9" t="s">
        <v>33</v>
      </c>
      <c r="L486" s="9">
        <v>2017</v>
      </c>
      <c r="M486" s="9">
        <v>80</v>
      </c>
      <c r="N486" s="9">
        <v>70</v>
      </c>
      <c r="O486" s="9">
        <v>80</v>
      </c>
      <c r="P486" s="9"/>
    </row>
    <row r="487" spans="1:16" ht="15.95" customHeight="1" x14ac:dyDescent="0.25">
      <c r="A487" s="33">
        <v>486</v>
      </c>
      <c r="B487" s="4" t="s">
        <v>1194</v>
      </c>
      <c r="C487" s="4" t="s">
        <v>16</v>
      </c>
      <c r="D487" s="4" t="s">
        <v>1195</v>
      </c>
      <c r="E487" s="4" t="s">
        <v>18</v>
      </c>
      <c r="F487" s="8">
        <v>43570</v>
      </c>
      <c r="G487" s="4" t="s">
        <v>1196</v>
      </c>
      <c r="H487" s="4" t="s">
        <v>1197</v>
      </c>
      <c r="I487" s="4" t="s">
        <v>1198</v>
      </c>
      <c r="J487" s="7" t="s">
        <v>19</v>
      </c>
      <c r="K487" s="7" t="s">
        <v>20</v>
      </c>
      <c r="L487" s="4">
        <v>2018</v>
      </c>
      <c r="M487" s="4">
        <v>82</v>
      </c>
      <c r="N487" s="4">
        <v>64</v>
      </c>
      <c r="O487" s="4">
        <v>62.5</v>
      </c>
      <c r="P487" s="4"/>
    </row>
    <row r="488" spans="1:16" ht="15.95" customHeight="1" x14ac:dyDescent="0.25">
      <c r="A488" s="33">
        <v>487</v>
      </c>
      <c r="B488" s="9" t="s">
        <v>1199</v>
      </c>
      <c r="C488" s="9" t="s">
        <v>79</v>
      </c>
      <c r="D488" s="9" t="s">
        <v>80</v>
      </c>
      <c r="E488" s="4" t="s">
        <v>18</v>
      </c>
      <c r="F488" s="10">
        <v>43556</v>
      </c>
      <c r="G488" s="4" t="s">
        <v>1200</v>
      </c>
      <c r="H488" s="4">
        <v>6281586522</v>
      </c>
      <c r="I488" s="4" t="s">
        <v>1201</v>
      </c>
      <c r="J488" s="4" t="s">
        <v>41</v>
      </c>
      <c r="K488" s="4" t="s">
        <v>33</v>
      </c>
      <c r="L488" s="9">
        <v>2018</v>
      </c>
      <c r="M488" s="9">
        <v>90</v>
      </c>
      <c r="N488" s="9">
        <v>96</v>
      </c>
      <c r="O488" s="9">
        <v>82</v>
      </c>
      <c r="P488" s="4"/>
    </row>
    <row r="489" spans="1:16" ht="15.95" customHeight="1" x14ac:dyDescent="0.25">
      <c r="A489" s="33">
        <v>488</v>
      </c>
      <c r="B489" s="9" t="s">
        <v>1199</v>
      </c>
      <c r="C489" s="9" t="s">
        <v>79</v>
      </c>
      <c r="D489" s="9" t="s">
        <v>80</v>
      </c>
      <c r="E489" s="9" t="s">
        <v>18</v>
      </c>
      <c r="F489" s="10">
        <v>43556</v>
      </c>
      <c r="G489" s="4" t="s">
        <v>1202</v>
      </c>
      <c r="H489" s="4">
        <v>7780542174</v>
      </c>
      <c r="I489" s="4" t="s">
        <v>1203</v>
      </c>
      <c r="J489" s="4" t="s">
        <v>41</v>
      </c>
      <c r="K489" s="7" t="s">
        <v>20</v>
      </c>
      <c r="L489" s="9">
        <v>2018</v>
      </c>
      <c r="M489" s="9">
        <v>92</v>
      </c>
      <c r="N489" s="9">
        <v>91</v>
      </c>
      <c r="O489" s="9">
        <v>78</v>
      </c>
      <c r="P489" s="4"/>
    </row>
    <row r="490" spans="1:16" ht="15.95" customHeight="1" x14ac:dyDescent="0.25">
      <c r="A490" s="33">
        <v>489</v>
      </c>
      <c r="B490" s="9" t="s">
        <v>1199</v>
      </c>
      <c r="C490" s="9" t="s">
        <v>79</v>
      </c>
      <c r="D490" s="9" t="s">
        <v>80</v>
      </c>
      <c r="E490" s="4" t="s">
        <v>18</v>
      </c>
      <c r="F490" s="10">
        <v>43556</v>
      </c>
      <c r="G490" s="4" t="s">
        <v>1204</v>
      </c>
      <c r="H490" s="4">
        <v>9618610331</v>
      </c>
      <c r="I490" s="4" t="s">
        <v>1205</v>
      </c>
      <c r="J490" s="4" t="s">
        <v>41</v>
      </c>
      <c r="K490" s="3" t="s">
        <v>140</v>
      </c>
      <c r="L490" s="9">
        <v>2017</v>
      </c>
      <c r="M490" s="9">
        <v>88</v>
      </c>
      <c r="N490" s="9">
        <v>92</v>
      </c>
      <c r="O490" s="9">
        <v>76</v>
      </c>
      <c r="P490" s="4"/>
    </row>
    <row r="491" spans="1:16" ht="15.95" customHeight="1" x14ac:dyDescent="0.25">
      <c r="A491" s="33">
        <v>490</v>
      </c>
      <c r="B491" s="9" t="s">
        <v>1199</v>
      </c>
      <c r="C491" s="9" t="s">
        <v>79</v>
      </c>
      <c r="D491" s="9" t="s">
        <v>80</v>
      </c>
      <c r="E491" s="4" t="s">
        <v>18</v>
      </c>
      <c r="F491" s="10">
        <v>43556</v>
      </c>
      <c r="G491" s="9" t="s">
        <v>1206</v>
      </c>
      <c r="H491" s="4">
        <v>9701224858</v>
      </c>
      <c r="I491" s="4" t="s">
        <v>1207</v>
      </c>
      <c r="J491" s="4" t="s">
        <v>41</v>
      </c>
      <c r="K491" s="7" t="s">
        <v>20</v>
      </c>
      <c r="L491" s="9">
        <v>2018</v>
      </c>
      <c r="M491" s="9">
        <v>90</v>
      </c>
      <c r="N491" s="9">
        <v>83.3</v>
      </c>
      <c r="O491" s="9">
        <v>77</v>
      </c>
      <c r="P491" s="4"/>
    </row>
    <row r="492" spans="1:16" ht="15.95" customHeight="1" x14ac:dyDescent="0.25">
      <c r="A492" s="33">
        <v>491</v>
      </c>
      <c r="B492" s="4" t="s">
        <v>1199</v>
      </c>
      <c r="C492" s="4" t="s">
        <v>79</v>
      </c>
      <c r="D492" s="9" t="s">
        <v>80</v>
      </c>
      <c r="E492" s="4" t="s">
        <v>18</v>
      </c>
      <c r="F492" s="11">
        <v>43556</v>
      </c>
      <c r="G492" s="4" t="s">
        <v>1208</v>
      </c>
      <c r="H492" s="4">
        <v>7032212067</v>
      </c>
      <c r="I492" s="4" t="s">
        <v>1209</v>
      </c>
      <c r="J492" s="4" t="s">
        <v>41</v>
      </c>
      <c r="K492" s="4" t="s">
        <v>33</v>
      </c>
      <c r="L492" s="4">
        <v>2018</v>
      </c>
      <c r="M492" s="4">
        <v>82.6</v>
      </c>
      <c r="N492" s="4">
        <v>89</v>
      </c>
      <c r="O492" s="4">
        <v>70</v>
      </c>
      <c r="P492" s="4"/>
    </row>
    <row r="493" spans="1:16" ht="15.95" customHeight="1" x14ac:dyDescent="0.25">
      <c r="A493" s="33">
        <v>492</v>
      </c>
      <c r="B493" s="4" t="s">
        <v>1199</v>
      </c>
      <c r="C493" s="4" t="s">
        <v>79</v>
      </c>
      <c r="D493" s="9" t="s">
        <v>80</v>
      </c>
      <c r="E493" s="4" t="s">
        <v>18</v>
      </c>
      <c r="F493" s="11">
        <v>43556</v>
      </c>
      <c r="G493" s="4" t="s">
        <v>1210</v>
      </c>
      <c r="H493" s="4">
        <v>9550912787</v>
      </c>
      <c r="I493" s="4" t="s">
        <v>1211</v>
      </c>
      <c r="J493" s="4" t="s">
        <v>41</v>
      </c>
      <c r="K493" s="4" t="s">
        <v>33</v>
      </c>
      <c r="L493" s="4">
        <v>2018</v>
      </c>
      <c r="M493" s="4">
        <v>93</v>
      </c>
      <c r="N493" s="4">
        <v>87</v>
      </c>
      <c r="O493" s="4">
        <v>74</v>
      </c>
      <c r="P493" s="4"/>
    </row>
    <row r="494" spans="1:16" ht="15.95" customHeight="1" x14ac:dyDescent="0.25">
      <c r="A494" s="33">
        <v>493</v>
      </c>
      <c r="B494" s="4" t="s">
        <v>1212</v>
      </c>
      <c r="C494" s="4" t="s">
        <v>1213</v>
      </c>
      <c r="D494" s="4" t="s">
        <v>585</v>
      </c>
      <c r="E494" s="4" t="s">
        <v>27</v>
      </c>
      <c r="F494" s="11">
        <v>43556</v>
      </c>
      <c r="G494" s="4" t="s">
        <v>1214</v>
      </c>
      <c r="H494" s="4">
        <v>8377814868</v>
      </c>
      <c r="I494" s="4" t="s">
        <v>1215</v>
      </c>
      <c r="J494" s="4" t="s">
        <v>41</v>
      </c>
      <c r="K494" s="7" t="s">
        <v>20</v>
      </c>
      <c r="L494" s="4">
        <v>2018</v>
      </c>
      <c r="M494" s="4">
        <v>74.33</v>
      </c>
      <c r="N494" s="4">
        <v>71.400000000000006</v>
      </c>
      <c r="O494" s="4">
        <v>69.52</v>
      </c>
      <c r="P494" s="4"/>
    </row>
    <row r="495" spans="1:16" ht="15.95" customHeight="1" x14ac:dyDescent="0.25">
      <c r="A495" s="33">
        <v>494</v>
      </c>
      <c r="B495" s="9" t="s">
        <v>1216</v>
      </c>
      <c r="C495" s="4" t="s">
        <v>16</v>
      </c>
      <c r="D495" s="17" t="s">
        <v>64</v>
      </c>
      <c r="E495" s="4" t="s">
        <v>27</v>
      </c>
      <c r="F495" s="11">
        <v>43584</v>
      </c>
      <c r="G495" s="9" t="s">
        <v>1219</v>
      </c>
      <c r="H495" s="9">
        <v>9949054573</v>
      </c>
      <c r="I495" s="12" t="s">
        <v>1220</v>
      </c>
      <c r="J495" s="4" t="s">
        <v>41</v>
      </c>
      <c r="K495" s="7" t="s">
        <v>20</v>
      </c>
      <c r="L495" s="9">
        <v>2018</v>
      </c>
      <c r="M495" s="9">
        <v>82</v>
      </c>
      <c r="N495" s="9">
        <v>80</v>
      </c>
      <c r="O495" s="9">
        <v>74</v>
      </c>
      <c r="P495" s="9"/>
    </row>
    <row r="496" spans="1:16" ht="15.95" customHeight="1" x14ac:dyDescent="0.25">
      <c r="A496" s="33">
        <v>495</v>
      </c>
      <c r="B496" s="9" t="s">
        <v>1216</v>
      </c>
      <c r="C496" s="4" t="s">
        <v>16</v>
      </c>
      <c r="D496" s="9" t="s">
        <v>60</v>
      </c>
      <c r="E496" s="9" t="s">
        <v>27</v>
      </c>
      <c r="F496" s="11">
        <v>43584</v>
      </c>
      <c r="G496" s="9" t="s">
        <v>1217</v>
      </c>
      <c r="H496" s="9">
        <v>7064267570</v>
      </c>
      <c r="I496" s="12" t="s">
        <v>1218</v>
      </c>
      <c r="J496" s="4" t="s">
        <v>41</v>
      </c>
      <c r="K496" s="9" t="s">
        <v>90</v>
      </c>
      <c r="L496" s="9">
        <v>2018</v>
      </c>
      <c r="M496" s="9">
        <v>86</v>
      </c>
      <c r="N496" s="9">
        <v>69</v>
      </c>
      <c r="O496" s="9">
        <v>80</v>
      </c>
      <c r="P496" s="4"/>
    </row>
    <row r="497" spans="1:16" ht="15.95" customHeight="1" x14ac:dyDescent="0.25">
      <c r="A497" s="33">
        <v>496</v>
      </c>
      <c r="B497" s="4" t="s">
        <v>1221</v>
      </c>
      <c r="C497" s="4" t="s">
        <v>79</v>
      </c>
      <c r="D497" s="9" t="s">
        <v>80</v>
      </c>
      <c r="E497" s="4" t="s">
        <v>18</v>
      </c>
      <c r="F497" s="11">
        <v>43563</v>
      </c>
      <c r="G497" s="4" t="s">
        <v>1222</v>
      </c>
      <c r="H497" s="4" t="str">
        <f>"7842248242"</f>
        <v>7842248242</v>
      </c>
      <c r="I497" s="4" t="s">
        <v>1223</v>
      </c>
      <c r="J497" s="4" t="s">
        <v>41</v>
      </c>
      <c r="K497" s="9" t="s">
        <v>90</v>
      </c>
      <c r="L497" s="4">
        <v>2017</v>
      </c>
      <c r="M497" s="4">
        <v>72</v>
      </c>
      <c r="N497" s="4">
        <v>83</v>
      </c>
      <c r="O497" s="4">
        <v>69.5</v>
      </c>
      <c r="P497" s="4"/>
    </row>
    <row r="498" spans="1:16" ht="15.95" customHeight="1" x14ac:dyDescent="0.25">
      <c r="A498" s="33">
        <v>497</v>
      </c>
      <c r="B498" s="4" t="s">
        <v>1224</v>
      </c>
      <c r="C498" s="9" t="s">
        <v>16</v>
      </c>
      <c r="D498" s="9" t="s">
        <v>64</v>
      </c>
      <c r="E498" s="9" t="s">
        <v>48</v>
      </c>
      <c r="F498" s="5">
        <v>43577</v>
      </c>
      <c r="G498" s="9" t="s">
        <v>1225</v>
      </c>
      <c r="H498" s="9">
        <v>6364769938</v>
      </c>
      <c r="I498" s="16" t="s">
        <v>1226</v>
      </c>
      <c r="J498" s="7" t="s">
        <v>19</v>
      </c>
      <c r="K498" s="7" t="s">
        <v>20</v>
      </c>
      <c r="L498" s="9">
        <v>2018</v>
      </c>
      <c r="M498" s="9">
        <v>68</v>
      </c>
      <c r="N498" s="9">
        <v>63</v>
      </c>
      <c r="O498" s="9">
        <v>68</v>
      </c>
      <c r="P498" s="9"/>
    </row>
    <row r="499" spans="1:16" ht="15.95" customHeight="1" x14ac:dyDescent="0.25">
      <c r="A499" s="33">
        <v>498</v>
      </c>
      <c r="B499" s="4" t="s">
        <v>1224</v>
      </c>
      <c r="C499" s="9" t="s">
        <v>16</v>
      </c>
      <c r="D499" s="9" t="s">
        <v>64</v>
      </c>
      <c r="E499" s="9" t="s">
        <v>48</v>
      </c>
      <c r="F499" s="5">
        <v>43577</v>
      </c>
      <c r="G499" s="9" t="s">
        <v>1227</v>
      </c>
      <c r="H499" s="9">
        <v>9843786761</v>
      </c>
      <c r="I499" s="16" t="s">
        <v>1228</v>
      </c>
      <c r="J499" s="7" t="s">
        <v>19</v>
      </c>
      <c r="K499" s="7" t="s">
        <v>20</v>
      </c>
      <c r="L499" s="9">
        <v>2018</v>
      </c>
      <c r="M499" s="9">
        <v>84</v>
      </c>
      <c r="N499" s="9">
        <v>74</v>
      </c>
      <c r="O499" s="9">
        <v>64</v>
      </c>
      <c r="P499" s="9"/>
    </row>
    <row r="500" spans="1:16" ht="15.95" customHeight="1" x14ac:dyDescent="0.25">
      <c r="A500" s="33">
        <v>499</v>
      </c>
      <c r="B500" s="4" t="s">
        <v>1224</v>
      </c>
      <c r="C500" s="4" t="s">
        <v>16</v>
      </c>
      <c r="D500" s="17" t="s">
        <v>64</v>
      </c>
      <c r="E500" s="4" t="s">
        <v>27</v>
      </c>
      <c r="F500" s="11">
        <v>43584</v>
      </c>
      <c r="G500" s="4" t="s">
        <v>1235</v>
      </c>
      <c r="H500" s="4" t="str">
        <f>"8971563556"</f>
        <v>8971563556</v>
      </c>
      <c r="I500" s="4" t="s">
        <v>1236</v>
      </c>
      <c r="J500" s="7" t="s">
        <v>19</v>
      </c>
      <c r="K500" s="4" t="s">
        <v>163</v>
      </c>
      <c r="L500" s="4">
        <v>2018</v>
      </c>
      <c r="M500" s="21">
        <v>73.239999999999995</v>
      </c>
      <c r="N500" s="21">
        <v>80.5</v>
      </c>
      <c r="O500" s="21">
        <v>61</v>
      </c>
      <c r="P500" s="21"/>
    </row>
    <row r="501" spans="1:16" ht="15.95" customHeight="1" x14ac:dyDescent="0.25">
      <c r="A501" s="33">
        <v>500</v>
      </c>
      <c r="B501" s="4" t="s">
        <v>1224</v>
      </c>
      <c r="C501" s="4" t="s">
        <v>16</v>
      </c>
      <c r="D501" s="4" t="s">
        <v>47</v>
      </c>
      <c r="E501" s="9" t="s">
        <v>27</v>
      </c>
      <c r="F501" s="11">
        <v>43582</v>
      </c>
      <c r="G501" s="4" t="s">
        <v>1231</v>
      </c>
      <c r="H501" s="4">
        <v>6302333740</v>
      </c>
      <c r="I501" s="4" t="s">
        <v>1232</v>
      </c>
      <c r="J501" s="7" t="s">
        <v>172</v>
      </c>
      <c r="K501" s="7" t="s">
        <v>173</v>
      </c>
      <c r="L501" s="4">
        <v>2019</v>
      </c>
      <c r="M501" s="4">
        <v>85</v>
      </c>
      <c r="N501" s="4">
        <v>90</v>
      </c>
      <c r="O501" s="4">
        <v>64</v>
      </c>
      <c r="P501" s="4">
        <v>75</v>
      </c>
    </row>
    <row r="502" spans="1:16" ht="15.95" customHeight="1" x14ac:dyDescent="0.25">
      <c r="A502" s="33">
        <v>501</v>
      </c>
      <c r="B502" s="4" t="s">
        <v>1224</v>
      </c>
      <c r="C502" s="4" t="s">
        <v>16</v>
      </c>
      <c r="D502" s="4" t="s">
        <v>47</v>
      </c>
      <c r="E502" s="9" t="s">
        <v>27</v>
      </c>
      <c r="F502" s="11">
        <v>43582</v>
      </c>
      <c r="G502" s="4" t="s">
        <v>1233</v>
      </c>
      <c r="H502" s="4">
        <v>7008967714</v>
      </c>
      <c r="I502" s="4" t="s">
        <v>1234</v>
      </c>
      <c r="J502" s="7" t="s">
        <v>19</v>
      </c>
      <c r="K502" s="7" t="s">
        <v>20</v>
      </c>
      <c r="L502" s="4">
        <v>2018</v>
      </c>
      <c r="M502" s="4">
        <v>79</v>
      </c>
      <c r="N502" s="4">
        <v>61</v>
      </c>
      <c r="O502" s="4">
        <v>70</v>
      </c>
      <c r="P502" s="4"/>
    </row>
    <row r="503" spans="1:16" ht="15.95" customHeight="1" x14ac:dyDescent="0.25">
      <c r="A503" s="33">
        <v>502</v>
      </c>
      <c r="B503" s="4" t="s">
        <v>1224</v>
      </c>
      <c r="C503" s="4" t="s">
        <v>16</v>
      </c>
      <c r="D503" s="4" t="s">
        <v>26</v>
      </c>
      <c r="E503" s="4" t="s">
        <v>27</v>
      </c>
      <c r="F503" s="11">
        <v>43577</v>
      </c>
      <c r="G503" s="9" t="s">
        <v>1229</v>
      </c>
      <c r="H503" s="9">
        <v>9108111248</v>
      </c>
      <c r="I503" s="12" t="s">
        <v>1230</v>
      </c>
      <c r="J503" s="7" t="s">
        <v>19</v>
      </c>
      <c r="K503" s="7" t="s">
        <v>20</v>
      </c>
      <c r="L503" s="4">
        <v>2018</v>
      </c>
      <c r="M503" s="21">
        <v>72.48</v>
      </c>
      <c r="N503" s="21">
        <v>74</v>
      </c>
      <c r="O503" s="21">
        <v>71.05</v>
      </c>
      <c r="P503" s="21"/>
    </row>
    <row r="504" spans="1:16" ht="15.95" customHeight="1" x14ac:dyDescent="0.25">
      <c r="A504" s="33">
        <v>503</v>
      </c>
      <c r="B504" s="4" t="s">
        <v>1237</v>
      </c>
      <c r="C504" s="4" t="s">
        <v>16</v>
      </c>
      <c r="D504" s="9" t="s">
        <v>99</v>
      </c>
      <c r="E504" s="4" t="s">
        <v>18</v>
      </c>
      <c r="F504" s="8">
        <v>43572</v>
      </c>
      <c r="G504" s="18" t="s">
        <v>1240</v>
      </c>
      <c r="H504" s="17">
        <v>9866499259</v>
      </c>
      <c r="I504" s="18" t="s">
        <v>1241</v>
      </c>
      <c r="J504" s="4" t="s">
        <v>41</v>
      </c>
      <c r="K504" s="9" t="s">
        <v>33</v>
      </c>
      <c r="L504" s="4">
        <v>2018</v>
      </c>
      <c r="M504" s="17">
        <v>90</v>
      </c>
      <c r="N504" s="17">
        <v>92.9</v>
      </c>
      <c r="O504" s="17">
        <v>70.400000000000006</v>
      </c>
      <c r="P504" s="4"/>
    </row>
    <row r="505" spans="1:16" ht="15.95" customHeight="1" x14ac:dyDescent="0.25">
      <c r="A505" s="33">
        <v>504</v>
      </c>
      <c r="B505" s="4" t="s">
        <v>1237</v>
      </c>
      <c r="C505" s="3" t="s">
        <v>16</v>
      </c>
      <c r="D505" s="9" t="s">
        <v>21</v>
      </c>
      <c r="E505" s="4" t="s">
        <v>18</v>
      </c>
      <c r="F505" s="8">
        <v>43572</v>
      </c>
      <c r="G505" s="9" t="s">
        <v>1238</v>
      </c>
      <c r="H505" s="9">
        <v>9611828282</v>
      </c>
      <c r="I505" s="12" t="s">
        <v>1239</v>
      </c>
      <c r="J505" s="7" t="s">
        <v>19</v>
      </c>
      <c r="K505" s="4" t="s">
        <v>163</v>
      </c>
      <c r="L505" s="9">
        <v>2018</v>
      </c>
      <c r="M505" s="9">
        <v>80.5</v>
      </c>
      <c r="N505" s="9">
        <v>60.6</v>
      </c>
      <c r="O505" s="9">
        <v>53.15</v>
      </c>
      <c r="P505" s="3"/>
    </row>
    <row r="506" spans="1:16" ht="15.95" customHeight="1" x14ac:dyDescent="0.25">
      <c r="A506" s="33">
        <v>505</v>
      </c>
      <c r="B506" s="4" t="s">
        <v>1237</v>
      </c>
      <c r="C506" s="9" t="s">
        <v>16</v>
      </c>
      <c r="D506" s="9" t="s">
        <v>17</v>
      </c>
      <c r="E506" s="9" t="s">
        <v>18</v>
      </c>
      <c r="F506" s="11">
        <v>43577</v>
      </c>
      <c r="G506" s="12" t="s">
        <v>1242</v>
      </c>
      <c r="H506" s="4">
        <v>7259707044</v>
      </c>
      <c r="I506" s="12" t="s">
        <v>1243</v>
      </c>
      <c r="J506" s="7" t="s">
        <v>19</v>
      </c>
      <c r="K506" s="4" t="s">
        <v>33</v>
      </c>
      <c r="L506" s="4">
        <v>2018</v>
      </c>
      <c r="M506" s="4">
        <v>72</v>
      </c>
      <c r="N506" s="4">
        <v>72</v>
      </c>
      <c r="O506" s="4">
        <v>56</v>
      </c>
      <c r="P506" s="4"/>
    </row>
    <row r="507" spans="1:16" ht="15.95" customHeight="1" x14ac:dyDescent="0.25">
      <c r="A507" s="33">
        <v>506</v>
      </c>
      <c r="B507" s="4" t="s">
        <v>1244</v>
      </c>
      <c r="C507" s="4" t="s">
        <v>16</v>
      </c>
      <c r="D507" s="4" t="s">
        <v>21</v>
      </c>
      <c r="E507" s="4" t="s">
        <v>18</v>
      </c>
      <c r="F507" s="8">
        <v>43584</v>
      </c>
      <c r="G507" s="4" t="s">
        <v>1245</v>
      </c>
      <c r="H507" s="4">
        <v>9036560966</v>
      </c>
      <c r="I507" s="4" t="s">
        <v>1246</v>
      </c>
      <c r="J507" s="7" t="s">
        <v>19</v>
      </c>
      <c r="K507" s="4" t="s">
        <v>33</v>
      </c>
      <c r="L507" s="4">
        <v>2018</v>
      </c>
      <c r="M507" s="4">
        <v>75</v>
      </c>
      <c r="N507" s="4">
        <v>67</v>
      </c>
      <c r="O507" s="4">
        <v>55</v>
      </c>
      <c r="P507" s="4"/>
    </row>
    <row r="508" spans="1:16" ht="15.95" customHeight="1" x14ac:dyDescent="0.25">
      <c r="A508" s="33">
        <v>507</v>
      </c>
      <c r="B508" s="4" t="s">
        <v>1244</v>
      </c>
      <c r="C508" s="4" t="s">
        <v>16</v>
      </c>
      <c r="D508" s="4" t="s">
        <v>21</v>
      </c>
      <c r="E508" s="4" t="s">
        <v>18</v>
      </c>
      <c r="F508" s="8">
        <v>43584</v>
      </c>
      <c r="G508" s="4" t="s">
        <v>1247</v>
      </c>
      <c r="H508" s="4">
        <v>9972170299</v>
      </c>
      <c r="I508" s="4" t="s">
        <v>1248</v>
      </c>
      <c r="J508" s="4" t="s">
        <v>24</v>
      </c>
      <c r="K508" s="4" t="s">
        <v>33</v>
      </c>
      <c r="L508" s="4">
        <v>2018</v>
      </c>
      <c r="M508" s="4">
        <v>59</v>
      </c>
      <c r="N508" s="4">
        <v>58</v>
      </c>
      <c r="O508" s="4">
        <v>58</v>
      </c>
      <c r="P508" s="4">
        <v>80</v>
      </c>
    </row>
    <row r="509" spans="1:16" ht="15.95" customHeight="1" x14ac:dyDescent="0.25">
      <c r="A509" s="33">
        <v>508</v>
      </c>
      <c r="B509" s="4" t="s">
        <v>1249</v>
      </c>
      <c r="C509" s="4" t="s">
        <v>16</v>
      </c>
      <c r="D509" s="4" t="s">
        <v>21</v>
      </c>
      <c r="E509" s="4" t="s">
        <v>18</v>
      </c>
      <c r="F509" s="8">
        <v>43584</v>
      </c>
      <c r="G509" s="4" t="s">
        <v>1250</v>
      </c>
      <c r="H509" s="4">
        <v>8151851518</v>
      </c>
      <c r="I509" s="4" t="s">
        <v>1251</v>
      </c>
      <c r="J509" s="7" t="s">
        <v>19</v>
      </c>
      <c r="K509" s="7" t="s">
        <v>20</v>
      </c>
      <c r="L509" s="4">
        <v>2017</v>
      </c>
      <c r="M509" s="4">
        <v>64</v>
      </c>
      <c r="N509" s="4">
        <v>59.6</v>
      </c>
      <c r="O509" s="4">
        <v>54.78</v>
      </c>
      <c r="P509" s="4"/>
    </row>
    <row r="510" spans="1:16" ht="15.95" customHeight="1" x14ac:dyDescent="0.25">
      <c r="A510" s="33">
        <v>509</v>
      </c>
      <c r="B510" s="4" t="s">
        <v>1252</v>
      </c>
      <c r="C510" s="4" t="s">
        <v>16</v>
      </c>
      <c r="D510" s="4" t="s">
        <v>60</v>
      </c>
      <c r="E510" s="9" t="s">
        <v>48</v>
      </c>
      <c r="F510" s="8">
        <v>43584</v>
      </c>
      <c r="G510" s="4" t="s">
        <v>1253</v>
      </c>
      <c r="H510" s="4">
        <v>6362398624</v>
      </c>
      <c r="I510" s="4" t="s">
        <v>1254</v>
      </c>
      <c r="J510" s="4" t="s">
        <v>41</v>
      </c>
      <c r="K510" s="7" t="s">
        <v>20</v>
      </c>
      <c r="L510" s="4">
        <v>2018</v>
      </c>
      <c r="M510" s="4">
        <v>62</v>
      </c>
      <c r="N510" s="4">
        <v>60</v>
      </c>
      <c r="O510" s="4">
        <v>67</v>
      </c>
      <c r="P510" s="4"/>
    </row>
    <row r="511" spans="1:16" ht="15.95" customHeight="1" x14ac:dyDescent="0.25">
      <c r="A511" s="33">
        <v>510</v>
      </c>
      <c r="B511" s="9" t="s">
        <v>1255</v>
      </c>
      <c r="C511" s="9" t="s">
        <v>79</v>
      </c>
      <c r="D511" s="9" t="s">
        <v>80</v>
      </c>
      <c r="E511" s="9" t="s">
        <v>18</v>
      </c>
      <c r="F511" s="5">
        <v>43577</v>
      </c>
      <c r="G511" s="4" t="s">
        <v>1256</v>
      </c>
      <c r="H511" s="3">
        <v>9154614713</v>
      </c>
      <c r="I511" s="4" t="s">
        <v>1257</v>
      </c>
      <c r="J511" s="4" t="s">
        <v>41</v>
      </c>
      <c r="K511" s="4" t="s">
        <v>33</v>
      </c>
      <c r="L511" s="4">
        <v>2018</v>
      </c>
      <c r="M511" s="4">
        <v>92</v>
      </c>
      <c r="N511" s="4">
        <v>93</v>
      </c>
      <c r="O511" s="4">
        <v>63</v>
      </c>
      <c r="P511" s="4"/>
    </row>
    <row r="512" spans="1:16" ht="15.95" customHeight="1" x14ac:dyDescent="0.25">
      <c r="A512" s="33">
        <v>511</v>
      </c>
      <c r="B512" s="4" t="s">
        <v>1258</v>
      </c>
      <c r="C512" s="4" t="s">
        <v>79</v>
      </c>
      <c r="D512" s="4" t="s">
        <v>204</v>
      </c>
      <c r="E512" s="4" t="s">
        <v>18</v>
      </c>
      <c r="F512" s="8">
        <v>43580</v>
      </c>
      <c r="G512" s="4" t="s">
        <v>1259</v>
      </c>
      <c r="H512" s="4">
        <v>8008994603</v>
      </c>
      <c r="I512" s="4" t="s">
        <v>1260</v>
      </c>
      <c r="J512" s="4" t="s">
        <v>41</v>
      </c>
      <c r="K512" s="4" t="s">
        <v>33</v>
      </c>
      <c r="L512" s="4">
        <v>2018</v>
      </c>
      <c r="M512" s="4">
        <v>89</v>
      </c>
      <c r="N512" s="4">
        <v>95</v>
      </c>
      <c r="O512" s="4">
        <v>73</v>
      </c>
      <c r="P512" s="4"/>
    </row>
    <row r="513" spans="1:16" ht="15.95" customHeight="1" x14ac:dyDescent="0.25">
      <c r="A513" s="33">
        <v>512</v>
      </c>
      <c r="B513" s="17" t="s">
        <v>1261</v>
      </c>
      <c r="C513" s="4" t="s">
        <v>16</v>
      </c>
      <c r="D513" s="4" t="s">
        <v>585</v>
      </c>
      <c r="E513" s="4" t="s">
        <v>18</v>
      </c>
      <c r="F513" s="8">
        <v>43570</v>
      </c>
      <c r="G513" s="4" t="s">
        <v>1262</v>
      </c>
      <c r="H513" s="4">
        <v>8084274050</v>
      </c>
      <c r="I513" s="4" t="s">
        <v>1263</v>
      </c>
      <c r="J513" s="4" t="s">
        <v>41</v>
      </c>
      <c r="K513" s="9" t="s">
        <v>33</v>
      </c>
      <c r="L513" s="4">
        <v>2018</v>
      </c>
      <c r="M513" s="4">
        <v>72</v>
      </c>
      <c r="N513" s="4">
        <v>63</v>
      </c>
      <c r="O513" s="4">
        <v>65</v>
      </c>
      <c r="P513" s="4"/>
    </row>
    <row r="514" spans="1:16" ht="15.95" customHeight="1" x14ac:dyDescent="0.25">
      <c r="A514" s="33">
        <v>513</v>
      </c>
      <c r="B514" s="4" t="s">
        <v>1264</v>
      </c>
      <c r="C514" s="4" t="s">
        <v>16</v>
      </c>
      <c r="D514" s="9" t="s">
        <v>99</v>
      </c>
      <c r="E514" s="4" t="s">
        <v>18</v>
      </c>
      <c r="F514" s="5">
        <v>43577</v>
      </c>
      <c r="G514" s="18" t="s">
        <v>1265</v>
      </c>
      <c r="H514" s="17">
        <v>8884792182</v>
      </c>
      <c r="I514" s="18" t="s">
        <v>1266</v>
      </c>
      <c r="J514" s="7" t="s">
        <v>19</v>
      </c>
      <c r="K514" s="9" t="s">
        <v>33</v>
      </c>
      <c r="L514" s="4">
        <v>2017</v>
      </c>
      <c r="M514" s="17">
        <v>87.2</v>
      </c>
      <c r="N514" s="17">
        <v>73</v>
      </c>
      <c r="O514" s="17">
        <v>50</v>
      </c>
      <c r="P514" s="4"/>
    </row>
    <row r="515" spans="1:16" ht="15.95" customHeight="1" x14ac:dyDescent="0.25">
      <c r="A515" s="33">
        <v>514</v>
      </c>
      <c r="B515" s="4" t="s">
        <v>1267</v>
      </c>
      <c r="C515" s="4" t="s">
        <v>79</v>
      </c>
      <c r="D515" s="4" t="s">
        <v>204</v>
      </c>
      <c r="E515" s="9" t="s">
        <v>27</v>
      </c>
      <c r="F515" s="11">
        <v>43585</v>
      </c>
      <c r="G515" s="4" t="s">
        <v>1268</v>
      </c>
      <c r="H515" s="4">
        <v>7032042580</v>
      </c>
      <c r="I515" s="4" t="s">
        <v>1269</v>
      </c>
      <c r="J515" s="4" t="s">
        <v>41</v>
      </c>
      <c r="K515" s="4" t="s">
        <v>33</v>
      </c>
      <c r="L515" s="4">
        <v>2018</v>
      </c>
      <c r="M515" s="4">
        <v>86</v>
      </c>
      <c r="N515" s="4">
        <v>81</v>
      </c>
      <c r="O515" s="4">
        <v>68</v>
      </c>
      <c r="P515" s="4"/>
    </row>
    <row r="516" spans="1:16" ht="15.95" customHeight="1" x14ac:dyDescent="0.25">
      <c r="A516" s="33">
        <v>515</v>
      </c>
      <c r="B516" s="4" t="s">
        <v>1267</v>
      </c>
      <c r="C516" s="4" t="s">
        <v>79</v>
      </c>
      <c r="D516" s="4" t="s">
        <v>204</v>
      </c>
      <c r="E516" s="4" t="s">
        <v>27</v>
      </c>
      <c r="F516" s="11">
        <v>43585</v>
      </c>
      <c r="G516" s="4" t="s">
        <v>1270</v>
      </c>
      <c r="H516" s="4">
        <v>7995890094</v>
      </c>
      <c r="I516" s="4" t="s">
        <v>1271</v>
      </c>
      <c r="J516" s="4" t="s">
        <v>41</v>
      </c>
      <c r="K516" s="4" t="s">
        <v>33</v>
      </c>
      <c r="L516" s="4">
        <v>2018</v>
      </c>
      <c r="M516" s="4">
        <v>93</v>
      </c>
      <c r="N516" s="4">
        <v>91</v>
      </c>
      <c r="O516" s="4">
        <v>62</v>
      </c>
      <c r="P516" s="4"/>
    </row>
    <row r="517" spans="1:16" ht="15.95" customHeight="1" x14ac:dyDescent="0.25">
      <c r="A517" s="33">
        <v>516</v>
      </c>
      <c r="B517" s="4" t="s">
        <v>1267</v>
      </c>
      <c r="C517" s="4" t="s">
        <v>79</v>
      </c>
      <c r="D517" s="4" t="s">
        <v>204</v>
      </c>
      <c r="E517" s="4" t="s">
        <v>27</v>
      </c>
      <c r="F517" s="11">
        <v>43585</v>
      </c>
      <c r="G517" s="4" t="s">
        <v>1272</v>
      </c>
      <c r="H517" s="4">
        <v>9640298901</v>
      </c>
      <c r="I517" s="4" t="s">
        <v>1273</v>
      </c>
      <c r="J517" s="4" t="s">
        <v>41</v>
      </c>
      <c r="K517" s="7" t="s">
        <v>20</v>
      </c>
      <c r="L517" s="4">
        <v>2018</v>
      </c>
      <c r="M517" s="4">
        <v>85</v>
      </c>
      <c r="N517" s="4">
        <v>84</v>
      </c>
      <c r="O517" s="4">
        <v>65</v>
      </c>
      <c r="P517" s="4"/>
    </row>
    <row r="518" spans="1:16" ht="15.95" customHeight="1" x14ac:dyDescent="0.25">
      <c r="A518" s="33">
        <v>517</v>
      </c>
      <c r="B518" s="4" t="s">
        <v>1267</v>
      </c>
      <c r="C518" s="4" t="s">
        <v>79</v>
      </c>
      <c r="D518" s="4" t="s">
        <v>204</v>
      </c>
      <c r="E518" s="4" t="s">
        <v>27</v>
      </c>
      <c r="F518" s="11">
        <v>43585</v>
      </c>
      <c r="G518" s="4" t="s">
        <v>1274</v>
      </c>
      <c r="H518" s="4">
        <v>9642323370</v>
      </c>
      <c r="I518" s="4" t="s">
        <v>1275</v>
      </c>
      <c r="J518" s="4" t="s">
        <v>41</v>
      </c>
      <c r="K518" s="7" t="s">
        <v>20</v>
      </c>
      <c r="L518" s="4">
        <v>2018</v>
      </c>
      <c r="M518" s="4">
        <v>62</v>
      </c>
      <c r="N518" s="4">
        <v>70</v>
      </c>
      <c r="O518" s="4">
        <v>70</v>
      </c>
      <c r="P518" s="4"/>
    </row>
    <row r="519" spans="1:16" ht="15.95" customHeight="1" x14ac:dyDescent="0.25">
      <c r="A519" s="33">
        <v>518</v>
      </c>
      <c r="B519" s="4" t="s">
        <v>1276</v>
      </c>
      <c r="C519" s="9" t="s">
        <v>79</v>
      </c>
      <c r="D519" s="9" t="s">
        <v>80</v>
      </c>
      <c r="E519" s="4" t="s">
        <v>18</v>
      </c>
      <c r="F519" s="10">
        <v>43585</v>
      </c>
      <c r="G519" s="9" t="s">
        <v>1277</v>
      </c>
      <c r="H519" s="9">
        <v>6302425770</v>
      </c>
      <c r="I519" s="4" t="s">
        <v>1278</v>
      </c>
      <c r="J519" s="4" t="s">
        <v>41</v>
      </c>
      <c r="K519" s="7" t="s">
        <v>20</v>
      </c>
      <c r="L519" s="3">
        <v>2018</v>
      </c>
      <c r="M519" s="3">
        <v>95</v>
      </c>
      <c r="N519" s="3">
        <v>90</v>
      </c>
      <c r="O519" s="3">
        <v>62</v>
      </c>
      <c r="P519" s="4"/>
    </row>
    <row r="520" spans="1:16" ht="15.95" customHeight="1" x14ac:dyDescent="0.25">
      <c r="A520" s="33">
        <v>519</v>
      </c>
      <c r="B520" s="4" t="s">
        <v>1276</v>
      </c>
      <c r="C520" s="9" t="s">
        <v>79</v>
      </c>
      <c r="D520" s="9" t="s">
        <v>80</v>
      </c>
      <c r="E520" s="9" t="s">
        <v>18</v>
      </c>
      <c r="F520" s="10">
        <v>43585</v>
      </c>
      <c r="G520" s="9" t="s">
        <v>1279</v>
      </c>
      <c r="H520" s="9">
        <v>7780244552</v>
      </c>
      <c r="I520" s="4" t="s">
        <v>1280</v>
      </c>
      <c r="J520" s="4" t="s">
        <v>41</v>
      </c>
      <c r="K520" s="9" t="s">
        <v>90</v>
      </c>
      <c r="L520" s="3">
        <v>2018</v>
      </c>
      <c r="M520" s="3">
        <v>95</v>
      </c>
      <c r="N520" s="3">
        <v>95</v>
      </c>
      <c r="O520" s="3">
        <v>72</v>
      </c>
      <c r="P520" s="4"/>
    </row>
    <row r="521" spans="1:16" ht="15.95" customHeight="1" x14ac:dyDescent="0.25">
      <c r="A521" s="33">
        <v>520</v>
      </c>
      <c r="B521" s="9" t="s">
        <v>1276</v>
      </c>
      <c r="C521" s="9" t="s">
        <v>79</v>
      </c>
      <c r="D521" s="9" t="s">
        <v>80</v>
      </c>
      <c r="E521" s="4" t="s">
        <v>18</v>
      </c>
      <c r="F521" s="10">
        <v>43585</v>
      </c>
      <c r="G521" s="9" t="s">
        <v>1281</v>
      </c>
      <c r="H521" s="9">
        <v>7981533414</v>
      </c>
      <c r="I521" s="12" t="s">
        <v>1282</v>
      </c>
      <c r="J521" s="4" t="s">
        <v>41</v>
      </c>
      <c r="K521" s="7" t="s">
        <v>20</v>
      </c>
      <c r="L521" s="9">
        <v>2018</v>
      </c>
      <c r="M521" s="9">
        <v>66</v>
      </c>
      <c r="N521" s="9">
        <v>78</v>
      </c>
      <c r="O521" s="9">
        <v>62</v>
      </c>
      <c r="P521" s="4"/>
    </row>
    <row r="522" spans="1:16" ht="15.95" customHeight="1" x14ac:dyDescent="0.25">
      <c r="A522" s="33">
        <v>521</v>
      </c>
      <c r="B522" s="4" t="s">
        <v>1276</v>
      </c>
      <c r="C522" s="9" t="s">
        <v>79</v>
      </c>
      <c r="D522" s="9" t="s">
        <v>80</v>
      </c>
      <c r="E522" s="9" t="s">
        <v>18</v>
      </c>
      <c r="F522" s="10">
        <v>43585</v>
      </c>
      <c r="G522" s="9" t="s">
        <v>1283</v>
      </c>
      <c r="H522" s="9">
        <v>8019492024</v>
      </c>
      <c r="I522" s="4" t="s">
        <v>1284</v>
      </c>
      <c r="J522" s="4" t="s">
        <v>41</v>
      </c>
      <c r="K522" s="7" t="s">
        <v>20</v>
      </c>
      <c r="L522" s="3">
        <v>2018</v>
      </c>
      <c r="M522" s="3">
        <v>78</v>
      </c>
      <c r="N522" s="3">
        <v>77</v>
      </c>
      <c r="O522" s="3">
        <v>61</v>
      </c>
      <c r="P522" s="4"/>
    </row>
    <row r="523" spans="1:16" ht="15.95" customHeight="1" x14ac:dyDescent="0.25">
      <c r="A523" s="33">
        <v>522</v>
      </c>
      <c r="B523" s="4" t="s">
        <v>1276</v>
      </c>
      <c r="C523" s="9" t="s">
        <v>79</v>
      </c>
      <c r="D523" s="9" t="s">
        <v>80</v>
      </c>
      <c r="E523" s="9" t="s">
        <v>18</v>
      </c>
      <c r="F523" s="10">
        <v>43585</v>
      </c>
      <c r="G523" s="9" t="s">
        <v>1287</v>
      </c>
      <c r="H523" s="9">
        <v>8374164368</v>
      </c>
      <c r="I523" s="4" t="s">
        <v>1288</v>
      </c>
      <c r="J523" s="4" t="s">
        <v>41</v>
      </c>
      <c r="K523" s="9" t="s">
        <v>90</v>
      </c>
      <c r="L523" s="3">
        <v>2018</v>
      </c>
      <c r="M523" s="3">
        <v>83</v>
      </c>
      <c r="N523" s="3">
        <v>84</v>
      </c>
      <c r="O523" s="3">
        <v>62</v>
      </c>
      <c r="P523" s="4"/>
    </row>
    <row r="524" spans="1:16" ht="15.95" customHeight="1" x14ac:dyDescent="0.25">
      <c r="A524" s="33">
        <v>523</v>
      </c>
      <c r="B524" s="4" t="s">
        <v>1276</v>
      </c>
      <c r="C524" s="9" t="s">
        <v>79</v>
      </c>
      <c r="D524" s="9" t="s">
        <v>80</v>
      </c>
      <c r="E524" s="9" t="s">
        <v>18</v>
      </c>
      <c r="F524" s="10">
        <v>43585</v>
      </c>
      <c r="G524" s="9" t="s">
        <v>1289</v>
      </c>
      <c r="H524" s="9">
        <v>8974528011</v>
      </c>
      <c r="I524" s="4" t="s">
        <v>1290</v>
      </c>
      <c r="J524" s="4" t="s">
        <v>41</v>
      </c>
      <c r="K524" s="4" t="s">
        <v>33</v>
      </c>
      <c r="L524" s="3">
        <v>2017</v>
      </c>
      <c r="M524" s="3">
        <v>86</v>
      </c>
      <c r="N524" s="3">
        <v>91</v>
      </c>
      <c r="O524" s="3">
        <v>71</v>
      </c>
      <c r="P524" s="4"/>
    </row>
    <row r="525" spans="1:16" ht="15.95" customHeight="1" x14ac:dyDescent="0.25">
      <c r="A525" s="33">
        <v>524</v>
      </c>
      <c r="B525" s="4" t="s">
        <v>1276</v>
      </c>
      <c r="C525" s="9" t="s">
        <v>79</v>
      </c>
      <c r="D525" s="9" t="s">
        <v>80</v>
      </c>
      <c r="E525" s="9" t="s">
        <v>18</v>
      </c>
      <c r="F525" s="10">
        <v>43585</v>
      </c>
      <c r="G525" s="9" t="s">
        <v>1291</v>
      </c>
      <c r="H525" s="9">
        <v>8985254745</v>
      </c>
      <c r="I525" s="4" t="s">
        <v>1292</v>
      </c>
      <c r="J525" s="4" t="s">
        <v>41</v>
      </c>
      <c r="K525" s="3" t="s">
        <v>140</v>
      </c>
      <c r="L525" s="3">
        <v>2018</v>
      </c>
      <c r="M525" s="3">
        <v>82</v>
      </c>
      <c r="N525" s="3">
        <v>87</v>
      </c>
      <c r="O525" s="3">
        <v>66</v>
      </c>
      <c r="P525" s="4"/>
    </row>
    <row r="526" spans="1:16" ht="15.95" customHeight="1" x14ac:dyDescent="0.25">
      <c r="A526" s="33">
        <v>525</v>
      </c>
      <c r="B526" s="4" t="s">
        <v>1276</v>
      </c>
      <c r="C526" s="9" t="s">
        <v>79</v>
      </c>
      <c r="D526" s="9" t="s">
        <v>80</v>
      </c>
      <c r="E526" s="4" t="s">
        <v>18</v>
      </c>
      <c r="F526" s="10">
        <v>43585</v>
      </c>
      <c r="G526" s="9" t="s">
        <v>1293</v>
      </c>
      <c r="H526" s="9">
        <v>9912256582</v>
      </c>
      <c r="I526" s="4" t="s">
        <v>1294</v>
      </c>
      <c r="J526" s="4" t="s">
        <v>41</v>
      </c>
      <c r="K526" s="7" t="s">
        <v>20</v>
      </c>
      <c r="L526" s="3">
        <v>2018</v>
      </c>
      <c r="M526" s="3">
        <v>95</v>
      </c>
      <c r="N526" s="3">
        <v>87.2</v>
      </c>
      <c r="O526" s="3">
        <v>68</v>
      </c>
      <c r="P526" s="4"/>
    </row>
    <row r="527" spans="1:16" ht="15.95" customHeight="1" x14ac:dyDescent="0.25">
      <c r="A527" s="33">
        <v>526</v>
      </c>
      <c r="B527" s="4" t="s">
        <v>1276</v>
      </c>
      <c r="C527" s="9" t="s">
        <v>79</v>
      </c>
      <c r="D527" s="9" t="s">
        <v>80</v>
      </c>
      <c r="E527" s="4" t="s">
        <v>18</v>
      </c>
      <c r="F527" s="10">
        <v>43585</v>
      </c>
      <c r="G527" s="9" t="s">
        <v>1295</v>
      </c>
      <c r="H527" s="9">
        <v>9985366178</v>
      </c>
      <c r="I527" s="4" t="s">
        <v>1296</v>
      </c>
      <c r="J527" s="4" t="s">
        <v>41</v>
      </c>
      <c r="K527" s="3" t="s">
        <v>140</v>
      </c>
      <c r="L527" s="3">
        <v>2017</v>
      </c>
      <c r="M527" s="3">
        <v>78</v>
      </c>
      <c r="N527" s="3">
        <v>71</v>
      </c>
      <c r="O527" s="3">
        <v>67</v>
      </c>
      <c r="P527" s="4"/>
    </row>
    <row r="528" spans="1:16" ht="15.95" customHeight="1" x14ac:dyDescent="0.25">
      <c r="A528" s="33">
        <v>527</v>
      </c>
      <c r="B528" s="9" t="s">
        <v>1276</v>
      </c>
      <c r="C528" s="4" t="s">
        <v>79</v>
      </c>
      <c r="D528" s="4" t="s">
        <v>204</v>
      </c>
      <c r="E528" s="9" t="s">
        <v>27</v>
      </c>
      <c r="F528" s="10">
        <v>43585</v>
      </c>
      <c r="G528" s="9" t="s">
        <v>1285</v>
      </c>
      <c r="H528" s="9">
        <v>8121771150</v>
      </c>
      <c r="I528" s="12" t="s">
        <v>1286</v>
      </c>
      <c r="J528" s="4" t="s">
        <v>41</v>
      </c>
      <c r="K528" s="9" t="s">
        <v>90</v>
      </c>
      <c r="L528" s="9">
        <v>2018</v>
      </c>
      <c r="M528" s="9">
        <v>57</v>
      </c>
      <c r="N528" s="9">
        <v>66</v>
      </c>
      <c r="O528" s="9">
        <v>66</v>
      </c>
      <c r="P528" s="4"/>
    </row>
    <row r="529" spans="1:16" ht="15.95" customHeight="1" x14ac:dyDescent="0.25">
      <c r="A529" s="33">
        <v>528</v>
      </c>
      <c r="B529" s="4" t="s">
        <v>1297</v>
      </c>
      <c r="C529" s="4" t="s">
        <v>585</v>
      </c>
      <c r="D529" s="4" t="s">
        <v>585</v>
      </c>
      <c r="E529" s="4" t="s">
        <v>18</v>
      </c>
      <c r="F529" s="11">
        <v>43584</v>
      </c>
      <c r="G529" s="4" t="s">
        <v>1298</v>
      </c>
      <c r="H529" s="4">
        <v>9625286976</v>
      </c>
      <c r="I529" s="4" t="s">
        <v>1299</v>
      </c>
      <c r="J529" s="4" t="s">
        <v>41</v>
      </c>
      <c r="K529" s="4" t="s">
        <v>33</v>
      </c>
      <c r="L529" s="4">
        <v>2018</v>
      </c>
      <c r="M529" s="4">
        <v>81</v>
      </c>
      <c r="N529" s="4">
        <v>74</v>
      </c>
      <c r="O529" s="4">
        <v>83</v>
      </c>
      <c r="P529" s="4"/>
    </row>
    <row r="530" spans="1:16" ht="15.95" customHeight="1" x14ac:dyDescent="0.25">
      <c r="A530" s="33">
        <v>529</v>
      </c>
      <c r="B530" s="4" t="s">
        <v>1300</v>
      </c>
      <c r="C530" s="4" t="s">
        <v>79</v>
      </c>
      <c r="D530" s="9" t="s">
        <v>80</v>
      </c>
      <c r="E530" s="9" t="s">
        <v>48</v>
      </c>
      <c r="F530" s="11">
        <v>43563</v>
      </c>
      <c r="G530" s="4" t="s">
        <v>1303</v>
      </c>
      <c r="H530" s="4" t="s">
        <v>1304</v>
      </c>
      <c r="I530" s="4" t="s">
        <v>1305</v>
      </c>
      <c r="J530" s="4" t="s">
        <v>41</v>
      </c>
      <c r="K530" s="9" t="s">
        <v>90</v>
      </c>
      <c r="L530" s="4">
        <v>2017</v>
      </c>
      <c r="M530" s="4">
        <v>83</v>
      </c>
      <c r="N530" s="4">
        <v>69.2</v>
      </c>
      <c r="O530" s="4">
        <v>66.599999999999994</v>
      </c>
      <c r="P530" s="4"/>
    </row>
    <row r="531" spans="1:16" ht="15.95" customHeight="1" x14ac:dyDescent="0.25">
      <c r="A531" s="33">
        <v>530</v>
      </c>
      <c r="B531" s="4" t="s">
        <v>1300</v>
      </c>
      <c r="C531" s="4" t="s">
        <v>79</v>
      </c>
      <c r="D531" s="9" t="s">
        <v>80</v>
      </c>
      <c r="E531" s="9" t="s">
        <v>48</v>
      </c>
      <c r="F531" s="11">
        <v>43563</v>
      </c>
      <c r="G531" s="4" t="s">
        <v>1306</v>
      </c>
      <c r="H531" s="4" t="s">
        <v>1307</v>
      </c>
      <c r="I531" s="4" t="s">
        <v>1308</v>
      </c>
      <c r="J531" s="4" t="s">
        <v>41</v>
      </c>
      <c r="K531" s="7" t="s">
        <v>20</v>
      </c>
      <c r="L531" s="4">
        <v>2018</v>
      </c>
      <c r="M531" s="4">
        <v>80</v>
      </c>
      <c r="N531" s="4">
        <v>80</v>
      </c>
      <c r="O531" s="4">
        <v>60</v>
      </c>
      <c r="P531" s="4"/>
    </row>
    <row r="532" spans="1:16" ht="15.95" customHeight="1" x14ac:dyDescent="0.25">
      <c r="A532" s="33">
        <v>531</v>
      </c>
      <c r="B532" s="4" t="s">
        <v>1300</v>
      </c>
      <c r="C532" s="4" t="s">
        <v>79</v>
      </c>
      <c r="D532" s="4" t="s">
        <v>204</v>
      </c>
      <c r="E532" s="4" t="s">
        <v>27</v>
      </c>
      <c r="F532" s="11">
        <v>43563</v>
      </c>
      <c r="G532" s="4" t="s">
        <v>1301</v>
      </c>
      <c r="H532" s="4">
        <v>9959226403</v>
      </c>
      <c r="I532" s="4" t="s">
        <v>1302</v>
      </c>
      <c r="J532" s="4" t="s">
        <v>41</v>
      </c>
      <c r="K532" s="4" t="s">
        <v>33</v>
      </c>
      <c r="L532" s="4">
        <v>2018</v>
      </c>
      <c r="M532" s="4">
        <v>82</v>
      </c>
      <c r="N532" s="4">
        <v>62</v>
      </c>
      <c r="O532" s="4">
        <v>58</v>
      </c>
      <c r="P532" s="4"/>
    </row>
    <row r="533" spans="1:16" ht="15.95" customHeight="1" x14ac:dyDescent="0.25">
      <c r="A533" s="33">
        <v>532</v>
      </c>
      <c r="B533" s="4" t="s">
        <v>1309</v>
      </c>
      <c r="C533" s="9" t="s">
        <v>16</v>
      </c>
      <c r="D533" s="9" t="s">
        <v>64</v>
      </c>
      <c r="E533" s="9" t="s">
        <v>48</v>
      </c>
      <c r="F533" s="10">
        <v>43556</v>
      </c>
      <c r="G533" s="9" t="s">
        <v>1310</v>
      </c>
      <c r="H533" s="9">
        <v>8095359422</v>
      </c>
      <c r="I533" s="16" t="s">
        <v>1311</v>
      </c>
      <c r="J533" s="7" t="s">
        <v>172</v>
      </c>
      <c r="K533" s="7" t="s">
        <v>173</v>
      </c>
      <c r="L533" s="9">
        <v>2018</v>
      </c>
      <c r="M533" s="9">
        <v>68</v>
      </c>
      <c r="N533" s="9">
        <v>56</v>
      </c>
      <c r="O533" s="9">
        <v>65</v>
      </c>
      <c r="P533" s="9">
        <v>65</v>
      </c>
    </row>
    <row r="534" spans="1:16" ht="15.95" customHeight="1" x14ac:dyDescent="0.25">
      <c r="A534" s="33">
        <v>533</v>
      </c>
      <c r="B534" s="4" t="s">
        <v>1309</v>
      </c>
      <c r="C534" s="4" t="s">
        <v>16</v>
      </c>
      <c r="D534" s="9" t="s">
        <v>60</v>
      </c>
      <c r="E534" s="4" t="s">
        <v>27</v>
      </c>
      <c r="F534" s="11">
        <v>43557</v>
      </c>
      <c r="G534" s="7" t="s">
        <v>1314</v>
      </c>
      <c r="H534" s="7" t="str">
        <f>"9620009041"</f>
        <v>9620009041</v>
      </c>
      <c r="I534" s="7" t="s">
        <v>1315</v>
      </c>
      <c r="J534" s="7" t="s">
        <v>19</v>
      </c>
      <c r="K534" s="7" t="s">
        <v>20</v>
      </c>
      <c r="L534" s="7">
        <v>2018</v>
      </c>
      <c r="M534" s="31">
        <v>64.48</v>
      </c>
      <c r="N534" s="31">
        <v>74.48</v>
      </c>
      <c r="O534" s="31">
        <v>55</v>
      </c>
      <c r="P534" s="31"/>
    </row>
    <row r="535" spans="1:16" ht="15.95" customHeight="1" x14ac:dyDescent="0.25">
      <c r="A535" s="33">
        <v>534</v>
      </c>
      <c r="B535" s="4" t="s">
        <v>1309</v>
      </c>
      <c r="C535" s="4" t="s">
        <v>16</v>
      </c>
      <c r="D535" s="9" t="s">
        <v>26</v>
      </c>
      <c r="E535" s="9" t="s">
        <v>27</v>
      </c>
      <c r="F535" s="10">
        <v>43557</v>
      </c>
      <c r="G535" s="4" t="s">
        <v>1312</v>
      </c>
      <c r="H535" s="4">
        <v>8050333792</v>
      </c>
      <c r="I535" s="4" t="s">
        <v>1313</v>
      </c>
      <c r="J535" s="7" t="s">
        <v>19</v>
      </c>
      <c r="K535" s="7" t="s">
        <v>20</v>
      </c>
      <c r="L535" s="4">
        <v>2018</v>
      </c>
      <c r="M535" s="4">
        <v>78</v>
      </c>
      <c r="N535" s="4">
        <v>76</v>
      </c>
      <c r="O535" s="4">
        <v>57</v>
      </c>
      <c r="P535" s="4"/>
    </row>
    <row r="536" spans="1:16" ht="15.95" customHeight="1" x14ac:dyDescent="0.25">
      <c r="A536" s="33">
        <v>535</v>
      </c>
      <c r="B536" s="4" t="s">
        <v>1316</v>
      </c>
      <c r="C536" s="9" t="s">
        <v>79</v>
      </c>
      <c r="D536" s="9" t="s">
        <v>80</v>
      </c>
      <c r="E536" s="9" t="s">
        <v>18</v>
      </c>
      <c r="F536" s="5">
        <v>43577</v>
      </c>
      <c r="G536" s="4" t="s">
        <v>1317</v>
      </c>
      <c r="H536" s="4">
        <v>8019921239</v>
      </c>
      <c r="I536" s="4" t="s">
        <v>1318</v>
      </c>
      <c r="J536" s="4" t="s">
        <v>41</v>
      </c>
      <c r="K536" s="4" t="s">
        <v>33</v>
      </c>
      <c r="L536" s="3">
        <v>2017</v>
      </c>
      <c r="M536" s="3">
        <v>76</v>
      </c>
      <c r="N536" s="3">
        <v>91</v>
      </c>
      <c r="O536" s="3">
        <v>77</v>
      </c>
      <c r="P536" s="4"/>
    </row>
    <row r="537" spans="1:16" ht="15.95" customHeight="1" x14ac:dyDescent="0.25">
      <c r="A537" s="33">
        <v>536</v>
      </c>
      <c r="B537" s="4" t="s">
        <v>1319</v>
      </c>
      <c r="C537" s="4" t="s">
        <v>585</v>
      </c>
      <c r="D537" s="4" t="s">
        <v>585</v>
      </c>
      <c r="E537" s="9" t="s">
        <v>18</v>
      </c>
      <c r="F537" s="11">
        <v>43577</v>
      </c>
      <c r="G537" s="4" t="s">
        <v>1320</v>
      </c>
      <c r="H537" s="4">
        <v>8602067447</v>
      </c>
      <c r="I537" s="4" t="s">
        <v>1321</v>
      </c>
      <c r="J537" s="7" t="s">
        <v>19</v>
      </c>
      <c r="K537" s="7" t="s">
        <v>20</v>
      </c>
      <c r="L537" s="4">
        <v>2018</v>
      </c>
      <c r="M537" s="4">
        <v>64.7</v>
      </c>
      <c r="N537" s="4">
        <v>67.2</v>
      </c>
      <c r="O537" s="4">
        <v>62</v>
      </c>
      <c r="P537" s="4"/>
    </row>
    <row r="538" spans="1:16" ht="15.95" customHeight="1" x14ac:dyDescent="0.25">
      <c r="A538" s="33">
        <v>537</v>
      </c>
      <c r="B538" s="4" t="s">
        <v>1319</v>
      </c>
      <c r="C538" s="4" t="s">
        <v>585</v>
      </c>
      <c r="D538" s="4" t="s">
        <v>585</v>
      </c>
      <c r="E538" s="9" t="s">
        <v>18</v>
      </c>
      <c r="F538" s="11">
        <v>43581</v>
      </c>
      <c r="G538" s="9" t="s">
        <v>1322</v>
      </c>
      <c r="H538" s="9">
        <v>7619057190</v>
      </c>
      <c r="I538" s="12" t="s">
        <v>1323</v>
      </c>
      <c r="J538" s="4" t="s">
        <v>41</v>
      </c>
      <c r="K538" s="4" t="s">
        <v>33</v>
      </c>
      <c r="L538" s="9">
        <v>2016</v>
      </c>
      <c r="M538" s="9">
        <v>66</v>
      </c>
      <c r="N538" s="9">
        <v>66</v>
      </c>
      <c r="O538" s="9">
        <v>66</v>
      </c>
      <c r="P538" s="9"/>
    </row>
    <row r="539" spans="1:16" ht="15.95" customHeight="1" x14ac:dyDescent="0.25">
      <c r="A539" s="33">
        <v>538</v>
      </c>
      <c r="B539" s="4" t="s">
        <v>1319</v>
      </c>
      <c r="C539" s="4" t="s">
        <v>585</v>
      </c>
      <c r="D539" s="4" t="s">
        <v>585</v>
      </c>
      <c r="E539" s="4" t="s">
        <v>27</v>
      </c>
      <c r="F539" s="11">
        <v>43581</v>
      </c>
      <c r="G539" s="4" t="s">
        <v>1324</v>
      </c>
      <c r="H539" s="17" t="s">
        <v>1325</v>
      </c>
      <c r="I539" s="17" t="s">
        <v>1326</v>
      </c>
      <c r="J539" s="4" t="s">
        <v>41</v>
      </c>
      <c r="K539" s="7" t="s">
        <v>20</v>
      </c>
      <c r="L539" s="4">
        <v>2018</v>
      </c>
      <c r="M539" s="4">
        <v>76</v>
      </c>
      <c r="N539" s="4">
        <v>60</v>
      </c>
      <c r="O539" s="4">
        <v>67</v>
      </c>
      <c r="P539" s="4"/>
    </row>
    <row r="540" spans="1:16" ht="15.95" customHeight="1" x14ac:dyDescent="0.25">
      <c r="A540" s="33">
        <v>539</v>
      </c>
      <c r="B540" s="3" t="s">
        <v>1327</v>
      </c>
      <c r="C540" s="3" t="s">
        <v>16</v>
      </c>
      <c r="D540" s="3" t="s">
        <v>60</v>
      </c>
      <c r="E540" s="3" t="s">
        <v>27</v>
      </c>
      <c r="F540" s="11">
        <v>43559</v>
      </c>
      <c r="G540" s="3" t="s">
        <v>1328</v>
      </c>
      <c r="H540" s="3">
        <v>8722394868</v>
      </c>
      <c r="I540" s="9" t="s">
        <v>1329</v>
      </c>
      <c r="J540" s="7" t="s">
        <v>19</v>
      </c>
      <c r="K540" s="4" t="s">
        <v>33</v>
      </c>
      <c r="L540" s="3">
        <v>2018</v>
      </c>
      <c r="M540" s="3">
        <v>50</v>
      </c>
      <c r="N540" s="3">
        <v>73</v>
      </c>
      <c r="O540" s="3">
        <v>66</v>
      </c>
      <c r="P540" s="3"/>
    </row>
    <row r="541" spans="1:16" ht="15.95" customHeight="1" x14ac:dyDescent="0.25">
      <c r="A541" s="33">
        <v>540</v>
      </c>
      <c r="B541" s="3" t="s">
        <v>1327</v>
      </c>
      <c r="C541" s="3" t="s">
        <v>16</v>
      </c>
      <c r="D541" s="3" t="s">
        <v>60</v>
      </c>
      <c r="E541" s="3" t="s">
        <v>27</v>
      </c>
      <c r="F541" s="11">
        <v>43559</v>
      </c>
      <c r="G541" s="3" t="s">
        <v>1333</v>
      </c>
      <c r="H541" s="3" t="s">
        <v>1334</v>
      </c>
      <c r="I541" s="3" t="s">
        <v>1335</v>
      </c>
      <c r="J541" s="7" t="s">
        <v>19</v>
      </c>
      <c r="K541" s="4" t="s">
        <v>33</v>
      </c>
      <c r="L541" s="3">
        <v>2018</v>
      </c>
      <c r="M541" s="19">
        <v>78.239999999999995</v>
      </c>
      <c r="N541" s="19">
        <v>58</v>
      </c>
      <c r="O541" s="19">
        <v>50</v>
      </c>
      <c r="P541" s="3"/>
    </row>
    <row r="542" spans="1:16" ht="15.95" customHeight="1" x14ac:dyDescent="0.25">
      <c r="A542" s="33">
        <v>541</v>
      </c>
      <c r="B542" s="4" t="s">
        <v>1327</v>
      </c>
      <c r="C542" s="4" t="s">
        <v>16</v>
      </c>
      <c r="D542" s="4" t="s">
        <v>21</v>
      </c>
      <c r="E542" s="4" t="s">
        <v>18</v>
      </c>
      <c r="F542" s="5">
        <v>43577</v>
      </c>
      <c r="G542" s="4" t="s">
        <v>1336</v>
      </c>
      <c r="H542" s="4">
        <v>9008170127</v>
      </c>
      <c r="I542" s="4" t="s">
        <v>1337</v>
      </c>
      <c r="J542" s="7" t="s">
        <v>19</v>
      </c>
      <c r="K542" s="4" t="s">
        <v>33</v>
      </c>
      <c r="L542" s="4">
        <v>2018</v>
      </c>
      <c r="M542" s="4">
        <v>50</v>
      </c>
      <c r="N542" s="4">
        <v>73</v>
      </c>
      <c r="O542" s="4">
        <v>58</v>
      </c>
      <c r="P542" s="4"/>
    </row>
    <row r="543" spans="1:16" ht="15.95" customHeight="1" x14ac:dyDescent="0.25">
      <c r="A543" s="33">
        <v>542</v>
      </c>
      <c r="B543" s="3" t="s">
        <v>1327</v>
      </c>
      <c r="C543" s="3" t="s">
        <v>16</v>
      </c>
      <c r="D543" s="9" t="s">
        <v>47</v>
      </c>
      <c r="E543" s="3" t="s">
        <v>27</v>
      </c>
      <c r="F543" s="11">
        <v>43559</v>
      </c>
      <c r="G543" s="3" t="s">
        <v>1330</v>
      </c>
      <c r="H543" s="3" t="s">
        <v>1331</v>
      </c>
      <c r="I543" s="3" t="s">
        <v>1332</v>
      </c>
      <c r="J543" s="7" t="s">
        <v>19</v>
      </c>
      <c r="K543" s="4" t="s">
        <v>33</v>
      </c>
      <c r="L543" s="3">
        <v>2018</v>
      </c>
      <c r="M543" s="19">
        <v>52</v>
      </c>
      <c r="N543" s="19">
        <v>73</v>
      </c>
      <c r="O543" s="19">
        <v>60.34</v>
      </c>
      <c r="P543" s="3"/>
    </row>
    <row r="544" spans="1:16" ht="15.95" customHeight="1" x14ac:dyDescent="0.25">
      <c r="A544" s="33">
        <v>543</v>
      </c>
      <c r="B544" s="4" t="s">
        <v>1338</v>
      </c>
      <c r="C544" s="4" t="s">
        <v>16</v>
      </c>
      <c r="D544" s="4" t="s">
        <v>21</v>
      </c>
      <c r="E544" s="4" t="s">
        <v>18</v>
      </c>
      <c r="F544" s="8">
        <v>43584</v>
      </c>
      <c r="G544" s="4" t="s">
        <v>1339</v>
      </c>
      <c r="H544" s="4">
        <v>7057141733</v>
      </c>
      <c r="I544" s="4" t="s">
        <v>1340</v>
      </c>
      <c r="J544" s="7" t="s">
        <v>19</v>
      </c>
      <c r="K544" s="7" t="s">
        <v>20</v>
      </c>
      <c r="L544" s="4">
        <v>2017</v>
      </c>
      <c r="M544" s="4">
        <v>69.2</v>
      </c>
      <c r="N544" s="4">
        <v>73.16</v>
      </c>
      <c r="O544" s="4">
        <v>63</v>
      </c>
      <c r="P544" s="4"/>
    </row>
    <row r="545" spans="1:16" ht="15.95" customHeight="1" x14ac:dyDescent="0.25">
      <c r="A545" s="33">
        <v>544</v>
      </c>
      <c r="B545" s="4" t="s">
        <v>1338</v>
      </c>
      <c r="C545" s="4" t="s">
        <v>16</v>
      </c>
      <c r="D545" s="4" t="s">
        <v>21</v>
      </c>
      <c r="E545" s="4" t="s">
        <v>18</v>
      </c>
      <c r="F545" s="8">
        <v>43584</v>
      </c>
      <c r="G545" s="4" t="s">
        <v>1341</v>
      </c>
      <c r="H545" s="4">
        <v>9686355962</v>
      </c>
      <c r="I545" s="4" t="s">
        <v>1342</v>
      </c>
      <c r="J545" s="7" t="s">
        <v>19</v>
      </c>
      <c r="K545" s="4" t="s">
        <v>33</v>
      </c>
      <c r="L545" s="4">
        <v>2018</v>
      </c>
      <c r="M545" s="4">
        <v>84.64</v>
      </c>
      <c r="N545" s="4">
        <v>78.33</v>
      </c>
      <c r="O545" s="4">
        <v>63.22</v>
      </c>
      <c r="P545" s="4"/>
    </row>
    <row r="546" spans="1:16" ht="15.95" customHeight="1" x14ac:dyDescent="0.25">
      <c r="A546" s="33">
        <v>545</v>
      </c>
      <c r="B546" s="4" t="s">
        <v>1338</v>
      </c>
      <c r="C546" s="9" t="s">
        <v>16</v>
      </c>
      <c r="D546" s="9" t="s">
        <v>17</v>
      </c>
      <c r="E546" s="9" t="s">
        <v>18</v>
      </c>
      <c r="F546" s="11">
        <v>43584</v>
      </c>
      <c r="G546" s="12" t="s">
        <v>1343</v>
      </c>
      <c r="H546" s="4">
        <v>9108025302</v>
      </c>
      <c r="I546" s="12" t="s">
        <v>1344</v>
      </c>
      <c r="J546" s="7" t="s">
        <v>19</v>
      </c>
      <c r="K546" s="9" t="s">
        <v>90</v>
      </c>
      <c r="L546" s="4">
        <v>2018</v>
      </c>
      <c r="M546" s="4">
        <v>82</v>
      </c>
      <c r="N546" s="4">
        <v>67</v>
      </c>
      <c r="O546" s="4">
        <v>62</v>
      </c>
      <c r="P546" s="4"/>
    </row>
    <row r="547" spans="1:16" ht="15.95" customHeight="1" x14ac:dyDescent="0.25">
      <c r="A547" s="33">
        <v>546</v>
      </c>
      <c r="B547" s="4" t="s">
        <v>1338</v>
      </c>
      <c r="C547" s="9" t="s">
        <v>16</v>
      </c>
      <c r="D547" s="9" t="s">
        <v>17</v>
      </c>
      <c r="E547" s="9" t="s">
        <v>18</v>
      </c>
      <c r="F547" s="11">
        <v>43584</v>
      </c>
      <c r="G547" s="13" t="s">
        <v>1345</v>
      </c>
      <c r="H547" s="4">
        <v>9113268032</v>
      </c>
      <c r="I547" s="12" t="s">
        <v>1346</v>
      </c>
      <c r="J547" s="7" t="s">
        <v>19</v>
      </c>
      <c r="K547" s="9" t="s">
        <v>114</v>
      </c>
      <c r="L547" s="4">
        <v>2018</v>
      </c>
      <c r="M547" s="4">
        <v>72</v>
      </c>
      <c r="N547" s="4">
        <v>72</v>
      </c>
      <c r="O547" s="4">
        <v>72</v>
      </c>
      <c r="P547" s="4"/>
    </row>
    <row r="548" spans="1:16" ht="15.95" customHeight="1" x14ac:dyDescent="0.25">
      <c r="A548" s="33">
        <v>547</v>
      </c>
      <c r="B548" s="4" t="s">
        <v>1338</v>
      </c>
      <c r="C548" s="9" t="s">
        <v>16</v>
      </c>
      <c r="D548" s="9" t="s">
        <v>17</v>
      </c>
      <c r="E548" s="4" t="s">
        <v>18</v>
      </c>
      <c r="F548" s="11">
        <v>43584</v>
      </c>
      <c r="G548" s="12" t="s">
        <v>1347</v>
      </c>
      <c r="H548" s="4">
        <v>9620704340</v>
      </c>
      <c r="I548" s="12" t="s">
        <v>1348</v>
      </c>
      <c r="J548" s="7" t="s">
        <v>19</v>
      </c>
      <c r="K548" s="4" t="s">
        <v>33</v>
      </c>
      <c r="L548" s="4">
        <v>2018</v>
      </c>
      <c r="M548" s="4">
        <v>69</v>
      </c>
      <c r="N548" s="4">
        <v>71</v>
      </c>
      <c r="O548" s="4">
        <v>65</v>
      </c>
      <c r="P548" s="4"/>
    </row>
    <row r="549" spans="1:16" ht="15.95" customHeight="1" x14ac:dyDescent="0.25">
      <c r="A549" s="33">
        <v>548</v>
      </c>
      <c r="B549" s="4" t="s">
        <v>1338</v>
      </c>
      <c r="C549" s="9" t="s">
        <v>16</v>
      </c>
      <c r="D549" s="9" t="s">
        <v>17</v>
      </c>
      <c r="E549" s="4" t="s">
        <v>18</v>
      </c>
      <c r="F549" s="11">
        <v>43584</v>
      </c>
      <c r="G549" s="12" t="s">
        <v>1349</v>
      </c>
      <c r="H549" s="4">
        <v>9902204856</v>
      </c>
      <c r="I549" s="12" t="s">
        <v>1350</v>
      </c>
      <c r="J549" s="7" t="s">
        <v>19</v>
      </c>
      <c r="K549" s="4" t="s">
        <v>33</v>
      </c>
      <c r="L549" s="4">
        <v>2017</v>
      </c>
      <c r="M549" s="4">
        <v>91</v>
      </c>
      <c r="N549" s="4">
        <v>61</v>
      </c>
      <c r="O549" s="4">
        <v>58</v>
      </c>
      <c r="P549" s="4"/>
    </row>
    <row r="550" spans="1:16" ht="15.95" customHeight="1" x14ac:dyDescent="0.25">
      <c r="A550" s="33">
        <v>549</v>
      </c>
      <c r="B550" s="4" t="s">
        <v>1351</v>
      </c>
      <c r="C550" s="4" t="s">
        <v>16</v>
      </c>
      <c r="D550" s="4" t="s">
        <v>164</v>
      </c>
      <c r="E550" s="4" t="s">
        <v>18</v>
      </c>
      <c r="F550" s="8">
        <v>43584</v>
      </c>
      <c r="G550" s="12" t="s">
        <v>1352</v>
      </c>
      <c r="H550" s="9">
        <v>9902357794</v>
      </c>
      <c r="I550" s="12" t="s">
        <v>1353</v>
      </c>
      <c r="J550" s="7" t="s">
        <v>19</v>
      </c>
      <c r="K550" s="9" t="s">
        <v>85</v>
      </c>
      <c r="L550" s="9">
        <v>2017</v>
      </c>
      <c r="M550" s="9">
        <v>78</v>
      </c>
      <c r="N550" s="9">
        <v>70</v>
      </c>
      <c r="O550" s="9">
        <v>64</v>
      </c>
      <c r="P550" s="4"/>
    </row>
    <row r="551" spans="1:16" ht="15.95" customHeight="1" x14ac:dyDescent="0.25">
      <c r="A551" s="33">
        <v>550</v>
      </c>
      <c r="B551" s="9" t="s">
        <v>1358</v>
      </c>
      <c r="C551" s="9" t="s">
        <v>16</v>
      </c>
      <c r="D551" s="9" t="s">
        <v>64</v>
      </c>
      <c r="E551" s="9" t="s">
        <v>48</v>
      </c>
      <c r="F551" s="11">
        <v>43563</v>
      </c>
      <c r="G551" s="9" t="s">
        <v>1359</v>
      </c>
      <c r="H551" s="9">
        <v>8866775568</v>
      </c>
      <c r="I551" s="16" t="s">
        <v>1360</v>
      </c>
      <c r="J551" s="7" t="s">
        <v>19</v>
      </c>
      <c r="K551" s="7" t="s">
        <v>20</v>
      </c>
      <c r="L551" s="9">
        <v>2018</v>
      </c>
      <c r="M551" s="9">
        <v>68</v>
      </c>
      <c r="N551" s="9">
        <v>77</v>
      </c>
      <c r="O551" s="9">
        <v>80</v>
      </c>
      <c r="P551" s="9"/>
    </row>
    <row r="552" spans="1:16" ht="15.95" customHeight="1" x14ac:dyDescent="0.25">
      <c r="A552" s="33">
        <v>551</v>
      </c>
      <c r="B552" s="4" t="s">
        <v>1358</v>
      </c>
      <c r="C552" s="4" t="s">
        <v>16</v>
      </c>
      <c r="D552" s="17" t="s">
        <v>64</v>
      </c>
      <c r="E552" s="9" t="s">
        <v>48</v>
      </c>
      <c r="F552" s="11">
        <v>43563</v>
      </c>
      <c r="G552" s="4" t="s">
        <v>1361</v>
      </c>
      <c r="H552" s="4" t="str">
        <f>"8904216118,8884945400"</f>
        <v>8904216118,8884945400</v>
      </c>
      <c r="I552" s="4" t="s">
        <v>1362</v>
      </c>
      <c r="J552" s="7" t="s">
        <v>19</v>
      </c>
      <c r="K552" s="7" t="s">
        <v>20</v>
      </c>
      <c r="L552" s="4">
        <v>2018</v>
      </c>
      <c r="M552" s="21">
        <v>73</v>
      </c>
      <c r="N552" s="21">
        <v>63</v>
      </c>
      <c r="O552" s="21">
        <v>60</v>
      </c>
      <c r="P552" s="4"/>
    </row>
    <row r="553" spans="1:16" ht="15.95" customHeight="1" x14ac:dyDescent="0.25">
      <c r="A553" s="33">
        <v>552</v>
      </c>
      <c r="B553" s="4" t="s">
        <v>1366</v>
      </c>
      <c r="C553" s="4" t="s">
        <v>96</v>
      </c>
      <c r="D553" s="4" t="s">
        <v>96</v>
      </c>
      <c r="E553" s="4" t="s">
        <v>27</v>
      </c>
      <c r="F553" s="11">
        <v>43563</v>
      </c>
      <c r="G553" s="9" t="s">
        <v>1367</v>
      </c>
      <c r="H553" s="9">
        <v>8652165652</v>
      </c>
      <c r="I553" s="12" t="s">
        <v>1368</v>
      </c>
      <c r="J553" s="7" t="s">
        <v>19</v>
      </c>
      <c r="K553" s="9" t="s">
        <v>90</v>
      </c>
      <c r="L553" s="9">
        <v>2018</v>
      </c>
      <c r="M553" s="9">
        <v>74</v>
      </c>
      <c r="N553" s="9">
        <v>75</v>
      </c>
      <c r="O553" s="9">
        <v>58</v>
      </c>
      <c r="P553" s="4"/>
    </row>
    <row r="554" spans="1:16" ht="15.95" customHeight="1" x14ac:dyDescent="0.25">
      <c r="A554" s="33">
        <v>553</v>
      </c>
      <c r="B554" s="13" t="s">
        <v>1369</v>
      </c>
      <c r="C554" s="4" t="s">
        <v>16</v>
      </c>
      <c r="D554" s="4" t="s">
        <v>164</v>
      </c>
      <c r="E554" s="4" t="s">
        <v>18</v>
      </c>
      <c r="F554" s="5">
        <v>43577</v>
      </c>
      <c r="G554" s="12" t="s">
        <v>1370</v>
      </c>
      <c r="H554" s="9">
        <v>9986529624</v>
      </c>
      <c r="I554" s="12" t="s">
        <v>1371</v>
      </c>
      <c r="J554" s="7" t="s">
        <v>172</v>
      </c>
      <c r="K554" s="7" t="s">
        <v>173</v>
      </c>
      <c r="L554" s="9">
        <v>2018</v>
      </c>
      <c r="M554" s="9">
        <v>62</v>
      </c>
      <c r="N554" s="9">
        <v>58</v>
      </c>
      <c r="O554" s="9">
        <v>62</v>
      </c>
      <c r="P554" s="20">
        <v>60</v>
      </c>
    </row>
    <row r="555" spans="1:16" ht="15.95" customHeight="1" x14ac:dyDescent="0.25">
      <c r="A555" s="33">
        <v>554</v>
      </c>
      <c r="B555" s="4" t="s">
        <v>1372</v>
      </c>
      <c r="C555" s="9" t="s">
        <v>79</v>
      </c>
      <c r="D555" s="9" t="s">
        <v>80</v>
      </c>
      <c r="E555" s="9" t="s">
        <v>18</v>
      </c>
      <c r="F555" s="10">
        <v>43566</v>
      </c>
      <c r="G555" s="4" t="s">
        <v>1375</v>
      </c>
      <c r="H555" s="3">
        <v>7731095295</v>
      </c>
      <c r="I555" s="4" t="s">
        <v>1376</v>
      </c>
      <c r="J555" s="4" t="s">
        <v>41</v>
      </c>
      <c r="K555" s="9" t="s">
        <v>90</v>
      </c>
      <c r="L555" s="3">
        <v>2017</v>
      </c>
      <c r="M555" s="3">
        <v>78</v>
      </c>
      <c r="N555" s="3">
        <v>68</v>
      </c>
      <c r="O555" s="3">
        <v>65</v>
      </c>
      <c r="P555" s="4"/>
    </row>
    <row r="556" spans="1:16" ht="15.95" customHeight="1" x14ac:dyDescent="0.25">
      <c r="A556" s="33">
        <v>555</v>
      </c>
      <c r="B556" s="4" t="s">
        <v>1372</v>
      </c>
      <c r="C556" s="4" t="s">
        <v>79</v>
      </c>
      <c r="D556" s="9" t="s">
        <v>80</v>
      </c>
      <c r="E556" s="4" t="s">
        <v>18</v>
      </c>
      <c r="F556" s="11">
        <v>43563</v>
      </c>
      <c r="G556" s="4" t="s">
        <v>1377</v>
      </c>
      <c r="H556" s="4" t="s">
        <v>1378</v>
      </c>
      <c r="I556" s="4" t="s">
        <v>1379</v>
      </c>
      <c r="J556" s="4" t="s">
        <v>41</v>
      </c>
      <c r="K556" s="9" t="s">
        <v>114</v>
      </c>
      <c r="L556" s="4">
        <v>2017</v>
      </c>
      <c r="M556" s="4">
        <v>75</v>
      </c>
      <c r="N556" s="4">
        <v>81.8</v>
      </c>
      <c r="O556" s="4">
        <v>69.7</v>
      </c>
      <c r="P556" s="4"/>
    </row>
    <row r="557" spans="1:16" ht="15.95" customHeight="1" x14ac:dyDescent="0.25">
      <c r="A557" s="33">
        <v>556</v>
      </c>
      <c r="B557" s="4" t="s">
        <v>1372</v>
      </c>
      <c r="C557" s="4" t="s">
        <v>79</v>
      </c>
      <c r="D557" s="9" t="s">
        <v>80</v>
      </c>
      <c r="E557" s="4" t="s">
        <v>18</v>
      </c>
      <c r="F557" s="11">
        <v>43563</v>
      </c>
      <c r="G557" s="4" t="s">
        <v>1380</v>
      </c>
      <c r="H557" s="4" t="str">
        <f>"8186059552"</f>
        <v>8186059552</v>
      </c>
      <c r="I557" s="4" t="s">
        <v>1381</v>
      </c>
      <c r="J557" s="4" t="s">
        <v>41</v>
      </c>
      <c r="K557" s="4" t="s">
        <v>33</v>
      </c>
      <c r="L557" s="4">
        <v>2018</v>
      </c>
      <c r="M557" s="4">
        <v>85</v>
      </c>
      <c r="N557" s="4">
        <v>69</v>
      </c>
      <c r="O557" s="4">
        <v>60.9</v>
      </c>
      <c r="P557" s="4"/>
    </row>
    <row r="558" spans="1:16" ht="15.95" customHeight="1" x14ac:dyDescent="0.25">
      <c r="A558" s="33">
        <v>557</v>
      </c>
      <c r="B558" s="4" t="s">
        <v>1372</v>
      </c>
      <c r="C558" s="4" t="s">
        <v>79</v>
      </c>
      <c r="D558" s="4" t="s">
        <v>204</v>
      </c>
      <c r="E558" s="4" t="s">
        <v>18</v>
      </c>
      <c r="F558" s="11">
        <v>43563</v>
      </c>
      <c r="G558" s="4" t="s">
        <v>1373</v>
      </c>
      <c r="H558" s="4">
        <v>7396951163</v>
      </c>
      <c r="I558" s="4" t="s">
        <v>1374</v>
      </c>
      <c r="J558" s="4" t="s">
        <v>41</v>
      </c>
      <c r="K558" s="4" t="s">
        <v>33</v>
      </c>
      <c r="L558" s="4">
        <v>2017</v>
      </c>
      <c r="M558" s="4">
        <v>92</v>
      </c>
      <c r="N558" s="4">
        <v>87</v>
      </c>
      <c r="O558" s="4">
        <v>68</v>
      </c>
      <c r="P558" s="4"/>
    </row>
    <row r="559" spans="1:16" ht="15.95" customHeight="1" x14ac:dyDescent="0.25">
      <c r="A559" s="33">
        <v>558</v>
      </c>
      <c r="B559" s="4" t="s">
        <v>1372</v>
      </c>
      <c r="C559" s="4" t="s">
        <v>79</v>
      </c>
      <c r="D559" s="4" t="s">
        <v>204</v>
      </c>
      <c r="E559" s="4" t="s">
        <v>18</v>
      </c>
      <c r="F559" s="11">
        <v>43563</v>
      </c>
      <c r="G559" s="4" t="s">
        <v>1382</v>
      </c>
      <c r="H559" s="4" t="s">
        <v>1383</v>
      </c>
      <c r="I559" s="4" t="s">
        <v>1384</v>
      </c>
      <c r="J559" s="4" t="s">
        <v>41</v>
      </c>
      <c r="K559" s="9" t="s">
        <v>85</v>
      </c>
      <c r="L559" s="4">
        <v>2018</v>
      </c>
      <c r="M559" s="4">
        <v>60</v>
      </c>
      <c r="N559" s="4">
        <v>74</v>
      </c>
      <c r="O559" s="4">
        <v>60</v>
      </c>
      <c r="P559" s="4"/>
    </row>
    <row r="560" spans="1:16" ht="15.95" customHeight="1" x14ac:dyDescent="0.25">
      <c r="A560" s="33">
        <v>559</v>
      </c>
      <c r="B560" s="9" t="s">
        <v>1385</v>
      </c>
      <c r="C560" s="9" t="s">
        <v>585</v>
      </c>
      <c r="D560" s="9" t="s">
        <v>585</v>
      </c>
      <c r="E560" s="9" t="s">
        <v>18</v>
      </c>
      <c r="F560" s="8">
        <v>43570</v>
      </c>
      <c r="G560" s="9" t="s">
        <v>1386</v>
      </c>
      <c r="H560" s="9">
        <v>8789263939</v>
      </c>
      <c r="I560" s="12" t="s">
        <v>1387</v>
      </c>
      <c r="J560" s="4" t="s">
        <v>41</v>
      </c>
      <c r="K560" s="4" t="s">
        <v>33</v>
      </c>
      <c r="L560" s="9">
        <v>2018</v>
      </c>
      <c r="M560" s="9">
        <v>82</v>
      </c>
      <c r="N560" s="9">
        <v>73</v>
      </c>
      <c r="O560" s="9">
        <v>67</v>
      </c>
      <c r="P560" s="9"/>
    </row>
    <row r="561" spans="1:16" ht="15.95" customHeight="1" x14ac:dyDescent="0.25">
      <c r="A561" s="33">
        <v>560</v>
      </c>
      <c r="B561" s="9" t="s">
        <v>1385</v>
      </c>
      <c r="C561" s="4" t="s">
        <v>585</v>
      </c>
      <c r="D561" s="4" t="s">
        <v>585</v>
      </c>
      <c r="E561" s="4" t="s">
        <v>18</v>
      </c>
      <c r="F561" s="11">
        <v>43563</v>
      </c>
      <c r="G561" s="4" t="s">
        <v>1388</v>
      </c>
      <c r="H561" s="4" t="s">
        <v>1389</v>
      </c>
      <c r="I561" s="4" t="s">
        <v>1390</v>
      </c>
      <c r="J561" s="4" t="s">
        <v>41</v>
      </c>
      <c r="K561" s="4" t="s">
        <v>33</v>
      </c>
      <c r="L561" s="4">
        <v>2017</v>
      </c>
      <c r="M561" s="4">
        <v>65</v>
      </c>
      <c r="N561" s="4">
        <v>61</v>
      </c>
      <c r="O561" s="4">
        <v>69</v>
      </c>
      <c r="P561" s="4"/>
    </row>
    <row r="562" spans="1:16" ht="15.95" customHeight="1" x14ac:dyDescent="0.25">
      <c r="A562" s="33">
        <v>561</v>
      </c>
      <c r="B562" s="9" t="s">
        <v>1385</v>
      </c>
      <c r="C562" s="4" t="s">
        <v>585</v>
      </c>
      <c r="D562" s="4" t="s">
        <v>585</v>
      </c>
      <c r="E562" s="4" t="s">
        <v>18</v>
      </c>
      <c r="F562" s="11">
        <v>43577</v>
      </c>
      <c r="G562" s="4" t="s">
        <v>1391</v>
      </c>
      <c r="H562" s="4" t="s">
        <v>1392</v>
      </c>
      <c r="I562" s="4" t="s">
        <v>1393</v>
      </c>
      <c r="J562" s="4" t="s">
        <v>41</v>
      </c>
      <c r="K562" s="7" t="s">
        <v>20</v>
      </c>
      <c r="L562" s="4">
        <v>2016</v>
      </c>
      <c r="M562" s="4">
        <v>70</v>
      </c>
      <c r="N562" s="4">
        <v>63</v>
      </c>
      <c r="O562" s="4">
        <v>60</v>
      </c>
      <c r="P562" s="4"/>
    </row>
    <row r="563" spans="1:16" ht="15.95" customHeight="1" x14ac:dyDescent="0.25">
      <c r="A563" s="33">
        <v>562</v>
      </c>
      <c r="B563" s="9" t="s">
        <v>1394</v>
      </c>
      <c r="C563" s="9" t="s">
        <v>16</v>
      </c>
      <c r="D563" s="9" t="s">
        <v>128</v>
      </c>
      <c r="E563" s="4" t="s">
        <v>27</v>
      </c>
      <c r="F563" s="8">
        <v>43575</v>
      </c>
      <c r="G563" s="4" t="s">
        <v>1401</v>
      </c>
      <c r="H563" s="3">
        <v>8125201209</v>
      </c>
      <c r="I563" s="4" t="s">
        <v>1402</v>
      </c>
      <c r="J563" s="4" t="s">
        <v>41</v>
      </c>
      <c r="K563" s="7" t="s">
        <v>20</v>
      </c>
      <c r="L563" s="3">
        <v>2018</v>
      </c>
      <c r="M563" s="3">
        <v>60</v>
      </c>
      <c r="N563" s="3">
        <v>67</v>
      </c>
      <c r="O563" s="3">
        <v>64</v>
      </c>
      <c r="P563" s="4"/>
    </row>
    <row r="564" spans="1:16" ht="15.95" customHeight="1" x14ac:dyDescent="0.25">
      <c r="A564" s="33">
        <v>563</v>
      </c>
      <c r="B564" s="9" t="s">
        <v>1394</v>
      </c>
      <c r="C564" s="9" t="s">
        <v>16</v>
      </c>
      <c r="D564" s="9" t="s">
        <v>64</v>
      </c>
      <c r="E564" s="9" t="s">
        <v>48</v>
      </c>
      <c r="F564" s="8">
        <v>43570</v>
      </c>
      <c r="G564" s="9" t="s">
        <v>1395</v>
      </c>
      <c r="H564" s="9">
        <v>6380530295</v>
      </c>
      <c r="I564" s="16" t="s">
        <v>1396</v>
      </c>
      <c r="J564" s="7" t="s">
        <v>19</v>
      </c>
      <c r="K564" s="9" t="s">
        <v>85</v>
      </c>
      <c r="L564" s="9">
        <v>2018</v>
      </c>
      <c r="M564" s="9">
        <v>94</v>
      </c>
      <c r="N564" s="9">
        <v>97</v>
      </c>
      <c r="O564" s="9">
        <v>85</v>
      </c>
      <c r="P564" s="9"/>
    </row>
    <row r="565" spans="1:16" ht="15.95" customHeight="1" x14ac:dyDescent="0.25">
      <c r="A565" s="33">
        <v>564</v>
      </c>
      <c r="B565" s="9" t="s">
        <v>1394</v>
      </c>
      <c r="C565" s="9" t="s">
        <v>16</v>
      </c>
      <c r="D565" s="9" t="s">
        <v>64</v>
      </c>
      <c r="E565" s="9" t="s">
        <v>48</v>
      </c>
      <c r="F565" s="8">
        <v>43570</v>
      </c>
      <c r="G565" s="9" t="s">
        <v>1397</v>
      </c>
      <c r="H565" s="9">
        <v>8789207366</v>
      </c>
      <c r="I565" s="16" t="s">
        <v>1398</v>
      </c>
      <c r="J565" s="4" t="s">
        <v>41</v>
      </c>
      <c r="K565" s="7" t="s">
        <v>20</v>
      </c>
      <c r="L565" s="9">
        <v>2018</v>
      </c>
      <c r="M565" s="9">
        <v>74</v>
      </c>
      <c r="N565" s="9">
        <v>63</v>
      </c>
      <c r="O565" s="9">
        <v>78</v>
      </c>
      <c r="P565" s="9"/>
    </row>
    <row r="566" spans="1:16" ht="15.95" customHeight="1" x14ac:dyDescent="0.25">
      <c r="A566" s="33">
        <v>565</v>
      </c>
      <c r="B566" s="9" t="s">
        <v>1394</v>
      </c>
      <c r="C566" s="9" t="s">
        <v>16</v>
      </c>
      <c r="D566" s="9" t="s">
        <v>64</v>
      </c>
      <c r="E566" s="9" t="s">
        <v>48</v>
      </c>
      <c r="F566" s="8">
        <v>43570</v>
      </c>
      <c r="G566" s="9" t="s">
        <v>1399</v>
      </c>
      <c r="H566" s="9">
        <v>9790045804</v>
      </c>
      <c r="I566" s="16" t="s">
        <v>1400</v>
      </c>
      <c r="J566" s="7" t="s">
        <v>19</v>
      </c>
      <c r="K566" s="9" t="s">
        <v>90</v>
      </c>
      <c r="L566" s="9">
        <v>2018</v>
      </c>
      <c r="M566" s="9">
        <v>85</v>
      </c>
      <c r="N566" s="9">
        <v>75</v>
      </c>
      <c r="O566" s="9">
        <v>62</v>
      </c>
      <c r="P566" s="9"/>
    </row>
    <row r="567" spans="1:16" ht="15.95" customHeight="1" x14ac:dyDescent="0.25">
      <c r="A567" s="33">
        <v>566</v>
      </c>
      <c r="B567" s="4" t="s">
        <v>1394</v>
      </c>
      <c r="C567" s="4" t="s">
        <v>16</v>
      </c>
      <c r="D567" s="4" t="s">
        <v>47</v>
      </c>
      <c r="E567" s="4" t="s">
        <v>27</v>
      </c>
      <c r="F567" s="11">
        <v>43582</v>
      </c>
      <c r="G567" s="4" t="s">
        <v>1403</v>
      </c>
      <c r="H567" s="4">
        <v>7611819606</v>
      </c>
      <c r="I567" s="4" t="s">
        <v>1404</v>
      </c>
      <c r="J567" s="4" t="s">
        <v>41</v>
      </c>
      <c r="K567" s="9" t="s">
        <v>90</v>
      </c>
      <c r="L567" s="4">
        <v>2018</v>
      </c>
      <c r="M567" s="4">
        <v>70</v>
      </c>
      <c r="N567" s="4">
        <v>73</v>
      </c>
      <c r="O567" s="4">
        <v>73.33</v>
      </c>
      <c r="P567" s="4"/>
    </row>
    <row r="568" spans="1:16" ht="15.95" customHeight="1" x14ac:dyDescent="0.25">
      <c r="A568" s="33">
        <v>567</v>
      </c>
      <c r="B568" s="4" t="s">
        <v>1394</v>
      </c>
      <c r="C568" s="4" t="s">
        <v>16</v>
      </c>
      <c r="D568" s="4" t="s">
        <v>47</v>
      </c>
      <c r="E568" s="4" t="s">
        <v>27</v>
      </c>
      <c r="F568" s="11">
        <v>43582</v>
      </c>
      <c r="G568" s="4" t="s">
        <v>1405</v>
      </c>
      <c r="H568" s="4">
        <v>8919126979</v>
      </c>
      <c r="I568" s="4" t="s">
        <v>1406</v>
      </c>
      <c r="J568" s="7" t="s">
        <v>19</v>
      </c>
      <c r="K568" s="9" t="s">
        <v>85</v>
      </c>
      <c r="L568" s="4">
        <v>2018</v>
      </c>
      <c r="M568" s="4">
        <v>85</v>
      </c>
      <c r="N568" s="4">
        <v>93.1</v>
      </c>
      <c r="O568" s="4">
        <v>79.099999999999994</v>
      </c>
      <c r="P568" s="4"/>
    </row>
    <row r="569" spans="1:16" ht="15.95" customHeight="1" x14ac:dyDescent="0.25">
      <c r="A569" s="33">
        <v>568</v>
      </c>
      <c r="B569" s="4" t="s">
        <v>1407</v>
      </c>
      <c r="C569" s="9" t="s">
        <v>16</v>
      </c>
      <c r="D569" s="4" t="s">
        <v>164</v>
      </c>
      <c r="E569" s="4" t="s">
        <v>18</v>
      </c>
      <c r="F569" s="10">
        <v>43556</v>
      </c>
      <c r="G569" s="9" t="s">
        <v>1412</v>
      </c>
      <c r="H569" s="9">
        <v>9880971590</v>
      </c>
      <c r="I569" s="12" t="s">
        <v>1413</v>
      </c>
      <c r="J569" s="9" t="s">
        <v>185</v>
      </c>
      <c r="K569" s="7" t="s">
        <v>173</v>
      </c>
      <c r="L569" s="9">
        <v>2018</v>
      </c>
      <c r="M569" s="9">
        <v>65</v>
      </c>
      <c r="N569" s="9">
        <v>69</v>
      </c>
      <c r="O569" s="9">
        <v>56</v>
      </c>
      <c r="P569" s="9"/>
    </row>
    <row r="570" spans="1:16" ht="15.95" customHeight="1" x14ac:dyDescent="0.25">
      <c r="A570" s="33">
        <v>569</v>
      </c>
      <c r="B570" s="4" t="s">
        <v>1407</v>
      </c>
      <c r="C570" s="9" t="s">
        <v>16</v>
      </c>
      <c r="D570" s="9" t="s">
        <v>99</v>
      </c>
      <c r="E570" s="9" t="s">
        <v>18</v>
      </c>
      <c r="F570" s="10">
        <v>43556</v>
      </c>
      <c r="G570" s="9" t="s">
        <v>1410</v>
      </c>
      <c r="H570" s="9">
        <v>8726164140</v>
      </c>
      <c r="I570" s="12" t="s">
        <v>1411</v>
      </c>
      <c r="J570" s="9" t="s">
        <v>231</v>
      </c>
      <c r="K570" s="9" t="s">
        <v>140</v>
      </c>
      <c r="L570" s="9">
        <v>2018</v>
      </c>
      <c r="M570" s="9">
        <v>74</v>
      </c>
      <c r="N570" s="9">
        <v>72</v>
      </c>
      <c r="O570" s="9">
        <v>70</v>
      </c>
      <c r="P570" s="9"/>
    </row>
    <row r="571" spans="1:16" ht="15.95" customHeight="1" x14ac:dyDescent="0.25">
      <c r="A571" s="33">
        <v>570</v>
      </c>
      <c r="B571" s="4" t="s">
        <v>1407</v>
      </c>
      <c r="C571" s="4" t="s">
        <v>16</v>
      </c>
      <c r="D571" s="4" t="s">
        <v>21</v>
      </c>
      <c r="E571" s="4" t="s">
        <v>18</v>
      </c>
      <c r="F571" s="10">
        <v>43556</v>
      </c>
      <c r="G571" s="4" t="s">
        <v>1408</v>
      </c>
      <c r="H571" s="4">
        <v>7259623656</v>
      </c>
      <c r="I571" s="4" t="s">
        <v>1409</v>
      </c>
      <c r="J571" s="7" t="s">
        <v>172</v>
      </c>
      <c r="K571" s="7" t="s">
        <v>173</v>
      </c>
      <c r="L571" s="4">
        <v>2018</v>
      </c>
      <c r="M571" s="4">
        <v>66</v>
      </c>
      <c r="N571" s="4">
        <v>45</v>
      </c>
      <c r="O571" s="4">
        <v>52</v>
      </c>
      <c r="P571" s="4">
        <v>67</v>
      </c>
    </row>
    <row r="572" spans="1:16" ht="15.95" customHeight="1" x14ac:dyDescent="0.25">
      <c r="A572" s="33">
        <v>571</v>
      </c>
      <c r="B572" s="9" t="s">
        <v>1414</v>
      </c>
      <c r="C572" s="4" t="s">
        <v>16</v>
      </c>
      <c r="D572" s="4" t="s">
        <v>21</v>
      </c>
      <c r="E572" s="4" t="s">
        <v>18</v>
      </c>
      <c r="F572" s="11">
        <v>43558</v>
      </c>
      <c r="G572" s="4" t="s">
        <v>1415</v>
      </c>
      <c r="H572" s="4">
        <v>7892251765</v>
      </c>
      <c r="I572" s="4" t="s">
        <v>1416</v>
      </c>
      <c r="J572" s="7" t="s">
        <v>19</v>
      </c>
      <c r="K572" s="4" t="s">
        <v>33</v>
      </c>
      <c r="L572" s="4">
        <v>2018</v>
      </c>
      <c r="M572" s="4">
        <v>78.88</v>
      </c>
      <c r="N572" s="4">
        <v>81.33</v>
      </c>
      <c r="O572" s="4">
        <v>71.88</v>
      </c>
      <c r="P572" s="4"/>
    </row>
    <row r="573" spans="1:16" ht="15.95" customHeight="1" x14ac:dyDescent="0.25">
      <c r="A573" s="33">
        <v>572</v>
      </c>
      <c r="B573" s="9" t="s">
        <v>1414</v>
      </c>
      <c r="C573" s="9" t="s">
        <v>16</v>
      </c>
      <c r="D573" s="9" t="s">
        <v>26</v>
      </c>
      <c r="E573" s="9" t="s">
        <v>334</v>
      </c>
      <c r="F573" s="11">
        <v>43559</v>
      </c>
      <c r="G573" s="9" t="s">
        <v>1417</v>
      </c>
      <c r="H573" s="9">
        <v>9066820905</v>
      </c>
      <c r="I573" s="12" t="s">
        <v>1418</v>
      </c>
      <c r="J573" s="7" t="s">
        <v>19</v>
      </c>
      <c r="K573" s="4" t="s">
        <v>33</v>
      </c>
      <c r="L573" s="9">
        <v>2018</v>
      </c>
      <c r="M573" s="9">
        <v>90.4</v>
      </c>
      <c r="N573" s="9">
        <v>79.150000000000006</v>
      </c>
      <c r="O573" s="9">
        <v>65.19</v>
      </c>
      <c r="P573" s="4"/>
    </row>
    <row r="574" spans="1:16" ht="15.95" customHeight="1" x14ac:dyDescent="0.25">
      <c r="A574" s="33">
        <v>573</v>
      </c>
      <c r="B574" s="9" t="s">
        <v>1414</v>
      </c>
      <c r="C574" s="9" t="s">
        <v>16</v>
      </c>
      <c r="D574" s="9" t="s">
        <v>26</v>
      </c>
      <c r="E574" s="9" t="s">
        <v>48</v>
      </c>
      <c r="F574" s="11">
        <v>43559</v>
      </c>
      <c r="G574" s="4" t="s">
        <v>1421</v>
      </c>
      <c r="H574" s="4">
        <v>9964972168</v>
      </c>
      <c r="I574" s="4" t="s">
        <v>1422</v>
      </c>
      <c r="J574" s="7" t="s">
        <v>19</v>
      </c>
      <c r="K574" s="4" t="s">
        <v>163</v>
      </c>
      <c r="L574" s="4">
        <v>2018</v>
      </c>
      <c r="M574" s="4">
        <v>85</v>
      </c>
      <c r="N574" s="4">
        <v>73</v>
      </c>
      <c r="O574" s="4">
        <v>75</v>
      </c>
      <c r="P574" s="4"/>
    </row>
    <row r="575" spans="1:16" ht="15.95" customHeight="1" x14ac:dyDescent="0.25">
      <c r="A575" s="33">
        <v>574</v>
      </c>
      <c r="B575" s="4" t="s">
        <v>1423</v>
      </c>
      <c r="C575" s="4" t="s">
        <v>16</v>
      </c>
      <c r="D575" s="4" t="s">
        <v>21</v>
      </c>
      <c r="E575" s="4" t="s">
        <v>18</v>
      </c>
      <c r="F575" s="8">
        <v>43570</v>
      </c>
      <c r="G575" s="4" t="s">
        <v>1426</v>
      </c>
      <c r="H575" s="4">
        <v>7353996242</v>
      </c>
      <c r="I575" s="4" t="s">
        <v>1427</v>
      </c>
      <c r="J575" s="7" t="s">
        <v>19</v>
      </c>
      <c r="K575" s="7" t="s">
        <v>20</v>
      </c>
      <c r="L575" s="4">
        <v>2018</v>
      </c>
      <c r="M575" s="4">
        <v>65</v>
      </c>
      <c r="N575" s="4">
        <v>67</v>
      </c>
      <c r="O575" s="4">
        <v>62</v>
      </c>
      <c r="P575" s="4"/>
    </row>
    <row r="576" spans="1:16" ht="15.95" customHeight="1" x14ac:dyDescent="0.25">
      <c r="A576" s="33">
        <v>575</v>
      </c>
      <c r="B576" s="4" t="s">
        <v>1423</v>
      </c>
      <c r="C576" s="4" t="s">
        <v>16</v>
      </c>
      <c r="D576" s="4" t="s">
        <v>21</v>
      </c>
      <c r="E576" s="4" t="s">
        <v>18</v>
      </c>
      <c r="F576" s="8">
        <v>43570</v>
      </c>
      <c r="G576" s="4" t="s">
        <v>1428</v>
      </c>
      <c r="H576" s="4">
        <v>8147977304</v>
      </c>
      <c r="I576" s="4" t="s">
        <v>1429</v>
      </c>
      <c r="J576" s="7" t="s">
        <v>19</v>
      </c>
      <c r="K576" s="4" t="s">
        <v>33</v>
      </c>
      <c r="L576" s="4">
        <v>2018</v>
      </c>
      <c r="M576" s="4">
        <v>85.56</v>
      </c>
      <c r="N576" s="4">
        <v>83.13</v>
      </c>
      <c r="O576" s="4">
        <v>60</v>
      </c>
      <c r="P576" s="4"/>
    </row>
    <row r="577" spans="1:16" ht="15.95" customHeight="1" x14ac:dyDescent="0.25">
      <c r="A577" s="33">
        <v>576</v>
      </c>
      <c r="B577" s="9" t="s">
        <v>1423</v>
      </c>
      <c r="C577" s="9" t="s">
        <v>16</v>
      </c>
      <c r="D577" s="9" t="s">
        <v>293</v>
      </c>
      <c r="E577" s="9" t="s">
        <v>18</v>
      </c>
      <c r="F577" s="8">
        <v>43570</v>
      </c>
      <c r="G577" s="9" t="s">
        <v>1430</v>
      </c>
      <c r="H577" s="9">
        <v>9480053925</v>
      </c>
      <c r="I577" s="12" t="s">
        <v>1431</v>
      </c>
      <c r="J577" s="4" t="s">
        <v>24</v>
      </c>
      <c r="K577" s="9" t="s">
        <v>90</v>
      </c>
      <c r="L577" s="9">
        <v>2018</v>
      </c>
      <c r="M577" s="9">
        <v>64</v>
      </c>
      <c r="N577" s="9">
        <v>67</v>
      </c>
      <c r="O577" s="9">
        <v>66</v>
      </c>
      <c r="P577" s="9">
        <v>82</v>
      </c>
    </row>
    <row r="578" spans="1:16" ht="15.95" customHeight="1" x14ac:dyDescent="0.25">
      <c r="A578" s="33">
        <v>577</v>
      </c>
      <c r="B578" s="9" t="s">
        <v>1423</v>
      </c>
      <c r="C578" s="9" t="s">
        <v>16</v>
      </c>
      <c r="D578" s="9" t="s">
        <v>51</v>
      </c>
      <c r="E578" s="9" t="s">
        <v>18</v>
      </c>
      <c r="F578" s="8">
        <v>43570</v>
      </c>
      <c r="G578" s="9" t="s">
        <v>1424</v>
      </c>
      <c r="H578" s="9">
        <v>7013858566</v>
      </c>
      <c r="I578" s="12" t="s">
        <v>1425</v>
      </c>
      <c r="J578" s="7" t="s">
        <v>172</v>
      </c>
      <c r="K578" s="7" t="s">
        <v>173</v>
      </c>
      <c r="L578" s="9">
        <v>2018</v>
      </c>
      <c r="M578" s="9">
        <v>60</v>
      </c>
      <c r="N578" s="9">
        <v>60</v>
      </c>
      <c r="O578" s="9">
        <v>61</v>
      </c>
      <c r="P578" s="9">
        <v>80</v>
      </c>
    </row>
    <row r="579" spans="1:16" ht="15.95" customHeight="1" x14ac:dyDescent="0.25">
      <c r="A579" s="33">
        <v>578</v>
      </c>
      <c r="B579" s="4" t="s">
        <v>1432</v>
      </c>
      <c r="C579" s="9" t="s">
        <v>79</v>
      </c>
      <c r="D579" s="9" t="s">
        <v>80</v>
      </c>
      <c r="E579" s="4" t="s">
        <v>18</v>
      </c>
      <c r="F579" s="11">
        <v>43579</v>
      </c>
      <c r="G579" s="4" t="s">
        <v>1433</v>
      </c>
      <c r="H579" s="4" t="s">
        <v>1434</v>
      </c>
      <c r="I579" s="4" t="s">
        <v>1435</v>
      </c>
      <c r="J579" s="4" t="s">
        <v>41</v>
      </c>
      <c r="K579" s="7" t="s">
        <v>20</v>
      </c>
      <c r="L579" s="3">
        <v>2018</v>
      </c>
      <c r="M579" s="3">
        <v>92</v>
      </c>
      <c r="N579" s="3">
        <v>92.5</v>
      </c>
      <c r="O579" s="3">
        <v>89.7</v>
      </c>
      <c r="P579" s="4"/>
    </row>
    <row r="580" spans="1:16" ht="15.95" customHeight="1" x14ac:dyDescent="0.25">
      <c r="A580" s="33">
        <v>579</v>
      </c>
      <c r="B580" s="4" t="s">
        <v>1436</v>
      </c>
      <c r="C580" s="4" t="s">
        <v>16</v>
      </c>
      <c r="D580" s="4" t="s">
        <v>21</v>
      </c>
      <c r="E580" s="4" t="s">
        <v>18</v>
      </c>
      <c r="F580" s="8">
        <v>43584</v>
      </c>
      <c r="G580" s="4" t="s">
        <v>1437</v>
      </c>
      <c r="H580" s="4">
        <v>9686930413</v>
      </c>
      <c r="I580" s="4" t="s">
        <v>1438</v>
      </c>
      <c r="J580" s="7" t="s">
        <v>19</v>
      </c>
      <c r="K580" s="7" t="s">
        <v>20</v>
      </c>
      <c r="L580" s="4">
        <v>2018</v>
      </c>
      <c r="M580" s="4">
        <v>85.76</v>
      </c>
      <c r="N580" s="4">
        <v>81</v>
      </c>
      <c r="O580" s="4">
        <v>65.150000000000006</v>
      </c>
      <c r="P580" s="4"/>
    </row>
    <row r="581" spans="1:16" ht="15.95" customHeight="1" x14ac:dyDescent="0.25">
      <c r="A581" s="33">
        <v>580</v>
      </c>
      <c r="B581" s="3" t="s">
        <v>1439</v>
      </c>
      <c r="C581" s="4" t="s">
        <v>16</v>
      </c>
      <c r="D581" s="9" t="s">
        <v>99</v>
      </c>
      <c r="E581" s="4" t="s">
        <v>18</v>
      </c>
      <c r="F581" s="8">
        <v>43570</v>
      </c>
      <c r="G581" s="18" t="s">
        <v>1442</v>
      </c>
      <c r="H581" s="17">
        <v>7020827363</v>
      </c>
      <c r="I581" s="18" t="s">
        <v>1443</v>
      </c>
      <c r="J581" s="4" t="s">
        <v>24</v>
      </c>
      <c r="K581" s="7" t="s">
        <v>20</v>
      </c>
      <c r="L581" s="4">
        <v>2018</v>
      </c>
      <c r="M581" s="17">
        <v>86.91</v>
      </c>
      <c r="N581" s="17">
        <v>70</v>
      </c>
      <c r="O581" s="17">
        <v>63.4</v>
      </c>
      <c r="P581" s="4">
        <v>79</v>
      </c>
    </row>
    <row r="582" spans="1:16" ht="15.95" customHeight="1" x14ac:dyDescent="0.25">
      <c r="A582" s="33">
        <v>581</v>
      </c>
      <c r="B582" s="3" t="s">
        <v>1439</v>
      </c>
      <c r="C582" s="17" t="s">
        <v>16</v>
      </c>
      <c r="D582" s="4" t="s">
        <v>51</v>
      </c>
      <c r="E582" s="3" t="s">
        <v>18</v>
      </c>
      <c r="F582" s="32">
        <v>43567</v>
      </c>
      <c r="G582" s="17" t="s">
        <v>1440</v>
      </c>
      <c r="H582" s="17">
        <v>7024345083</v>
      </c>
      <c r="I582" s="4" t="s">
        <v>1441</v>
      </c>
      <c r="J582" s="7" t="s">
        <v>19</v>
      </c>
      <c r="K582" s="7" t="s">
        <v>20</v>
      </c>
      <c r="L582" s="17">
        <v>2018</v>
      </c>
      <c r="M582" s="17">
        <v>87</v>
      </c>
      <c r="N582" s="17">
        <v>83</v>
      </c>
      <c r="O582" s="17">
        <v>75</v>
      </c>
      <c r="P582" s="4"/>
    </row>
    <row r="583" spans="1:16" ht="15.95" customHeight="1" x14ac:dyDescent="0.25">
      <c r="A583" s="33">
        <v>582</v>
      </c>
      <c r="B583" s="4" t="s">
        <v>1444</v>
      </c>
      <c r="C583" s="9" t="s">
        <v>16</v>
      </c>
      <c r="D583" s="9" t="s">
        <v>17</v>
      </c>
      <c r="E583" s="9" t="s">
        <v>18</v>
      </c>
      <c r="F583" s="11">
        <v>43559</v>
      </c>
      <c r="G583" s="12" t="s">
        <v>1445</v>
      </c>
      <c r="H583" s="4">
        <v>7353318835</v>
      </c>
      <c r="I583" s="12" t="s">
        <v>1446</v>
      </c>
      <c r="J583" s="7" t="s">
        <v>19</v>
      </c>
      <c r="K583" s="9" t="s">
        <v>114</v>
      </c>
      <c r="L583" s="9">
        <v>2017</v>
      </c>
      <c r="M583" s="9">
        <v>80</v>
      </c>
      <c r="N583" s="9">
        <v>73</v>
      </c>
      <c r="O583" s="9">
        <v>76</v>
      </c>
      <c r="P583" s="4"/>
    </row>
    <row r="584" spans="1:16" ht="15.95" customHeight="1" x14ac:dyDescent="0.25">
      <c r="A584" s="33">
        <v>583</v>
      </c>
      <c r="B584" s="4" t="s">
        <v>1444</v>
      </c>
      <c r="C584" s="9" t="s">
        <v>16</v>
      </c>
      <c r="D584" s="9" t="s">
        <v>17</v>
      </c>
      <c r="E584" s="9" t="s">
        <v>18</v>
      </c>
      <c r="F584" s="11">
        <v>43559</v>
      </c>
      <c r="G584" s="12" t="s">
        <v>1447</v>
      </c>
      <c r="H584" s="4">
        <v>7795139440</v>
      </c>
      <c r="I584" s="12" t="s">
        <v>1448</v>
      </c>
      <c r="J584" s="7" t="s">
        <v>19</v>
      </c>
      <c r="K584" s="9" t="s">
        <v>90</v>
      </c>
      <c r="L584" s="9">
        <v>2018</v>
      </c>
      <c r="M584" s="9">
        <v>74</v>
      </c>
      <c r="N584" s="9">
        <v>66</v>
      </c>
      <c r="O584" s="9">
        <v>58</v>
      </c>
      <c r="P584" s="4"/>
    </row>
    <row r="585" spans="1:16" ht="15.95" customHeight="1" x14ac:dyDescent="0.25">
      <c r="A585" s="33">
        <v>584</v>
      </c>
      <c r="B585" s="9" t="s">
        <v>1449</v>
      </c>
      <c r="C585" s="9" t="s">
        <v>16</v>
      </c>
      <c r="D585" s="9" t="s">
        <v>99</v>
      </c>
      <c r="E585" s="4" t="s">
        <v>18</v>
      </c>
      <c r="F585" s="11">
        <v>43560</v>
      </c>
      <c r="G585" s="9" t="s">
        <v>1450</v>
      </c>
      <c r="H585" s="9">
        <v>9851059109</v>
      </c>
      <c r="I585" s="12" t="s">
        <v>1451</v>
      </c>
      <c r="J585" s="9" t="s">
        <v>231</v>
      </c>
      <c r="K585" s="7" t="s">
        <v>20</v>
      </c>
      <c r="L585" s="9">
        <v>2018</v>
      </c>
      <c r="M585" s="3">
        <v>88</v>
      </c>
      <c r="N585" s="3">
        <v>82</v>
      </c>
      <c r="O585" s="3">
        <v>62</v>
      </c>
      <c r="P585" s="9"/>
    </row>
    <row r="586" spans="1:16" ht="15.95" customHeight="1" x14ac:dyDescent="0.25">
      <c r="A586" s="33">
        <v>585</v>
      </c>
      <c r="B586" s="9" t="s">
        <v>1449</v>
      </c>
      <c r="C586" s="9" t="s">
        <v>16</v>
      </c>
      <c r="D586" s="9" t="s">
        <v>99</v>
      </c>
      <c r="E586" s="9" t="s">
        <v>18</v>
      </c>
      <c r="F586" s="11">
        <v>43561</v>
      </c>
      <c r="G586" s="9" t="s">
        <v>1452</v>
      </c>
      <c r="H586" s="9">
        <v>8695218853</v>
      </c>
      <c r="I586" s="12" t="s">
        <v>1453</v>
      </c>
      <c r="J586" s="9" t="s">
        <v>185</v>
      </c>
      <c r="K586" s="7" t="s">
        <v>173</v>
      </c>
      <c r="L586" s="9">
        <v>2016</v>
      </c>
      <c r="M586" s="3">
        <v>54</v>
      </c>
      <c r="N586" s="3">
        <v>58</v>
      </c>
      <c r="O586" s="3">
        <v>67</v>
      </c>
      <c r="P586" s="9"/>
    </row>
    <row r="587" spans="1:16" ht="15.95" customHeight="1" x14ac:dyDescent="0.25">
      <c r="A587" s="33">
        <v>586</v>
      </c>
      <c r="B587" s="9" t="s">
        <v>1454</v>
      </c>
      <c r="C587" s="4" t="s">
        <v>16</v>
      </c>
      <c r="D587" s="4" t="s">
        <v>21</v>
      </c>
      <c r="E587" s="4" t="s">
        <v>18</v>
      </c>
      <c r="F587" s="8">
        <v>43564</v>
      </c>
      <c r="G587" s="4" t="s">
        <v>1455</v>
      </c>
      <c r="H587" s="4">
        <v>9731095945</v>
      </c>
      <c r="I587" s="4" t="s">
        <v>1456</v>
      </c>
      <c r="J587" s="4" t="s">
        <v>172</v>
      </c>
      <c r="K587" s="7" t="s">
        <v>173</v>
      </c>
      <c r="L587" s="4">
        <v>2017</v>
      </c>
      <c r="M587" s="4">
        <v>64.319999999999993</v>
      </c>
      <c r="N587" s="4">
        <v>40.33</v>
      </c>
      <c r="O587" s="4">
        <v>77.16</v>
      </c>
      <c r="P587" s="4">
        <v>74.760000000000005</v>
      </c>
    </row>
    <row r="588" spans="1:16" ht="15.95" customHeight="1" x14ac:dyDescent="0.25">
      <c r="A588" s="33">
        <v>587</v>
      </c>
      <c r="B588" s="9" t="s">
        <v>1454</v>
      </c>
      <c r="C588" s="4" t="s">
        <v>16</v>
      </c>
      <c r="D588" s="4" t="s">
        <v>21</v>
      </c>
      <c r="E588" s="4" t="s">
        <v>18</v>
      </c>
      <c r="F588" s="8">
        <v>43572</v>
      </c>
      <c r="G588" s="4" t="s">
        <v>1457</v>
      </c>
      <c r="H588" s="4">
        <v>8884164714</v>
      </c>
      <c r="I588" s="4" t="s">
        <v>1458</v>
      </c>
      <c r="J588" s="7" t="s">
        <v>172</v>
      </c>
      <c r="K588" s="7" t="s">
        <v>173</v>
      </c>
      <c r="L588" s="4">
        <v>2019</v>
      </c>
      <c r="M588" s="4">
        <v>60</v>
      </c>
      <c r="N588" s="4">
        <v>49</v>
      </c>
      <c r="O588" s="4">
        <v>60</v>
      </c>
      <c r="P588" s="4">
        <v>60</v>
      </c>
    </row>
    <row r="589" spans="1:16" ht="15.95" customHeight="1" x14ac:dyDescent="0.25">
      <c r="A589" s="33">
        <v>588</v>
      </c>
      <c r="B589" s="9" t="s">
        <v>1454</v>
      </c>
      <c r="C589" s="9" t="s">
        <v>16</v>
      </c>
      <c r="D589" s="9" t="s">
        <v>17</v>
      </c>
      <c r="E589" s="9" t="s">
        <v>18</v>
      </c>
      <c r="F589" s="11">
        <v>43556</v>
      </c>
      <c r="G589" s="12" t="s">
        <v>1459</v>
      </c>
      <c r="H589" s="9">
        <v>7353870442</v>
      </c>
      <c r="I589" s="12" t="s">
        <v>1460</v>
      </c>
      <c r="J589" s="9" t="s">
        <v>835</v>
      </c>
      <c r="K589" s="7" t="s">
        <v>20</v>
      </c>
      <c r="L589" s="4">
        <v>2018</v>
      </c>
      <c r="M589" s="4">
        <v>60</v>
      </c>
      <c r="N589" s="4">
        <v>78</v>
      </c>
      <c r="O589" s="4">
        <v>78</v>
      </c>
      <c r="P589" s="4"/>
    </row>
    <row r="590" spans="1:16" ht="15.95" customHeight="1" x14ac:dyDescent="0.25">
      <c r="A590" s="33">
        <v>589</v>
      </c>
      <c r="B590" s="4" t="s">
        <v>1461</v>
      </c>
      <c r="C590" s="4" t="s">
        <v>16</v>
      </c>
      <c r="D590" s="9" t="s">
        <v>99</v>
      </c>
      <c r="E590" s="4" t="s">
        <v>18</v>
      </c>
      <c r="F590" s="8">
        <v>43580</v>
      </c>
      <c r="G590" s="18" t="s">
        <v>1462</v>
      </c>
      <c r="H590" s="17">
        <v>8507680537</v>
      </c>
      <c r="I590" s="18" t="s">
        <v>1463</v>
      </c>
      <c r="J590" s="9" t="s">
        <v>185</v>
      </c>
      <c r="K590" s="7" t="s">
        <v>173</v>
      </c>
      <c r="L590" s="4">
        <v>2015</v>
      </c>
      <c r="M590" s="17">
        <v>73</v>
      </c>
      <c r="N590" s="17">
        <v>61</v>
      </c>
      <c r="O590" s="17">
        <v>71</v>
      </c>
      <c r="P590" s="4"/>
    </row>
    <row r="591" spans="1:16" ht="15.95" customHeight="1" x14ac:dyDescent="0.25">
      <c r="A591" s="33">
        <v>590</v>
      </c>
      <c r="B591" s="4" t="s">
        <v>1464</v>
      </c>
      <c r="C591" s="4" t="s">
        <v>585</v>
      </c>
      <c r="D591" s="4" t="s">
        <v>585</v>
      </c>
      <c r="E591" s="4" t="s">
        <v>27</v>
      </c>
      <c r="F591" s="11">
        <v>43559</v>
      </c>
      <c r="G591" s="4" t="s">
        <v>1465</v>
      </c>
      <c r="H591" s="4">
        <v>8707512243</v>
      </c>
      <c r="I591" s="4" t="s">
        <v>1466</v>
      </c>
      <c r="J591" s="4" t="s">
        <v>41</v>
      </c>
      <c r="K591" s="4" t="s">
        <v>33</v>
      </c>
      <c r="L591" s="4">
        <v>2018</v>
      </c>
      <c r="M591" s="4">
        <v>73</v>
      </c>
      <c r="N591" s="4">
        <v>72</v>
      </c>
      <c r="O591" s="4">
        <v>70</v>
      </c>
      <c r="P591" s="4"/>
    </row>
    <row r="592" spans="1:16" ht="15.95" customHeight="1" x14ac:dyDescent="0.25">
      <c r="A592" s="33">
        <v>591</v>
      </c>
      <c r="B592" s="4" t="s">
        <v>1464</v>
      </c>
      <c r="C592" s="4" t="s">
        <v>585</v>
      </c>
      <c r="D592" s="4" t="s">
        <v>585</v>
      </c>
      <c r="E592" s="4" t="s">
        <v>27</v>
      </c>
      <c r="F592" s="11">
        <v>43559</v>
      </c>
      <c r="G592" s="4" t="s">
        <v>1467</v>
      </c>
      <c r="H592" s="4">
        <v>9355494510</v>
      </c>
      <c r="I592" s="4" t="s">
        <v>1468</v>
      </c>
      <c r="J592" s="4" t="s">
        <v>41</v>
      </c>
      <c r="K592" s="4" t="s">
        <v>33</v>
      </c>
      <c r="L592" s="4">
        <v>2017</v>
      </c>
      <c r="M592" s="4">
        <v>50</v>
      </c>
      <c r="N592" s="4">
        <v>76</v>
      </c>
      <c r="O592" s="4">
        <v>69</v>
      </c>
      <c r="P592" s="4"/>
    </row>
    <row r="593" spans="1:16" ht="15.95" customHeight="1" x14ac:dyDescent="0.25">
      <c r="A593" s="33">
        <v>592</v>
      </c>
      <c r="B593" s="4" t="s">
        <v>1464</v>
      </c>
      <c r="C593" s="4" t="s">
        <v>585</v>
      </c>
      <c r="D593" s="4" t="s">
        <v>585</v>
      </c>
      <c r="E593" s="4" t="s">
        <v>27</v>
      </c>
      <c r="F593" s="11">
        <v>43563</v>
      </c>
      <c r="G593" s="4" t="s">
        <v>1469</v>
      </c>
      <c r="H593" s="4">
        <v>8285077089</v>
      </c>
      <c r="I593" s="4" t="s">
        <v>1470</v>
      </c>
      <c r="J593" s="4" t="s">
        <v>41</v>
      </c>
      <c r="K593" s="3" t="s">
        <v>140</v>
      </c>
      <c r="L593" s="4">
        <v>2018</v>
      </c>
      <c r="M593" s="4">
        <v>70</v>
      </c>
      <c r="N593" s="4">
        <v>68</v>
      </c>
      <c r="O593" s="4">
        <v>62</v>
      </c>
      <c r="P593" s="4"/>
    </row>
    <row r="594" spans="1:16" ht="15.95" customHeight="1" x14ac:dyDescent="0.25">
      <c r="A594" s="33">
        <v>593</v>
      </c>
      <c r="B594" s="4" t="s">
        <v>1471</v>
      </c>
      <c r="C594" s="9" t="s">
        <v>16</v>
      </c>
      <c r="D594" s="9" t="s">
        <v>128</v>
      </c>
      <c r="E594" s="4" t="s">
        <v>27</v>
      </c>
      <c r="F594" s="8">
        <v>43580</v>
      </c>
      <c r="G594" s="4" t="s">
        <v>1476</v>
      </c>
      <c r="H594" s="3">
        <v>9626399639</v>
      </c>
      <c r="I594" s="4" t="s">
        <v>1477</v>
      </c>
      <c r="J594" s="7" t="s">
        <v>19</v>
      </c>
      <c r="K594" s="4" t="s">
        <v>33</v>
      </c>
      <c r="L594" s="3">
        <v>2018</v>
      </c>
      <c r="M594" s="3">
        <v>83</v>
      </c>
      <c r="N594" s="3">
        <v>78</v>
      </c>
      <c r="O594" s="3">
        <v>83.5</v>
      </c>
      <c r="P594" s="4"/>
    </row>
    <row r="595" spans="1:16" ht="15.95" customHeight="1" x14ac:dyDescent="0.25">
      <c r="A595" s="33">
        <v>594</v>
      </c>
      <c r="B595" s="4" t="s">
        <v>1471</v>
      </c>
      <c r="C595" s="4" t="s">
        <v>16</v>
      </c>
      <c r="D595" s="4" t="s">
        <v>21</v>
      </c>
      <c r="E595" s="4" t="s">
        <v>18</v>
      </c>
      <c r="F595" s="8">
        <v>43580</v>
      </c>
      <c r="G595" s="4" t="s">
        <v>1472</v>
      </c>
      <c r="H595" s="4">
        <v>8150885430</v>
      </c>
      <c r="I595" s="4" t="s">
        <v>1473</v>
      </c>
      <c r="J595" s="7" t="s">
        <v>19</v>
      </c>
      <c r="K595" s="4" t="s">
        <v>33</v>
      </c>
      <c r="L595" s="4">
        <v>2018</v>
      </c>
      <c r="M595" s="4">
        <v>73.28</v>
      </c>
      <c r="N595" s="4">
        <v>73</v>
      </c>
      <c r="O595" s="4">
        <v>65.739999999999995</v>
      </c>
      <c r="P595" s="4"/>
    </row>
    <row r="596" spans="1:16" ht="15.95" customHeight="1" x14ac:dyDescent="0.25">
      <c r="A596" s="33">
        <v>595</v>
      </c>
      <c r="B596" s="4" t="s">
        <v>1471</v>
      </c>
      <c r="C596" s="4" t="s">
        <v>16</v>
      </c>
      <c r="D596" s="4" t="s">
        <v>21</v>
      </c>
      <c r="E596" s="4" t="s">
        <v>18</v>
      </c>
      <c r="F596" s="8">
        <v>43584</v>
      </c>
      <c r="G596" s="4" t="s">
        <v>1478</v>
      </c>
      <c r="H596" s="4">
        <v>9844459774</v>
      </c>
      <c r="I596" s="4" t="s">
        <v>1479</v>
      </c>
      <c r="J596" s="7" t="s">
        <v>19</v>
      </c>
      <c r="K596" s="4" t="s">
        <v>33</v>
      </c>
      <c r="L596" s="4">
        <v>2018</v>
      </c>
      <c r="M596" s="4">
        <v>87.64</v>
      </c>
      <c r="N596" s="4">
        <v>68</v>
      </c>
      <c r="O596" s="4">
        <v>68</v>
      </c>
      <c r="P596" s="4"/>
    </row>
    <row r="597" spans="1:16" ht="15.95" customHeight="1" x14ac:dyDescent="0.25">
      <c r="A597" s="33">
        <v>596</v>
      </c>
      <c r="B597" s="4" t="s">
        <v>1480</v>
      </c>
      <c r="C597" s="9" t="s">
        <v>79</v>
      </c>
      <c r="D597" s="9" t="s">
        <v>204</v>
      </c>
      <c r="E597" s="4" t="s">
        <v>18</v>
      </c>
      <c r="F597" s="10">
        <v>43585</v>
      </c>
      <c r="G597" s="4" t="s">
        <v>1483</v>
      </c>
      <c r="H597" s="3">
        <v>9542131777</v>
      </c>
      <c r="I597" s="4" t="s">
        <v>1484</v>
      </c>
      <c r="J597" s="4" t="s">
        <v>41</v>
      </c>
      <c r="K597" s="7" t="s">
        <v>20</v>
      </c>
      <c r="L597" s="4">
        <v>2017</v>
      </c>
      <c r="M597" s="4">
        <v>64</v>
      </c>
      <c r="N597" s="4">
        <v>71</v>
      </c>
      <c r="O597" s="4">
        <v>70</v>
      </c>
      <c r="P597" s="4"/>
    </row>
    <row r="598" spans="1:16" ht="15.95" customHeight="1" x14ac:dyDescent="0.25">
      <c r="A598" s="33">
        <v>597</v>
      </c>
      <c r="B598" s="4" t="s">
        <v>1480</v>
      </c>
      <c r="C598" s="4" t="s">
        <v>16</v>
      </c>
      <c r="D598" s="9" t="s">
        <v>47</v>
      </c>
      <c r="E598" s="9" t="s">
        <v>27</v>
      </c>
      <c r="F598" s="8">
        <v>43575</v>
      </c>
      <c r="G598" s="4" t="s">
        <v>1481</v>
      </c>
      <c r="H598" s="4">
        <v>8668116595</v>
      </c>
      <c r="I598" s="4" t="s">
        <v>1482</v>
      </c>
      <c r="J598" s="7" t="s">
        <v>19</v>
      </c>
      <c r="K598" s="4" t="s">
        <v>33</v>
      </c>
      <c r="L598" s="4">
        <v>2018</v>
      </c>
      <c r="M598" s="4">
        <v>87.6</v>
      </c>
      <c r="N598" s="4">
        <v>72.400000000000006</v>
      </c>
      <c r="O598" s="4">
        <v>64</v>
      </c>
      <c r="P598" s="4"/>
    </row>
    <row r="599" spans="1:16" ht="15.95" customHeight="1" x14ac:dyDescent="0.25">
      <c r="A599" s="33">
        <v>598</v>
      </c>
      <c r="B599" s="4" t="s">
        <v>1485</v>
      </c>
      <c r="C599" s="9" t="s">
        <v>79</v>
      </c>
      <c r="D599" s="9" t="s">
        <v>80</v>
      </c>
      <c r="E599" s="9" t="s">
        <v>48</v>
      </c>
      <c r="F599" s="10">
        <v>43556</v>
      </c>
      <c r="G599" s="9" t="s">
        <v>1488</v>
      </c>
      <c r="H599" s="9">
        <v>8331866886</v>
      </c>
      <c r="I599" s="4" t="s">
        <v>1489</v>
      </c>
      <c r="J599" s="4" t="s">
        <v>41</v>
      </c>
      <c r="K599" s="7" t="s">
        <v>20</v>
      </c>
      <c r="L599" s="9">
        <v>2018</v>
      </c>
      <c r="M599" s="9">
        <v>88</v>
      </c>
      <c r="N599" s="9">
        <v>85</v>
      </c>
      <c r="O599" s="9">
        <v>71</v>
      </c>
      <c r="P599" s="9"/>
    </row>
    <row r="600" spans="1:16" ht="15.95" customHeight="1" x14ac:dyDescent="0.25">
      <c r="A600" s="33">
        <v>599</v>
      </c>
      <c r="B600" s="4" t="s">
        <v>1485</v>
      </c>
      <c r="C600" s="4" t="s">
        <v>79</v>
      </c>
      <c r="D600" s="9" t="s">
        <v>80</v>
      </c>
      <c r="E600" s="9" t="s">
        <v>48</v>
      </c>
      <c r="F600" s="11">
        <v>43556</v>
      </c>
      <c r="G600" s="4" t="s">
        <v>1492</v>
      </c>
      <c r="H600" s="4" t="s">
        <v>1493</v>
      </c>
      <c r="I600" s="4" t="s">
        <v>1494</v>
      </c>
      <c r="J600" s="4" t="s">
        <v>41</v>
      </c>
      <c r="K600" s="4" t="s">
        <v>33</v>
      </c>
      <c r="L600" s="4">
        <v>2018</v>
      </c>
      <c r="M600" s="4">
        <v>85</v>
      </c>
      <c r="N600" s="4">
        <v>87.4</v>
      </c>
      <c r="O600" s="4">
        <v>65</v>
      </c>
      <c r="P600" s="4"/>
    </row>
    <row r="601" spans="1:16" ht="15.95" customHeight="1" x14ac:dyDescent="0.25">
      <c r="A601" s="33">
        <v>600</v>
      </c>
      <c r="B601" s="4" t="s">
        <v>1485</v>
      </c>
      <c r="C601" s="4" t="s">
        <v>79</v>
      </c>
      <c r="D601" s="4" t="s">
        <v>204</v>
      </c>
      <c r="E601" s="4" t="s">
        <v>18</v>
      </c>
      <c r="F601" s="10">
        <v>43556</v>
      </c>
      <c r="G601" s="4" t="s">
        <v>1486</v>
      </c>
      <c r="H601" s="4">
        <v>6305771649</v>
      </c>
      <c r="I601" s="4" t="s">
        <v>1487</v>
      </c>
      <c r="J601" s="4" t="s">
        <v>41</v>
      </c>
      <c r="K601" s="7" t="s">
        <v>20</v>
      </c>
      <c r="L601" s="4">
        <v>2016</v>
      </c>
      <c r="M601" s="4">
        <v>84</v>
      </c>
      <c r="N601" s="4">
        <v>74</v>
      </c>
      <c r="O601" s="4">
        <v>75</v>
      </c>
      <c r="P601" s="4"/>
    </row>
    <row r="602" spans="1:16" ht="15.95" customHeight="1" x14ac:dyDescent="0.25">
      <c r="A602" s="33">
        <v>601</v>
      </c>
      <c r="B602" s="4" t="s">
        <v>1485</v>
      </c>
      <c r="C602" s="4" t="s">
        <v>79</v>
      </c>
      <c r="D602" s="4" t="s">
        <v>204</v>
      </c>
      <c r="E602" s="4" t="s">
        <v>27</v>
      </c>
      <c r="F602" s="11">
        <v>43563</v>
      </c>
      <c r="G602" s="4" t="s">
        <v>1490</v>
      </c>
      <c r="H602" s="4">
        <v>9052274123</v>
      </c>
      <c r="I602" s="4" t="s">
        <v>1491</v>
      </c>
      <c r="J602" s="4" t="s">
        <v>41</v>
      </c>
      <c r="K602" s="3" t="s">
        <v>140</v>
      </c>
      <c r="L602" s="4">
        <v>2018</v>
      </c>
      <c r="M602" s="4">
        <v>73</v>
      </c>
      <c r="N602" s="4">
        <v>72</v>
      </c>
      <c r="O602" s="4">
        <v>65</v>
      </c>
      <c r="P602" s="4"/>
    </row>
    <row r="603" spans="1:16" ht="15.95" customHeight="1" x14ac:dyDescent="0.25">
      <c r="A603" s="33">
        <v>602</v>
      </c>
      <c r="B603" s="4" t="s">
        <v>1495</v>
      </c>
      <c r="C603" s="9" t="s">
        <v>16</v>
      </c>
      <c r="D603" s="9" t="s">
        <v>17</v>
      </c>
      <c r="E603" s="4" t="s">
        <v>18</v>
      </c>
      <c r="F603" s="11">
        <v>43580</v>
      </c>
      <c r="G603" s="12" t="s">
        <v>1496</v>
      </c>
      <c r="H603" s="4">
        <v>9535102098</v>
      </c>
      <c r="I603" s="12" t="s">
        <v>1497</v>
      </c>
      <c r="J603" s="4" t="s">
        <v>24</v>
      </c>
      <c r="K603" s="7" t="s">
        <v>20</v>
      </c>
      <c r="L603" s="4">
        <v>2018</v>
      </c>
      <c r="M603" s="4">
        <v>94</v>
      </c>
      <c r="N603" s="4">
        <v>72</v>
      </c>
      <c r="O603" s="4">
        <v>62</v>
      </c>
      <c r="P603" s="20">
        <v>60</v>
      </c>
    </row>
    <row r="604" spans="1:16" ht="15.95" customHeight="1" x14ac:dyDescent="0.25">
      <c r="A604" s="33">
        <v>603</v>
      </c>
      <c r="B604" s="3" t="s">
        <v>1498</v>
      </c>
      <c r="C604" s="3" t="s">
        <v>585</v>
      </c>
      <c r="D604" s="4" t="s">
        <v>585</v>
      </c>
      <c r="E604" s="3" t="s">
        <v>18</v>
      </c>
      <c r="F604" s="8">
        <v>43570</v>
      </c>
      <c r="G604" s="3" t="s">
        <v>1499</v>
      </c>
      <c r="H604" s="28" t="s">
        <v>1500</v>
      </c>
      <c r="I604" s="6" t="s">
        <v>1501</v>
      </c>
      <c r="J604" s="4" t="s">
        <v>41</v>
      </c>
      <c r="K604" s="4" t="s">
        <v>33</v>
      </c>
      <c r="L604" s="3">
        <v>2018</v>
      </c>
      <c r="M604" s="3">
        <v>56</v>
      </c>
      <c r="N604" s="3">
        <v>60</v>
      </c>
      <c r="O604" s="3">
        <v>65</v>
      </c>
      <c r="P604" s="3"/>
    </row>
    <row r="605" spans="1:16" ht="15.95" customHeight="1" x14ac:dyDescent="0.25">
      <c r="A605" s="33">
        <v>604</v>
      </c>
      <c r="B605" s="9" t="s">
        <v>1502</v>
      </c>
      <c r="C605" s="9" t="s">
        <v>79</v>
      </c>
      <c r="D605" s="9" t="s">
        <v>80</v>
      </c>
      <c r="E605" s="9" t="s">
        <v>48</v>
      </c>
      <c r="F605" s="8">
        <v>43570</v>
      </c>
      <c r="G605" s="9" t="s">
        <v>1503</v>
      </c>
      <c r="H605" s="9">
        <v>8179653151</v>
      </c>
      <c r="I605" s="4" t="s">
        <v>1504</v>
      </c>
      <c r="J605" s="4" t="s">
        <v>41</v>
      </c>
      <c r="K605" s="4" t="s">
        <v>33</v>
      </c>
      <c r="L605" s="9">
        <v>2018</v>
      </c>
      <c r="M605" s="9">
        <v>68</v>
      </c>
      <c r="N605" s="9">
        <v>75.900000000000006</v>
      </c>
      <c r="O605" s="9">
        <v>66.7</v>
      </c>
      <c r="P605" s="9"/>
    </row>
    <row r="606" spans="1:16" ht="15.95" customHeight="1" x14ac:dyDescent="0.25">
      <c r="A606" s="33">
        <v>605</v>
      </c>
      <c r="B606" s="9" t="s">
        <v>1502</v>
      </c>
      <c r="C606" s="9" t="s">
        <v>79</v>
      </c>
      <c r="D606" s="9" t="s">
        <v>80</v>
      </c>
      <c r="E606" s="9" t="s">
        <v>48</v>
      </c>
      <c r="F606" s="8">
        <v>43570</v>
      </c>
      <c r="G606" s="9" t="s">
        <v>1505</v>
      </c>
      <c r="H606" s="9">
        <v>9494428292</v>
      </c>
      <c r="I606" s="4" t="s">
        <v>1506</v>
      </c>
      <c r="J606" s="4" t="s">
        <v>41</v>
      </c>
      <c r="K606" s="7" t="s">
        <v>20</v>
      </c>
      <c r="L606" s="9">
        <v>2016</v>
      </c>
      <c r="M606" s="9">
        <v>87</v>
      </c>
      <c r="N606" s="9">
        <v>93</v>
      </c>
      <c r="O606" s="9">
        <v>68</v>
      </c>
      <c r="P606" s="9"/>
    </row>
    <row r="607" spans="1:16" ht="15.95" customHeight="1" x14ac:dyDescent="0.25">
      <c r="A607" s="33">
        <v>606</v>
      </c>
      <c r="B607" s="9" t="s">
        <v>1502</v>
      </c>
      <c r="C607" s="9" t="s">
        <v>79</v>
      </c>
      <c r="D607" s="9" t="s">
        <v>80</v>
      </c>
      <c r="E607" s="9" t="s">
        <v>48</v>
      </c>
      <c r="F607" s="8">
        <v>43570</v>
      </c>
      <c r="G607" s="4" t="s">
        <v>1507</v>
      </c>
      <c r="H607" s="9">
        <v>9640054745</v>
      </c>
      <c r="I607" s="4" t="s">
        <v>1508</v>
      </c>
      <c r="J607" s="4" t="s">
        <v>41</v>
      </c>
      <c r="K607" s="7" t="s">
        <v>20</v>
      </c>
      <c r="L607" s="9">
        <v>2017</v>
      </c>
      <c r="M607" s="9">
        <v>84</v>
      </c>
      <c r="N607" s="9">
        <v>69</v>
      </c>
      <c r="O607" s="9">
        <v>60</v>
      </c>
      <c r="P607" s="9"/>
    </row>
    <row r="608" spans="1:16" ht="15.95" customHeight="1" x14ac:dyDescent="0.25">
      <c r="A608" s="33">
        <v>607</v>
      </c>
      <c r="B608" s="9" t="s">
        <v>1509</v>
      </c>
      <c r="C608" s="9" t="s">
        <v>16</v>
      </c>
      <c r="D608" s="9" t="s">
        <v>17</v>
      </c>
      <c r="E608" s="4" t="s">
        <v>18</v>
      </c>
      <c r="F608" s="11">
        <v>43560</v>
      </c>
      <c r="G608" s="9" t="s">
        <v>1510</v>
      </c>
      <c r="H608" s="9">
        <v>9663103909</v>
      </c>
      <c r="I608" s="12" t="s">
        <v>1511</v>
      </c>
      <c r="J608" s="7" t="s">
        <v>19</v>
      </c>
      <c r="K608" s="9" t="s">
        <v>30</v>
      </c>
      <c r="L608" s="9">
        <v>2015</v>
      </c>
      <c r="M608" s="9">
        <v>83</v>
      </c>
      <c r="N608" s="9">
        <v>72</v>
      </c>
      <c r="O608" s="9">
        <v>63</v>
      </c>
      <c r="P608" s="9"/>
    </row>
    <row r="609" spans="1:16" ht="15.95" customHeight="1" x14ac:dyDescent="0.25">
      <c r="A609" s="33">
        <v>608</v>
      </c>
      <c r="B609" s="3" t="s">
        <v>1512</v>
      </c>
      <c r="C609" s="3" t="s">
        <v>585</v>
      </c>
      <c r="D609" s="4" t="s">
        <v>585</v>
      </c>
      <c r="E609" s="3" t="s">
        <v>18</v>
      </c>
      <c r="F609" s="10">
        <v>43556</v>
      </c>
      <c r="G609" s="3" t="s">
        <v>1513</v>
      </c>
      <c r="H609" s="3">
        <v>7004203431</v>
      </c>
      <c r="I609" s="6" t="s">
        <v>1514</v>
      </c>
      <c r="J609" s="7" t="s">
        <v>19</v>
      </c>
      <c r="K609" s="4" t="s">
        <v>33</v>
      </c>
      <c r="L609" s="3">
        <v>2017</v>
      </c>
      <c r="M609" s="3">
        <v>69</v>
      </c>
      <c r="N609" s="3">
        <v>63</v>
      </c>
      <c r="O609" s="3">
        <v>68</v>
      </c>
      <c r="P609" s="3"/>
    </row>
    <row r="610" spans="1:16" ht="15.95" customHeight="1" x14ac:dyDescent="0.25">
      <c r="A610" s="33">
        <v>609</v>
      </c>
      <c r="B610" s="3" t="s">
        <v>1512</v>
      </c>
      <c r="C610" s="3" t="s">
        <v>585</v>
      </c>
      <c r="D610" s="4" t="s">
        <v>585</v>
      </c>
      <c r="E610" s="3" t="s">
        <v>18</v>
      </c>
      <c r="F610" s="10">
        <v>43556</v>
      </c>
      <c r="G610" s="3" t="s">
        <v>1515</v>
      </c>
      <c r="H610" s="3">
        <v>7017777619</v>
      </c>
      <c r="I610" s="6" t="s">
        <v>1516</v>
      </c>
      <c r="J610" s="7" t="s">
        <v>172</v>
      </c>
      <c r="K610" s="7" t="s">
        <v>173</v>
      </c>
      <c r="L610" s="3">
        <v>2018</v>
      </c>
      <c r="M610" s="3">
        <v>61</v>
      </c>
      <c r="N610" s="3">
        <v>64</v>
      </c>
      <c r="O610" s="3">
        <v>58</v>
      </c>
      <c r="P610" s="3">
        <v>77</v>
      </c>
    </row>
    <row r="611" spans="1:16" ht="15.95" customHeight="1" x14ac:dyDescent="0.25">
      <c r="A611" s="33">
        <v>610</v>
      </c>
      <c r="B611" s="3" t="s">
        <v>1512</v>
      </c>
      <c r="C611" s="3" t="s">
        <v>585</v>
      </c>
      <c r="D611" s="4" t="s">
        <v>585</v>
      </c>
      <c r="E611" s="3" t="s">
        <v>18</v>
      </c>
      <c r="F611" s="10">
        <v>43556</v>
      </c>
      <c r="G611" s="3" t="s">
        <v>1517</v>
      </c>
      <c r="H611" s="3">
        <v>9084938236</v>
      </c>
      <c r="I611" s="6" t="s">
        <v>1518</v>
      </c>
      <c r="J611" s="4" t="s">
        <v>41</v>
      </c>
      <c r="K611" s="9" t="s">
        <v>85</v>
      </c>
      <c r="L611" s="3">
        <v>2018</v>
      </c>
      <c r="M611" s="3">
        <v>70</v>
      </c>
      <c r="N611" s="3">
        <v>83</v>
      </c>
      <c r="O611" s="3">
        <v>75</v>
      </c>
      <c r="P611" s="3"/>
    </row>
    <row r="612" spans="1:16" ht="15.95" customHeight="1" x14ac:dyDescent="0.25">
      <c r="A612" s="33">
        <v>611</v>
      </c>
      <c r="B612" s="4" t="s">
        <v>1519</v>
      </c>
      <c r="C612" s="4" t="s">
        <v>16</v>
      </c>
      <c r="D612" s="4" t="s">
        <v>47</v>
      </c>
      <c r="E612" s="9" t="s">
        <v>27</v>
      </c>
      <c r="F612" s="8">
        <v>43574</v>
      </c>
      <c r="G612" s="4" t="s">
        <v>1520</v>
      </c>
      <c r="H612" s="4">
        <v>6265799787</v>
      </c>
      <c r="I612" s="4" t="s">
        <v>1521</v>
      </c>
      <c r="J612" s="7" t="s">
        <v>19</v>
      </c>
      <c r="K612" s="7" t="s">
        <v>20</v>
      </c>
      <c r="L612" s="4">
        <v>2018</v>
      </c>
      <c r="M612" s="4">
        <v>72</v>
      </c>
      <c r="N612" s="4">
        <v>59</v>
      </c>
      <c r="O612" s="4">
        <v>81.3</v>
      </c>
      <c r="P612" s="4"/>
    </row>
    <row r="613" spans="1:16" ht="15.95" customHeight="1" x14ac:dyDescent="0.25">
      <c r="A613" s="33">
        <v>612</v>
      </c>
      <c r="B613" s="4" t="s">
        <v>1519</v>
      </c>
      <c r="C613" s="4" t="s">
        <v>16</v>
      </c>
      <c r="D613" s="4" t="s">
        <v>47</v>
      </c>
      <c r="E613" s="9" t="s">
        <v>27</v>
      </c>
      <c r="F613" s="8">
        <v>43574</v>
      </c>
      <c r="G613" s="4" t="s">
        <v>1522</v>
      </c>
      <c r="H613" s="4">
        <v>7008891900</v>
      </c>
      <c r="I613" s="4" t="s">
        <v>1523</v>
      </c>
      <c r="J613" s="4" t="s">
        <v>41</v>
      </c>
      <c r="K613" s="7" t="s">
        <v>20</v>
      </c>
      <c r="L613" s="4">
        <v>2018</v>
      </c>
      <c r="M613" s="4">
        <v>69.900000000000006</v>
      </c>
      <c r="N613" s="4">
        <v>54.8</v>
      </c>
      <c r="O613" s="4">
        <v>65.599999999999994</v>
      </c>
      <c r="P613" s="4"/>
    </row>
    <row r="614" spans="1:16" ht="15.95" customHeight="1" x14ac:dyDescent="0.25">
      <c r="A614" s="33">
        <v>613</v>
      </c>
      <c r="B614" s="4" t="s">
        <v>1519</v>
      </c>
      <c r="C614" s="4" t="s">
        <v>16</v>
      </c>
      <c r="D614" s="4" t="s">
        <v>47</v>
      </c>
      <c r="E614" s="9" t="s">
        <v>27</v>
      </c>
      <c r="F614" s="8">
        <v>43574</v>
      </c>
      <c r="G614" s="4" t="s">
        <v>1524</v>
      </c>
      <c r="H614" s="4">
        <v>7347548505</v>
      </c>
      <c r="I614" s="4" t="s">
        <v>1525</v>
      </c>
      <c r="J614" s="4" t="s">
        <v>41</v>
      </c>
      <c r="K614" s="7" t="s">
        <v>20</v>
      </c>
      <c r="L614" s="4">
        <v>2019</v>
      </c>
      <c r="M614" s="4">
        <v>82</v>
      </c>
      <c r="N614" s="4">
        <v>72</v>
      </c>
      <c r="O614" s="4">
        <v>70</v>
      </c>
      <c r="P614" s="4"/>
    </row>
    <row r="615" spans="1:16" ht="15.95" customHeight="1" x14ac:dyDescent="0.25">
      <c r="A615" s="33">
        <v>614</v>
      </c>
      <c r="B615" s="4" t="s">
        <v>1519</v>
      </c>
      <c r="C615" s="4" t="s">
        <v>16</v>
      </c>
      <c r="D615" s="4" t="s">
        <v>47</v>
      </c>
      <c r="E615" s="4" t="s">
        <v>27</v>
      </c>
      <c r="F615" s="8">
        <v>43574</v>
      </c>
      <c r="G615" s="4" t="s">
        <v>1526</v>
      </c>
      <c r="H615" s="4">
        <v>7907804439</v>
      </c>
      <c r="I615" s="4" t="s">
        <v>1527</v>
      </c>
      <c r="J615" s="4" t="s">
        <v>41</v>
      </c>
      <c r="K615" s="7" t="s">
        <v>20</v>
      </c>
      <c r="L615" s="4">
        <v>2018</v>
      </c>
      <c r="M615" s="4">
        <v>58.6</v>
      </c>
      <c r="N615" s="4">
        <v>69</v>
      </c>
      <c r="O615" s="4">
        <v>65.03</v>
      </c>
      <c r="P615" s="4"/>
    </row>
    <row r="616" spans="1:16" ht="15.95" customHeight="1" x14ac:dyDescent="0.25">
      <c r="A616" s="33">
        <v>615</v>
      </c>
      <c r="B616" s="4" t="s">
        <v>1519</v>
      </c>
      <c r="C616" s="4" t="s">
        <v>16</v>
      </c>
      <c r="D616" s="4" t="s">
        <v>47</v>
      </c>
      <c r="E616" s="4" t="s">
        <v>27</v>
      </c>
      <c r="F616" s="8">
        <v>43574</v>
      </c>
      <c r="G616" s="4" t="s">
        <v>1528</v>
      </c>
      <c r="H616" s="4">
        <v>7979841901</v>
      </c>
      <c r="I616" s="4" t="s">
        <v>1529</v>
      </c>
      <c r="J616" s="7" t="s">
        <v>19</v>
      </c>
      <c r="K616" s="9" t="s">
        <v>85</v>
      </c>
      <c r="L616" s="4">
        <v>2018</v>
      </c>
      <c r="M616" s="4">
        <v>96</v>
      </c>
      <c r="N616" s="4">
        <v>74.599999999999994</v>
      </c>
      <c r="O616" s="4">
        <v>64</v>
      </c>
      <c r="P616" s="4"/>
    </row>
    <row r="617" spans="1:16" ht="15.95" customHeight="1" x14ac:dyDescent="0.25">
      <c r="A617" s="33">
        <v>616</v>
      </c>
      <c r="B617" s="4" t="s">
        <v>1519</v>
      </c>
      <c r="C617" s="4" t="s">
        <v>16</v>
      </c>
      <c r="D617" s="4" t="s">
        <v>47</v>
      </c>
      <c r="E617" s="4" t="s">
        <v>27</v>
      </c>
      <c r="F617" s="8">
        <v>43574</v>
      </c>
      <c r="G617" s="4" t="s">
        <v>1530</v>
      </c>
      <c r="H617" s="4">
        <v>8310089895</v>
      </c>
      <c r="I617" s="4" t="s">
        <v>1531</v>
      </c>
      <c r="J617" s="7" t="s">
        <v>172</v>
      </c>
      <c r="K617" s="7" t="s">
        <v>173</v>
      </c>
      <c r="L617" s="4">
        <v>2014</v>
      </c>
      <c r="M617" s="4">
        <v>51</v>
      </c>
      <c r="N617" s="4">
        <v>62</v>
      </c>
      <c r="O617" s="4">
        <v>63</v>
      </c>
      <c r="P617" s="20">
        <v>60</v>
      </c>
    </row>
    <row r="618" spans="1:16" ht="15.95" customHeight="1" x14ac:dyDescent="0.25">
      <c r="A618" s="33">
        <v>617</v>
      </c>
      <c r="B618" s="4" t="s">
        <v>1519</v>
      </c>
      <c r="C618" s="4" t="s">
        <v>16</v>
      </c>
      <c r="D618" s="4" t="s">
        <v>47</v>
      </c>
      <c r="E618" s="4" t="s">
        <v>27</v>
      </c>
      <c r="F618" s="8">
        <v>43574</v>
      </c>
      <c r="G618" s="4" t="s">
        <v>1532</v>
      </c>
      <c r="H618" s="4">
        <v>8918758851</v>
      </c>
      <c r="I618" s="4" t="s">
        <v>1533</v>
      </c>
      <c r="J618" s="4" t="s">
        <v>41</v>
      </c>
      <c r="K618" s="7" t="s">
        <v>20</v>
      </c>
      <c r="L618" s="4">
        <v>2018</v>
      </c>
      <c r="M618" s="4">
        <v>76</v>
      </c>
      <c r="N618" s="4">
        <v>61.4</v>
      </c>
      <c r="O618" s="4">
        <v>74.2</v>
      </c>
      <c r="P618" s="4"/>
    </row>
    <row r="619" spans="1:16" ht="15.95" customHeight="1" x14ac:dyDescent="0.25">
      <c r="A619" s="33">
        <v>618</v>
      </c>
      <c r="B619" s="4" t="s">
        <v>1519</v>
      </c>
      <c r="C619" s="4" t="s">
        <v>16</v>
      </c>
      <c r="D619" s="4" t="s">
        <v>47</v>
      </c>
      <c r="E619" s="4" t="s">
        <v>27</v>
      </c>
      <c r="F619" s="8">
        <v>43574</v>
      </c>
      <c r="G619" s="4" t="s">
        <v>1534</v>
      </c>
      <c r="H619" s="4">
        <v>9040870645</v>
      </c>
      <c r="I619" s="4" t="s">
        <v>1535</v>
      </c>
      <c r="J619" s="4" t="s">
        <v>24</v>
      </c>
      <c r="K619" s="9" t="s">
        <v>85</v>
      </c>
      <c r="L619" s="4">
        <v>2014</v>
      </c>
      <c r="M619" s="4">
        <v>82</v>
      </c>
      <c r="N619" s="4">
        <v>75</v>
      </c>
      <c r="O619" s="4">
        <v>76.3</v>
      </c>
      <c r="P619" s="20">
        <v>60</v>
      </c>
    </row>
    <row r="620" spans="1:16" ht="15.95" customHeight="1" x14ac:dyDescent="0.25">
      <c r="A620" s="33">
        <v>619</v>
      </c>
      <c r="B620" s="4" t="s">
        <v>1519</v>
      </c>
      <c r="C620" s="4" t="s">
        <v>16</v>
      </c>
      <c r="D620" s="4" t="s">
        <v>47</v>
      </c>
      <c r="E620" s="4" t="s">
        <v>27</v>
      </c>
      <c r="F620" s="8">
        <v>43574</v>
      </c>
      <c r="G620" s="4" t="s">
        <v>1536</v>
      </c>
      <c r="H620" s="4">
        <v>9495384717</v>
      </c>
      <c r="I620" s="4" t="s">
        <v>1537</v>
      </c>
      <c r="J620" s="4" t="s">
        <v>41</v>
      </c>
      <c r="K620" s="4" t="s">
        <v>33</v>
      </c>
      <c r="L620" s="4">
        <v>2016</v>
      </c>
      <c r="M620" s="4">
        <v>90</v>
      </c>
      <c r="N620" s="4">
        <v>88</v>
      </c>
      <c r="O620" s="4">
        <v>70</v>
      </c>
      <c r="P620" s="4"/>
    </row>
    <row r="621" spans="1:16" ht="15.95" customHeight="1" x14ac:dyDescent="0.25">
      <c r="A621" s="33">
        <v>620</v>
      </c>
      <c r="B621" s="4" t="s">
        <v>1519</v>
      </c>
      <c r="C621" s="4" t="s">
        <v>16</v>
      </c>
      <c r="D621" s="4" t="s">
        <v>47</v>
      </c>
      <c r="E621" s="4" t="s">
        <v>27</v>
      </c>
      <c r="F621" s="8">
        <v>43574</v>
      </c>
      <c r="G621" s="4" t="s">
        <v>1538</v>
      </c>
      <c r="H621" s="4">
        <v>9646411231</v>
      </c>
      <c r="I621" s="4" t="s">
        <v>1539</v>
      </c>
      <c r="J621" s="4" t="s">
        <v>41</v>
      </c>
      <c r="K621" s="7" t="s">
        <v>20</v>
      </c>
      <c r="L621" s="4">
        <v>2019</v>
      </c>
      <c r="M621" s="4">
        <v>78</v>
      </c>
      <c r="N621" s="4">
        <v>68</v>
      </c>
      <c r="O621" s="4">
        <v>77.8</v>
      </c>
      <c r="P621" s="4"/>
    </row>
    <row r="622" spans="1:16" ht="15.95" customHeight="1" x14ac:dyDescent="0.25">
      <c r="A622" s="33">
        <v>621</v>
      </c>
      <c r="B622" s="4" t="s">
        <v>1519</v>
      </c>
      <c r="C622" s="4" t="s">
        <v>16</v>
      </c>
      <c r="D622" s="4" t="s">
        <v>47</v>
      </c>
      <c r="E622" s="4" t="s">
        <v>27</v>
      </c>
      <c r="F622" s="8">
        <v>43574</v>
      </c>
      <c r="G622" s="4" t="s">
        <v>1540</v>
      </c>
      <c r="H622" s="4">
        <v>9952443002</v>
      </c>
      <c r="I622" s="4" t="s">
        <v>1541</v>
      </c>
      <c r="J622" s="7" t="s">
        <v>19</v>
      </c>
      <c r="K622" s="7" t="s">
        <v>20</v>
      </c>
      <c r="L622" s="4">
        <v>2018</v>
      </c>
      <c r="M622" s="4">
        <v>58</v>
      </c>
      <c r="N622" s="4">
        <v>86</v>
      </c>
      <c r="O622" s="4">
        <v>76</v>
      </c>
      <c r="P622" s="4"/>
    </row>
    <row r="623" spans="1:16" ht="15.95" customHeight="1" x14ac:dyDescent="0.25">
      <c r="A623" s="33">
        <v>622</v>
      </c>
      <c r="B623" s="4" t="s">
        <v>1519</v>
      </c>
      <c r="C623" s="9" t="s">
        <v>16</v>
      </c>
      <c r="D623" s="9" t="s">
        <v>26</v>
      </c>
      <c r="E623" s="3" t="s">
        <v>27</v>
      </c>
      <c r="F623" s="10">
        <v>43575</v>
      </c>
      <c r="G623" s="4" t="s">
        <v>1542</v>
      </c>
      <c r="H623" s="4">
        <v>8277922328</v>
      </c>
      <c r="I623" s="4" t="s">
        <v>1543</v>
      </c>
      <c r="J623" s="7" t="s">
        <v>19</v>
      </c>
      <c r="K623" s="4" t="s">
        <v>163</v>
      </c>
      <c r="L623" s="4">
        <v>2018</v>
      </c>
      <c r="M623" s="4">
        <v>65</v>
      </c>
      <c r="N623" s="4">
        <v>75</v>
      </c>
      <c r="O623" s="4">
        <v>60</v>
      </c>
      <c r="P623" s="4"/>
    </row>
    <row r="624" spans="1:16" ht="15.95" customHeight="1" x14ac:dyDescent="0.25">
      <c r="A624" s="33">
        <v>623</v>
      </c>
      <c r="B624" s="4" t="s">
        <v>1544</v>
      </c>
      <c r="C624" s="4" t="s">
        <v>87</v>
      </c>
      <c r="D624" s="9" t="s">
        <v>26</v>
      </c>
      <c r="E624" s="9" t="s">
        <v>48</v>
      </c>
      <c r="F624" s="11">
        <v>43559</v>
      </c>
      <c r="G624" s="4" t="s">
        <v>1545</v>
      </c>
      <c r="H624" s="4">
        <v>9743217425</v>
      </c>
      <c r="I624" s="4" t="s">
        <v>1546</v>
      </c>
      <c r="J624" s="7" t="s">
        <v>19</v>
      </c>
      <c r="K624" s="7" t="s">
        <v>20</v>
      </c>
      <c r="L624" s="4">
        <v>2017</v>
      </c>
      <c r="M624" s="4">
        <v>70.2</v>
      </c>
      <c r="N624" s="4">
        <v>60</v>
      </c>
      <c r="O624" s="4">
        <v>58</v>
      </c>
      <c r="P624" s="4"/>
    </row>
    <row r="625" spans="1:16" ht="15.95" customHeight="1" x14ac:dyDescent="0.25">
      <c r="A625" s="33">
        <v>624</v>
      </c>
      <c r="B625" s="4" t="s">
        <v>1547</v>
      </c>
      <c r="C625" s="9" t="s">
        <v>16</v>
      </c>
      <c r="D625" s="9" t="s">
        <v>17</v>
      </c>
      <c r="E625" s="4" t="s">
        <v>18</v>
      </c>
      <c r="F625" s="11">
        <v>43556</v>
      </c>
      <c r="G625" s="12" t="s">
        <v>1548</v>
      </c>
      <c r="H625" s="9">
        <v>9845574401</v>
      </c>
      <c r="I625" s="13" t="s">
        <v>1549</v>
      </c>
      <c r="J625" s="7" t="s">
        <v>19</v>
      </c>
      <c r="K625" s="9" t="s">
        <v>114</v>
      </c>
      <c r="L625" s="4">
        <v>2017</v>
      </c>
      <c r="M625" s="4">
        <v>84</v>
      </c>
      <c r="N625" s="4">
        <v>80</v>
      </c>
      <c r="O625" s="4">
        <v>70</v>
      </c>
      <c r="P625" s="4"/>
    </row>
    <row r="626" spans="1:16" ht="15.95" customHeight="1" x14ac:dyDescent="0.25">
      <c r="A626" s="33">
        <v>625</v>
      </c>
      <c r="B626" s="4" t="s">
        <v>1550</v>
      </c>
      <c r="C626" s="4" t="s">
        <v>16</v>
      </c>
      <c r="D626" s="4" t="s">
        <v>60</v>
      </c>
      <c r="E626" s="9" t="s">
        <v>48</v>
      </c>
      <c r="F626" s="10">
        <v>43556</v>
      </c>
      <c r="G626" s="4" t="s">
        <v>1551</v>
      </c>
      <c r="H626" s="17">
        <v>7090665942</v>
      </c>
      <c r="I626" s="4" t="s">
        <v>1552</v>
      </c>
      <c r="J626" s="9" t="s">
        <v>185</v>
      </c>
      <c r="K626" s="7" t="s">
        <v>173</v>
      </c>
      <c r="L626" s="4">
        <v>2018</v>
      </c>
      <c r="M626" s="4">
        <v>88.64</v>
      </c>
      <c r="N626" s="4">
        <v>90</v>
      </c>
      <c r="O626" s="4">
        <v>90.35</v>
      </c>
      <c r="P626" s="4"/>
    </row>
    <row r="627" spans="1:16" ht="15.95" customHeight="1" x14ac:dyDescent="0.25">
      <c r="A627" s="33">
        <v>626</v>
      </c>
      <c r="B627" s="9" t="s">
        <v>1553</v>
      </c>
      <c r="C627" s="4" t="s">
        <v>16</v>
      </c>
      <c r="D627" s="4" t="s">
        <v>47</v>
      </c>
      <c r="E627" s="9" t="s">
        <v>334</v>
      </c>
      <c r="F627" s="8">
        <v>43581</v>
      </c>
      <c r="G627" s="3" t="s">
        <v>1556</v>
      </c>
      <c r="H627" s="9">
        <v>8754613137</v>
      </c>
      <c r="I627" s="13" t="s">
        <v>1557</v>
      </c>
      <c r="J627" s="7" t="s">
        <v>19</v>
      </c>
      <c r="K627" s="9" t="s">
        <v>975</v>
      </c>
      <c r="L627" s="4">
        <v>2018</v>
      </c>
      <c r="M627" s="4">
        <v>92</v>
      </c>
      <c r="N627" s="4">
        <v>95</v>
      </c>
      <c r="O627" s="4">
        <v>74</v>
      </c>
      <c r="P627" s="4"/>
    </row>
    <row r="628" spans="1:16" ht="15.95" customHeight="1" x14ac:dyDescent="0.25">
      <c r="A628" s="33">
        <v>627</v>
      </c>
      <c r="B628" s="9" t="s">
        <v>1553</v>
      </c>
      <c r="C628" s="4" t="s">
        <v>16</v>
      </c>
      <c r="D628" s="9" t="s">
        <v>47</v>
      </c>
      <c r="E628" s="9" t="s">
        <v>27</v>
      </c>
      <c r="F628" s="5">
        <v>43577</v>
      </c>
      <c r="G628" s="4" t="s">
        <v>1554</v>
      </c>
      <c r="H628" s="4">
        <v>8763824650</v>
      </c>
      <c r="I628" s="4" t="s">
        <v>1555</v>
      </c>
      <c r="J628" s="4" t="s">
        <v>41</v>
      </c>
      <c r="K628" s="9" t="s">
        <v>85</v>
      </c>
      <c r="L628" s="4">
        <v>2018</v>
      </c>
      <c r="M628" s="4">
        <v>89.3</v>
      </c>
      <c r="N628" s="4">
        <v>65.7</v>
      </c>
      <c r="O628" s="4">
        <v>71</v>
      </c>
      <c r="P628" s="4"/>
    </row>
    <row r="629" spans="1:16" ht="15.95" customHeight="1" x14ac:dyDescent="0.25">
      <c r="A629" s="33">
        <v>628</v>
      </c>
      <c r="B629" s="4" t="s">
        <v>1558</v>
      </c>
      <c r="C629" s="4" t="s">
        <v>16</v>
      </c>
      <c r="D629" s="9" t="s">
        <v>64</v>
      </c>
      <c r="E629" s="9" t="s">
        <v>48</v>
      </c>
      <c r="F629" s="11">
        <v>43565</v>
      </c>
      <c r="G629" s="4" t="s">
        <v>1562</v>
      </c>
      <c r="H629" s="4">
        <v>7032623178</v>
      </c>
      <c r="I629" s="4" t="s">
        <v>1563</v>
      </c>
      <c r="J629" s="4" t="s">
        <v>41</v>
      </c>
      <c r="K629" s="4" t="s">
        <v>33</v>
      </c>
      <c r="L629" s="4">
        <v>2018</v>
      </c>
      <c r="M629" s="4">
        <v>85</v>
      </c>
      <c r="N629" s="4">
        <v>88</v>
      </c>
      <c r="O629" s="4">
        <v>74</v>
      </c>
      <c r="P629" s="4"/>
    </row>
    <row r="630" spans="1:16" ht="15.95" customHeight="1" x14ac:dyDescent="0.25">
      <c r="A630" s="33">
        <v>629</v>
      </c>
      <c r="B630" s="4" t="s">
        <v>1558</v>
      </c>
      <c r="C630" s="4" t="s">
        <v>16</v>
      </c>
      <c r="D630" s="4" t="s">
        <v>21</v>
      </c>
      <c r="E630" s="4" t="s">
        <v>18</v>
      </c>
      <c r="F630" s="11">
        <v>43580</v>
      </c>
      <c r="G630" s="4" t="s">
        <v>1559</v>
      </c>
      <c r="H630" s="4">
        <v>8792077202</v>
      </c>
      <c r="I630" s="4" t="s">
        <v>1560</v>
      </c>
      <c r="J630" s="7" t="s">
        <v>19</v>
      </c>
      <c r="K630" s="4" t="s">
        <v>1561</v>
      </c>
      <c r="L630" s="4">
        <v>2018</v>
      </c>
      <c r="M630" s="4">
        <v>85.28</v>
      </c>
      <c r="N630" s="4">
        <v>70.8</v>
      </c>
      <c r="O630" s="4">
        <v>63.5</v>
      </c>
      <c r="P630" s="4"/>
    </row>
    <row r="631" spans="1:16" ht="15.95" customHeight="1" x14ac:dyDescent="0.25">
      <c r="A631" s="33">
        <v>630</v>
      </c>
      <c r="B631" s="9" t="s">
        <v>1564</v>
      </c>
      <c r="C631" s="9" t="s">
        <v>16</v>
      </c>
      <c r="D631" s="9" t="s">
        <v>99</v>
      </c>
      <c r="E631" s="9" t="s">
        <v>18</v>
      </c>
      <c r="F631" s="10">
        <v>43557</v>
      </c>
      <c r="G631" s="6" t="s">
        <v>1598</v>
      </c>
      <c r="H631" s="3">
        <v>7739822255</v>
      </c>
      <c r="I631" s="6" t="s">
        <v>1599</v>
      </c>
      <c r="J631" s="4" t="s">
        <v>41</v>
      </c>
      <c r="K631" s="9" t="s">
        <v>90</v>
      </c>
      <c r="L631" s="9">
        <v>2017</v>
      </c>
      <c r="M631" s="3">
        <v>70</v>
      </c>
      <c r="N631" s="3">
        <v>65</v>
      </c>
      <c r="O631" s="3">
        <v>76</v>
      </c>
      <c r="P631" s="9"/>
    </row>
    <row r="632" spans="1:16" ht="15.95" customHeight="1" x14ac:dyDescent="0.25">
      <c r="A632" s="33">
        <v>631</v>
      </c>
      <c r="B632" s="9" t="s">
        <v>1564</v>
      </c>
      <c r="C632" s="9" t="s">
        <v>16</v>
      </c>
      <c r="D632" s="9" t="s">
        <v>99</v>
      </c>
      <c r="E632" s="9" t="s">
        <v>18</v>
      </c>
      <c r="F632" s="10">
        <v>43557</v>
      </c>
      <c r="G632" s="6" t="s">
        <v>1606</v>
      </c>
      <c r="H632" s="3">
        <v>8884064850</v>
      </c>
      <c r="I632" s="12" t="s">
        <v>1607</v>
      </c>
      <c r="J632" s="7" t="s">
        <v>19</v>
      </c>
      <c r="K632" s="7" t="s">
        <v>20</v>
      </c>
      <c r="L632" s="9">
        <v>2017</v>
      </c>
      <c r="M632" s="3">
        <v>69</v>
      </c>
      <c r="N632" s="3">
        <v>60</v>
      </c>
      <c r="O632" s="3">
        <v>70.739999999999995</v>
      </c>
      <c r="P632" s="9"/>
    </row>
    <row r="633" spans="1:16" ht="15.95" customHeight="1" x14ac:dyDescent="0.25">
      <c r="A633" s="33">
        <v>632</v>
      </c>
      <c r="B633" s="9" t="s">
        <v>1564</v>
      </c>
      <c r="C633" s="4" t="s">
        <v>16</v>
      </c>
      <c r="D633" s="4" t="s">
        <v>21</v>
      </c>
      <c r="E633" s="4" t="s">
        <v>18</v>
      </c>
      <c r="F633" s="10">
        <v>43557</v>
      </c>
      <c r="G633" s="4" t="s">
        <v>1602</v>
      </c>
      <c r="H633" s="4">
        <v>8668143096</v>
      </c>
      <c r="I633" s="4" t="s">
        <v>1603</v>
      </c>
      <c r="J633" s="4" t="s">
        <v>41</v>
      </c>
      <c r="K633" s="4" t="s">
        <v>33</v>
      </c>
      <c r="L633" s="4">
        <v>2018</v>
      </c>
      <c r="M633" s="4">
        <v>77</v>
      </c>
      <c r="N633" s="4">
        <v>69</v>
      </c>
      <c r="O633" s="4">
        <v>60</v>
      </c>
      <c r="P633" s="4"/>
    </row>
    <row r="634" spans="1:16" ht="15.95" customHeight="1" x14ac:dyDescent="0.25">
      <c r="A634" s="33">
        <v>633</v>
      </c>
      <c r="B634" s="9" t="s">
        <v>1564</v>
      </c>
      <c r="C634" s="4" t="s">
        <v>16</v>
      </c>
      <c r="D634" s="4" t="s">
        <v>21</v>
      </c>
      <c r="E634" s="4" t="s">
        <v>18</v>
      </c>
      <c r="F634" s="10">
        <v>43557</v>
      </c>
      <c r="G634" s="4" t="s">
        <v>1604</v>
      </c>
      <c r="H634" s="4">
        <v>8848516731</v>
      </c>
      <c r="I634" s="4" t="s">
        <v>1605</v>
      </c>
      <c r="J634" s="7" t="s">
        <v>19</v>
      </c>
      <c r="K634" s="4" t="s">
        <v>33</v>
      </c>
      <c r="L634" s="4">
        <v>2018</v>
      </c>
      <c r="M634" s="4">
        <v>81</v>
      </c>
      <c r="N634" s="4">
        <v>82</v>
      </c>
      <c r="O634" s="4">
        <v>60</v>
      </c>
      <c r="P634" s="4"/>
    </row>
    <row r="635" spans="1:16" ht="15.95" customHeight="1" x14ac:dyDescent="0.25">
      <c r="A635" s="33">
        <v>634</v>
      </c>
      <c r="B635" s="9" t="s">
        <v>1564</v>
      </c>
      <c r="C635" s="4" t="s">
        <v>16</v>
      </c>
      <c r="D635" s="4" t="s">
        <v>21</v>
      </c>
      <c r="E635" s="4" t="s">
        <v>18</v>
      </c>
      <c r="F635" s="10">
        <v>43557</v>
      </c>
      <c r="G635" s="4" t="s">
        <v>1612</v>
      </c>
      <c r="H635" s="4">
        <v>8951716306</v>
      </c>
      <c r="I635" s="4" t="s">
        <v>1613</v>
      </c>
      <c r="J635" s="7" t="s">
        <v>172</v>
      </c>
      <c r="K635" s="7" t="s">
        <v>173</v>
      </c>
      <c r="L635" s="4">
        <v>2018</v>
      </c>
      <c r="M635" s="4">
        <v>69.28</v>
      </c>
      <c r="N635" s="4">
        <v>78.16</v>
      </c>
      <c r="O635" s="4">
        <v>74.239999999999995</v>
      </c>
      <c r="P635" s="4">
        <v>71.83</v>
      </c>
    </row>
    <row r="636" spans="1:16" ht="15.95" customHeight="1" x14ac:dyDescent="0.25">
      <c r="A636" s="33">
        <v>635</v>
      </c>
      <c r="B636" s="9" t="s">
        <v>1564</v>
      </c>
      <c r="C636" s="4" t="s">
        <v>16</v>
      </c>
      <c r="D636" s="4" t="s">
        <v>21</v>
      </c>
      <c r="E636" s="4" t="s">
        <v>18</v>
      </c>
      <c r="F636" s="11">
        <v>43564</v>
      </c>
      <c r="G636" s="4" t="s">
        <v>1627</v>
      </c>
      <c r="H636" s="4">
        <v>9611263999</v>
      </c>
      <c r="I636" s="4" t="s">
        <v>1628</v>
      </c>
      <c r="J636" s="7" t="s">
        <v>19</v>
      </c>
      <c r="K636" s="4" t="s">
        <v>33</v>
      </c>
      <c r="L636" s="4">
        <v>2018</v>
      </c>
      <c r="M636" s="4">
        <v>88</v>
      </c>
      <c r="N636" s="4">
        <v>86</v>
      </c>
      <c r="O636" s="4">
        <v>65</v>
      </c>
      <c r="P636" s="4"/>
    </row>
    <row r="637" spans="1:16" ht="15.95" customHeight="1" x14ac:dyDescent="0.25">
      <c r="A637" s="33">
        <v>636</v>
      </c>
      <c r="B637" s="9" t="s">
        <v>1564</v>
      </c>
      <c r="C637" s="9" t="s">
        <v>1593</v>
      </c>
      <c r="D637" s="9" t="s">
        <v>80</v>
      </c>
      <c r="E637" s="9" t="s">
        <v>334</v>
      </c>
      <c r="F637" s="10">
        <v>43557</v>
      </c>
      <c r="G637" s="4" t="s">
        <v>1596</v>
      </c>
      <c r="H637" s="9">
        <v>7013973037</v>
      </c>
      <c r="I637" s="4" t="s">
        <v>1597</v>
      </c>
      <c r="J637" s="4" t="s">
        <v>41</v>
      </c>
      <c r="K637" s="7" t="s">
        <v>20</v>
      </c>
      <c r="L637" s="9">
        <v>2018</v>
      </c>
      <c r="M637" s="9">
        <v>62</v>
      </c>
      <c r="N637" s="9">
        <v>78</v>
      </c>
      <c r="O637" s="9">
        <v>62</v>
      </c>
      <c r="P637" s="9"/>
    </row>
    <row r="638" spans="1:16" ht="15.95" customHeight="1" x14ac:dyDescent="0.25">
      <c r="A638" s="33">
        <v>637</v>
      </c>
      <c r="B638" s="9" t="s">
        <v>1564</v>
      </c>
      <c r="C638" s="9" t="s">
        <v>1593</v>
      </c>
      <c r="D638" s="9" t="s">
        <v>80</v>
      </c>
      <c r="E638" s="9" t="s">
        <v>334</v>
      </c>
      <c r="F638" s="10">
        <v>43557</v>
      </c>
      <c r="G638" s="4" t="s">
        <v>1600</v>
      </c>
      <c r="H638" s="4">
        <v>8247226522</v>
      </c>
      <c r="I638" s="4" t="s">
        <v>1601</v>
      </c>
      <c r="J638" s="4" t="s">
        <v>41</v>
      </c>
      <c r="K638" s="3" t="s">
        <v>140</v>
      </c>
      <c r="L638" s="9">
        <v>2017</v>
      </c>
      <c r="M638" s="9">
        <v>88</v>
      </c>
      <c r="N638" s="9">
        <v>90</v>
      </c>
      <c r="O638" s="9">
        <v>82</v>
      </c>
      <c r="P638" s="4"/>
    </row>
    <row r="639" spans="1:16" ht="15.95" customHeight="1" x14ac:dyDescent="0.25">
      <c r="A639" s="33">
        <v>638</v>
      </c>
      <c r="B639" s="9" t="s">
        <v>1564</v>
      </c>
      <c r="C639" s="9" t="s">
        <v>1593</v>
      </c>
      <c r="D639" s="9" t="s">
        <v>80</v>
      </c>
      <c r="E639" s="9" t="s">
        <v>334</v>
      </c>
      <c r="F639" s="10">
        <v>43557</v>
      </c>
      <c r="G639" s="4" t="s">
        <v>1608</v>
      </c>
      <c r="H639" s="4">
        <v>8885998868</v>
      </c>
      <c r="I639" s="4" t="s">
        <v>1609</v>
      </c>
      <c r="J639" s="4" t="s">
        <v>41</v>
      </c>
      <c r="K639" s="4" t="s">
        <v>33</v>
      </c>
      <c r="L639" s="9">
        <v>2018</v>
      </c>
      <c r="M639" s="9">
        <v>92</v>
      </c>
      <c r="N639" s="9">
        <v>91.8</v>
      </c>
      <c r="O639" s="9">
        <v>78.3</v>
      </c>
      <c r="P639" s="4"/>
    </row>
    <row r="640" spans="1:16" ht="15.95" customHeight="1" x14ac:dyDescent="0.25">
      <c r="A640" s="33">
        <v>639</v>
      </c>
      <c r="B640" s="9" t="s">
        <v>1564</v>
      </c>
      <c r="C640" s="9" t="s">
        <v>1593</v>
      </c>
      <c r="D640" s="9" t="s">
        <v>80</v>
      </c>
      <c r="E640" s="9" t="s">
        <v>334</v>
      </c>
      <c r="F640" s="10">
        <v>43557</v>
      </c>
      <c r="G640" s="4" t="s">
        <v>1610</v>
      </c>
      <c r="H640" s="4">
        <v>8897819245</v>
      </c>
      <c r="I640" s="4" t="s">
        <v>1611</v>
      </c>
      <c r="J640" s="4" t="s">
        <v>41</v>
      </c>
      <c r="K640" s="4" t="s">
        <v>33</v>
      </c>
      <c r="L640" s="9">
        <v>2018</v>
      </c>
      <c r="M640" s="9">
        <v>87</v>
      </c>
      <c r="N640" s="9">
        <v>90.7</v>
      </c>
      <c r="O640" s="9">
        <v>70</v>
      </c>
      <c r="P640" s="4"/>
    </row>
    <row r="641" spans="1:16" ht="15.95" customHeight="1" x14ac:dyDescent="0.25">
      <c r="A641" s="33">
        <v>640</v>
      </c>
      <c r="B641" s="9" t="s">
        <v>1564</v>
      </c>
      <c r="C641" s="9" t="s">
        <v>79</v>
      </c>
      <c r="D641" s="9" t="s">
        <v>80</v>
      </c>
      <c r="E641" s="9" t="s">
        <v>334</v>
      </c>
      <c r="F641" s="10">
        <v>43557</v>
      </c>
      <c r="G641" s="4" t="s">
        <v>1614</v>
      </c>
      <c r="H641" s="9">
        <v>9515123877</v>
      </c>
      <c r="I641" s="4" t="s">
        <v>1615</v>
      </c>
      <c r="J641" s="7" t="s">
        <v>172</v>
      </c>
      <c r="K641" s="7" t="s">
        <v>173</v>
      </c>
      <c r="L641" s="9">
        <v>2018</v>
      </c>
      <c r="M641" s="9">
        <v>80</v>
      </c>
      <c r="N641" s="9">
        <v>81</v>
      </c>
      <c r="O641" s="9">
        <v>65.5</v>
      </c>
      <c r="P641" s="9">
        <v>77</v>
      </c>
    </row>
    <row r="642" spans="1:16" ht="15.95" customHeight="1" x14ac:dyDescent="0.25">
      <c r="A642" s="33">
        <v>641</v>
      </c>
      <c r="B642" s="9" t="s">
        <v>1564</v>
      </c>
      <c r="C642" s="9" t="s">
        <v>79</v>
      </c>
      <c r="D642" s="9" t="s">
        <v>80</v>
      </c>
      <c r="E642" s="9" t="s">
        <v>334</v>
      </c>
      <c r="F642" s="10">
        <v>43557</v>
      </c>
      <c r="G642" s="4" t="s">
        <v>1616</v>
      </c>
      <c r="H642" s="4">
        <v>9676135526</v>
      </c>
      <c r="I642" s="4" t="s">
        <v>1617</v>
      </c>
      <c r="J642" s="4" t="s">
        <v>41</v>
      </c>
      <c r="K642" s="7" t="s">
        <v>20</v>
      </c>
      <c r="L642" s="9">
        <v>2018</v>
      </c>
      <c r="M642" s="9">
        <v>78</v>
      </c>
      <c r="N642" s="9">
        <v>79</v>
      </c>
      <c r="O642" s="9">
        <v>75</v>
      </c>
      <c r="P642" s="4"/>
    </row>
    <row r="643" spans="1:16" ht="15.95" customHeight="1" x14ac:dyDescent="0.25">
      <c r="A643" s="33">
        <v>642</v>
      </c>
      <c r="B643" s="9" t="s">
        <v>1564</v>
      </c>
      <c r="C643" s="9" t="s">
        <v>1593</v>
      </c>
      <c r="D643" s="9" t="s">
        <v>80</v>
      </c>
      <c r="E643" s="9" t="s">
        <v>334</v>
      </c>
      <c r="F643" s="10">
        <v>43557</v>
      </c>
      <c r="G643" s="4" t="s">
        <v>1618</v>
      </c>
      <c r="H643" s="9">
        <v>9701027747</v>
      </c>
      <c r="I643" s="4" t="s">
        <v>1619</v>
      </c>
      <c r="J643" s="4" t="s">
        <v>41</v>
      </c>
      <c r="K643" s="3" t="s">
        <v>140</v>
      </c>
      <c r="L643" s="9">
        <v>2018</v>
      </c>
      <c r="M643" s="9">
        <v>68</v>
      </c>
      <c r="N643" s="9">
        <v>62</v>
      </c>
      <c r="O643" s="9">
        <v>62</v>
      </c>
      <c r="P643" s="9"/>
    </row>
    <row r="644" spans="1:16" ht="15.95" customHeight="1" x14ac:dyDescent="0.25">
      <c r="A644" s="33">
        <v>643</v>
      </c>
      <c r="B644" s="9" t="s">
        <v>1564</v>
      </c>
      <c r="C644" s="9" t="s">
        <v>79</v>
      </c>
      <c r="D644" s="9" t="s">
        <v>80</v>
      </c>
      <c r="E644" s="9" t="s">
        <v>334</v>
      </c>
      <c r="F644" s="10">
        <v>43557</v>
      </c>
      <c r="G644" s="4" t="s">
        <v>1620</v>
      </c>
      <c r="H644" s="9">
        <v>9949020581</v>
      </c>
      <c r="I644" s="4" t="s">
        <v>1621</v>
      </c>
      <c r="J644" s="4" t="s">
        <v>24</v>
      </c>
      <c r="K644" s="4" t="s">
        <v>33</v>
      </c>
      <c r="L644" s="9">
        <v>2018</v>
      </c>
      <c r="M644" s="9">
        <v>88</v>
      </c>
      <c r="N644" s="9">
        <v>95</v>
      </c>
      <c r="O644" s="9">
        <v>86</v>
      </c>
      <c r="P644" s="9">
        <v>88</v>
      </c>
    </row>
    <row r="645" spans="1:16" ht="15.95" customHeight="1" x14ac:dyDescent="0.25">
      <c r="A645" s="33">
        <v>644</v>
      </c>
      <c r="B645" s="9" t="s">
        <v>1564</v>
      </c>
      <c r="C645" s="9" t="s">
        <v>79</v>
      </c>
      <c r="D645" s="9" t="s">
        <v>80</v>
      </c>
      <c r="E645" s="9" t="s">
        <v>334</v>
      </c>
      <c r="F645" s="10">
        <v>43557</v>
      </c>
      <c r="G645" s="4" t="s">
        <v>1622</v>
      </c>
      <c r="H645" s="9" t="s">
        <v>1623</v>
      </c>
      <c r="I645" s="4" t="s">
        <v>1624</v>
      </c>
      <c r="J645" s="4" t="s">
        <v>41</v>
      </c>
      <c r="K645" s="4" t="s">
        <v>33</v>
      </c>
      <c r="L645" s="9">
        <v>2018</v>
      </c>
      <c r="M645" s="9">
        <v>98</v>
      </c>
      <c r="N645" s="9">
        <v>97</v>
      </c>
      <c r="O645" s="9">
        <v>85</v>
      </c>
      <c r="P645" s="9"/>
    </row>
    <row r="646" spans="1:16" ht="15.95" customHeight="1" x14ac:dyDescent="0.25">
      <c r="A646" s="33">
        <v>645</v>
      </c>
      <c r="B646" s="4" t="s">
        <v>1564</v>
      </c>
      <c r="C646" s="9" t="s">
        <v>87</v>
      </c>
      <c r="D646" s="4" t="s">
        <v>47</v>
      </c>
      <c r="E646" s="9" t="s">
        <v>27</v>
      </c>
      <c r="F646" s="5">
        <v>43577</v>
      </c>
      <c r="G646" s="4" t="s">
        <v>1625</v>
      </c>
      <c r="H646" s="4">
        <v>9938679595</v>
      </c>
      <c r="I646" s="4" t="s">
        <v>1626</v>
      </c>
      <c r="J646" s="4" t="s">
        <v>41</v>
      </c>
      <c r="K646" s="9" t="s">
        <v>90</v>
      </c>
      <c r="L646" s="4">
        <v>2018</v>
      </c>
      <c r="M646" s="4">
        <v>87.4</v>
      </c>
      <c r="N646" s="4">
        <v>75</v>
      </c>
      <c r="O646" s="4">
        <v>77.099999999999994</v>
      </c>
      <c r="P646" s="4"/>
    </row>
    <row r="647" spans="1:16" ht="15.95" customHeight="1" x14ac:dyDescent="0.25">
      <c r="A647" s="33">
        <v>646</v>
      </c>
      <c r="B647" s="4" t="s">
        <v>1564</v>
      </c>
      <c r="C647" s="9" t="s">
        <v>87</v>
      </c>
      <c r="D647" s="4" t="s">
        <v>51</v>
      </c>
      <c r="E647" s="4" t="s">
        <v>18</v>
      </c>
      <c r="F647" s="11">
        <v>43556</v>
      </c>
      <c r="G647" s="4" t="s">
        <v>1565</v>
      </c>
      <c r="H647" s="4">
        <v>7259246385</v>
      </c>
      <c r="I647" s="4" t="s">
        <v>1566</v>
      </c>
      <c r="J647" s="7" t="s">
        <v>19</v>
      </c>
      <c r="K647" s="4" t="s">
        <v>33</v>
      </c>
      <c r="L647" s="4">
        <v>2017</v>
      </c>
      <c r="M647" s="3">
        <v>86.4</v>
      </c>
      <c r="N647" s="3">
        <v>63</v>
      </c>
      <c r="O647" s="3">
        <v>68</v>
      </c>
      <c r="P647" s="4"/>
    </row>
    <row r="648" spans="1:16" ht="15.95" customHeight="1" x14ac:dyDescent="0.25">
      <c r="A648" s="33">
        <v>647</v>
      </c>
      <c r="B648" s="4" t="s">
        <v>1564</v>
      </c>
      <c r="C648" s="9" t="s">
        <v>87</v>
      </c>
      <c r="D648" s="4" t="s">
        <v>51</v>
      </c>
      <c r="E648" s="4" t="s">
        <v>18</v>
      </c>
      <c r="F648" s="11">
        <v>43556</v>
      </c>
      <c r="G648" s="4" t="s">
        <v>1567</v>
      </c>
      <c r="H648" s="4">
        <v>7381877898</v>
      </c>
      <c r="I648" s="4" t="s">
        <v>1568</v>
      </c>
      <c r="J648" s="4" t="s">
        <v>41</v>
      </c>
      <c r="K648" s="7" t="s">
        <v>20</v>
      </c>
      <c r="L648" s="4">
        <v>2018</v>
      </c>
      <c r="M648" s="4">
        <v>93.1</v>
      </c>
      <c r="N648" s="4">
        <v>69.900000000000006</v>
      </c>
      <c r="O648" s="4">
        <v>65.069999999999993</v>
      </c>
      <c r="P648" s="4"/>
    </row>
    <row r="649" spans="1:16" ht="15.95" customHeight="1" x14ac:dyDescent="0.25">
      <c r="A649" s="33">
        <v>648</v>
      </c>
      <c r="B649" s="4" t="s">
        <v>1564</v>
      </c>
      <c r="C649" s="9" t="s">
        <v>87</v>
      </c>
      <c r="D649" s="4" t="s">
        <v>51</v>
      </c>
      <c r="E649" s="4" t="s">
        <v>18</v>
      </c>
      <c r="F649" s="11">
        <v>43556</v>
      </c>
      <c r="G649" s="4" t="s">
        <v>1569</v>
      </c>
      <c r="H649" s="4">
        <v>8093344325</v>
      </c>
      <c r="I649" s="4" t="s">
        <v>1570</v>
      </c>
      <c r="J649" s="4" t="s">
        <v>41</v>
      </c>
      <c r="K649" s="7" t="s">
        <v>20</v>
      </c>
      <c r="L649" s="4">
        <v>2017</v>
      </c>
      <c r="M649" s="3">
        <v>75.569999999999993</v>
      </c>
      <c r="N649" s="3">
        <v>65.569999999999993</v>
      </c>
      <c r="O649" s="3">
        <v>65</v>
      </c>
      <c r="P649" s="4"/>
    </row>
    <row r="650" spans="1:16" ht="15.95" customHeight="1" x14ac:dyDescent="0.25">
      <c r="A650" s="33">
        <v>649</v>
      </c>
      <c r="B650" s="4" t="s">
        <v>1564</v>
      </c>
      <c r="C650" s="9" t="s">
        <v>87</v>
      </c>
      <c r="D650" s="4" t="s">
        <v>51</v>
      </c>
      <c r="E650" s="4" t="s">
        <v>18</v>
      </c>
      <c r="F650" s="11">
        <v>43556</v>
      </c>
      <c r="G650" s="4" t="s">
        <v>1571</v>
      </c>
      <c r="H650" s="4">
        <v>8610398171</v>
      </c>
      <c r="I650" s="4" t="s">
        <v>1572</v>
      </c>
      <c r="J650" s="4" t="s">
        <v>41</v>
      </c>
      <c r="K650" s="3" t="s">
        <v>140</v>
      </c>
      <c r="L650" s="4">
        <v>2018</v>
      </c>
      <c r="M650" s="4">
        <v>81</v>
      </c>
      <c r="N650" s="4">
        <v>70</v>
      </c>
      <c r="O650" s="4">
        <v>63</v>
      </c>
      <c r="P650" s="4"/>
    </row>
    <row r="651" spans="1:16" ht="15.95" customHeight="1" x14ac:dyDescent="0.25">
      <c r="A651" s="33">
        <v>650</v>
      </c>
      <c r="B651" s="4" t="s">
        <v>1564</v>
      </c>
      <c r="C651" s="9" t="s">
        <v>87</v>
      </c>
      <c r="D651" s="4" t="s">
        <v>51</v>
      </c>
      <c r="E651" s="4" t="s">
        <v>18</v>
      </c>
      <c r="F651" s="11">
        <v>43556</v>
      </c>
      <c r="G651" s="4" t="s">
        <v>1573</v>
      </c>
      <c r="H651" s="4">
        <v>8971763523</v>
      </c>
      <c r="I651" s="4" t="s">
        <v>1574</v>
      </c>
      <c r="J651" s="7" t="s">
        <v>19</v>
      </c>
      <c r="K651" s="4" t="s">
        <v>33</v>
      </c>
      <c r="L651" s="4">
        <v>2018</v>
      </c>
      <c r="M651" s="3">
        <v>91</v>
      </c>
      <c r="N651" s="3">
        <v>85.89</v>
      </c>
      <c r="O651" s="3">
        <v>66.2</v>
      </c>
      <c r="P651" s="4"/>
    </row>
    <row r="652" spans="1:16" ht="15.95" customHeight="1" x14ac:dyDescent="0.25">
      <c r="A652" s="33">
        <v>651</v>
      </c>
      <c r="B652" s="4" t="s">
        <v>1564</v>
      </c>
      <c r="C652" s="9" t="s">
        <v>87</v>
      </c>
      <c r="D652" s="4" t="s">
        <v>51</v>
      </c>
      <c r="E652" s="4" t="s">
        <v>18</v>
      </c>
      <c r="F652" s="11">
        <v>43556</v>
      </c>
      <c r="G652" s="4" t="s">
        <v>1575</v>
      </c>
      <c r="H652" s="22">
        <v>9791870919</v>
      </c>
      <c r="I652" s="4" t="s">
        <v>1576</v>
      </c>
      <c r="J652" s="7" t="s">
        <v>19</v>
      </c>
      <c r="K652" s="4" t="s">
        <v>33</v>
      </c>
      <c r="L652" s="4">
        <v>2017</v>
      </c>
      <c r="M652" s="4">
        <v>67.569999999999993</v>
      </c>
      <c r="N652" s="4">
        <v>63.17</v>
      </c>
      <c r="O652" s="4">
        <v>61.97</v>
      </c>
      <c r="P652" s="4"/>
    </row>
    <row r="653" spans="1:16" ht="15.95" customHeight="1" x14ac:dyDescent="0.25">
      <c r="A653" s="33">
        <v>652</v>
      </c>
      <c r="B653" s="4" t="s">
        <v>1564</v>
      </c>
      <c r="C653" s="9" t="s">
        <v>87</v>
      </c>
      <c r="D653" s="4" t="s">
        <v>51</v>
      </c>
      <c r="E653" s="4" t="s">
        <v>18</v>
      </c>
      <c r="F653" s="11">
        <v>43556</v>
      </c>
      <c r="G653" s="4" t="s">
        <v>1577</v>
      </c>
      <c r="H653" s="4">
        <v>9952366097</v>
      </c>
      <c r="I653" s="4" t="s">
        <v>1578</v>
      </c>
      <c r="J653" s="17" t="s">
        <v>734</v>
      </c>
      <c r="K653" s="4" t="s">
        <v>20</v>
      </c>
      <c r="L653" s="4">
        <v>2018</v>
      </c>
      <c r="M653" s="3">
        <v>86</v>
      </c>
      <c r="N653" s="3">
        <v>82.5</v>
      </c>
      <c r="O653" s="3">
        <v>75.599999999999994</v>
      </c>
      <c r="P653" s="20">
        <v>60</v>
      </c>
    </row>
    <row r="654" spans="1:16" ht="15.95" customHeight="1" x14ac:dyDescent="0.25">
      <c r="A654" s="33">
        <v>653</v>
      </c>
      <c r="B654" s="4" t="s">
        <v>1564</v>
      </c>
      <c r="C654" s="9" t="s">
        <v>87</v>
      </c>
      <c r="D654" s="4" t="s">
        <v>51</v>
      </c>
      <c r="E654" s="4" t="s">
        <v>18</v>
      </c>
      <c r="F654" s="11">
        <v>43556</v>
      </c>
      <c r="G654" s="4" t="s">
        <v>1579</v>
      </c>
      <c r="H654" s="4" t="s">
        <v>1580</v>
      </c>
      <c r="I654" s="4" t="s">
        <v>1581</v>
      </c>
      <c r="J654" s="4" t="s">
        <v>41</v>
      </c>
      <c r="K654" s="9" t="s">
        <v>90</v>
      </c>
      <c r="L654" s="4">
        <v>2018</v>
      </c>
      <c r="M654" s="4">
        <v>95</v>
      </c>
      <c r="N654" s="4">
        <v>78.400000000000006</v>
      </c>
      <c r="O654" s="4">
        <v>73.77</v>
      </c>
      <c r="P654" s="4"/>
    </row>
    <row r="655" spans="1:16" ht="15.95" customHeight="1" x14ac:dyDescent="0.25">
      <c r="A655" s="33">
        <v>654</v>
      </c>
      <c r="B655" s="4" t="s">
        <v>1564</v>
      </c>
      <c r="C655" s="9" t="s">
        <v>87</v>
      </c>
      <c r="D655" s="4" t="s">
        <v>51</v>
      </c>
      <c r="E655" s="4" t="s">
        <v>18</v>
      </c>
      <c r="F655" s="11">
        <v>43556</v>
      </c>
      <c r="G655" s="4" t="s">
        <v>1582</v>
      </c>
      <c r="H655" s="4" t="s">
        <v>1583</v>
      </c>
      <c r="I655" s="4" t="s">
        <v>1584</v>
      </c>
      <c r="J655" s="4" t="s">
        <v>41</v>
      </c>
      <c r="K655" s="4" t="s">
        <v>33</v>
      </c>
      <c r="L655" s="4">
        <v>2018</v>
      </c>
      <c r="M655" s="4">
        <v>92</v>
      </c>
      <c r="N655" s="4">
        <v>90</v>
      </c>
      <c r="O655" s="4">
        <v>69</v>
      </c>
      <c r="P655" s="4"/>
    </row>
    <row r="656" spans="1:16" ht="15.95" customHeight="1" x14ac:dyDescent="0.25">
      <c r="A656" s="33">
        <v>655</v>
      </c>
      <c r="B656" s="4" t="s">
        <v>1564</v>
      </c>
      <c r="C656" s="9" t="s">
        <v>87</v>
      </c>
      <c r="D656" s="4" t="s">
        <v>51</v>
      </c>
      <c r="E656" s="4" t="s">
        <v>18</v>
      </c>
      <c r="F656" s="11">
        <v>43556</v>
      </c>
      <c r="G656" s="4" t="s">
        <v>1585</v>
      </c>
      <c r="H656" s="4" t="s">
        <v>1586</v>
      </c>
      <c r="I656" s="4" t="s">
        <v>1587</v>
      </c>
      <c r="J656" s="7" t="s">
        <v>19</v>
      </c>
      <c r="K656" s="4" t="s">
        <v>163</v>
      </c>
      <c r="L656" s="4">
        <v>2018</v>
      </c>
      <c r="M656" s="4">
        <v>63.3</v>
      </c>
      <c r="N656" s="4">
        <v>79.900000000000006</v>
      </c>
      <c r="O656" s="4">
        <v>74.3</v>
      </c>
      <c r="P656" s="4"/>
    </row>
    <row r="657" spans="1:16" ht="15.95" customHeight="1" x14ac:dyDescent="0.25">
      <c r="A657" s="33">
        <v>656</v>
      </c>
      <c r="B657" s="4" t="s">
        <v>1564</v>
      </c>
      <c r="C657" s="9" t="s">
        <v>87</v>
      </c>
      <c r="D657" s="4" t="s">
        <v>51</v>
      </c>
      <c r="E657" s="4" t="s">
        <v>18</v>
      </c>
      <c r="F657" s="11">
        <v>43556</v>
      </c>
      <c r="G657" s="4" t="s">
        <v>1588</v>
      </c>
      <c r="H657" s="4" t="s">
        <v>1589</v>
      </c>
      <c r="I657" s="4" t="s">
        <v>1590</v>
      </c>
      <c r="J657" s="7" t="s">
        <v>19</v>
      </c>
      <c r="K657" s="7" t="s">
        <v>20</v>
      </c>
      <c r="L657" s="4">
        <v>2018</v>
      </c>
      <c r="M657" s="4">
        <v>69</v>
      </c>
      <c r="N657" s="4">
        <v>75.400000000000006</v>
      </c>
      <c r="O657" s="4">
        <v>62.02</v>
      </c>
      <c r="P657" s="4"/>
    </row>
    <row r="658" spans="1:16" ht="15.95" customHeight="1" x14ac:dyDescent="0.25">
      <c r="A658" s="33">
        <v>657</v>
      </c>
      <c r="B658" s="9" t="s">
        <v>1564</v>
      </c>
      <c r="C658" s="4" t="s">
        <v>79</v>
      </c>
      <c r="D658" s="4" t="s">
        <v>204</v>
      </c>
      <c r="E658" s="9" t="s">
        <v>27</v>
      </c>
      <c r="F658" s="11">
        <v>43557</v>
      </c>
      <c r="G658" s="4" t="s">
        <v>1591</v>
      </c>
      <c r="H658" s="4">
        <v>7013323137</v>
      </c>
      <c r="I658" s="4" t="s">
        <v>1592</v>
      </c>
      <c r="J658" s="4" t="s">
        <v>41</v>
      </c>
      <c r="K658" s="4" t="s">
        <v>33</v>
      </c>
      <c r="L658" s="4">
        <v>2018</v>
      </c>
      <c r="M658" s="4">
        <v>88</v>
      </c>
      <c r="N658" s="4">
        <v>94</v>
      </c>
      <c r="O658" s="4">
        <v>81</v>
      </c>
      <c r="P658" s="4"/>
    </row>
    <row r="659" spans="1:16" ht="15.95" customHeight="1" x14ac:dyDescent="0.25">
      <c r="A659" s="33">
        <v>658</v>
      </c>
      <c r="B659" s="9" t="s">
        <v>1564</v>
      </c>
      <c r="C659" s="9" t="s">
        <v>1593</v>
      </c>
      <c r="D659" s="4" t="s">
        <v>204</v>
      </c>
      <c r="E659" s="9" t="s">
        <v>27</v>
      </c>
      <c r="F659" s="11">
        <v>43557</v>
      </c>
      <c r="G659" s="4" t="s">
        <v>1594</v>
      </c>
      <c r="H659" s="4">
        <v>7286024012</v>
      </c>
      <c r="I659" s="4" t="s">
        <v>1595</v>
      </c>
      <c r="J659" s="4" t="s">
        <v>41</v>
      </c>
      <c r="K659" s="7" t="s">
        <v>20</v>
      </c>
      <c r="L659" s="4">
        <v>2018</v>
      </c>
      <c r="M659" s="4">
        <v>83</v>
      </c>
      <c r="N659" s="4">
        <v>67</v>
      </c>
      <c r="O659" s="4">
        <v>70</v>
      </c>
      <c r="P659" s="4"/>
    </row>
    <row r="660" spans="1:16" ht="15.95" customHeight="1" x14ac:dyDescent="0.25">
      <c r="A660" s="33">
        <v>659</v>
      </c>
      <c r="B660" s="4" t="s">
        <v>1629</v>
      </c>
      <c r="C660" s="4" t="s">
        <v>16</v>
      </c>
      <c r="D660" s="4" t="s">
        <v>164</v>
      </c>
      <c r="E660" s="4" t="s">
        <v>18</v>
      </c>
      <c r="F660" s="8">
        <v>43572</v>
      </c>
      <c r="G660" s="9" t="s">
        <v>1630</v>
      </c>
      <c r="H660" s="9">
        <v>9632917567</v>
      </c>
      <c r="I660" s="12" t="s">
        <v>1631</v>
      </c>
      <c r="J660" s="7" t="s">
        <v>19</v>
      </c>
      <c r="K660" s="7" t="s">
        <v>20</v>
      </c>
      <c r="L660" s="9">
        <v>2017</v>
      </c>
      <c r="M660" s="9">
        <v>68</v>
      </c>
      <c r="N660" s="9">
        <v>65</v>
      </c>
      <c r="O660" s="9">
        <v>61</v>
      </c>
      <c r="P660" s="9"/>
    </row>
    <row r="661" spans="1:16" ht="15.95" customHeight="1" x14ac:dyDescent="0.25">
      <c r="A661" s="33">
        <v>660</v>
      </c>
      <c r="B661" s="4" t="s">
        <v>1629</v>
      </c>
      <c r="C661" s="4" t="s">
        <v>16</v>
      </c>
      <c r="D661" s="9" t="s">
        <v>99</v>
      </c>
      <c r="E661" s="4" t="s">
        <v>18</v>
      </c>
      <c r="F661" s="8">
        <v>43573</v>
      </c>
      <c r="G661" s="4" t="s">
        <v>1632</v>
      </c>
      <c r="H661" s="4">
        <v>7338002382</v>
      </c>
      <c r="I661" s="13" t="s">
        <v>1633</v>
      </c>
      <c r="J661" s="4" t="s">
        <v>41</v>
      </c>
      <c r="K661" s="7" t="s">
        <v>20</v>
      </c>
      <c r="L661" s="4">
        <v>2018</v>
      </c>
      <c r="M661" s="17">
        <v>85</v>
      </c>
      <c r="N661" s="17">
        <v>82</v>
      </c>
      <c r="O661" s="17">
        <v>76</v>
      </c>
      <c r="P661" s="4"/>
    </row>
    <row r="662" spans="1:16" ht="15.95" customHeight="1" x14ac:dyDescent="0.25">
      <c r="A662" s="33">
        <v>661</v>
      </c>
      <c r="B662" s="4" t="s">
        <v>1629</v>
      </c>
      <c r="C662" s="9" t="s">
        <v>16</v>
      </c>
      <c r="D662" s="9" t="s">
        <v>17</v>
      </c>
      <c r="E662" s="9" t="s">
        <v>18</v>
      </c>
      <c r="F662" s="11">
        <v>43572</v>
      </c>
      <c r="G662" s="9" t="s">
        <v>1634</v>
      </c>
      <c r="H662" s="9">
        <v>8605784372</v>
      </c>
      <c r="I662" s="12" t="s">
        <v>1635</v>
      </c>
      <c r="J662" s="7" t="s">
        <v>19</v>
      </c>
      <c r="K662" s="4" t="s">
        <v>33</v>
      </c>
      <c r="L662" s="9">
        <v>2017</v>
      </c>
      <c r="M662" s="9">
        <v>77</v>
      </c>
      <c r="N662" s="9">
        <v>75</v>
      </c>
      <c r="O662" s="9">
        <v>67</v>
      </c>
      <c r="P662" s="4"/>
    </row>
    <row r="663" spans="1:16" ht="15.95" customHeight="1" x14ac:dyDescent="0.25">
      <c r="A663" s="33">
        <v>662</v>
      </c>
      <c r="B663" s="4" t="s">
        <v>1629</v>
      </c>
      <c r="C663" s="9" t="s">
        <v>16</v>
      </c>
      <c r="D663" s="9" t="s">
        <v>17</v>
      </c>
      <c r="E663" s="9" t="s">
        <v>18</v>
      </c>
      <c r="F663" s="11">
        <v>43572</v>
      </c>
      <c r="G663" s="9" t="s">
        <v>1636</v>
      </c>
      <c r="H663" s="9">
        <v>8904728705</v>
      </c>
      <c r="I663" s="12" t="s">
        <v>1637</v>
      </c>
      <c r="J663" s="7" t="s">
        <v>19</v>
      </c>
      <c r="K663" s="4" t="s">
        <v>33</v>
      </c>
      <c r="L663" s="9">
        <v>2018</v>
      </c>
      <c r="M663" s="9">
        <v>78</v>
      </c>
      <c r="N663" s="9">
        <v>67</v>
      </c>
      <c r="O663" s="9">
        <v>69</v>
      </c>
      <c r="P663" s="4"/>
    </row>
    <row r="664" spans="1:16" ht="15.95" customHeight="1" x14ac:dyDescent="0.25">
      <c r="A664" s="33">
        <v>663</v>
      </c>
      <c r="B664" s="4" t="s">
        <v>1629</v>
      </c>
      <c r="C664" s="9" t="s">
        <v>16</v>
      </c>
      <c r="D664" s="9" t="s">
        <v>17</v>
      </c>
      <c r="E664" s="9" t="s">
        <v>18</v>
      </c>
      <c r="F664" s="11">
        <v>43572</v>
      </c>
      <c r="G664" s="9" t="s">
        <v>1638</v>
      </c>
      <c r="H664" s="9">
        <v>9448605026</v>
      </c>
      <c r="I664" s="12" t="s">
        <v>1639</v>
      </c>
      <c r="J664" s="7" t="s">
        <v>19</v>
      </c>
      <c r="K664" s="7" t="s">
        <v>20</v>
      </c>
      <c r="L664" s="9">
        <v>2017</v>
      </c>
      <c r="M664" s="9">
        <v>67.2</v>
      </c>
      <c r="N664" s="9">
        <v>86.95</v>
      </c>
      <c r="O664" s="9">
        <v>76.5</v>
      </c>
      <c r="P664" s="4"/>
    </row>
    <row r="665" spans="1:16" ht="15.95" customHeight="1" x14ac:dyDescent="0.25">
      <c r="A665" s="33">
        <v>664</v>
      </c>
      <c r="B665" s="4" t="s">
        <v>1629</v>
      </c>
      <c r="C665" s="9" t="s">
        <v>16</v>
      </c>
      <c r="D665" s="9" t="s">
        <v>17</v>
      </c>
      <c r="E665" s="9" t="s">
        <v>18</v>
      </c>
      <c r="F665" s="11">
        <v>43572</v>
      </c>
      <c r="G665" s="9" t="s">
        <v>1640</v>
      </c>
      <c r="H665" s="9">
        <v>9449165424</v>
      </c>
      <c r="I665" s="12" t="s">
        <v>1641</v>
      </c>
      <c r="J665" s="7" t="s">
        <v>19</v>
      </c>
      <c r="K665" s="4" t="s">
        <v>33</v>
      </c>
      <c r="L665" s="9">
        <v>2017</v>
      </c>
      <c r="M665" s="9">
        <v>90.08</v>
      </c>
      <c r="N665" s="9">
        <v>70.16</v>
      </c>
      <c r="O665" s="9">
        <v>74</v>
      </c>
      <c r="P665" s="4"/>
    </row>
    <row r="666" spans="1:16" ht="15.95" customHeight="1" x14ac:dyDescent="0.25">
      <c r="A666" s="33">
        <v>665</v>
      </c>
      <c r="B666" s="4" t="s">
        <v>1629</v>
      </c>
      <c r="C666" s="9" t="s">
        <v>16</v>
      </c>
      <c r="D666" s="9" t="s">
        <v>17</v>
      </c>
      <c r="E666" s="4" t="s">
        <v>18</v>
      </c>
      <c r="F666" s="11">
        <v>43572</v>
      </c>
      <c r="G666" s="9" t="s">
        <v>1642</v>
      </c>
      <c r="H666" s="9" t="s">
        <v>1643</v>
      </c>
      <c r="I666" s="12" t="s">
        <v>1644</v>
      </c>
      <c r="J666" s="4" t="s">
        <v>41</v>
      </c>
      <c r="K666" s="9" t="s">
        <v>90</v>
      </c>
      <c r="L666" s="9">
        <v>2018</v>
      </c>
      <c r="M666" s="9">
        <v>50</v>
      </c>
      <c r="N666" s="9">
        <v>76</v>
      </c>
      <c r="O666" s="9">
        <v>77</v>
      </c>
      <c r="P666" s="4"/>
    </row>
    <row r="667" spans="1:16" ht="15.95" customHeight="1" x14ac:dyDescent="0.25">
      <c r="A667" s="33">
        <v>666</v>
      </c>
      <c r="B667" s="4" t="s">
        <v>1645</v>
      </c>
      <c r="C667" s="4" t="s">
        <v>16</v>
      </c>
      <c r="D667" s="4" t="s">
        <v>21</v>
      </c>
      <c r="E667" s="4" t="s">
        <v>18</v>
      </c>
      <c r="F667" s="8">
        <v>43572</v>
      </c>
      <c r="G667" s="4" t="s">
        <v>1646</v>
      </c>
      <c r="H667" s="4">
        <v>6362164940</v>
      </c>
      <c r="I667" s="4" t="s">
        <v>1647</v>
      </c>
      <c r="J667" s="4" t="s">
        <v>24</v>
      </c>
      <c r="K667" s="4" t="s">
        <v>90</v>
      </c>
      <c r="L667" s="4">
        <v>2018</v>
      </c>
      <c r="M667" s="4">
        <v>78.56</v>
      </c>
      <c r="N667" s="4">
        <v>64.83</v>
      </c>
      <c r="O667" s="4">
        <v>67.319999999999993</v>
      </c>
      <c r="P667" s="20">
        <v>60</v>
      </c>
    </row>
    <row r="668" spans="1:16" ht="15.95" customHeight="1" x14ac:dyDescent="0.25">
      <c r="A668" s="33">
        <v>667</v>
      </c>
      <c r="B668" s="4" t="s">
        <v>1645</v>
      </c>
      <c r="C668" s="4" t="s">
        <v>16</v>
      </c>
      <c r="D668" s="4" t="s">
        <v>21</v>
      </c>
      <c r="E668" s="4" t="s">
        <v>18</v>
      </c>
      <c r="F668" s="8">
        <v>43572</v>
      </c>
      <c r="G668" s="4" t="s">
        <v>1648</v>
      </c>
      <c r="H668" s="4">
        <v>8884730291</v>
      </c>
      <c r="I668" s="4" t="s">
        <v>1649</v>
      </c>
      <c r="J668" s="7" t="s">
        <v>19</v>
      </c>
      <c r="K668" s="4" t="s">
        <v>33</v>
      </c>
      <c r="L668" s="4">
        <v>2018</v>
      </c>
      <c r="M668" s="4">
        <v>93.28</v>
      </c>
      <c r="N668" s="4">
        <v>80.83</v>
      </c>
      <c r="O668" s="4">
        <v>67.010000000000005</v>
      </c>
      <c r="P668" s="4"/>
    </row>
    <row r="669" spans="1:16" ht="15.95" customHeight="1" x14ac:dyDescent="0.25">
      <c r="A669" s="33">
        <v>668</v>
      </c>
      <c r="B669" s="4" t="s">
        <v>1645</v>
      </c>
      <c r="C669" s="4" t="s">
        <v>16</v>
      </c>
      <c r="D669" s="4" t="s">
        <v>21</v>
      </c>
      <c r="E669" s="4" t="s">
        <v>18</v>
      </c>
      <c r="F669" s="8">
        <v>43572</v>
      </c>
      <c r="G669" s="4" t="s">
        <v>1650</v>
      </c>
      <c r="H669" s="4">
        <v>9483317155</v>
      </c>
      <c r="I669" s="4" t="s">
        <v>1651</v>
      </c>
      <c r="J669" s="7" t="s">
        <v>19</v>
      </c>
      <c r="K669" s="7" t="s">
        <v>20</v>
      </c>
      <c r="L669" s="4">
        <v>2018</v>
      </c>
      <c r="M669" s="4">
        <v>88.32</v>
      </c>
      <c r="N669" s="4">
        <v>82</v>
      </c>
      <c r="O669" s="4">
        <v>69.88</v>
      </c>
      <c r="P669" s="4"/>
    </row>
    <row r="670" spans="1:16" ht="15.95" customHeight="1" x14ac:dyDescent="0.25">
      <c r="A670" s="33">
        <v>669</v>
      </c>
      <c r="B670" s="4" t="s">
        <v>1645</v>
      </c>
      <c r="C670" s="4" t="s">
        <v>16</v>
      </c>
      <c r="D670" s="4" t="s">
        <v>21</v>
      </c>
      <c r="E670" s="4" t="s">
        <v>18</v>
      </c>
      <c r="F670" s="8">
        <v>43572</v>
      </c>
      <c r="G670" s="4" t="s">
        <v>1652</v>
      </c>
      <c r="H670" s="4">
        <v>9959567956</v>
      </c>
      <c r="I670" s="4" t="s">
        <v>1653</v>
      </c>
      <c r="J670" s="4" t="s">
        <v>41</v>
      </c>
      <c r="K670" s="7" t="s">
        <v>20</v>
      </c>
      <c r="L670" s="4">
        <v>2018</v>
      </c>
      <c r="M670" s="4">
        <v>90</v>
      </c>
      <c r="N670" s="4">
        <v>82.8</v>
      </c>
      <c r="O670" s="4">
        <v>68</v>
      </c>
      <c r="P670" s="4"/>
    </row>
    <row r="671" spans="1:16" ht="15.95" customHeight="1" x14ac:dyDescent="0.25">
      <c r="A671" s="33">
        <v>670</v>
      </c>
      <c r="B671" s="4" t="s">
        <v>1654</v>
      </c>
      <c r="C671" s="4" t="s">
        <v>79</v>
      </c>
      <c r="D671" s="4" t="s">
        <v>204</v>
      </c>
      <c r="E671" s="4" t="s">
        <v>27</v>
      </c>
      <c r="F671" s="11">
        <v>43577</v>
      </c>
      <c r="G671" s="4" t="s">
        <v>1655</v>
      </c>
      <c r="H671" s="4">
        <v>8179112773</v>
      </c>
      <c r="I671" s="4" t="s">
        <v>1656</v>
      </c>
      <c r="J671" s="4" t="s">
        <v>41</v>
      </c>
      <c r="K671" s="7" t="s">
        <v>20</v>
      </c>
      <c r="L671" s="4">
        <v>2018</v>
      </c>
      <c r="M671" s="4">
        <v>87</v>
      </c>
      <c r="N671" s="4">
        <v>88</v>
      </c>
      <c r="O671" s="4">
        <v>70</v>
      </c>
      <c r="P671" s="4"/>
    </row>
    <row r="672" spans="1:16" ht="15.95" customHeight="1" x14ac:dyDescent="0.25">
      <c r="A672" s="33">
        <v>671</v>
      </c>
      <c r="B672" s="9" t="s">
        <v>1657</v>
      </c>
      <c r="C672" s="9" t="s">
        <v>16</v>
      </c>
      <c r="D672" s="9" t="s">
        <v>64</v>
      </c>
      <c r="E672" s="9" t="s">
        <v>48</v>
      </c>
      <c r="F672" s="10">
        <v>43556</v>
      </c>
      <c r="G672" s="16" t="s">
        <v>1658</v>
      </c>
      <c r="H672" s="9">
        <v>6204617270</v>
      </c>
      <c r="I672" s="16" t="s">
        <v>1659</v>
      </c>
      <c r="J672" s="4" t="s">
        <v>41</v>
      </c>
      <c r="K672" s="4" t="s">
        <v>33</v>
      </c>
      <c r="L672" s="9">
        <v>2018</v>
      </c>
      <c r="M672" s="9">
        <v>91.8</v>
      </c>
      <c r="N672" s="9">
        <v>75.3</v>
      </c>
      <c r="O672" s="9">
        <v>79.400000000000006</v>
      </c>
      <c r="P672" s="4"/>
    </row>
    <row r="673" spans="1:16" ht="15.95" customHeight="1" x14ac:dyDescent="0.25">
      <c r="A673" s="33">
        <v>672</v>
      </c>
      <c r="B673" s="3" t="s">
        <v>1660</v>
      </c>
      <c r="C673" s="9" t="s">
        <v>79</v>
      </c>
      <c r="D673" s="9" t="s">
        <v>80</v>
      </c>
      <c r="E673" s="9" t="s">
        <v>18</v>
      </c>
      <c r="F673" s="5">
        <v>43577</v>
      </c>
      <c r="G673" s="4" t="s">
        <v>1667</v>
      </c>
      <c r="H673" s="3">
        <v>9052008380</v>
      </c>
      <c r="I673" s="4" t="s">
        <v>1668</v>
      </c>
      <c r="J673" s="4" t="s">
        <v>41</v>
      </c>
      <c r="K673" s="4" t="s">
        <v>33</v>
      </c>
      <c r="L673" s="3">
        <v>2018</v>
      </c>
      <c r="M673" s="3">
        <v>92</v>
      </c>
      <c r="N673" s="3">
        <v>91</v>
      </c>
      <c r="O673" s="3">
        <v>71</v>
      </c>
      <c r="P673" s="4"/>
    </row>
    <row r="674" spans="1:16" ht="15.95" customHeight="1" x14ac:dyDescent="0.25">
      <c r="A674" s="33">
        <v>673</v>
      </c>
      <c r="B674" s="3" t="s">
        <v>1660</v>
      </c>
      <c r="C674" s="9" t="s">
        <v>79</v>
      </c>
      <c r="D674" s="9" t="s">
        <v>80</v>
      </c>
      <c r="E674" s="9" t="s">
        <v>18</v>
      </c>
      <c r="F674" s="5">
        <v>43577</v>
      </c>
      <c r="G674" s="4" t="s">
        <v>1669</v>
      </c>
      <c r="H674" s="3" t="s">
        <v>1670</v>
      </c>
      <c r="I674" s="4" t="s">
        <v>1671</v>
      </c>
      <c r="J674" s="4" t="s">
        <v>41</v>
      </c>
      <c r="K674" s="9" t="s">
        <v>85</v>
      </c>
      <c r="L674" s="3">
        <v>2018</v>
      </c>
      <c r="M674" s="3">
        <v>83</v>
      </c>
      <c r="N674" s="3">
        <v>75</v>
      </c>
      <c r="O674" s="3">
        <v>57</v>
      </c>
      <c r="P674" s="4"/>
    </row>
    <row r="675" spans="1:16" ht="15.95" customHeight="1" x14ac:dyDescent="0.25">
      <c r="A675" s="33">
        <v>674</v>
      </c>
      <c r="B675" s="3" t="s">
        <v>1660</v>
      </c>
      <c r="C675" s="4" t="s">
        <v>79</v>
      </c>
      <c r="D675" s="3" t="s">
        <v>51</v>
      </c>
      <c r="E675" s="4" t="s">
        <v>18</v>
      </c>
      <c r="F675" s="5">
        <v>43577</v>
      </c>
      <c r="G675" s="3" t="s">
        <v>1665</v>
      </c>
      <c r="H675" s="3">
        <v>8985040516</v>
      </c>
      <c r="I675" s="3" t="s">
        <v>1666</v>
      </c>
      <c r="J675" s="4" t="s">
        <v>19</v>
      </c>
      <c r="K675" s="4" t="s">
        <v>20</v>
      </c>
      <c r="L675" s="4">
        <v>2017</v>
      </c>
      <c r="M675" s="4">
        <v>50</v>
      </c>
      <c r="N675" s="4">
        <v>60</v>
      </c>
      <c r="O675" s="4">
        <v>65</v>
      </c>
      <c r="P675" s="3"/>
    </row>
    <row r="676" spans="1:16" ht="15.95" customHeight="1" x14ac:dyDescent="0.25">
      <c r="A676" s="33">
        <v>675</v>
      </c>
      <c r="B676" s="3" t="s">
        <v>1660</v>
      </c>
      <c r="C676" s="4" t="s">
        <v>79</v>
      </c>
      <c r="D676" s="4" t="s">
        <v>204</v>
      </c>
      <c r="E676" s="4" t="s">
        <v>18</v>
      </c>
      <c r="F676" s="5">
        <v>43577</v>
      </c>
      <c r="G676" s="4" t="s">
        <v>1661</v>
      </c>
      <c r="H676" s="4">
        <v>8328586127</v>
      </c>
      <c r="I676" s="4" t="s">
        <v>1662</v>
      </c>
      <c r="J676" s="4" t="s">
        <v>41</v>
      </c>
      <c r="K676" s="7" t="s">
        <v>20</v>
      </c>
      <c r="L676" s="4">
        <v>2018</v>
      </c>
      <c r="M676" s="4">
        <v>85</v>
      </c>
      <c r="N676" s="4">
        <v>89</v>
      </c>
      <c r="O676" s="4">
        <v>72</v>
      </c>
      <c r="P676" s="20"/>
    </row>
    <row r="677" spans="1:16" ht="15.95" customHeight="1" x14ac:dyDescent="0.25">
      <c r="A677" s="33">
        <v>676</v>
      </c>
      <c r="B677" s="3" t="s">
        <v>1660</v>
      </c>
      <c r="C677" s="4" t="s">
        <v>79</v>
      </c>
      <c r="D677" s="4" t="s">
        <v>204</v>
      </c>
      <c r="E677" s="4" t="s">
        <v>18</v>
      </c>
      <c r="F677" s="5">
        <v>43577</v>
      </c>
      <c r="G677" s="4" t="s">
        <v>1663</v>
      </c>
      <c r="H677" s="4">
        <v>8801500319</v>
      </c>
      <c r="I677" s="4" t="s">
        <v>1664</v>
      </c>
      <c r="J677" s="4" t="s">
        <v>41</v>
      </c>
      <c r="K677" s="4" t="s">
        <v>33</v>
      </c>
      <c r="L677" s="4">
        <v>2016</v>
      </c>
      <c r="M677" s="4">
        <v>82</v>
      </c>
      <c r="N677" s="4">
        <v>83</v>
      </c>
      <c r="O677" s="4">
        <v>67</v>
      </c>
      <c r="P677" s="4"/>
    </row>
    <row r="678" spans="1:16" ht="15.95" customHeight="1" x14ac:dyDescent="0.25">
      <c r="A678" s="33">
        <v>677</v>
      </c>
      <c r="B678" s="4" t="s">
        <v>1672</v>
      </c>
      <c r="C678" s="9" t="s">
        <v>79</v>
      </c>
      <c r="D678" s="9" t="s">
        <v>80</v>
      </c>
      <c r="E678" s="9" t="s">
        <v>48</v>
      </c>
      <c r="F678" s="11">
        <v>43558</v>
      </c>
      <c r="G678" s="4" t="s">
        <v>1673</v>
      </c>
      <c r="H678" s="4">
        <v>7780379380</v>
      </c>
      <c r="I678" s="4" t="s">
        <v>1674</v>
      </c>
      <c r="J678" s="4" t="s">
        <v>41</v>
      </c>
      <c r="K678" s="3" t="s">
        <v>140</v>
      </c>
      <c r="L678" s="4">
        <v>2018</v>
      </c>
      <c r="M678" s="4">
        <v>82</v>
      </c>
      <c r="N678" s="4">
        <v>91</v>
      </c>
      <c r="O678" s="4">
        <v>60.5</v>
      </c>
      <c r="P678" s="4"/>
    </row>
    <row r="679" spans="1:16" ht="15.95" customHeight="1" x14ac:dyDescent="0.25">
      <c r="A679" s="33">
        <v>678</v>
      </c>
      <c r="B679" s="4" t="s">
        <v>1672</v>
      </c>
      <c r="C679" s="9" t="s">
        <v>79</v>
      </c>
      <c r="D679" s="9" t="s">
        <v>80</v>
      </c>
      <c r="E679" s="9" t="s">
        <v>48</v>
      </c>
      <c r="F679" s="11">
        <v>43558</v>
      </c>
      <c r="G679" s="4" t="s">
        <v>1675</v>
      </c>
      <c r="H679" s="4">
        <v>9440683072</v>
      </c>
      <c r="I679" s="4" t="s">
        <v>1676</v>
      </c>
      <c r="J679" s="4" t="s">
        <v>41</v>
      </c>
      <c r="K679" s="7" t="s">
        <v>20</v>
      </c>
      <c r="L679" s="4">
        <v>2018</v>
      </c>
      <c r="M679" s="4">
        <v>75</v>
      </c>
      <c r="N679" s="4">
        <v>93.4</v>
      </c>
      <c r="O679" s="4">
        <v>58</v>
      </c>
      <c r="P679" s="4"/>
    </row>
    <row r="680" spans="1:16" ht="15.95" customHeight="1" x14ac:dyDescent="0.25">
      <c r="A680" s="33">
        <v>679</v>
      </c>
      <c r="B680" s="4" t="s">
        <v>1677</v>
      </c>
      <c r="C680" s="9" t="s">
        <v>284</v>
      </c>
      <c r="D680" s="4" t="s">
        <v>1195</v>
      </c>
      <c r="E680" s="4" t="s">
        <v>18</v>
      </c>
      <c r="F680" s="11">
        <v>43563</v>
      </c>
      <c r="G680" s="4" t="s">
        <v>1678</v>
      </c>
      <c r="H680" s="4" t="s">
        <v>1679</v>
      </c>
      <c r="I680" s="4" t="s">
        <v>1680</v>
      </c>
      <c r="J680" s="7" t="s">
        <v>19</v>
      </c>
      <c r="K680" s="7" t="s">
        <v>20</v>
      </c>
      <c r="L680" s="4">
        <v>2018</v>
      </c>
      <c r="M680" s="21">
        <v>60</v>
      </c>
      <c r="N680" s="21">
        <v>68</v>
      </c>
      <c r="O680" s="21">
        <v>73</v>
      </c>
      <c r="P680" s="21"/>
    </row>
    <row r="681" spans="1:16" ht="15.95" customHeight="1" x14ac:dyDescent="0.25">
      <c r="A681" s="33">
        <v>680</v>
      </c>
      <c r="B681" s="3" t="s">
        <v>1681</v>
      </c>
      <c r="C681" s="3" t="s">
        <v>96</v>
      </c>
      <c r="D681" s="4" t="s">
        <v>96</v>
      </c>
      <c r="E681" s="4" t="s">
        <v>18</v>
      </c>
      <c r="F681" s="10">
        <v>43556</v>
      </c>
      <c r="G681" s="3" t="s">
        <v>1682</v>
      </c>
      <c r="H681" s="3">
        <v>9754839981</v>
      </c>
      <c r="I681" s="6" t="s">
        <v>1683</v>
      </c>
      <c r="J681" s="7" t="s">
        <v>19</v>
      </c>
      <c r="K681" s="7" t="s">
        <v>20</v>
      </c>
      <c r="L681" s="3">
        <v>2018</v>
      </c>
      <c r="M681" s="3">
        <v>79</v>
      </c>
      <c r="N681" s="3">
        <v>86</v>
      </c>
      <c r="O681" s="3">
        <v>74</v>
      </c>
      <c r="P681" s="3"/>
    </row>
    <row r="682" spans="1:16" ht="15.95" customHeight="1" x14ac:dyDescent="0.25">
      <c r="A682" s="33">
        <v>681</v>
      </c>
      <c r="B682" s="4" t="s">
        <v>1684</v>
      </c>
      <c r="C682" s="9" t="s">
        <v>16</v>
      </c>
      <c r="D682" s="9" t="s">
        <v>17</v>
      </c>
      <c r="E682" s="9" t="s">
        <v>18</v>
      </c>
      <c r="F682" s="11">
        <v>43556</v>
      </c>
      <c r="G682" s="12" t="s">
        <v>1685</v>
      </c>
      <c r="H682" s="9">
        <v>8884212065</v>
      </c>
      <c r="I682" s="12" t="s">
        <v>1686</v>
      </c>
      <c r="J682" s="7" t="s">
        <v>19</v>
      </c>
      <c r="K682" s="4" t="s">
        <v>33</v>
      </c>
      <c r="L682" s="4">
        <v>2018</v>
      </c>
      <c r="M682" s="4">
        <v>86</v>
      </c>
      <c r="N682" s="4">
        <v>87</v>
      </c>
      <c r="O682" s="4">
        <v>72</v>
      </c>
      <c r="P682" s="4"/>
    </row>
    <row r="683" spans="1:16" ht="15.95" customHeight="1" x14ac:dyDescent="0.25">
      <c r="A683" s="33">
        <v>682</v>
      </c>
      <c r="B683" s="9" t="s">
        <v>1687</v>
      </c>
      <c r="C683" s="9" t="s">
        <v>16</v>
      </c>
      <c r="D683" s="9" t="s">
        <v>47</v>
      </c>
      <c r="E683" s="9" t="s">
        <v>48</v>
      </c>
      <c r="F683" s="11">
        <v>43567</v>
      </c>
      <c r="G683" s="9" t="s">
        <v>1688</v>
      </c>
      <c r="H683" s="9">
        <v>8961975592</v>
      </c>
      <c r="I683" s="12" t="s">
        <v>1689</v>
      </c>
      <c r="J683" s="4" t="s">
        <v>41</v>
      </c>
      <c r="K683" s="9" t="s">
        <v>33</v>
      </c>
      <c r="L683" s="9">
        <v>2016</v>
      </c>
      <c r="M683" s="9">
        <v>60</v>
      </c>
      <c r="N683" s="9">
        <v>71</v>
      </c>
      <c r="O683" s="9">
        <v>79</v>
      </c>
      <c r="P683" s="9"/>
    </row>
    <row r="684" spans="1:16" ht="15.95" customHeight="1" x14ac:dyDescent="0.25">
      <c r="A684" s="33">
        <v>683</v>
      </c>
      <c r="B684" s="9" t="s">
        <v>1687</v>
      </c>
      <c r="C684" s="9" t="s">
        <v>16</v>
      </c>
      <c r="D684" s="9" t="s">
        <v>47</v>
      </c>
      <c r="E684" s="9" t="s">
        <v>48</v>
      </c>
      <c r="F684" s="11">
        <v>43567</v>
      </c>
      <c r="G684" s="9" t="s">
        <v>1690</v>
      </c>
      <c r="H684" s="9">
        <v>9848009482</v>
      </c>
      <c r="I684" s="12" t="s">
        <v>1691</v>
      </c>
      <c r="J684" s="4" t="s">
        <v>41</v>
      </c>
      <c r="K684" s="9" t="s">
        <v>33</v>
      </c>
      <c r="L684" s="9">
        <v>2017</v>
      </c>
      <c r="M684" s="9">
        <v>91</v>
      </c>
      <c r="N684" s="9">
        <v>95</v>
      </c>
      <c r="O684" s="9">
        <v>75</v>
      </c>
      <c r="P684" s="9"/>
    </row>
    <row r="685" spans="1:16" ht="15.95" customHeight="1" x14ac:dyDescent="0.25">
      <c r="A685" s="33">
        <v>684</v>
      </c>
      <c r="B685" s="4" t="s">
        <v>1692</v>
      </c>
      <c r="C685" s="9" t="s">
        <v>87</v>
      </c>
      <c r="D685" s="9" t="s">
        <v>80</v>
      </c>
      <c r="E685" s="9" t="s">
        <v>18</v>
      </c>
      <c r="F685" s="11">
        <v>43578</v>
      </c>
      <c r="G685" s="9" t="s">
        <v>1702</v>
      </c>
      <c r="H685" s="9">
        <v>9704422254</v>
      </c>
      <c r="I685" s="12" t="s">
        <v>1703</v>
      </c>
      <c r="J685" s="4" t="s">
        <v>41</v>
      </c>
      <c r="K685" s="9" t="s">
        <v>33</v>
      </c>
      <c r="L685" s="9">
        <v>2017</v>
      </c>
      <c r="M685" s="9">
        <v>85</v>
      </c>
      <c r="N685" s="9">
        <v>93</v>
      </c>
      <c r="O685" s="9">
        <v>66</v>
      </c>
      <c r="P685" s="9"/>
    </row>
    <row r="686" spans="1:16" ht="15.95" customHeight="1" x14ac:dyDescent="0.25">
      <c r="A686" s="33">
        <v>685</v>
      </c>
      <c r="B686" s="4" t="s">
        <v>1692</v>
      </c>
      <c r="C686" s="9" t="s">
        <v>87</v>
      </c>
      <c r="D686" s="9" t="s">
        <v>80</v>
      </c>
      <c r="E686" s="9" t="s">
        <v>18</v>
      </c>
      <c r="F686" s="11">
        <v>43580</v>
      </c>
      <c r="G686" s="9" t="s">
        <v>1704</v>
      </c>
      <c r="H686" s="9">
        <v>8555858930</v>
      </c>
      <c r="I686" s="12" t="s">
        <v>1705</v>
      </c>
      <c r="J686" s="4" t="s">
        <v>41</v>
      </c>
      <c r="K686" s="9" t="s">
        <v>33</v>
      </c>
      <c r="L686" s="9">
        <v>2017</v>
      </c>
      <c r="M686" s="9">
        <v>83</v>
      </c>
      <c r="N686" s="9">
        <v>88</v>
      </c>
      <c r="O686" s="9">
        <v>71</v>
      </c>
      <c r="P686" s="9"/>
    </row>
    <row r="687" spans="1:16" ht="15.95" customHeight="1" x14ac:dyDescent="0.25">
      <c r="A687" s="33">
        <v>686</v>
      </c>
      <c r="B687" s="4" t="s">
        <v>1692</v>
      </c>
      <c r="C687" s="9" t="s">
        <v>79</v>
      </c>
      <c r="D687" s="9" t="s">
        <v>80</v>
      </c>
      <c r="E687" s="9" t="s">
        <v>18</v>
      </c>
      <c r="F687" s="11">
        <v>43579</v>
      </c>
      <c r="G687" s="4" t="s">
        <v>1693</v>
      </c>
      <c r="H687" s="4">
        <v>8688022047</v>
      </c>
      <c r="I687" s="4" t="s">
        <v>1694</v>
      </c>
      <c r="J687" s="4" t="s">
        <v>41</v>
      </c>
      <c r="K687" s="4" t="s">
        <v>33</v>
      </c>
      <c r="L687" s="4">
        <v>2018</v>
      </c>
      <c r="M687" s="4">
        <v>90</v>
      </c>
      <c r="N687" s="4">
        <v>90</v>
      </c>
      <c r="O687" s="4">
        <v>75</v>
      </c>
      <c r="P687" s="4"/>
    </row>
    <row r="688" spans="1:16" ht="15.95" customHeight="1" x14ac:dyDescent="0.25">
      <c r="A688" s="33">
        <v>687</v>
      </c>
      <c r="B688" s="4" t="s">
        <v>1692</v>
      </c>
      <c r="C688" s="9" t="s">
        <v>79</v>
      </c>
      <c r="D688" s="9" t="s">
        <v>80</v>
      </c>
      <c r="E688" s="9" t="s">
        <v>18</v>
      </c>
      <c r="F688" s="11">
        <v>43579</v>
      </c>
      <c r="G688" s="4" t="s">
        <v>1695</v>
      </c>
      <c r="H688" s="4">
        <v>9014934259</v>
      </c>
      <c r="I688" s="4" t="s">
        <v>1696</v>
      </c>
      <c r="J688" s="4" t="s">
        <v>41</v>
      </c>
      <c r="K688" s="7" t="s">
        <v>20</v>
      </c>
      <c r="L688" s="4">
        <v>2018</v>
      </c>
      <c r="M688" s="4">
        <v>92</v>
      </c>
      <c r="N688" s="4">
        <v>91</v>
      </c>
      <c r="O688" s="4">
        <v>65</v>
      </c>
      <c r="P688" s="4"/>
    </row>
    <row r="689" spans="1:16" ht="15.95" customHeight="1" x14ac:dyDescent="0.25">
      <c r="A689" s="33">
        <v>688</v>
      </c>
      <c r="B689" s="4" t="s">
        <v>1692</v>
      </c>
      <c r="C689" s="9" t="s">
        <v>79</v>
      </c>
      <c r="D689" s="9" t="s">
        <v>80</v>
      </c>
      <c r="E689" s="9" t="s">
        <v>18</v>
      </c>
      <c r="F689" s="11">
        <v>43579</v>
      </c>
      <c r="G689" s="4" t="s">
        <v>1697</v>
      </c>
      <c r="H689" s="4">
        <v>9063138781</v>
      </c>
      <c r="I689" s="4" t="s">
        <v>1698</v>
      </c>
      <c r="J689" s="4" t="s">
        <v>41</v>
      </c>
      <c r="K689" s="7" t="s">
        <v>20</v>
      </c>
      <c r="L689" s="4">
        <v>2018</v>
      </c>
      <c r="M689" s="4">
        <v>93</v>
      </c>
      <c r="N689" s="4">
        <v>91</v>
      </c>
      <c r="O689" s="4">
        <v>75</v>
      </c>
      <c r="P689" s="4"/>
    </row>
    <row r="690" spans="1:16" ht="15.95" customHeight="1" x14ac:dyDescent="0.25">
      <c r="A690" s="33">
        <v>689</v>
      </c>
      <c r="B690" s="4" t="s">
        <v>1692</v>
      </c>
      <c r="C690" s="9" t="s">
        <v>79</v>
      </c>
      <c r="D690" s="9" t="s">
        <v>80</v>
      </c>
      <c r="E690" s="9" t="s">
        <v>18</v>
      </c>
      <c r="F690" s="11">
        <v>43579</v>
      </c>
      <c r="G690" s="4" t="s">
        <v>1699</v>
      </c>
      <c r="H690" s="4" t="s">
        <v>1700</v>
      </c>
      <c r="I690" s="4" t="s">
        <v>1701</v>
      </c>
      <c r="J690" s="4" t="s">
        <v>41</v>
      </c>
      <c r="K690" s="4" t="s">
        <v>33</v>
      </c>
      <c r="L690" s="4">
        <v>2018</v>
      </c>
      <c r="M690" s="4">
        <v>98</v>
      </c>
      <c r="N690" s="4">
        <v>96.1</v>
      </c>
      <c r="O690" s="4">
        <v>82</v>
      </c>
      <c r="P690" s="4"/>
    </row>
    <row r="691" spans="1:16" ht="15.95" customHeight="1" x14ac:dyDescent="0.25">
      <c r="A691" s="33">
        <v>690</v>
      </c>
      <c r="B691" s="4" t="s">
        <v>1706</v>
      </c>
      <c r="C691" s="9" t="s">
        <v>16</v>
      </c>
      <c r="D691" s="9" t="s">
        <v>128</v>
      </c>
      <c r="E691" s="9" t="s">
        <v>27</v>
      </c>
      <c r="F691" s="8">
        <v>43584</v>
      </c>
      <c r="G691" s="4" t="s">
        <v>1713</v>
      </c>
      <c r="H691" s="3">
        <v>7008919269</v>
      </c>
      <c r="I691" s="4" t="s">
        <v>1714</v>
      </c>
      <c r="J691" s="4" t="s">
        <v>41</v>
      </c>
      <c r="K691" s="9" t="s">
        <v>85</v>
      </c>
      <c r="L691" s="3">
        <v>2018</v>
      </c>
      <c r="M691" s="3">
        <v>67.5</v>
      </c>
      <c r="N691" s="3">
        <v>52</v>
      </c>
      <c r="O691" s="3">
        <v>70</v>
      </c>
      <c r="P691" s="4"/>
    </row>
    <row r="692" spans="1:16" ht="15.95" customHeight="1" x14ac:dyDescent="0.25">
      <c r="A692" s="33">
        <v>691</v>
      </c>
      <c r="B692" s="4" t="s">
        <v>1706</v>
      </c>
      <c r="C692" s="9" t="s">
        <v>16</v>
      </c>
      <c r="D692" s="9" t="s">
        <v>128</v>
      </c>
      <c r="E692" s="4" t="s">
        <v>27</v>
      </c>
      <c r="F692" s="8">
        <v>43584</v>
      </c>
      <c r="G692" s="4" t="s">
        <v>1719</v>
      </c>
      <c r="H692" s="3">
        <v>9944626475</v>
      </c>
      <c r="I692" s="4" t="s">
        <v>1720</v>
      </c>
      <c r="J692" s="4" t="s">
        <v>41</v>
      </c>
      <c r="K692" s="3" t="s">
        <v>140</v>
      </c>
      <c r="L692" s="3">
        <v>2018</v>
      </c>
      <c r="M692" s="3">
        <v>70</v>
      </c>
      <c r="N692" s="3">
        <v>82.8</v>
      </c>
      <c r="O692" s="3">
        <v>74.8</v>
      </c>
      <c r="P692" s="4"/>
    </row>
    <row r="693" spans="1:16" ht="15.95" customHeight="1" x14ac:dyDescent="0.25">
      <c r="A693" s="33">
        <v>692</v>
      </c>
      <c r="B693" s="4" t="s">
        <v>1706</v>
      </c>
      <c r="C693" s="9" t="s">
        <v>16</v>
      </c>
      <c r="D693" s="9" t="s">
        <v>128</v>
      </c>
      <c r="E693" s="4" t="s">
        <v>27</v>
      </c>
      <c r="F693" s="8">
        <v>43584</v>
      </c>
      <c r="G693" s="4" t="s">
        <v>1721</v>
      </c>
      <c r="H693" s="28" t="s">
        <v>1722</v>
      </c>
      <c r="I693" s="4" t="s">
        <v>1723</v>
      </c>
      <c r="J693" s="7" t="s">
        <v>19</v>
      </c>
      <c r="K693" s="4" t="s">
        <v>33</v>
      </c>
      <c r="L693" s="3">
        <v>2018</v>
      </c>
      <c r="M693" s="3">
        <v>85.76</v>
      </c>
      <c r="N693" s="3">
        <v>80</v>
      </c>
      <c r="O693" s="3">
        <v>61.9</v>
      </c>
      <c r="P693" s="4"/>
    </row>
    <row r="694" spans="1:16" ht="15.95" customHeight="1" x14ac:dyDescent="0.25">
      <c r="A694" s="33">
        <v>693</v>
      </c>
      <c r="B694" s="4" t="s">
        <v>1706</v>
      </c>
      <c r="C694" s="9" t="s">
        <v>16</v>
      </c>
      <c r="D694" s="9" t="s">
        <v>128</v>
      </c>
      <c r="E694" s="4" t="s">
        <v>27</v>
      </c>
      <c r="F694" s="8">
        <v>43584</v>
      </c>
      <c r="G694" s="4" t="s">
        <v>1724</v>
      </c>
      <c r="H694" s="28" t="s">
        <v>1725</v>
      </c>
      <c r="I694" s="4" t="s">
        <v>1726</v>
      </c>
      <c r="J694" s="7" t="s">
        <v>19</v>
      </c>
      <c r="K694" s="7" t="s">
        <v>20</v>
      </c>
      <c r="L694" s="3">
        <v>2018</v>
      </c>
      <c r="M694" s="3">
        <v>69</v>
      </c>
      <c r="N694" s="3">
        <v>65</v>
      </c>
      <c r="O694" s="3">
        <v>67</v>
      </c>
      <c r="P694" s="4"/>
    </row>
    <row r="695" spans="1:16" ht="15.95" customHeight="1" x14ac:dyDescent="0.25">
      <c r="A695" s="33">
        <v>694</v>
      </c>
      <c r="B695" s="4" t="s">
        <v>1706</v>
      </c>
      <c r="C695" s="9" t="s">
        <v>16</v>
      </c>
      <c r="D695" s="9" t="s">
        <v>128</v>
      </c>
      <c r="E695" s="4" t="s">
        <v>27</v>
      </c>
      <c r="F695" s="8">
        <v>43584</v>
      </c>
      <c r="G695" s="4" t="s">
        <v>1727</v>
      </c>
      <c r="H695" s="28" t="s">
        <v>1728</v>
      </c>
      <c r="I695" s="4" t="s">
        <v>1729</v>
      </c>
      <c r="J695" s="9" t="s">
        <v>185</v>
      </c>
      <c r="K695" s="7" t="s">
        <v>173</v>
      </c>
      <c r="L695" s="3">
        <v>2018</v>
      </c>
      <c r="M695" s="3">
        <v>69.11</v>
      </c>
      <c r="N695" s="3">
        <v>63</v>
      </c>
      <c r="O695" s="3">
        <v>61.21</v>
      </c>
      <c r="P695" s="4"/>
    </row>
    <row r="696" spans="1:16" ht="15.95" customHeight="1" x14ac:dyDescent="0.25">
      <c r="A696" s="33">
        <v>695</v>
      </c>
      <c r="B696" s="4" t="s">
        <v>1706</v>
      </c>
      <c r="C696" s="4" t="s">
        <v>16</v>
      </c>
      <c r="D696" s="9" t="s">
        <v>64</v>
      </c>
      <c r="E696" s="9" t="s">
        <v>48</v>
      </c>
      <c r="F696" s="8">
        <v>43581</v>
      </c>
      <c r="G696" s="4" t="s">
        <v>1711</v>
      </c>
      <c r="H696" s="4">
        <v>9611608468</v>
      </c>
      <c r="I696" s="4" t="s">
        <v>1712</v>
      </c>
      <c r="J696" s="7" t="s">
        <v>19</v>
      </c>
      <c r="K696" s="7" t="s">
        <v>20</v>
      </c>
      <c r="L696" s="4">
        <v>2018</v>
      </c>
      <c r="M696" s="4">
        <v>62</v>
      </c>
      <c r="N696" s="4">
        <v>80</v>
      </c>
      <c r="O696" s="4">
        <v>69</v>
      </c>
      <c r="P696" s="4"/>
    </row>
    <row r="697" spans="1:16" ht="15.95" customHeight="1" x14ac:dyDescent="0.25">
      <c r="A697" s="33">
        <v>696</v>
      </c>
      <c r="B697" s="4" t="s">
        <v>1706</v>
      </c>
      <c r="C697" s="4" t="s">
        <v>16</v>
      </c>
      <c r="D697" s="9" t="s">
        <v>64</v>
      </c>
      <c r="E697" s="9" t="s">
        <v>27</v>
      </c>
      <c r="F697" s="11">
        <v>43581</v>
      </c>
      <c r="G697" s="4" t="s">
        <v>1742</v>
      </c>
      <c r="H697" s="9">
        <v>6201050584</v>
      </c>
      <c r="I697" s="12" t="s">
        <v>1743</v>
      </c>
      <c r="J697" s="7" t="s">
        <v>19</v>
      </c>
      <c r="K697" s="7" t="s">
        <v>20</v>
      </c>
      <c r="L697" s="4">
        <v>2017</v>
      </c>
      <c r="M697" s="4">
        <v>66</v>
      </c>
      <c r="N697" s="4">
        <v>62</v>
      </c>
      <c r="O697" s="4">
        <v>68</v>
      </c>
      <c r="P697" s="4"/>
    </row>
    <row r="698" spans="1:16" ht="15.95" customHeight="1" x14ac:dyDescent="0.25">
      <c r="A698" s="33">
        <v>697</v>
      </c>
      <c r="B698" s="4" t="s">
        <v>1706</v>
      </c>
      <c r="C698" s="4" t="s">
        <v>16</v>
      </c>
      <c r="D698" s="9" t="s">
        <v>64</v>
      </c>
      <c r="E698" s="4" t="s">
        <v>27</v>
      </c>
      <c r="F698" s="11">
        <v>43581</v>
      </c>
      <c r="G698" s="4" t="s">
        <v>1744</v>
      </c>
      <c r="H698" s="9">
        <v>8317666642</v>
      </c>
      <c r="I698" s="12" t="s">
        <v>1745</v>
      </c>
      <c r="J698" s="4" t="s">
        <v>41</v>
      </c>
      <c r="K698" s="9" t="s">
        <v>33</v>
      </c>
      <c r="L698" s="4">
        <v>2018</v>
      </c>
      <c r="M698" s="4">
        <v>80</v>
      </c>
      <c r="N698" s="4">
        <v>86</v>
      </c>
      <c r="O698" s="4">
        <v>73</v>
      </c>
      <c r="P698" s="4"/>
    </row>
    <row r="699" spans="1:16" ht="15.95" customHeight="1" x14ac:dyDescent="0.25">
      <c r="A699" s="33">
        <v>698</v>
      </c>
      <c r="B699" s="4" t="s">
        <v>1706</v>
      </c>
      <c r="C699" s="4" t="s">
        <v>16</v>
      </c>
      <c r="D699" s="9" t="s">
        <v>64</v>
      </c>
      <c r="E699" s="4" t="s">
        <v>27</v>
      </c>
      <c r="F699" s="11">
        <v>43581</v>
      </c>
      <c r="G699" s="4" t="s">
        <v>1750</v>
      </c>
      <c r="H699" s="9">
        <v>9449490909</v>
      </c>
      <c r="I699" s="12" t="s">
        <v>1751</v>
      </c>
      <c r="J699" s="7" t="s">
        <v>19</v>
      </c>
      <c r="K699" s="9" t="s">
        <v>85</v>
      </c>
      <c r="L699" s="4">
        <v>2018</v>
      </c>
      <c r="M699" s="4">
        <v>68</v>
      </c>
      <c r="N699" s="4">
        <v>65</v>
      </c>
      <c r="O699" s="4">
        <v>55</v>
      </c>
      <c r="P699" s="4"/>
    </row>
    <row r="700" spans="1:16" ht="15.95" customHeight="1" x14ac:dyDescent="0.25">
      <c r="A700" s="33">
        <v>699</v>
      </c>
      <c r="B700" s="4" t="s">
        <v>1706</v>
      </c>
      <c r="C700" s="4" t="s">
        <v>16</v>
      </c>
      <c r="D700" s="4" t="s">
        <v>60</v>
      </c>
      <c r="E700" s="9" t="s">
        <v>48</v>
      </c>
      <c r="F700" s="8">
        <v>43584</v>
      </c>
      <c r="G700" s="4" t="s">
        <v>1715</v>
      </c>
      <c r="H700" s="4">
        <v>7997882759</v>
      </c>
      <c r="I700" s="4" t="s">
        <v>1716</v>
      </c>
      <c r="J700" s="7" t="s">
        <v>19</v>
      </c>
      <c r="K700" s="7" t="s">
        <v>20</v>
      </c>
      <c r="L700" s="4">
        <v>2018</v>
      </c>
      <c r="M700" s="4">
        <v>83.6</v>
      </c>
      <c r="N700" s="4">
        <v>95</v>
      </c>
      <c r="O700" s="4">
        <v>79</v>
      </c>
      <c r="P700" s="4"/>
    </row>
    <row r="701" spans="1:16" ht="15.95" customHeight="1" x14ac:dyDescent="0.25">
      <c r="A701" s="33">
        <v>700</v>
      </c>
      <c r="B701" s="4" t="s">
        <v>1706</v>
      </c>
      <c r="C701" s="4" t="s">
        <v>16</v>
      </c>
      <c r="D701" s="9" t="s">
        <v>60</v>
      </c>
      <c r="E701" s="4" t="s">
        <v>27</v>
      </c>
      <c r="F701" s="11">
        <v>43572</v>
      </c>
      <c r="G701" s="9" t="s">
        <v>1734</v>
      </c>
      <c r="H701" s="9">
        <v>8861824760</v>
      </c>
      <c r="I701" s="12" t="s">
        <v>1735</v>
      </c>
      <c r="J701" s="4" t="s">
        <v>41</v>
      </c>
      <c r="K701" s="7" t="s">
        <v>20</v>
      </c>
      <c r="L701" s="4">
        <v>2018</v>
      </c>
      <c r="M701" s="21">
        <v>82.13</v>
      </c>
      <c r="N701" s="21">
        <v>65.900000000000006</v>
      </c>
      <c r="O701" s="21">
        <v>61</v>
      </c>
      <c r="P701" s="4"/>
    </row>
    <row r="702" spans="1:16" ht="15.95" customHeight="1" x14ac:dyDescent="0.25">
      <c r="A702" s="33">
        <v>701</v>
      </c>
      <c r="B702" s="4" t="s">
        <v>1706</v>
      </c>
      <c r="C702" s="4" t="s">
        <v>16</v>
      </c>
      <c r="D702" s="9" t="s">
        <v>60</v>
      </c>
      <c r="E702" s="4" t="s">
        <v>27</v>
      </c>
      <c r="F702" s="11">
        <v>43572</v>
      </c>
      <c r="G702" s="9" t="s">
        <v>1738</v>
      </c>
      <c r="H702" s="9">
        <v>9740687372</v>
      </c>
      <c r="I702" s="12" t="s">
        <v>1739</v>
      </c>
      <c r="J702" s="7" t="s">
        <v>19</v>
      </c>
      <c r="K702" s="7" t="s">
        <v>20</v>
      </c>
      <c r="L702" s="9">
        <v>2017</v>
      </c>
      <c r="M702" s="21">
        <v>80</v>
      </c>
      <c r="N702" s="21">
        <v>77</v>
      </c>
      <c r="O702" s="21">
        <v>76</v>
      </c>
      <c r="P702" s="21"/>
    </row>
    <row r="703" spans="1:16" ht="15.95" customHeight="1" x14ac:dyDescent="0.25">
      <c r="A703" s="33">
        <v>702</v>
      </c>
      <c r="B703" s="4" t="s">
        <v>1706</v>
      </c>
      <c r="C703" s="4" t="s">
        <v>16</v>
      </c>
      <c r="D703" s="4" t="s">
        <v>60</v>
      </c>
      <c r="E703" s="4" t="s">
        <v>27</v>
      </c>
      <c r="F703" s="11">
        <v>43581</v>
      </c>
      <c r="G703" s="4" t="s">
        <v>1748</v>
      </c>
      <c r="H703" s="9">
        <v>8861083048</v>
      </c>
      <c r="I703" s="12" t="s">
        <v>1749</v>
      </c>
      <c r="J703" s="7" t="s">
        <v>19</v>
      </c>
      <c r="K703" s="7" t="s">
        <v>20</v>
      </c>
      <c r="L703" s="4">
        <v>2018</v>
      </c>
      <c r="M703" s="4">
        <v>78</v>
      </c>
      <c r="N703" s="4">
        <v>83</v>
      </c>
      <c r="O703" s="4">
        <v>71</v>
      </c>
      <c r="P703" s="4"/>
    </row>
    <row r="704" spans="1:16" ht="15.95" customHeight="1" x14ac:dyDescent="0.25">
      <c r="A704" s="33">
        <v>703</v>
      </c>
      <c r="B704" s="4" t="s">
        <v>1706</v>
      </c>
      <c r="C704" s="4" t="s">
        <v>16</v>
      </c>
      <c r="D704" s="4" t="s">
        <v>60</v>
      </c>
      <c r="E704" s="4" t="s">
        <v>27</v>
      </c>
      <c r="F704" s="11">
        <v>43581</v>
      </c>
      <c r="G704" s="4" t="s">
        <v>1752</v>
      </c>
      <c r="H704" s="9">
        <v>9663445600</v>
      </c>
      <c r="I704" s="12" t="s">
        <v>1753</v>
      </c>
      <c r="J704" s="7" t="s">
        <v>19</v>
      </c>
      <c r="K704" s="9" t="s">
        <v>30</v>
      </c>
      <c r="L704" s="4">
        <v>2018</v>
      </c>
      <c r="M704" s="4">
        <v>86</v>
      </c>
      <c r="N704" s="4">
        <v>84</v>
      </c>
      <c r="O704" s="4">
        <v>63</v>
      </c>
      <c r="P704" s="4"/>
    </row>
    <row r="705" spans="1:16" ht="15.95" customHeight="1" x14ac:dyDescent="0.25">
      <c r="A705" s="33">
        <v>704</v>
      </c>
      <c r="B705" s="4" t="s">
        <v>1706</v>
      </c>
      <c r="C705" s="9" t="s">
        <v>16</v>
      </c>
      <c r="D705" s="4" t="s">
        <v>47</v>
      </c>
      <c r="E705" s="9" t="s">
        <v>27</v>
      </c>
      <c r="F705" s="11">
        <v>43572</v>
      </c>
      <c r="G705" s="9" t="s">
        <v>1730</v>
      </c>
      <c r="H705" s="9">
        <v>7075043124</v>
      </c>
      <c r="I705" s="12" t="s">
        <v>1731</v>
      </c>
      <c r="J705" s="4" t="s">
        <v>41</v>
      </c>
      <c r="K705" s="9" t="s">
        <v>33</v>
      </c>
      <c r="L705" s="9">
        <v>2018</v>
      </c>
      <c r="M705" s="21">
        <v>90</v>
      </c>
      <c r="N705" s="21">
        <v>94.3</v>
      </c>
      <c r="O705" s="21">
        <v>68.400000000000006</v>
      </c>
      <c r="P705" s="21"/>
    </row>
    <row r="706" spans="1:16" ht="15.95" customHeight="1" x14ac:dyDescent="0.25">
      <c r="A706" s="33">
        <v>705</v>
      </c>
      <c r="B706" s="4" t="s">
        <v>1706</v>
      </c>
      <c r="C706" s="4" t="s">
        <v>16</v>
      </c>
      <c r="D706" s="9" t="s">
        <v>47</v>
      </c>
      <c r="E706" s="4" t="s">
        <v>27</v>
      </c>
      <c r="F706" s="11">
        <v>43572</v>
      </c>
      <c r="G706" s="9" t="s">
        <v>1732</v>
      </c>
      <c r="H706" s="9">
        <v>8769866901</v>
      </c>
      <c r="I706" s="12" t="s">
        <v>1733</v>
      </c>
      <c r="J706" s="4" t="s">
        <v>41</v>
      </c>
      <c r="K706" s="7" t="s">
        <v>20</v>
      </c>
      <c r="L706" s="4">
        <v>2018</v>
      </c>
      <c r="M706" s="21">
        <v>80.25</v>
      </c>
      <c r="N706" s="21">
        <v>71</v>
      </c>
      <c r="O706" s="21">
        <v>89</v>
      </c>
      <c r="P706" s="4"/>
    </row>
    <row r="707" spans="1:16" ht="15.95" customHeight="1" x14ac:dyDescent="0.25">
      <c r="A707" s="33">
        <v>706</v>
      </c>
      <c r="B707" s="4" t="s">
        <v>1706</v>
      </c>
      <c r="C707" s="4" t="s">
        <v>16</v>
      </c>
      <c r="D707" s="9" t="s">
        <v>47</v>
      </c>
      <c r="E707" s="4" t="s">
        <v>27</v>
      </c>
      <c r="F707" s="11">
        <v>43572</v>
      </c>
      <c r="G707" s="9" t="s">
        <v>1740</v>
      </c>
      <c r="H707" s="9">
        <v>9887275232</v>
      </c>
      <c r="I707" s="12" t="s">
        <v>1741</v>
      </c>
      <c r="J707" s="4" t="s">
        <v>41</v>
      </c>
      <c r="K707" s="7" t="s">
        <v>20</v>
      </c>
      <c r="L707" s="4">
        <v>2018</v>
      </c>
      <c r="M707" s="21">
        <v>60</v>
      </c>
      <c r="N707" s="21">
        <v>62.8</v>
      </c>
      <c r="O707" s="21">
        <v>68</v>
      </c>
      <c r="P707" s="4"/>
    </row>
    <row r="708" spans="1:16" ht="15.95" customHeight="1" x14ac:dyDescent="0.25">
      <c r="A708" s="33">
        <v>707</v>
      </c>
      <c r="B708" s="4" t="s">
        <v>1706</v>
      </c>
      <c r="C708" s="4" t="s">
        <v>16</v>
      </c>
      <c r="D708" s="4" t="s">
        <v>47</v>
      </c>
      <c r="E708" s="4" t="s">
        <v>27</v>
      </c>
      <c r="F708" s="11">
        <v>43581</v>
      </c>
      <c r="G708" s="4" t="s">
        <v>1746</v>
      </c>
      <c r="H708" s="4">
        <v>8759909586</v>
      </c>
      <c r="I708" s="4" t="s">
        <v>1747</v>
      </c>
      <c r="J708" s="4" t="s">
        <v>41</v>
      </c>
      <c r="K708" s="7" t="s">
        <v>20</v>
      </c>
      <c r="L708" s="4">
        <v>2018</v>
      </c>
      <c r="M708" s="4">
        <v>62</v>
      </c>
      <c r="N708" s="4">
        <v>57</v>
      </c>
      <c r="O708" s="4">
        <v>80</v>
      </c>
      <c r="P708" s="4"/>
    </row>
    <row r="709" spans="1:16" ht="15.95" customHeight="1" x14ac:dyDescent="0.25">
      <c r="A709" s="33">
        <v>708</v>
      </c>
      <c r="B709" s="9" t="s">
        <v>1706</v>
      </c>
      <c r="C709" s="9" t="s">
        <v>16</v>
      </c>
      <c r="D709" s="9" t="s">
        <v>26</v>
      </c>
      <c r="E709" s="3" t="s">
        <v>27</v>
      </c>
      <c r="F709" s="10">
        <v>43572</v>
      </c>
      <c r="G709" s="9" t="s">
        <v>1707</v>
      </c>
      <c r="H709" s="9">
        <v>9538549791</v>
      </c>
      <c r="I709" s="4" t="s">
        <v>1708</v>
      </c>
      <c r="J709" s="7" t="s">
        <v>19</v>
      </c>
      <c r="K709" s="7" t="s">
        <v>20</v>
      </c>
      <c r="L709" s="9">
        <v>2018</v>
      </c>
      <c r="M709" s="4">
        <v>63</v>
      </c>
      <c r="N709" s="4">
        <v>79.5</v>
      </c>
      <c r="O709" s="4">
        <v>60</v>
      </c>
      <c r="P709" s="4"/>
    </row>
    <row r="710" spans="1:16" ht="15.95" customHeight="1" x14ac:dyDescent="0.25">
      <c r="A710" s="33">
        <v>709</v>
      </c>
      <c r="B710" s="9" t="s">
        <v>1706</v>
      </c>
      <c r="C710" s="9" t="s">
        <v>16</v>
      </c>
      <c r="D710" s="9" t="s">
        <v>26</v>
      </c>
      <c r="E710" s="3" t="s">
        <v>27</v>
      </c>
      <c r="F710" s="10">
        <v>43572</v>
      </c>
      <c r="G710" s="9" t="s">
        <v>1709</v>
      </c>
      <c r="H710" s="9">
        <v>9611794552</v>
      </c>
      <c r="I710" s="4" t="s">
        <v>1710</v>
      </c>
      <c r="J710" s="7" t="s">
        <v>19</v>
      </c>
      <c r="K710" s="9" t="s">
        <v>33</v>
      </c>
      <c r="L710" s="9">
        <v>2018</v>
      </c>
      <c r="M710" s="9">
        <v>56.86</v>
      </c>
      <c r="N710" s="9">
        <v>72.349999999999994</v>
      </c>
      <c r="O710" s="9">
        <v>60.67</v>
      </c>
      <c r="P710" s="4"/>
    </row>
    <row r="711" spans="1:16" ht="15.95" customHeight="1" x14ac:dyDescent="0.25">
      <c r="A711" s="33">
        <v>710</v>
      </c>
      <c r="B711" s="4" t="s">
        <v>1706</v>
      </c>
      <c r="C711" s="4" t="s">
        <v>16</v>
      </c>
      <c r="D711" s="9" t="s">
        <v>26</v>
      </c>
      <c r="E711" s="4" t="s">
        <v>27</v>
      </c>
      <c r="F711" s="11">
        <v>43572</v>
      </c>
      <c r="G711" s="9" t="s">
        <v>1736</v>
      </c>
      <c r="H711" s="9">
        <v>9686910909</v>
      </c>
      <c r="I711" s="12" t="s">
        <v>1737</v>
      </c>
      <c r="J711" s="7" t="s">
        <v>172</v>
      </c>
      <c r="K711" s="7" t="s">
        <v>173</v>
      </c>
      <c r="L711" s="9">
        <v>2018</v>
      </c>
      <c r="M711" s="21">
        <v>62.5</v>
      </c>
      <c r="N711" s="21">
        <v>53.1</v>
      </c>
      <c r="O711" s="21">
        <v>68</v>
      </c>
      <c r="P711" s="4">
        <v>72</v>
      </c>
    </row>
  </sheetData>
  <sortState ref="A2:T729">
    <sortCondition ref="B1"/>
  </sortState>
  <conditionalFormatting sqref="G2">
    <cfRule type="duplicateValues" dxfId="358" priority="660"/>
  </conditionalFormatting>
  <conditionalFormatting sqref="G5">
    <cfRule type="duplicateValues" dxfId="357" priority="659"/>
  </conditionalFormatting>
  <conditionalFormatting sqref="G105">
    <cfRule type="duplicateValues" dxfId="356" priority="657"/>
  </conditionalFormatting>
  <conditionalFormatting sqref="H247">
    <cfRule type="duplicateValues" dxfId="355" priority="656"/>
  </conditionalFormatting>
  <conditionalFormatting sqref="H248">
    <cfRule type="duplicateValues" dxfId="354" priority="655"/>
  </conditionalFormatting>
  <conditionalFormatting sqref="H266:H267">
    <cfRule type="duplicateValues" dxfId="353" priority="654"/>
  </conditionalFormatting>
  <conditionalFormatting sqref="H271:H272">
    <cfRule type="duplicateValues" dxfId="352" priority="651"/>
  </conditionalFormatting>
  <conditionalFormatting sqref="G290 G273">
    <cfRule type="duplicateValues" dxfId="351" priority="645"/>
  </conditionalFormatting>
  <conditionalFormatting sqref="H290 H273">
    <cfRule type="duplicateValues" dxfId="350" priority="639"/>
    <cfRule type="duplicateValues" dxfId="349" priority="640"/>
    <cfRule type="duplicateValues" dxfId="348" priority="641"/>
  </conditionalFormatting>
  <conditionalFormatting sqref="H290 H273">
    <cfRule type="duplicateValues" dxfId="347" priority="642"/>
  </conditionalFormatting>
  <conditionalFormatting sqref="H273">
    <cfRule type="duplicateValues" dxfId="346" priority="643"/>
  </conditionalFormatting>
  <conditionalFormatting sqref="N289">
    <cfRule type="duplicateValues" dxfId="345" priority="637"/>
  </conditionalFormatting>
  <conditionalFormatting sqref="G289 O289">
    <cfRule type="duplicateValues" dxfId="344" priority="631"/>
    <cfRule type="duplicateValues" dxfId="343" priority="632"/>
    <cfRule type="duplicateValues" dxfId="342" priority="633"/>
  </conditionalFormatting>
  <conditionalFormatting sqref="G289 O289">
    <cfRule type="duplicateValues" dxfId="341" priority="634"/>
  </conditionalFormatting>
  <conditionalFormatting sqref="G289">
    <cfRule type="duplicateValues" dxfId="340" priority="635"/>
  </conditionalFormatting>
  <conditionalFormatting sqref="H340">
    <cfRule type="duplicateValues" dxfId="339" priority="628"/>
    <cfRule type="duplicateValues" dxfId="338" priority="629"/>
  </conditionalFormatting>
  <conditionalFormatting sqref="I340">
    <cfRule type="duplicateValues" dxfId="337" priority="626"/>
    <cfRule type="duplicateValues" dxfId="336" priority="627"/>
  </conditionalFormatting>
  <conditionalFormatting sqref="G526">
    <cfRule type="duplicateValues" dxfId="335" priority="624"/>
  </conditionalFormatting>
  <conditionalFormatting sqref="H526">
    <cfRule type="duplicateValues" dxfId="334" priority="623"/>
  </conditionalFormatting>
  <conditionalFormatting sqref="I526">
    <cfRule type="duplicateValues" dxfId="333" priority="622"/>
  </conditionalFormatting>
  <conditionalFormatting sqref="H538:I541">
    <cfRule type="duplicateValues" dxfId="332" priority="621"/>
  </conditionalFormatting>
  <conditionalFormatting sqref="H465:I467">
    <cfRule type="duplicateValues" dxfId="331" priority="620"/>
  </conditionalFormatting>
  <conditionalFormatting sqref="H542:I542">
    <cfRule type="duplicateValues" dxfId="330" priority="625"/>
  </conditionalFormatting>
  <conditionalFormatting sqref="G567 G543">
    <cfRule type="duplicateValues" dxfId="329" priority="616"/>
  </conditionalFormatting>
  <conditionalFormatting sqref="G567 G543 G546:G559">
    <cfRule type="duplicateValues" dxfId="328" priority="615"/>
  </conditionalFormatting>
  <conditionalFormatting sqref="H573:H574">
    <cfRule type="duplicateValues" dxfId="327" priority="617"/>
  </conditionalFormatting>
  <conditionalFormatting sqref="I573:I574 I543:I569">
    <cfRule type="duplicateValues" dxfId="326" priority="618"/>
  </conditionalFormatting>
  <conditionalFormatting sqref="H573:I574 H543:I569">
    <cfRule type="duplicateValues" dxfId="325" priority="619"/>
  </conditionalFormatting>
  <conditionalFormatting sqref="H582:H588">
    <cfRule type="duplicateValues" dxfId="324" priority="608"/>
    <cfRule type="duplicateValues" dxfId="323" priority="609"/>
  </conditionalFormatting>
  <conditionalFormatting sqref="I582:I588">
    <cfRule type="duplicateValues" dxfId="322" priority="606"/>
    <cfRule type="duplicateValues" dxfId="321" priority="607"/>
  </conditionalFormatting>
  <conditionalFormatting sqref="H264">
    <cfRule type="duplicateValues" dxfId="320" priority="661"/>
  </conditionalFormatting>
  <conditionalFormatting sqref="G209:G211">
    <cfRule type="expression" dxfId="319" priority="662" stopIfTrue="1">
      <formula>AND(COUNTIF($H$307:$H$308, G209)&gt;1,NOT(ISBLANK(G209)))</formula>
    </cfRule>
  </conditionalFormatting>
  <conditionalFormatting sqref="G543">
    <cfRule type="duplicateValues" dxfId="318" priority="663"/>
  </conditionalFormatting>
  <conditionalFormatting sqref="G546:G551">
    <cfRule type="duplicateValues" dxfId="317" priority="664"/>
  </conditionalFormatting>
  <conditionalFormatting sqref="G558:G559">
    <cfRule type="duplicateValues" dxfId="316" priority="665"/>
  </conditionalFormatting>
  <conditionalFormatting sqref="G555:G557">
    <cfRule type="duplicateValues" dxfId="315" priority="666"/>
  </conditionalFormatting>
  <conditionalFormatting sqref="G555:G559">
    <cfRule type="duplicateValues" dxfId="314" priority="667"/>
  </conditionalFormatting>
  <conditionalFormatting sqref="I589:I591">
    <cfRule type="duplicateValues" dxfId="313" priority="668"/>
  </conditionalFormatting>
  <conditionalFormatting sqref="G552:G554">
    <cfRule type="duplicateValues" dxfId="312" priority="672"/>
  </conditionalFormatting>
  <conditionalFormatting sqref="G546:G554">
    <cfRule type="duplicateValues" dxfId="311" priority="673"/>
  </conditionalFormatting>
  <conditionalFormatting sqref="H261:H262">
    <cfRule type="duplicateValues" dxfId="310" priority="677"/>
  </conditionalFormatting>
  <conditionalFormatting sqref="I570:I572">
    <cfRule type="duplicateValues" dxfId="309" priority="678"/>
  </conditionalFormatting>
  <conditionalFormatting sqref="H570:I572">
    <cfRule type="duplicateValues" dxfId="308" priority="679"/>
  </conditionalFormatting>
  <conditionalFormatting sqref="G560:G566">
    <cfRule type="duplicateValues" dxfId="307" priority="680"/>
  </conditionalFormatting>
  <conditionalFormatting sqref="G544">
    <cfRule type="duplicateValues" dxfId="306" priority="696"/>
  </conditionalFormatting>
  <conditionalFormatting sqref="H543:I574">
    <cfRule type="duplicateValues" dxfId="305" priority="705"/>
    <cfRule type="duplicateValues" dxfId="304" priority="706"/>
  </conditionalFormatting>
  <conditionalFormatting sqref="H543:I574">
    <cfRule type="duplicateValues" dxfId="303" priority="709"/>
  </conditionalFormatting>
  <conditionalFormatting sqref="G483:G515">
    <cfRule type="duplicateValues" dxfId="302" priority="2535"/>
  </conditionalFormatting>
  <conditionalFormatting sqref="H468:I541 H462:I464">
    <cfRule type="duplicateValues" dxfId="301" priority="2902"/>
  </conditionalFormatting>
  <conditionalFormatting sqref="H468:I537 H462:I464">
    <cfRule type="duplicateValues" dxfId="300" priority="2905"/>
  </conditionalFormatting>
  <conditionalFormatting sqref="H462:I541">
    <cfRule type="duplicateValues" dxfId="299" priority="3051"/>
    <cfRule type="duplicateValues" dxfId="298" priority="3052"/>
  </conditionalFormatting>
  <conditionalFormatting sqref="H462:I542">
    <cfRule type="duplicateValues" dxfId="297" priority="3055"/>
  </conditionalFormatting>
  <conditionalFormatting sqref="G271:G272">
    <cfRule type="duplicateValues" dxfId="296" priority="3370"/>
  </conditionalFormatting>
  <conditionalFormatting sqref="H271:H272">
    <cfRule type="duplicateValues" dxfId="295" priority="3371"/>
    <cfRule type="duplicateValues" dxfId="294" priority="3372"/>
    <cfRule type="duplicateValues" dxfId="293" priority="3373"/>
  </conditionalFormatting>
  <conditionalFormatting sqref="H1:H711">
    <cfRule type="duplicateValues" dxfId="292" priority="3925"/>
    <cfRule type="duplicateValues" dxfId="291" priority="3926"/>
    <cfRule type="duplicateValues" dxfId="290" priority="3927"/>
  </conditionalFormatting>
  <conditionalFormatting sqref="G1:G711">
    <cfRule type="duplicateValues" dxfId="289" priority="3931"/>
    <cfRule type="duplicateValues" dxfId="288" priority="3932"/>
    <cfRule type="duplicateValues" dxfId="287" priority="3933"/>
  </conditionalFormatting>
  <conditionalFormatting sqref="H1:I711 H777:I1048576">
    <cfRule type="duplicateValues" dxfId="286" priority="1"/>
    <cfRule type="duplicateValues" dxfId="285" priority="2"/>
  </conditionalFormatting>
  <conditionalFormatting sqref="H777:I1048576 H1:I711">
    <cfRule type="duplicateValues" dxfId="284" priority="5133"/>
  </conditionalFormatting>
  <conditionalFormatting sqref="H777:I1048576 H1:I711">
    <cfRule type="duplicateValues" dxfId="283" priority="5135"/>
    <cfRule type="duplicateValues" dxfId="282" priority="5136"/>
    <cfRule type="duplicateValues" dxfId="281" priority="5137"/>
  </conditionalFormatting>
  <conditionalFormatting sqref="H777:H1048576 H1:H711">
    <cfRule type="duplicateValues" dxfId="280" priority="5141"/>
  </conditionalFormatting>
  <conditionalFormatting sqref="H777:I1048576 H1:I711">
    <cfRule type="duplicateValues" dxfId="279" priority="5143"/>
    <cfRule type="duplicateValues" dxfId="278" priority="5144"/>
  </conditionalFormatting>
  <conditionalFormatting sqref="I777:I1048576 I1:I711">
    <cfRule type="duplicateValues" dxfId="277" priority="5147"/>
  </conditionalFormatting>
  <conditionalFormatting sqref="H777:H1048576 H1:H711">
    <cfRule type="duplicateValues" dxfId="276" priority="5149"/>
    <cfRule type="duplicateValues" dxfId="275" priority="5150"/>
  </conditionalFormatting>
  <conditionalFormatting sqref="H777:H1048576">
    <cfRule type="duplicateValues" dxfId="274" priority="5153"/>
  </conditionalFormatting>
  <hyperlinks>
    <hyperlink ref="I310" r:id="rId1"/>
    <hyperlink ref="I289" r:id="rId2" display="mailto:sruthinvalal@gmail.com"/>
    <hyperlink ref="I274" r:id="rId3"/>
    <hyperlink ref="I288" r:id="rId4"/>
    <hyperlink ref="I50" r:id="rId5"/>
    <hyperlink ref="I538" r:id="rId6" display="mailto:jyotsanasingh9195@gmail.com"/>
    <hyperlink ref="I496" r:id="rId7" display="mailto:kumarjitendra0210@gmail.com"/>
    <hyperlink ref="I495" r:id="rId8" display="mailto:chinnadorasupraja@gmail.com"/>
    <hyperlink ref="I355" r:id="rId9" display="mailto:bhushanwmeshram@gmail.com"/>
    <hyperlink ref="I353" r:id="rId10" display="mailto:milinddeshpande93@gmail.com"/>
    <hyperlink ref="I349" r:id="rId11" display="mailto:kiranpawar428@gmail.com"/>
    <hyperlink ref="I350" r:id="rId12" display="mailto:sushantjoshi786@gmail.com"/>
    <hyperlink ref="I352" r:id="rId13" display="mailto:sarahyoshita@gmail.com"/>
    <hyperlink ref="I356" r:id="rId14" display="mailto:amoltandale1887@gmail.com"/>
    <hyperlink ref="I354" r:id="rId15" display="mailto:ankitajadhao696@gmail.com"/>
    <hyperlink ref="I346" r:id="rId16" display="mailto:meghabaghele02@gmail.com"/>
    <hyperlink ref="I358" r:id="rId17" display="mailto:adarshrajoriya@gmail.com"/>
    <hyperlink ref="I345" r:id="rId18" display="mailto:kulkarniakshayr1996@gmail.com"/>
    <hyperlink ref="I357" r:id="rId19" display="mailto:manepriya410@gmail.com"/>
    <hyperlink ref="I348" r:id="rId20" display="mailto:rohittambe3540@gmail.com"/>
    <hyperlink ref="I344" r:id="rId21" display="mailto:shrutilambat1997@gmail.com"/>
    <hyperlink ref="I351" r:id="rId22" display="mailto:vedantkkalmegh@gmail.com"/>
    <hyperlink ref="I343" r:id="rId23" display="mailto:solankiankit94@gmail.com"/>
    <hyperlink ref="I359" r:id="rId24" display="mailto:nhavakaraishwarya@gmail.com"/>
    <hyperlink ref="I347" r:id="rId25" display="mailto:shilpamattoo2@gmail.com"/>
    <hyperlink ref="G334" r:id="rId26" display="http://192.168.0.199/95845"/>
    <hyperlink ref="I334" r:id="rId27" display="mailto:pravalikaravuri123@gmail.com"/>
    <hyperlink ref="G333" r:id="rId28" display="http://192.168.0.199/86414"/>
    <hyperlink ref="I333" r:id="rId29" display="mailto:charanlavu.99@gmail.com"/>
    <hyperlink ref="G340" r:id="rId30" display="http://192.168.0.199/100273"/>
    <hyperlink ref="I340" r:id="rId31" display="mailto:kalyanmaloth21@gmail.com"/>
    <hyperlink ref="G337" r:id="rId32" display="http://192.168.0.199/100829"/>
    <hyperlink ref="I337" r:id="rId33" display="mailto:kosurikalyan05@gmail.com"/>
    <hyperlink ref="G331" r:id="rId34" display="http://192.168.0.199/98419"/>
    <hyperlink ref="G332" r:id="rId35" display="http://192.168.0.199/95488"/>
    <hyperlink ref="I332" r:id="rId36" display="mailto:karthika.3e@gmail.com"/>
    <hyperlink ref="G338" r:id="rId37" display="http://192.168.0.199/98908"/>
    <hyperlink ref="I338" r:id="rId38" display="mailto:psairam2311@gmail.com"/>
    <hyperlink ref="G339" r:id="rId39" display="http://192.168.0.199/99865"/>
    <hyperlink ref="I339" r:id="rId40" display="mailto:chingususmitha220@gmail.com"/>
    <hyperlink ref="G335" r:id="rId41" display="http://192.168.0.199/96651"/>
    <hyperlink ref="I335" r:id="rId42" display="mailto:prithireddy9293@gmail.com"/>
    <hyperlink ref="G336" r:id="rId43" display="http://192.168.0.199/99947"/>
    <hyperlink ref="I336" r:id="rId44" display="mailto:vijaykumarkuchipudi143@gmail.com"/>
    <hyperlink ref="G329" r:id="rId45" display="http://192.168.0.199/99219"/>
    <hyperlink ref="G330" r:id="rId46" display="http://192.168.0.199/98255"/>
    <hyperlink ref="I330" r:id="rId47" display="mailto:vpraveenrao453@gmail.com"/>
    <hyperlink ref="I560" r:id="rId48" display="mailto:ayushkumarankur@gmail.com"/>
    <hyperlink ref="I578" r:id="rId49" display="mailto:jayasree.chandu225@gmail.com"/>
    <hyperlink ref="I247" r:id="rId50" display="mailto:shilpa14395@gmail.com,shilpatavane@gmail.com"/>
    <hyperlink ref="I240" r:id="rId51" display="mailto:kanhurath07@gmail.com,kanhu.2300@gmail.com"/>
    <hyperlink ref="I40" r:id="rId52" display="mailto:yshastrisomesh7@gmail.com"/>
    <hyperlink ref="I609" r:id="rId53" display="mailto:mr.sujeetkumar96@gmail.com"/>
    <hyperlink ref="I611" r:id="rId54" display="mailto:rtanishq999@gmail.com"/>
    <hyperlink ref="I610" r:id="rId55" display="mailto:mshahrukh64@gmail.com"/>
    <hyperlink ref="I681" r:id="rId56" display="mailto:ritikasingh.rsg@gmail.com"/>
    <hyperlink ref="I604" r:id="rId57" display="mailto:nishantkarn5@gmail.com"/>
    <hyperlink ref="I467" r:id="rId58" display="mailto:divyavsasikumar@gmail.com"/>
    <hyperlink ref="I472" r:id="rId59" display="mailto:manakekrish14@gmail.com"/>
    <hyperlink ref="I486" r:id="rId60" display="mailto:amitmunoli9@gmail.com"/>
    <hyperlink ref="I470" r:id="rId61" display="mailto:rahul.kumar.oist@gmail.com"/>
    <hyperlink ref="I608" r:id="rId62" display="mailto:madhukumar0006@gmail.com"/>
    <hyperlink ref="I471" r:id="rId63" display="mailto:krishn.mani04@gmail.com"/>
    <hyperlink ref="I421" r:id="rId64" display="mailto:drabbani009@gmail.com"/>
    <hyperlink ref="I422" r:id="rId65" display="mailto:hemanthprabu07@gmail.com"/>
    <hyperlink ref="I450" r:id="rId66" display="mailto:routankit481@gmail.com"/>
    <hyperlink ref="I473" r:id="rId67" display="mailto:rbala5790@gmail.com"/>
    <hyperlink ref="I461" r:id="rId68" display="mailto:ankitapatinak04@gmail.com"/>
    <hyperlink ref="I438" r:id="rId69" display="mailto:amarnathmurali96@gmail.com"/>
    <hyperlink ref="I683" r:id="rId70" display="mailto:ranjanritik93@gmail.com"/>
    <hyperlink ref="I684" r:id="rId71" display="mailto:aharshanandini@gmail.com"/>
    <hyperlink ref="I24" r:id="rId72" display="mailto:sharonpriyanka4@gmail.com"/>
    <hyperlink ref="I22" r:id="rId73" display="mailto:lintukbrc@gmail.com"/>
    <hyperlink ref="I23" r:id="rId74" display="mailto:shwinikashyap63@gmail.com"/>
    <hyperlink ref="I12" r:id="rId75" display="mailto:priyajadhav8055@gmail.com"/>
    <hyperlink ref="I11" r:id="rId76" display="mailto:tgnadaf748@gmail.com"/>
    <hyperlink ref="I16" r:id="rId77" display="mailto:sandhyashetty254@gmail.com"/>
    <hyperlink ref="I10" r:id="rId78" display="mailto:er.niteenraj@gmail.com"/>
    <hyperlink ref="I14" r:id="rId79" display="mailto:prajaktahmpatil94@gmail.com"/>
    <hyperlink ref="I15" r:id="rId80" display="mailto:rl.varsha01@gmail.com"/>
    <hyperlink ref="I685" r:id="rId81" display="mailto:rajeshkottapally96@gmail.com"/>
    <hyperlink ref="I686" r:id="rId82" display="mailto:kattasanthoshkumar363@gmail.com"/>
    <hyperlink ref="I464" r:id="rId83" display="mailto:hesarurpooja@gmail.com"/>
    <hyperlink ref="I463" r:id="rId84" display="mailto:sindhu1589@gmai.com"/>
    <hyperlink ref="I457" r:id="rId85" display="mailto:priyanka.rai.jnv@gmail.com"/>
    <hyperlink ref="I447" r:id="rId86" display="mailto:vishwanidhigobbur@gmail.com"/>
    <hyperlink ref="I459" r:id="rId87" display="mailto:Smaraky@gmail.com"/>
    <hyperlink ref="I449" r:id="rId88" display="mailto:Pratikshya2907@gmail.com"/>
    <hyperlink ref="I445" r:id="rId89" display="mailto:jyothsana.pathariya@gmail.com"/>
    <hyperlink ref="I444" r:id="rId90" display="mailto:jweetvishu1995@gmail.com"/>
    <hyperlink ref="I419" r:id="rId91" display="mailto:architmittal0nline@gmail.mail"/>
    <hyperlink ref="I430" r:id="rId92" display="mailto:patilankita797@gmail.com"/>
    <hyperlink ref="I401" r:id="rId93" display="mailto:aishwarya14m@gmail.com"/>
    <hyperlink ref="I458" r:id="rId94" display="mailto:princekumargupta0202@gmail.com"/>
    <hyperlink ref="I446" r:id="rId95" display="mailto:amitbarnwal114@gmail.com"/>
    <hyperlink ref="I448" r:id="rId96" display="mailto:spsuitypaul@gmail.com"/>
    <hyperlink ref="I442" r:id="rId97" display="mailto:amitavmishra79@gmail.com"/>
    <hyperlink ref="I402" r:id="rId98" display="mailto:kkrishana40@gmail.com"/>
    <hyperlink ref="I429" r:id="rId99" display="mailto:vishnubalajiyellamsetty@gmail.com"/>
    <hyperlink ref="I431" r:id="rId100" display="mailto:01singri@gmail.com"/>
    <hyperlink ref="I443" r:id="rId101" display="mailto:a.ubaida94@gmail.com"/>
    <hyperlink ref="I418" r:id="rId102" display="mailto:saptarshidas251194@gmail.com"/>
    <hyperlink ref="I420" r:id="rId103" display="mailto:himanshu.apr23@gmail.com"/>
    <hyperlink ref="I465" r:id="rId104" display="mailto:bnisarg1@gmail.com"/>
    <hyperlink ref="I477" r:id="rId105" display="mailto:srikar268@gmail.com"/>
    <hyperlink ref="I479" r:id="rId106" display="mailto:azheruddin115@gmail.com"/>
    <hyperlink ref="I476" r:id="rId107" display="mailto:mouni.gudigundla@gmail.com"/>
    <hyperlink ref="I475" r:id="rId108" display="mailto:shjeeth@gmail.com"/>
    <hyperlink ref="I474" r:id="rId109" display="mailto:umapavanp@gmail.com"/>
    <hyperlink ref="I478" r:id="rId110" display="mailto:priya.angel2912@gmail.com"/>
    <hyperlink ref="I480" r:id="rId111" display="mailto:snehavdhoke@gmail.com"/>
    <hyperlink ref="I483" r:id="rId112" display="mailto:shwetaayate1@gmail.com"/>
    <hyperlink ref="I484" r:id="rId113" display="mailto:manishasinha445@gmail.com"/>
    <hyperlink ref="I482" r:id="rId114" display="mailto:surabhi251095@gmail.com"/>
    <hyperlink ref="I485" r:id="rId115" display="mailto:yashpalchaudhari4@gmail.com"/>
    <hyperlink ref="I481" r:id="rId116" display="mailto:ashwin21811@gmail.com"/>
    <hyperlink ref="I269" r:id="rId117" display="mailto:nikhitharamini@gmil.com"/>
    <hyperlink ref="I270" r:id="rId118" display="mailto:Ghanwar23@gmail.com"/>
    <hyperlink ref="I371" r:id="rId119" display="mailto:tsangeetha0797@gmail.com"/>
    <hyperlink ref="I372" r:id="rId120" display="mailto:Lavanya120297@gmail.com"/>
    <hyperlink ref="I494" r:id="rId121"/>
    <hyperlink ref="I553" r:id="rId122" display="mailto:deepeshpovalevar@gmail.com"/>
    <hyperlink ref="I706" r:id="rId123" display="mailto:poojasingh.gr2280@gmail.com"/>
    <hyperlink ref="I707" r:id="rId124" display="mailto:ashumishra842@gmail.com"/>
    <hyperlink ref="I711" r:id="rId125" display="mailto:manoharmanu4577@gmail.com"/>
    <hyperlink ref="I701" r:id="rId126" display="mailto:gcsuraj22222@gmail.com"/>
    <hyperlink ref="I702" r:id="rId127" display="mailto:poornimagkulal15@gmail.com"/>
    <hyperlink ref="I705" r:id="rId128" display="mailto:suryasvn18@gmail.com"/>
    <hyperlink ref="I699" r:id="rId129" display="mailto:akhil060994@gmail.com"/>
    <hyperlink ref="I704" r:id="rId130" display="mailto:uppoorashilpa@gmail.com"/>
    <hyperlink ref="I698" r:id="rId131" display="mailto:kondetijagadeesh38@gmail.com"/>
    <hyperlink ref="I697" r:id="rId132" display="mailto:ashish.kumar07098@gmail.com"/>
    <hyperlink ref="I703" r:id="rId133" display="mailto:vennallav@gmail.com"/>
    <hyperlink ref="I307" r:id="rId134" display="mailto:prashanthc04@gmail.com"/>
    <hyperlink ref="I503" r:id="rId135" display="mailto:nooreasmar1996@gmail.com"/>
    <hyperlink ref="I627" r:id="rId136"/>
    <hyperlink ref="I315" r:id="rId137" display="mailto:avinashks2401@gmail.com"/>
    <hyperlink ref="I318" r:id="rId138" display="mailto:komalan495@gmail.com"/>
    <hyperlink ref="I317" r:id="rId139" display="mailto:madhushreemadhumitha@gmail.com"/>
    <hyperlink ref="I319" r:id="rId140" display="mailto:nayanag222@gmail.com"/>
    <hyperlink ref="I314" r:id="rId141" display="mailto:koreravikumar30@gmail.com"/>
    <hyperlink ref="I316" r:id="rId142" display="mailto:surakshamholla@gmail.com"/>
    <hyperlink ref="I224" r:id="rId143"/>
    <hyperlink ref="I219" r:id="rId144"/>
    <hyperlink ref="I112" r:id="rId145"/>
    <hyperlink ref="I123" r:id="rId146"/>
    <hyperlink ref="I215" r:id="rId147"/>
    <hyperlink ref="I216" r:id="rId148" display="mailto:jadhavmeghamj00@gmail.com"/>
    <hyperlink ref="I223" r:id="rId149"/>
    <hyperlink ref="I225" r:id="rId150"/>
    <hyperlink ref="I220" r:id="rId151"/>
    <hyperlink ref="I211" r:id="rId152"/>
    <hyperlink ref="I210" r:id="rId153"/>
    <hyperlink ref="I226" r:id="rId154"/>
    <hyperlink ref="I213" r:id="rId155"/>
    <hyperlink ref="I209" r:id="rId156"/>
    <hyperlink ref="I117" r:id="rId157"/>
    <hyperlink ref="I100" r:id="rId158"/>
    <hyperlink ref="I101" r:id="rId159"/>
    <hyperlink ref="I108" r:id="rId160"/>
    <hyperlink ref="I122" r:id="rId161"/>
    <hyperlink ref="I115" r:id="rId162"/>
    <hyperlink ref="I129" r:id="rId163"/>
    <hyperlink ref="I110" r:id="rId164"/>
    <hyperlink ref="I214" r:id="rId165"/>
    <hyperlink ref="I113" r:id="rId166"/>
    <hyperlink ref="I102" r:id="rId167"/>
    <hyperlink ref="I120" r:id="rId168"/>
    <hyperlink ref="I132" r:id="rId169"/>
    <hyperlink ref="I222" r:id="rId170"/>
    <hyperlink ref="I124" r:id="rId171"/>
    <hyperlink ref="I105" r:id="rId172"/>
    <hyperlink ref="I116" r:id="rId173"/>
    <hyperlink ref="I128" r:id="rId174"/>
    <hyperlink ref="I106" r:id="rId175"/>
    <hyperlink ref="I217" r:id="rId176"/>
    <hyperlink ref="I119" r:id="rId177"/>
    <hyperlink ref="I131" r:id="rId178"/>
    <hyperlink ref="I130" r:id="rId179"/>
    <hyperlink ref="I121" r:id="rId180"/>
    <hyperlink ref="I118" r:id="rId181"/>
    <hyperlink ref="I221" r:id="rId182"/>
    <hyperlink ref="I111" r:id="rId183"/>
    <hyperlink ref="I218" r:id="rId184"/>
    <hyperlink ref="I114" r:id="rId185"/>
    <hyperlink ref="I127" r:id="rId186"/>
    <hyperlink ref="I109" r:id="rId187"/>
    <hyperlink ref="I125" r:id="rId188"/>
    <hyperlink ref="I103" r:id="rId189"/>
    <hyperlink ref="I104" r:id="rId190"/>
    <hyperlink ref="I126" r:id="rId191"/>
    <hyperlink ref="I107" r:id="rId192"/>
    <hyperlink ref="I212" r:id="rId193"/>
    <hyperlink ref="I150" r:id="rId194" display="mailto:ande.kavya6@gmail.com"/>
    <hyperlink ref="I366" r:id="rId195" display="mailto:shashu.pathi@gmail.com"/>
    <hyperlink ref="I369" r:id="rId196" display="mailto:pargiabhinav@gmail.com"/>
    <hyperlink ref="I368" r:id="rId197" display="mailto:kandarapudivya434@gmail.com"/>
    <hyperlink ref="I367" r:id="rId198" display="mailto:chiliveriakhila123@gmail.com"/>
    <hyperlink ref="I365" r:id="rId199" display="mailto:savinashraju3@gmail.com"/>
    <hyperlink ref="I69" r:id="rId200" display="mailto:jayashreedk26@gmail.com"/>
    <hyperlink ref="I505" r:id="rId201" display="mailto:vinuthavenkatesh8282@gmail.com"/>
    <hyperlink ref="I303" r:id="rId202"/>
    <hyperlink ref="I301" r:id="rId203"/>
    <hyperlink ref="I573" r:id="rId204" display="mailto:srksriku@gmail.com"/>
    <hyperlink ref="I21" r:id="rId205" display="mailto:akhilmahesh10197@gmail.com"/>
    <hyperlink ref="I20" r:id="rId206" display="mailto:dharmateja0910@gmail.com"/>
    <hyperlink ref="I54" r:id="rId207" display="mailto:poojacgl.009@gmail.com"/>
    <hyperlink ref="I56" r:id="rId208" display="mailto:naveenkumarks@gmail.com"/>
    <hyperlink ref="I521" r:id="rId209" display="mailto:mandadikavya530@gmail.com"/>
    <hyperlink ref="I528" r:id="rId210" display="mailto:tejeshkumar81@gmail.com"/>
    <hyperlink ref="I236" r:id="rId211" display="mailto:deepakrath20@gmail.com"/>
    <hyperlink ref="I53" r:id="rId212" display="mailto:jayasimhareddy680@gmail.com"/>
    <hyperlink ref="I3" r:id="rId213" display="mailto:pinkyvb12@gmail.com"/>
    <hyperlink ref="I4" r:id="rId214" display="mailto:vinodvinu418@gmail.com"/>
    <hyperlink ref="G291" r:id="rId215" display="http://192.168.1.198:8008/content/laxmi-s-patil"/>
    <hyperlink ref="G304" r:id="rId216" display="http://192.168.1.198:8008/content/usha-devadiga"/>
    <hyperlink ref="I304" r:id="rId217" display="mailto:ushadevadiga0@gmail.com"/>
    <hyperlink ref="I535" r:id="rId218" display="mailto:anilkumar.shettar.792@gmail.com"/>
    <hyperlink ref="I248" r:id="rId219" display="mailto:sarasambiravi@gmail.com"/>
    <hyperlink ref="I710" r:id="rId220" display="mailto:narendraec.1995@gmail.com"/>
    <hyperlink ref="I709" r:id="rId221" display="mailto:shashidhar04a@gmail.com"/>
    <hyperlink ref="I278" r:id="rId222" display="mailto:laavug19@gmail.com"/>
    <hyperlink ref="I98" r:id="rId223" display="mailto:singhiabhin26@gmail.com"/>
    <hyperlink ref="G409" r:id="rId224" location="field-total-scheduled-enq-add-more-wrapper"/>
    <hyperlink ref="I409" r:id="rId225"/>
    <hyperlink ref="G410" r:id="rId226" location="field-total-scheduled-enq-add-more-wrapper"/>
    <hyperlink ref="I410" r:id="rId227"/>
    <hyperlink ref="G417" r:id="rId228" location="field-total-scheduled-enq-add-more-wrapper"/>
    <hyperlink ref="I417" r:id="rId229"/>
    <hyperlink ref="G407" r:id="rId230" location="field-total-scheduled-enq-add-more-wrapper"/>
    <hyperlink ref="I407" r:id="rId231"/>
    <hyperlink ref="G412" r:id="rId232" location="field-total-scheduled-enq-add-more-wrapper"/>
    <hyperlink ref="I412" r:id="rId233"/>
    <hyperlink ref="G408" r:id="rId234" location="field-total-scheduled-enq-add-more-wrapper"/>
    <hyperlink ref="I408" r:id="rId235"/>
    <hyperlink ref="G403" r:id="rId236" location="field-total-scheduled-enq-add-more-wrapper"/>
    <hyperlink ref="I403" r:id="rId237"/>
    <hyperlink ref="G404" r:id="rId238" location="field-total-scheduled-enq-add-more-wrapper"/>
    <hyperlink ref="I404" r:id="rId239"/>
    <hyperlink ref="G416" r:id="rId240" location="field-total-scheduled-enq-add-more-wrapper"/>
    <hyperlink ref="I416" r:id="rId241"/>
    <hyperlink ref="G411" r:id="rId242" location="field-total-scheduled-enq-add-more-wrapper"/>
    <hyperlink ref="I411" r:id="rId243"/>
    <hyperlink ref="G413" r:id="rId244" location="field-total-scheduled-enq-add-more-wrapper"/>
    <hyperlink ref="I413" r:id="rId245"/>
    <hyperlink ref="G406" r:id="rId246" location="field-total-scheduled-enq-add-more-wrapper"/>
    <hyperlink ref="I406" r:id="rId247"/>
    <hyperlink ref="G405" r:id="rId248" location="field-total-scheduled-enq-add-more-wrapper"/>
    <hyperlink ref="I405" r:id="rId249"/>
    <hyperlink ref="G414" r:id="rId250" location="field-total-scheduled-enq-add-more-wrapper"/>
    <hyperlink ref="I414" r:id="rId251"/>
    <hyperlink ref="G415" r:id="rId252" location="field-total-scheduled-enq-add-more-wrapper"/>
    <hyperlink ref="I415" r:id="rId253"/>
    <hyperlink ref="I551" r:id="rId254"/>
    <hyperlink ref="I227" r:id="rId255"/>
    <hyperlink ref="I228" r:id="rId256"/>
    <hyperlink ref="I533" r:id="rId257"/>
    <hyperlink ref="G273" r:id="rId258" location="field-total-scheduled-enq-add-more-wrapper"/>
    <hyperlink ref="I273" r:id="rId259"/>
    <hyperlink ref="G384" r:id="rId260" location="field-total-scheduled-enq-add-more-wrapper"/>
    <hyperlink ref="I384" r:id="rId261"/>
    <hyperlink ref="G385" r:id="rId262" location="field-total-scheduled-enq-add-more-wrapper"/>
    <hyperlink ref="I385" r:id="rId263"/>
    <hyperlink ref="G383" r:id="rId264" location="field-total-scheduled-enq-add-more-wrapper"/>
    <hyperlink ref="I383" r:id="rId265"/>
    <hyperlink ref="G672" r:id="rId266" location="field-total-scheduled-enq-add-more-wrapper"/>
    <hyperlink ref="I672" r:id="rId267"/>
    <hyperlink ref="I564" r:id="rId268"/>
    <hyperlink ref="I565" r:id="rId269"/>
    <hyperlink ref="I566" r:id="rId270"/>
    <hyperlink ref="I498" r:id="rId271"/>
    <hyperlink ref="I499" r:id="rId272"/>
    <hyperlink ref="I252" r:id="rId273"/>
    <hyperlink ref="I312" r:id="rId274"/>
    <hyperlink ref="I313" r:id="rId275"/>
    <hyperlink ref="I311" r:id="rId276"/>
    <hyperlink ref="I696" r:id="rId277"/>
    <hyperlink ref="G51" r:id="rId278" location="field-total-scheduled-enq-add-more-wrapper"/>
    <hyperlink ref="I51" r:id="rId279"/>
    <hyperlink ref="G376" r:id="rId280" location="field-total-scheduled-enq-add-more-wrapper"/>
    <hyperlink ref="I376" r:id="rId281"/>
    <hyperlink ref="G386" r:id="rId282" location="field-total-scheduled-enq-add-more-wrapper" display="http://192.168.0.198:8008/node/133277/edit - field-total-scheduled-enq-add-more-wrapper"/>
    <hyperlink ref="I386" r:id="rId283" display="mailto:lathanekar93@gmail.com"/>
    <hyperlink ref="I423" r:id="rId284"/>
    <hyperlink ref="I570" r:id="rId285" display="mailto:gupta.minakshi44@gmail.com,minakshi.gupta0406@gmail.com"/>
    <hyperlink ref="I424" r:id="rId286" display="mailto:priyanka170dash@gmail.com"/>
    <hyperlink ref="G632" r:id="rId287" location="field-total-scheduled-enq-add-more-wrapper" display="http://192.168.0.198:8008/node/112873/edit - field-total-scheduled-enq-add-more-wrapper"/>
    <hyperlink ref="I632" r:id="rId288" display="mailto:bhaveshwaribhambar16@gmail.com"/>
    <hyperlink ref="I585" r:id="rId289" display="mailto:mailme.sujata20@gmail.com"/>
    <hyperlink ref="I586" r:id="rId290" display="mailto:everkingsyed51@gmail.com"/>
    <hyperlink ref="G631" r:id="rId291" display="http://192.168.0.198:8008/content/manish-kumar-8"/>
    <hyperlink ref="I631" r:id="rId292" display="mailto:manish0829@yahoo.com"/>
    <hyperlink ref="G258" r:id="rId293" display="http://192.168.0.198:8008/content/kiran-teggi"/>
    <hyperlink ref="I258" r:id="rId294" display="mailto:kiranteggi07@gmail.com"/>
    <hyperlink ref="G257" r:id="rId295" display="http://192.168.0.198:8008/content/avinash-karmakar"/>
    <hyperlink ref="I257" r:id="rId296" display="mailto:karmakaravinash821@gmail.com"/>
    <hyperlink ref="G256" r:id="rId297" display="http://192.168.0.198:8008/content/anjalli-chaudhary-akhilesh"/>
    <hyperlink ref="I256" r:id="rId298" display="mailto:chaudharyanjali287@gmail.com"/>
    <hyperlink ref="I428" r:id="rId299" display="mailto:mbpooja321@gmail.com"/>
    <hyperlink ref="I279" r:id="rId300" display="mailto:slvirendra352@gmail.com"/>
    <hyperlink ref="G47" r:id="rId301" location="field-total-scheduled-enq-add-more-wrapper" display="http://192.168.0.198:8008/node/154507/edit - field-total-scheduled-enq-add-more-wrapper"/>
    <hyperlink ref="I47" r:id="rId302" display="mailto:nigelkc@hotmail.com"/>
    <hyperlink ref="G581" r:id="rId303" display="http://192.168.0.198:8008/content/ayushi-dubey"/>
    <hyperlink ref="I581" r:id="rId304" display="mailto:ayushi.dubey3601@gmail.com"/>
    <hyperlink ref="G26" r:id="rId305" location="field-total-scheduled-enq-add-more-wrapper" display="http://192.168.0.198:8008/node/157330/edit - field-total-scheduled-enq-add-more-wrapper"/>
    <hyperlink ref="I26" r:id="rId306" display="mailto:satypal358@gmail.com"/>
    <hyperlink ref="I661" r:id="rId307" display="mailto:sunitha40reddy@gmail.com,sunithaleoreddy@gmail.com"/>
    <hyperlink ref="G25" r:id="rId308" location="field-total-scheduled-enq-add-more-wrapper" display="http://192.168.0.198:8008/node/154697/edit - field-total-scheduled-enq-add-more-wrapper"/>
    <hyperlink ref="I25" r:id="rId309" display="mailto:navinhela4@gmail.com"/>
    <hyperlink ref="G374" r:id="rId310" display="http://192.168.0.198:8008/content/kumari-sapna"/>
    <hyperlink ref="I374" r:id="rId311" display="mailto:kumarisapna25101994@gmail.com"/>
    <hyperlink ref="G504" r:id="rId312" display="http://192.168.0.198:8008/content/gundra-venkata-tejeswini"/>
    <hyperlink ref="I504" r:id="rId313" display="mailto:tejaswinigundra96@gmail.com"/>
    <hyperlink ref="G27" r:id="rId314" location="field-total-scheduled-enq-add-more-wrapper" display="http://192.168.0.198:8008/node/145679/edit - field-total-scheduled-enq-add-more-wrapper"/>
    <hyperlink ref="I27" r:id="rId315" display="mailto:joshia253@gmail.com"/>
    <hyperlink ref="I253" r:id="rId316" display="mailto:sarabumeenakshi@gmail.com"/>
    <hyperlink ref="G514" r:id="rId317" location="field-total-scheduled-enq-add-more-wrapper" display="http://192.168.0.198:8008/node/142479/edit - field-total-scheduled-enq-add-more-wrapper"/>
    <hyperlink ref="I514" r:id="rId318" display="mailto:nidhicr8@gmail.com"/>
    <hyperlink ref="I426" r:id="rId319" display="mailto:spoorthy.r.murthy94@gmail.com"/>
    <hyperlink ref="I427" r:id="rId320" display="mailto:chandradeepkmr9@gmail.com"/>
    <hyperlink ref="I425" r:id="rId321" display="mailto:brindhushree555@gmail.com"/>
    <hyperlink ref="G590" r:id="rId322" location="field-total-scheduled-enq-add-more-wrapper" display="http://192.168.0.198:8008/node/157328/edit - field-total-scheduled-enq-add-more-wrapper"/>
    <hyperlink ref="I590" r:id="rId323" display="mailto:nidhs2u@gmail.com"/>
    <hyperlink ref="I44" r:id="rId324" display="mailto:sangeetakumariece197@gmail.com"/>
    <hyperlink ref="G80" r:id="rId325" location="field-total-scheduled-enq-add-more-wrapper" display="http://192.168.0.198:8008/node/58483/edit - field-total-scheduled-enq-add-more-wrapper"/>
    <hyperlink ref="I80" r:id="rId326" display="mailto:sandeepdeep261@gmail.com"/>
    <hyperlink ref="I646" r:id="rId327" display="mailto:swati.nayak60@gmail.com"/>
    <hyperlink ref="I439" r:id="rId328" display="mailto:jeesan80484@gmail.com"/>
    <hyperlink ref="I441" r:id="rId329" display="mailto:balasubramaniam551997@gmail.com"/>
    <hyperlink ref="I440" r:id="rId330" display="mailto:altamashali94@gmail.com"/>
    <hyperlink ref="I83" r:id="rId331" display="mailto:mouryapratima13@gmail.com"/>
    <hyperlink ref="I86" r:id="rId332" display="mailto:bubunsenapati10@gmail.com"/>
    <hyperlink ref="I91" r:id="rId333" display="mailto:aditya.bhushan09@gmail.com"/>
    <hyperlink ref="I82" r:id="rId334" display="mailto:priyotoshroy715@gmail.com"/>
    <hyperlink ref="I90" r:id="rId335" display="mailto:soumyaranjan9463@gmail.com"/>
    <hyperlink ref="I85" r:id="rId336" display="mailto:malladimonika17@gmail.com"/>
    <hyperlink ref="I87" r:id="rId337" display="mailto:rmcsanju@gmail.com"/>
    <hyperlink ref="I88" r:id="rId338" display="mailto:mathuraarushi20@gmail.com"/>
    <hyperlink ref="G598" r:id="rId339" location="field-total-scheduled-enq-add-more-wrapper" display="http://192.168.0.198:8008/node/156991/edit - field-total-scheduled-enq-add-more-wrapper"/>
    <hyperlink ref="I598" r:id="rId340" display="mailto:akkilvicky65321@gmail.com"/>
    <hyperlink ref="I38" r:id="rId341" display="mailto:aklanta143das@gmail.com"/>
    <hyperlink ref="G612" r:id="rId342" display="http://192.168.0.199/101071"/>
    <hyperlink ref="I254" r:id="rId343" display="mailto:shishirdipu786@gmail.com"/>
    <hyperlink ref="I708" r:id="rId344" display="mailto:duttarathi444@gmail.com"/>
    <hyperlink ref="G628" r:id="rId345" location="field-total-scheduled-enq-add-more-wrapper" display="http://192.168.0.198:8008/node/208566/edit - field-total-scheduled-enq-add-more-wrapper"/>
    <hyperlink ref="I628" r:id="rId346" display="mailto:spj28196@gmail.com"/>
    <hyperlink ref="I501" r:id="rId347" display="mailto:swapnareddy9608@gmail.com"/>
    <hyperlink ref="I502" r:id="rId348" display="mailto:om.panda44@gmail.com"/>
    <hyperlink ref="G277" r:id="rId349" location="field-total-scheduled-enq-add-more-wrapper" display="http://192.168.0.198:8008/node/131228/edit - field-total-scheduled-enq-add-more-wrapper"/>
    <hyperlink ref="I277" r:id="rId350" display="mailto:subham.laha99@gmail.com"/>
    <hyperlink ref="G81" r:id="rId351" location="field-total-scheduled-enq-add-more-wrapper" display="http://192.168.0.198:8008/node/146943/edit - field-total-scheduled-enq-add-more-wrapper"/>
    <hyperlink ref="I81" r:id="rId352" display="mailto:prasanthms33@gmail.com"/>
    <hyperlink ref="G276" r:id="rId353" location="field-total-scheduled-enq-add-more-wrapper" display="http://192.168.0.198:8008/node/149847/edit - field-total-scheduled-enq-add-more-wrapper"/>
    <hyperlink ref="I276" r:id="rId354" display="mailto:shushantyadav4120@gmail.com"/>
    <hyperlink ref="I280" r:id="rId355" display="mailto:jagannathkundu9@gmail.com"/>
    <hyperlink ref="I19" r:id="rId356" display="mailto:masumchoudhury94@gmail.com"/>
    <hyperlink ref="I89" r:id="rId357" display="mailto:saradhadevi18@gmail.com"/>
    <hyperlink ref="I84" r:id="rId358" display="mailto:sahini.katakam@gmail.com"/>
    <hyperlink ref="I92" r:id="rId359" display="mailto:naveenkumarc225@gmail.com"/>
    <hyperlink ref="I232" r:id="rId360" display="mailto:amitswain619@gmail.com"/>
    <hyperlink ref="I614" r:id="rId361" display="mailto:sauravhunny@gmail.com"/>
    <hyperlink ref="I622" r:id="rId362" display="mailto:muthuraman201996@gmail.com"/>
    <hyperlink ref="I621" r:id="rId363" display="mailto:safieqbal@gmail.com"/>
    <hyperlink ref="I613" r:id="rId364" display="mailto:akash.satapathy1994@gmail.com"/>
    <hyperlink ref="G619" r:id="rId365" location="field-total-scheduled-enq-add-more-wrapper" display="http://192.168.0.198:8008/node/197218/edit - field-total-scheduled-enq-add-more-wrapper"/>
    <hyperlink ref="I619" r:id="rId366" display="mailto:madhusmita.lipa@gmail.com"/>
    <hyperlink ref="I620" r:id="rId367" display="mailto:acanjana915@gmail.com"/>
    <hyperlink ref="I615" r:id="rId368" display="mailto:mdirfan00786it@gmail.com"/>
    <hyperlink ref="I618" r:id="rId369" display="mailto:madhavtechno@gmail.com"/>
    <hyperlink ref="I612" r:id="rId370" display="mailto:sudhanjalitiwari111@gmail.com"/>
    <hyperlink ref="I616" r:id="rId371" display="mailto:mayank.manish149@gmail.com"/>
    <hyperlink ref="I617" r:id="rId372" display="mailto:chandan02apr@gmail.com"/>
    <hyperlink ref="G46" r:id="rId373" location="field-total-scheduled-enq-add-more-wrapper" display="http://192.168.0.198:8008/node/176794/edit - field-total-scheduled-enq-add-more-wrapper"/>
    <hyperlink ref="I46" r:id="rId374" display="mailto:shaibal05professional@gmail.com"/>
    <hyperlink ref="I567" r:id="rId375" display="mailto:mohitmath007@gmail.com"/>
    <hyperlink ref="I568" r:id="rId376" display="mailto:gambhir206rithi@gmail.com"/>
    <hyperlink ref="I52" r:id="rId377" display="mailto:swetasinghrajput0407@gmail.com"/>
    <hyperlink ref="G296" r:id="rId378" location="field-total-scheduled-enq-add-more-wrapper" display="http://192.168.1.198:8008/node/47630/edit - field-total-scheduled-enq-add-more-wrapper"/>
    <hyperlink ref="I296" r:id="rId379" display="mailto:rashmiashok47@gmail.com"/>
    <hyperlink ref="I569" r:id="rId380" display="mailto:shobithxavier38@gmail.com"/>
    <hyperlink ref="I660" r:id="rId381" display="mailto:vidhya.shreekvidz216@gmail.com"/>
    <hyperlink ref="B554" r:id="rId382" display="http://192.168.1.198:8008/added-scheduled/117179?field_students_multi_field_student_status_value_op=%3D&amp;field_students_multi_field_student_status_value=1"/>
    <hyperlink ref="G554" r:id="rId383" display="http://192.168.1.198:8008/content/shivani-pg"/>
    <hyperlink ref="I554" r:id="rId384" display="mailto:shivanipilikoor@gmail.com"/>
    <hyperlink ref="G382" r:id="rId385" location="field-total-scheduled-enq-add-more-wrapper" display="http://192.168.1.198:8008/node/97471/edit - field-total-scheduled-enq-add-more-wrapper"/>
    <hyperlink ref="I382" r:id="rId386" display="mailto:atchayasara@gmail.com"/>
    <hyperlink ref="G550" r:id="rId387" location="field-total-scheduled-enq-add-more-wrapper" display="http://192.168.1.198:8008/node/47613/edit - field-total-scheduled-enq-add-more-wrapper"/>
    <hyperlink ref="I550" r:id="rId388" display="mailto:dhanush.sms@gmail.com"/>
    <hyperlink ref="G468" r:id="rId389" location="field-total-scheduled-enq-add-more-wrapper" display="http://192.168.1.198:8008/node/89731/edit - field-total-scheduled-enq-add-more-wrapper"/>
    <hyperlink ref="I468" r:id="rId390" display="mailto:anaidusaranya@gmail.com"/>
    <hyperlink ref="G469" r:id="rId391" location="field-total-scheduled-enq-add-more-wrapper" display="http://192.168.1.198:8008/node/89732/edit - field-total-scheduled-enq-add-more-wrapper"/>
    <hyperlink ref="I469" r:id="rId392" display="mailto:saheera.3737@gmail.com"/>
    <hyperlink ref="I202" r:id="rId393" display="mailto:deva.strantas34@gmail.com"/>
    <hyperlink ref="I201" r:id="rId394" display="mailto:ujwalasri95@gmail.com"/>
    <hyperlink ref="I558" r:id="rId395" display="mailto:vangasrikanth11@gmail.com"/>
    <hyperlink ref="I207" r:id="rId396" display="mailto:satyasailusha123@gmail.com"/>
    <hyperlink ref="I151" r:id="rId397"/>
    <hyperlink ref="I194" r:id="rId398"/>
    <hyperlink ref="I196" r:id="rId399"/>
    <hyperlink ref="I197" r:id="rId400"/>
    <hyperlink ref="I195" r:id="rId401"/>
    <hyperlink ref="I638" r:id="rId402" display="mailto:keerthi.t16@gmail.com"/>
    <hyperlink ref="I261" r:id="rId403" display="mailto:vinuthaet@gmail.com"/>
    <hyperlink ref="I79" r:id="rId404" display="mailto:priyankakj1996@gmail.com"/>
    <hyperlink ref="I259" r:id="rId405" display="mailto:rjaditya96@gmail.com"/>
    <hyperlink ref="I577" r:id="rId406" display="mailto:nandanarun16@gmail.com"/>
    <hyperlink ref="G324" r:id="rId407" location="field-total-scheduled-enq-add-more-wrapper" display="http://192.168.1.198:8008/node/63976/edit - field-total-scheduled-enq-add-more-wrapper"/>
    <hyperlink ref="I324" r:id="rId408" display="mailto:irfanbda@gmail.com"/>
    <hyperlink ref="G589" r:id="rId409" location="field-total-scheduled-enq-add-more-wrapper" display="http://192.168.1.198:8008/node/73171/edit - field-total-scheduled-enq-add-more-wrapper"/>
    <hyperlink ref="I589" r:id="rId410" display="mailto:priyacshyva1997@gmail.com"/>
    <hyperlink ref="G8" r:id="rId411" location="field-total-scheduled-enq-add-more-wrapper" display="http://192.168.1.198:8008/node/64644/edit - field-total-scheduled-enq-add-more-wrapper"/>
    <hyperlink ref="I8" r:id="rId412" display="mailto:madhupatil8867@gmail.com"/>
    <hyperlink ref="G466" r:id="rId413" location="field-total-scheduled-enq-add-more-wrapper" display="http://192.168.1.198:8008/node/64686/edit - field-total-scheduled-enq-add-more-wrapper"/>
    <hyperlink ref="I466" r:id="rId414" display="mailto:vasumathimg414@gmail.com"/>
    <hyperlink ref="G625" r:id="rId415" location="field-total-scheduled-enq-add-more-wrapper" display="http://192.168.1.198:8008/node/69762/edit - field-total-scheduled-enq-add-more-wrapper"/>
    <hyperlink ref="I625" r:id="rId416" display="mailto:shifaahancock@gmail.com"/>
    <hyperlink ref="G682" r:id="rId417" location="field-total-scheduled-enq-add-more-wrapper" display="http://192.168.1.198:8008/node/63974/edit - field-total-scheduled-enq-add-more-wrapper"/>
    <hyperlink ref="I682" r:id="rId418" display="mailto:henjeshkl@gmail.com"/>
    <hyperlink ref="G398" r:id="rId419" location="field-total-scheduled-enq-add-more-wrapper" display="http://192.168.1.198:8008/node/66735/edit - field-total-scheduled-enq-add-more-wrapper"/>
    <hyperlink ref="I398" r:id="rId420" display="mailto:dilipraj611@gmail.com"/>
    <hyperlink ref="G397" r:id="rId421" location="field-total-scheduled-enq-add-more-wrapper" display="http://192.168.1.198:8008/node/63050/edit - field-total-scheduled-enq-add-more-wrapper"/>
    <hyperlink ref="I397" r:id="rId422" display="mailto:kvspandankv@gmail.com"/>
    <hyperlink ref="G7" r:id="rId423" location="field-total-scheduled-enq-add-more-wrapper" display="http://192.168.1.198:8008/node/55519/edit - field-total-scheduled-enq-add-more-wrapper"/>
    <hyperlink ref="I7" r:id="rId424" display="mailto:shilpa12077@gmail.com"/>
    <hyperlink ref="I57" r:id="rId425" display="mailto:mohmdzubair41@gmail.com"/>
    <hyperlink ref="I58" r:id="rId426" display="mailto:kumarvasanthp97@gmail.com"/>
    <hyperlink ref="I59" r:id="rId427" display="mailto:dharish814@gmail.com"/>
    <hyperlink ref="G584" r:id="rId428" location="field-total-scheduled-enq-add-more-wrapper" display="http://192.168.1.198:8008/node/60496/edit - field-total-scheduled-enq-add-more-wrapper"/>
    <hyperlink ref="I584" r:id="rId429" display="mailto:lavanyaks.jit@gmail.com"/>
    <hyperlink ref="G583" r:id="rId430" location="field-total-scheduled-enq-add-more-wrapper" display="http://192.168.1.198:8008/node/63949/edit - field-total-scheduled-enq-add-more-wrapper"/>
    <hyperlink ref="I583" r:id="rId431" display="mailto:vinuthaanu22@gmail.com"/>
    <hyperlink ref="G37" r:id="rId432" location="field-total-scheduled-enq-add-more-wrapper" display="http://192.168.1.198:8008/node/81111/edit - field-total-scheduled-enq-add-more-wrapper"/>
    <hyperlink ref="I37" r:id="rId433" display="mailto:deepikagowdahl96@gmail.com"/>
    <hyperlink ref="G36" r:id="rId434" location="field-total-scheduled-enq-add-more-wrapper" display="http://192.168.1.198:8008/node/78689/edit - field-total-scheduled-enq-add-more-wrapper"/>
    <hyperlink ref="I36" r:id="rId435" display="mailto:chintogowda@gmail.com"/>
    <hyperlink ref="G34" r:id="rId436" location="field-total-scheduled-enq-add-more-wrapper" display="http://192.168.1.198:8008/node/78700/edit - field-total-scheduled-enq-add-more-wrapper"/>
    <hyperlink ref="I34" r:id="rId437" display="mailto:pramodkadoor12@gmail.com"/>
    <hyperlink ref="G35" r:id="rId438" location="field-total-scheduled-enq-add-more-wrapper" display="http://192.168.1.198:8008/node/83240/edit - field-total-scheduled-enq-add-more-wrapper"/>
    <hyperlink ref="I35" r:id="rId439" display="mailto:vbagawade1@gmail.com"/>
    <hyperlink ref="G49" r:id="rId440" location="field-total-scheduled-enq-add-more-wrapper" display="http://192.168.1.198:8008/node/70546/edit - field-total-scheduled-enq-add-more-wrapper"/>
    <hyperlink ref="I49" r:id="rId441" display="mailto:adithigem.bagi@gmail.com"/>
    <hyperlink ref="I665" r:id="rId442" display="mailto:aishwaryamnc270@gmail.com"/>
    <hyperlink ref="I664" r:id="rId443" display="mailto:basavasiddeshwar@gmail.com"/>
    <hyperlink ref="I663" r:id="rId444" display="mailto:chaitranagri555@gmail.com"/>
    <hyperlink ref="I662" r:id="rId445" display="mailto:mayadevimathapati@gmail.com"/>
    <hyperlink ref="I666" r:id="rId446" display="mailto:srajjena@gmail.com"/>
    <hyperlink ref="G325" r:id="rId447" location="field-total-scheduled-enq-add-more-wrapper" display="http://192.168.1.198:8008/node/72422/edit - field-total-scheduled-enq-add-more-wrapper"/>
    <hyperlink ref="I325" r:id="rId448" display="mailto:kethakphayade@gmail.com"/>
    <hyperlink ref="G394" r:id="rId449" location="field-total-scheduled-enq-add-more-wrapper" display="http://192.168.1.198:8008/node/36897/edit - field-total-scheduled-enq-add-more-wrapper"/>
    <hyperlink ref="I394" r:id="rId450" display="mailto:sruthift72@gmail.com"/>
    <hyperlink ref="G506" r:id="rId451" location="field-total-scheduled-enq-add-more-wrapper" display="http://192.168.1.198:8008/node/67764/edit - field-total-scheduled-enq-add-more-wrapper"/>
    <hyperlink ref="I506" r:id="rId452" display="mailto:likhithms555@gmail.com"/>
    <hyperlink ref="G395" r:id="rId453" location="field-total-scheduled-enq-add-more-wrapper" display="http://192.168.1.198:8008/node/79737/edit - field-total-scheduled-enq-add-more-wrapper"/>
    <hyperlink ref="I395" r:id="rId454" display="mailto:pawanrayan721@gmail.com"/>
    <hyperlink ref="G546" r:id="rId455" location="field-total-scheduled-enq-add-more-wrapper" display="http://192.168.1.198:8008/node/57981/edit - field-total-scheduled-enq-add-more-wrapper"/>
    <hyperlink ref="I546" r:id="rId456" display="mailto:suman.munireddy@gmail.com"/>
    <hyperlink ref="G547" r:id="rId457" location="field-total-scheduled-enq-add-more-wrapper" display="http://192.168.1.198:8008/node/57973/edit - field-total-scheduled-enq-add-more-wrapper"/>
    <hyperlink ref="I547" r:id="rId458" display="mailto:swathi.mani2017@gmail.com"/>
    <hyperlink ref="G548" r:id="rId459" location="field-total-scheduled-enq-add-more-wrapper" display="http://192.168.1.198:8008/node/64706/edit - field-total-scheduled-enq-add-more-wrapper"/>
    <hyperlink ref="I548" r:id="rId460" display="mailto:siddharoodha9@gmail.com"/>
    <hyperlink ref="G549" r:id="rId461" location="field-total-scheduled-enq-add-more-wrapper" display="http://192.168.1.198:8008/node/63978/edit - field-total-scheduled-enq-add-more-wrapper"/>
    <hyperlink ref="I549" r:id="rId462" display="mailto:rvidya.chinnu@gmail.com"/>
    <hyperlink ref="I246" r:id="rId463" display="mailto:mallikarjun.giri.10.95@gmail.com"/>
    <hyperlink ref="G327" r:id="rId464" location="field-total-scheduled-enq-add-more-wrapper" display="http://192.168.1.198:8008/node/81113/edit - field-total-scheduled-enq-add-more-wrapper"/>
    <hyperlink ref="I327" r:id="rId465" display="mailto:apoorvakg18@gmail.com"/>
    <hyperlink ref="G603" r:id="rId466" location="field-total-scheduled-enq-add-more-wrapper" display="http://192.168.1.198:8008/node/82740/edit - field-total-scheduled-enq-add-more-wrapper"/>
    <hyperlink ref="I603" r:id="rId467" display="mailto:kruthika.psb@gmail.com"/>
    <hyperlink ref="G326" r:id="rId468" location="field-total-scheduled-enq-add-more-wrapper" display="http://192.168.1.198:8008/node/75324/edit - field-total-scheduled-enq-add-more-wrapper"/>
    <hyperlink ref="I326" r:id="rId469" display="mailto:chaitramadiwalar4@gmail.com"/>
    <hyperlink ref="G328" r:id="rId470" location="field-total-scheduled-enq-add-more-wrapper" display="http://192.168.1.198:8008/node/57205/edit - field-total-scheduled-enq-add-more-wrapper"/>
    <hyperlink ref="I328" r:id="rId471" display="mailto:kavyagowdasg20@gmail.com"/>
    <hyperlink ref="G9" r:id="rId472" location="field-total-scheduled-enq-add-more-wrapper" display="http://192.168.1.198:8008/node/57175/edit - field-total-scheduled-enq-add-more-wrapper"/>
    <hyperlink ref="I9" r:id="rId473" display="mailto:manujavt225@gmail.com"/>
    <hyperlink ref="I6" r:id="rId474"/>
    <hyperlink ref="I231" r:id="rId475"/>
    <hyperlink ref="I575" r:id="rId476"/>
    <hyperlink ref="I507" r:id="rId477"/>
    <hyperlink ref="I508" r:id="rId478"/>
    <hyperlink ref="I580" r:id="rId479"/>
  </hyperlinks>
  <pageMargins left="0.7" right="0.7" top="0.75" bottom="0.75" header="0.3" footer="0.3"/>
  <drawing r:id="rId4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E21"/>
  <sheetViews>
    <sheetView workbookViewId="0">
      <selection activeCell="H19" sqref="H19"/>
    </sheetView>
  </sheetViews>
  <sheetFormatPr defaultRowHeight="15" x14ac:dyDescent="0.25"/>
  <cols>
    <col min="4" max="4" width="10.5703125" bestFit="1" customWidth="1"/>
    <col min="5" max="5" width="6.28515625" style="37" bestFit="1" customWidth="1"/>
  </cols>
  <sheetData>
    <row r="2" spans="4:5" x14ac:dyDescent="0.25">
      <c r="D2" s="34" t="s">
        <v>1758</v>
      </c>
      <c r="E2" s="35" t="s">
        <v>1757</v>
      </c>
    </row>
    <row r="3" spans="4:5" x14ac:dyDescent="0.25">
      <c r="D3" s="9" t="s">
        <v>128</v>
      </c>
      <c r="E3" s="36">
        <v>22</v>
      </c>
    </row>
    <row r="4" spans="4:5" x14ac:dyDescent="0.25">
      <c r="D4" s="9" t="s">
        <v>164</v>
      </c>
      <c r="E4" s="36">
        <v>14</v>
      </c>
    </row>
    <row r="5" spans="4:5" x14ac:dyDescent="0.25">
      <c r="D5" s="9" t="s">
        <v>64</v>
      </c>
      <c r="E5" s="36">
        <v>80</v>
      </c>
    </row>
    <row r="6" spans="4:5" x14ac:dyDescent="0.25">
      <c r="D6" s="9" t="s">
        <v>99</v>
      </c>
      <c r="E6" s="36">
        <v>33</v>
      </c>
    </row>
    <row r="7" spans="4:5" x14ac:dyDescent="0.25">
      <c r="D7" s="9" t="s">
        <v>60</v>
      </c>
      <c r="E7" s="36">
        <v>29</v>
      </c>
    </row>
    <row r="8" spans="4:5" x14ac:dyDescent="0.25">
      <c r="D8" s="4" t="s">
        <v>21</v>
      </c>
      <c r="E8" s="36">
        <v>56</v>
      </c>
    </row>
    <row r="9" spans="4:5" x14ac:dyDescent="0.25">
      <c r="D9" s="9" t="s">
        <v>1146</v>
      </c>
      <c r="E9" s="36">
        <v>2</v>
      </c>
    </row>
    <row r="10" spans="4:5" x14ac:dyDescent="0.25">
      <c r="D10" s="4" t="s">
        <v>1195</v>
      </c>
      <c r="E10" s="36">
        <v>2</v>
      </c>
    </row>
    <row r="11" spans="4:5" x14ac:dyDescent="0.25">
      <c r="D11" s="9" t="s">
        <v>80</v>
      </c>
      <c r="E11" s="36">
        <v>163</v>
      </c>
    </row>
    <row r="12" spans="4:5" x14ac:dyDescent="0.25">
      <c r="D12" s="4" t="s">
        <v>96</v>
      </c>
      <c r="E12" s="36">
        <v>4</v>
      </c>
    </row>
    <row r="13" spans="4:5" x14ac:dyDescent="0.25">
      <c r="D13" s="9" t="s">
        <v>293</v>
      </c>
      <c r="E13" s="36">
        <v>4</v>
      </c>
    </row>
    <row r="14" spans="4:5" x14ac:dyDescent="0.25">
      <c r="D14" s="4" t="s">
        <v>585</v>
      </c>
      <c r="E14" s="36">
        <v>30</v>
      </c>
    </row>
    <row r="15" spans="4:5" x14ac:dyDescent="0.25">
      <c r="D15" s="4" t="s">
        <v>47</v>
      </c>
      <c r="E15" s="36">
        <v>66</v>
      </c>
    </row>
    <row r="16" spans="4:5" x14ac:dyDescent="0.25">
      <c r="D16" s="4" t="s">
        <v>51</v>
      </c>
      <c r="E16" s="36">
        <v>35</v>
      </c>
    </row>
    <row r="17" spans="4:5" x14ac:dyDescent="0.25">
      <c r="D17" s="9" t="s">
        <v>1759</v>
      </c>
      <c r="E17" s="36">
        <v>27</v>
      </c>
    </row>
    <row r="18" spans="4:5" x14ac:dyDescent="0.25">
      <c r="D18" s="4" t="s">
        <v>204</v>
      </c>
      <c r="E18" s="36">
        <v>39</v>
      </c>
    </row>
    <row r="19" spans="4:5" x14ac:dyDescent="0.25">
      <c r="D19" s="9" t="s">
        <v>26</v>
      </c>
      <c r="E19" s="36">
        <v>58</v>
      </c>
    </row>
    <row r="20" spans="4:5" ht="15.75" thickBot="1" x14ac:dyDescent="0.3">
      <c r="D20" s="49" t="s">
        <v>17</v>
      </c>
      <c r="E20" s="50">
        <v>46</v>
      </c>
    </row>
    <row r="21" spans="4:5" ht="15.75" thickBot="1" x14ac:dyDescent="0.3">
      <c r="D21" s="52" t="s">
        <v>1760</v>
      </c>
      <c r="E21" s="51">
        <f>SUM(E3:E20)</f>
        <v>710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selection activeCell="H15" sqref="H15"/>
    </sheetView>
  </sheetViews>
  <sheetFormatPr defaultRowHeight="15" x14ac:dyDescent="0.25"/>
  <cols>
    <col min="1" max="1" width="5.85546875" bestFit="1" customWidth="1"/>
    <col min="2" max="2" width="18.28515625" bestFit="1" customWidth="1"/>
    <col min="3" max="3" width="9.85546875" bestFit="1" customWidth="1"/>
    <col min="4" max="4" width="8.85546875" bestFit="1" customWidth="1"/>
    <col min="5" max="5" width="13.28515625" bestFit="1" customWidth="1"/>
    <col min="6" max="6" width="9.5703125" bestFit="1" customWidth="1"/>
    <col min="7" max="7" width="19.85546875" bestFit="1" customWidth="1"/>
    <col min="8" max="8" width="24.5703125" bestFit="1" customWidth="1"/>
    <col min="9" max="9" width="31.85546875" bestFit="1" customWidth="1"/>
    <col min="10" max="10" width="7.42578125" bestFit="1" customWidth="1"/>
    <col min="11" max="11" width="7.28515625" bestFit="1" customWidth="1"/>
    <col min="12" max="12" width="5" bestFit="1" customWidth="1"/>
    <col min="13" max="14" width="5.5703125" bestFit="1" customWidth="1"/>
    <col min="15" max="15" width="7.42578125" bestFit="1" customWidth="1"/>
    <col min="16" max="16" width="8.140625" bestFit="1" customWidth="1"/>
  </cols>
  <sheetData>
    <row r="1" spans="1:16" ht="15.9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9</v>
      </c>
      <c r="P1" s="2" t="s">
        <v>14</v>
      </c>
    </row>
    <row r="2" spans="1:16" ht="15.95" customHeight="1" x14ac:dyDescent="0.25">
      <c r="A2" s="33">
        <v>1</v>
      </c>
      <c r="B2" s="38" t="s">
        <v>127</v>
      </c>
      <c r="C2" s="41" t="s">
        <v>16</v>
      </c>
      <c r="D2" s="41" t="s">
        <v>128</v>
      </c>
      <c r="E2" s="38" t="s">
        <v>27</v>
      </c>
      <c r="F2" s="43">
        <v>43581</v>
      </c>
      <c r="G2" s="38" t="s">
        <v>129</v>
      </c>
      <c r="H2" s="38" t="s">
        <v>130</v>
      </c>
      <c r="I2" s="38" t="s">
        <v>131</v>
      </c>
      <c r="J2" s="38" t="s">
        <v>41</v>
      </c>
      <c r="K2" s="44" t="s">
        <v>20</v>
      </c>
      <c r="L2" s="42">
        <v>2018</v>
      </c>
      <c r="M2" s="42">
        <v>84.32</v>
      </c>
      <c r="N2" s="42">
        <v>77.33</v>
      </c>
      <c r="O2" s="42">
        <v>78.8</v>
      </c>
      <c r="P2" s="38"/>
    </row>
    <row r="3" spans="1:16" ht="15.95" customHeight="1" x14ac:dyDescent="0.25">
      <c r="A3" s="33">
        <v>2</v>
      </c>
      <c r="B3" s="38" t="s">
        <v>232</v>
      </c>
      <c r="C3" s="38" t="s">
        <v>16</v>
      </c>
      <c r="D3" s="41" t="s">
        <v>47</v>
      </c>
      <c r="E3" s="41" t="s">
        <v>27</v>
      </c>
      <c r="F3" s="48">
        <v>43566</v>
      </c>
      <c r="G3" s="38" t="s">
        <v>260</v>
      </c>
      <c r="H3" s="38">
        <v>7587309525</v>
      </c>
      <c r="I3" s="38" t="s">
        <v>261</v>
      </c>
      <c r="J3" s="44" t="s">
        <v>19</v>
      </c>
      <c r="K3" s="38" t="s">
        <v>33</v>
      </c>
      <c r="L3" s="38">
        <v>2017</v>
      </c>
      <c r="M3" s="38">
        <v>61</v>
      </c>
      <c r="N3" s="38">
        <v>61</v>
      </c>
      <c r="O3" s="38">
        <v>75</v>
      </c>
      <c r="P3" s="38"/>
    </row>
    <row r="4" spans="1:16" ht="15.95" customHeight="1" x14ac:dyDescent="0.25">
      <c r="A4" s="33">
        <v>3</v>
      </c>
      <c r="B4" s="38" t="s">
        <v>1002</v>
      </c>
      <c r="C4" s="38" t="s">
        <v>284</v>
      </c>
      <c r="D4" s="38" t="s">
        <v>51</v>
      </c>
      <c r="E4" s="38" t="s">
        <v>18</v>
      </c>
      <c r="F4" s="43">
        <v>43563</v>
      </c>
      <c r="G4" s="38" t="s">
        <v>1136</v>
      </c>
      <c r="H4" s="38">
        <v>7077980146</v>
      </c>
      <c r="I4" s="38" t="s">
        <v>1137</v>
      </c>
      <c r="J4" s="44" t="s">
        <v>19</v>
      </c>
      <c r="K4" s="44" t="s">
        <v>20</v>
      </c>
      <c r="L4" s="38">
        <v>2018</v>
      </c>
      <c r="M4" s="38">
        <v>82</v>
      </c>
      <c r="N4" s="38">
        <v>58</v>
      </c>
      <c r="O4" s="38">
        <v>79</v>
      </c>
      <c r="P4" s="38"/>
    </row>
    <row r="5" spans="1:16" ht="15.95" customHeight="1" x14ac:dyDescent="0.25">
      <c r="A5" s="33">
        <v>4</v>
      </c>
      <c r="B5" s="38" t="s">
        <v>1354</v>
      </c>
      <c r="C5" s="41" t="s">
        <v>16</v>
      </c>
      <c r="D5" s="41" t="s">
        <v>17</v>
      </c>
      <c r="E5" s="41" t="s">
        <v>18</v>
      </c>
      <c r="F5" s="43">
        <v>43556</v>
      </c>
      <c r="G5" s="39" t="s">
        <v>1355</v>
      </c>
      <c r="H5" s="41" t="s">
        <v>1356</v>
      </c>
      <c r="I5" s="39" t="s">
        <v>1357</v>
      </c>
      <c r="J5" s="38" t="s">
        <v>734</v>
      </c>
      <c r="K5" s="44" t="s">
        <v>20</v>
      </c>
      <c r="L5" s="38">
        <v>2018</v>
      </c>
      <c r="M5" s="38">
        <v>86</v>
      </c>
      <c r="N5" s="38">
        <v>70</v>
      </c>
      <c r="O5" s="38">
        <v>69</v>
      </c>
      <c r="P5" s="38">
        <v>60</v>
      </c>
    </row>
  </sheetData>
  <conditionalFormatting sqref="H2">
    <cfRule type="duplicateValues" dxfId="273" priority="80"/>
    <cfRule type="duplicateValues" dxfId="272" priority="81"/>
    <cfRule type="duplicateValues" dxfId="271" priority="82"/>
  </conditionalFormatting>
  <conditionalFormatting sqref="G2">
    <cfRule type="duplicateValues" dxfId="270" priority="83"/>
    <cfRule type="duplicateValues" dxfId="269" priority="84"/>
    <cfRule type="duplicateValues" dxfId="268" priority="85"/>
  </conditionalFormatting>
  <conditionalFormatting sqref="H2:I2">
    <cfRule type="duplicateValues" dxfId="267" priority="79"/>
  </conditionalFormatting>
  <conditionalFormatting sqref="H2:I2">
    <cfRule type="duplicateValues" dxfId="266" priority="86"/>
    <cfRule type="duplicateValues" dxfId="265" priority="87"/>
    <cfRule type="duplicateValues" dxfId="264" priority="88"/>
  </conditionalFormatting>
  <conditionalFormatting sqref="H2">
    <cfRule type="duplicateValues" dxfId="263" priority="89"/>
  </conditionalFormatting>
  <conditionalFormatting sqref="H2:I2">
    <cfRule type="duplicateValues" dxfId="262" priority="90"/>
    <cfRule type="duplicateValues" dxfId="261" priority="91"/>
  </conditionalFormatting>
  <conditionalFormatting sqref="H2">
    <cfRule type="duplicateValues" dxfId="260" priority="92"/>
  </conditionalFormatting>
  <conditionalFormatting sqref="I2">
    <cfRule type="duplicateValues" dxfId="259" priority="93"/>
  </conditionalFormatting>
  <conditionalFormatting sqref="H2">
    <cfRule type="duplicateValues" dxfId="258" priority="94"/>
    <cfRule type="duplicateValues" dxfId="257" priority="95"/>
  </conditionalFormatting>
  <conditionalFormatting sqref="H2:I2">
    <cfRule type="duplicateValues" dxfId="256" priority="78"/>
  </conditionalFormatting>
  <conditionalFormatting sqref="H3">
    <cfRule type="duplicateValues" dxfId="255" priority="62"/>
    <cfRule type="duplicateValues" dxfId="254" priority="63"/>
    <cfRule type="duplicateValues" dxfId="253" priority="64"/>
  </conditionalFormatting>
  <conditionalFormatting sqref="G3">
    <cfRule type="duplicateValues" dxfId="252" priority="65"/>
    <cfRule type="duplicateValues" dxfId="251" priority="66"/>
    <cfRule type="duplicateValues" dxfId="250" priority="67"/>
  </conditionalFormatting>
  <conditionalFormatting sqref="H3:I3">
    <cfRule type="duplicateValues" dxfId="249" priority="61"/>
  </conditionalFormatting>
  <conditionalFormatting sqref="H3:I3">
    <cfRule type="duplicateValues" dxfId="248" priority="68"/>
    <cfRule type="duplicateValues" dxfId="247" priority="69"/>
    <cfRule type="duplicateValues" dxfId="246" priority="70"/>
  </conditionalFormatting>
  <conditionalFormatting sqref="H3">
    <cfRule type="duplicateValues" dxfId="245" priority="71"/>
  </conditionalFormatting>
  <conditionalFormatting sqref="H3:I3">
    <cfRule type="duplicateValues" dxfId="244" priority="72"/>
    <cfRule type="duplicateValues" dxfId="243" priority="73"/>
  </conditionalFormatting>
  <conditionalFormatting sqref="H3">
    <cfRule type="duplicateValues" dxfId="242" priority="74"/>
  </conditionalFormatting>
  <conditionalFormatting sqref="I3">
    <cfRule type="duplicateValues" dxfId="241" priority="75"/>
  </conditionalFormatting>
  <conditionalFormatting sqref="H3">
    <cfRule type="duplicateValues" dxfId="240" priority="76"/>
    <cfRule type="duplicateValues" dxfId="239" priority="77"/>
  </conditionalFormatting>
  <conditionalFormatting sqref="H3:I3">
    <cfRule type="duplicateValues" dxfId="238" priority="60"/>
  </conditionalFormatting>
  <conditionalFormatting sqref="H4">
    <cfRule type="duplicateValues" dxfId="237" priority="45"/>
    <cfRule type="duplicateValues" dxfId="236" priority="46"/>
    <cfRule type="duplicateValues" dxfId="235" priority="47"/>
  </conditionalFormatting>
  <conditionalFormatting sqref="G4">
    <cfRule type="duplicateValues" dxfId="234" priority="48"/>
    <cfRule type="duplicateValues" dxfId="233" priority="49"/>
    <cfRule type="duplicateValues" dxfId="232" priority="50"/>
  </conditionalFormatting>
  <conditionalFormatting sqref="H4:I4">
    <cfRule type="duplicateValues" dxfId="231" priority="44"/>
  </conditionalFormatting>
  <conditionalFormatting sqref="H4:I4">
    <cfRule type="duplicateValues" dxfId="230" priority="51"/>
    <cfRule type="duplicateValues" dxfId="229" priority="52"/>
    <cfRule type="duplicateValues" dxfId="228" priority="53"/>
  </conditionalFormatting>
  <conditionalFormatting sqref="H4">
    <cfRule type="duplicateValues" dxfId="227" priority="54"/>
  </conditionalFormatting>
  <conditionalFormatting sqref="H4:I4">
    <cfRule type="duplicateValues" dxfId="226" priority="55"/>
    <cfRule type="duplicateValues" dxfId="225" priority="56"/>
  </conditionalFormatting>
  <conditionalFormatting sqref="I4">
    <cfRule type="duplicateValues" dxfId="224" priority="57"/>
  </conditionalFormatting>
  <conditionalFormatting sqref="H4">
    <cfRule type="duplicateValues" dxfId="223" priority="58"/>
    <cfRule type="duplicateValues" dxfId="222" priority="59"/>
  </conditionalFormatting>
  <conditionalFormatting sqref="H4:I4">
    <cfRule type="duplicateValues" dxfId="221" priority="43"/>
  </conditionalFormatting>
  <conditionalFormatting sqref="G5">
    <cfRule type="duplicateValues" dxfId="220" priority="20"/>
  </conditionalFormatting>
  <conditionalFormatting sqref="I5">
    <cfRule type="duplicateValues" dxfId="219" priority="21"/>
  </conditionalFormatting>
  <conditionalFormatting sqref="H5:I5">
    <cfRule type="duplicateValues" dxfId="218" priority="22"/>
  </conditionalFormatting>
  <conditionalFormatting sqref="G5">
    <cfRule type="duplicateValues" dxfId="217" priority="23"/>
  </conditionalFormatting>
  <conditionalFormatting sqref="G5">
    <cfRule type="duplicateValues" dxfId="216" priority="24"/>
  </conditionalFormatting>
  <conditionalFormatting sqref="H5:I5">
    <cfRule type="duplicateValues" dxfId="215" priority="25"/>
    <cfRule type="duplicateValues" dxfId="214" priority="26"/>
  </conditionalFormatting>
  <conditionalFormatting sqref="H5:I5">
    <cfRule type="duplicateValues" dxfId="213" priority="27"/>
  </conditionalFormatting>
  <conditionalFormatting sqref="H5">
    <cfRule type="duplicateValues" dxfId="212" priority="28"/>
    <cfRule type="duplicateValues" dxfId="211" priority="29"/>
    <cfRule type="duplicateValues" dxfId="210" priority="30"/>
  </conditionalFormatting>
  <conditionalFormatting sqref="G5">
    <cfRule type="duplicateValues" dxfId="209" priority="31"/>
    <cfRule type="duplicateValues" dxfId="208" priority="32"/>
    <cfRule type="duplicateValues" dxfId="207" priority="33"/>
  </conditionalFormatting>
  <conditionalFormatting sqref="H5:I5">
    <cfRule type="duplicateValues" dxfId="206" priority="19"/>
  </conditionalFormatting>
  <conditionalFormatting sqref="H5:I5">
    <cfRule type="duplicateValues" dxfId="205" priority="34"/>
    <cfRule type="duplicateValues" dxfId="204" priority="35"/>
    <cfRule type="duplicateValues" dxfId="203" priority="36"/>
  </conditionalFormatting>
  <conditionalFormatting sqref="H5">
    <cfRule type="duplicateValues" dxfId="202" priority="37"/>
  </conditionalFormatting>
  <conditionalFormatting sqref="H5:I5">
    <cfRule type="duplicateValues" dxfId="201" priority="38"/>
    <cfRule type="duplicateValues" dxfId="200" priority="39"/>
  </conditionalFormatting>
  <conditionalFormatting sqref="I5">
    <cfRule type="duplicateValues" dxfId="199" priority="40"/>
  </conditionalFormatting>
  <conditionalFormatting sqref="H5">
    <cfRule type="duplicateValues" dxfId="198" priority="41"/>
    <cfRule type="duplicateValues" dxfId="197" priority="42"/>
  </conditionalFormatting>
  <conditionalFormatting sqref="H5:I5">
    <cfRule type="duplicateValues" dxfId="196" priority="18"/>
  </conditionalFormatting>
  <conditionalFormatting sqref="H1">
    <cfRule type="duplicateValues" dxfId="195" priority="3"/>
    <cfRule type="duplicateValues" dxfId="194" priority="4"/>
    <cfRule type="duplicateValues" dxfId="193" priority="5"/>
  </conditionalFormatting>
  <conditionalFormatting sqref="G1">
    <cfRule type="duplicateValues" dxfId="192" priority="6"/>
    <cfRule type="duplicateValues" dxfId="191" priority="7"/>
    <cfRule type="duplicateValues" dxfId="190" priority="8"/>
  </conditionalFormatting>
  <conditionalFormatting sqref="H1:I1">
    <cfRule type="duplicateValues" dxfId="189" priority="2"/>
  </conditionalFormatting>
  <conditionalFormatting sqref="H1:I1">
    <cfRule type="duplicateValues" dxfId="188" priority="9"/>
    <cfRule type="duplicateValues" dxfId="187" priority="10"/>
    <cfRule type="duplicateValues" dxfId="186" priority="11"/>
  </conditionalFormatting>
  <conditionalFormatting sqref="H1">
    <cfRule type="duplicateValues" dxfId="185" priority="12"/>
  </conditionalFormatting>
  <conditionalFormatting sqref="H1:I1">
    <cfRule type="duplicateValues" dxfId="184" priority="13"/>
    <cfRule type="duplicateValues" dxfId="183" priority="14"/>
  </conditionalFormatting>
  <conditionalFormatting sqref="I1">
    <cfRule type="duplicateValues" dxfId="182" priority="15"/>
  </conditionalFormatting>
  <conditionalFormatting sqref="H1">
    <cfRule type="duplicateValues" dxfId="181" priority="16"/>
    <cfRule type="duplicateValues" dxfId="180" priority="17"/>
  </conditionalFormatting>
  <conditionalFormatting sqref="H1:I1">
    <cfRule type="duplicateValues" dxfId="179" priority="1"/>
  </conditionalFormatting>
  <hyperlinks>
    <hyperlink ref="I3" r:id="rId1" display="mailto:kumarroashan96@gmail.com"/>
    <hyperlink ref="G5" r:id="rId2" location="field-total-scheduled-enq-add-more-wrapper" display="http://192.168.1.198:8008/node/66755/edit - field-total-scheduled-enq-add-more-wrapper"/>
    <hyperlink ref="I5" r:id="rId3" display="mailto:vaibhavi.naik.8@gmail.com"/>
  </hyperlinks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H11" sqref="H11"/>
    </sheetView>
  </sheetViews>
  <sheetFormatPr defaultRowHeight="15" x14ac:dyDescent="0.25"/>
  <cols>
    <col min="1" max="1" width="5.85546875" bestFit="1" customWidth="1"/>
    <col min="2" max="2" width="19.5703125" bestFit="1" customWidth="1"/>
    <col min="3" max="3" width="9.85546875" bestFit="1" customWidth="1"/>
    <col min="4" max="4" width="8.85546875" bestFit="1" customWidth="1"/>
    <col min="5" max="5" width="13.28515625" bestFit="1" customWidth="1"/>
    <col min="6" max="6" width="9.5703125" bestFit="1" customWidth="1"/>
    <col min="7" max="7" width="17.85546875" bestFit="1" customWidth="1"/>
    <col min="8" max="8" width="11" bestFit="1" customWidth="1"/>
    <col min="9" max="9" width="30.85546875" bestFit="1" customWidth="1"/>
    <col min="10" max="10" width="7.42578125" bestFit="1" customWidth="1"/>
    <col min="11" max="11" width="7.28515625" bestFit="1" customWidth="1"/>
    <col min="12" max="12" width="5" bestFit="1" customWidth="1"/>
    <col min="13" max="13" width="5.5703125" bestFit="1" customWidth="1"/>
    <col min="14" max="14" width="5" bestFit="1" customWidth="1"/>
    <col min="15" max="15" width="7.42578125" bestFit="1" customWidth="1"/>
    <col min="16" max="16" width="8.140625" bestFit="1" customWidth="1"/>
  </cols>
  <sheetData>
    <row r="1" spans="1:16" ht="15.9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9</v>
      </c>
      <c r="P1" s="2" t="s">
        <v>14</v>
      </c>
    </row>
    <row r="2" spans="1:16" ht="15.95" customHeight="1" x14ac:dyDescent="0.25">
      <c r="A2" s="33">
        <v>1</v>
      </c>
      <c r="B2" s="38" t="s">
        <v>199</v>
      </c>
      <c r="C2" s="38" t="s">
        <v>16</v>
      </c>
      <c r="D2" s="38" t="s">
        <v>51</v>
      </c>
      <c r="E2" s="38" t="s">
        <v>18</v>
      </c>
      <c r="F2" s="43">
        <v>43570</v>
      </c>
      <c r="G2" s="38" t="s">
        <v>202</v>
      </c>
      <c r="H2" s="38">
        <v>9535510921</v>
      </c>
      <c r="I2" s="38" t="s">
        <v>203</v>
      </c>
      <c r="J2" s="44" t="s">
        <v>19</v>
      </c>
      <c r="K2" s="41" t="s">
        <v>85</v>
      </c>
      <c r="L2" s="38">
        <v>2017</v>
      </c>
      <c r="M2" s="38">
        <v>60</v>
      </c>
      <c r="N2" s="38">
        <v>60</v>
      </c>
      <c r="O2" s="38">
        <v>69</v>
      </c>
      <c r="P2" s="38"/>
    </row>
    <row r="3" spans="1:16" ht="15.95" customHeight="1" x14ac:dyDescent="0.25">
      <c r="A3" s="33">
        <v>2</v>
      </c>
      <c r="B3" s="41" t="s">
        <v>1414</v>
      </c>
      <c r="C3" s="38" t="s">
        <v>16</v>
      </c>
      <c r="D3" s="38" t="s">
        <v>47</v>
      </c>
      <c r="E3" s="41" t="s">
        <v>27</v>
      </c>
      <c r="F3" s="43">
        <v>43559</v>
      </c>
      <c r="G3" s="38" t="s">
        <v>1419</v>
      </c>
      <c r="H3" s="38">
        <v>9912333980</v>
      </c>
      <c r="I3" s="38" t="s">
        <v>1420</v>
      </c>
      <c r="J3" s="38" t="s">
        <v>41</v>
      </c>
      <c r="K3" s="38" t="s">
        <v>33</v>
      </c>
      <c r="L3" s="38">
        <v>2018</v>
      </c>
      <c r="M3" s="38">
        <v>93</v>
      </c>
      <c r="N3" s="38">
        <v>73.099999999999994</v>
      </c>
      <c r="O3" s="38">
        <v>76.3</v>
      </c>
      <c r="P3" s="38"/>
    </row>
    <row r="4" spans="1:16" ht="15.95" customHeight="1" x14ac:dyDescent="0.25">
      <c r="A4" s="33">
        <v>3</v>
      </c>
      <c r="B4" s="38" t="s">
        <v>1754</v>
      </c>
      <c r="C4" s="41" t="s">
        <v>16</v>
      </c>
      <c r="D4" s="41" t="s">
        <v>128</v>
      </c>
      <c r="E4" s="38" t="s">
        <v>27</v>
      </c>
      <c r="F4" s="43">
        <v>43556</v>
      </c>
      <c r="G4" s="38" t="s">
        <v>1755</v>
      </c>
      <c r="H4" s="42">
        <v>8970475168</v>
      </c>
      <c r="I4" s="38" t="s">
        <v>1756</v>
      </c>
      <c r="J4" s="44" t="s">
        <v>19</v>
      </c>
      <c r="K4" s="44" t="s">
        <v>20</v>
      </c>
      <c r="L4" s="42">
        <v>2018</v>
      </c>
      <c r="M4" s="42">
        <v>80.98</v>
      </c>
      <c r="N4" s="42">
        <v>82</v>
      </c>
      <c r="O4" s="42">
        <v>61</v>
      </c>
      <c r="P4" s="38"/>
    </row>
  </sheetData>
  <conditionalFormatting sqref="H2">
    <cfRule type="duplicateValues" dxfId="178" priority="61"/>
    <cfRule type="duplicateValues" dxfId="177" priority="62"/>
    <cfRule type="duplicateValues" dxfId="176" priority="63"/>
  </conditionalFormatting>
  <conditionalFormatting sqref="G2">
    <cfRule type="duplicateValues" dxfId="175" priority="64"/>
    <cfRule type="duplicateValues" dxfId="174" priority="65"/>
    <cfRule type="duplicateValues" dxfId="173" priority="66"/>
  </conditionalFormatting>
  <conditionalFormatting sqref="H2:I2">
    <cfRule type="duplicateValues" dxfId="172" priority="59"/>
    <cfRule type="duplicateValues" dxfId="171" priority="60"/>
  </conditionalFormatting>
  <conditionalFormatting sqref="H2">
    <cfRule type="duplicateValues" dxfId="170" priority="58"/>
  </conditionalFormatting>
  <conditionalFormatting sqref="I2">
    <cfRule type="duplicateValues" dxfId="169" priority="57"/>
  </conditionalFormatting>
  <conditionalFormatting sqref="H2:I2">
    <cfRule type="duplicateValues" dxfId="168" priority="67"/>
    <cfRule type="duplicateValues" dxfId="167" priority="68"/>
  </conditionalFormatting>
  <conditionalFormatting sqref="H2">
    <cfRule type="duplicateValues" dxfId="166" priority="69"/>
    <cfRule type="duplicateValues" dxfId="165" priority="70"/>
  </conditionalFormatting>
  <conditionalFormatting sqref="I2">
    <cfRule type="duplicateValues" dxfId="164" priority="71"/>
  </conditionalFormatting>
  <conditionalFormatting sqref="H2">
    <cfRule type="duplicateValues" dxfId="163" priority="72"/>
  </conditionalFormatting>
  <conditionalFormatting sqref="H2:I2">
    <cfRule type="duplicateValues" dxfId="162" priority="54"/>
    <cfRule type="duplicateValues" dxfId="161" priority="55"/>
    <cfRule type="duplicateValues" dxfId="160" priority="56"/>
  </conditionalFormatting>
  <conditionalFormatting sqref="H2">
    <cfRule type="duplicateValues" dxfId="159" priority="53"/>
  </conditionalFormatting>
  <conditionalFormatting sqref="I3">
    <cfRule type="duplicateValues" dxfId="158" priority="36"/>
  </conditionalFormatting>
  <conditionalFormatting sqref="H3:I3">
    <cfRule type="duplicateValues" dxfId="157" priority="37"/>
  </conditionalFormatting>
  <conditionalFormatting sqref="H3:I3">
    <cfRule type="duplicateValues" dxfId="156" priority="38"/>
    <cfRule type="duplicateValues" dxfId="155" priority="39"/>
  </conditionalFormatting>
  <conditionalFormatting sqref="H3:I3">
    <cfRule type="duplicateValues" dxfId="154" priority="40"/>
  </conditionalFormatting>
  <conditionalFormatting sqref="H3">
    <cfRule type="duplicateValues" dxfId="153" priority="41"/>
    <cfRule type="duplicateValues" dxfId="152" priority="42"/>
    <cfRule type="duplicateValues" dxfId="151" priority="43"/>
  </conditionalFormatting>
  <conditionalFormatting sqref="G3">
    <cfRule type="duplicateValues" dxfId="150" priority="44"/>
    <cfRule type="duplicateValues" dxfId="149" priority="45"/>
    <cfRule type="duplicateValues" dxfId="148" priority="46"/>
  </conditionalFormatting>
  <conditionalFormatting sqref="H3:I3">
    <cfRule type="duplicateValues" dxfId="147" priority="34"/>
    <cfRule type="duplicateValues" dxfId="146" priority="35"/>
  </conditionalFormatting>
  <conditionalFormatting sqref="H3">
    <cfRule type="duplicateValues" dxfId="145" priority="33"/>
  </conditionalFormatting>
  <conditionalFormatting sqref="I3">
    <cfRule type="duplicateValues" dxfId="144" priority="32"/>
  </conditionalFormatting>
  <conditionalFormatting sqref="H3:I3">
    <cfRule type="duplicateValues" dxfId="143" priority="47"/>
    <cfRule type="duplicateValues" dxfId="142" priority="48"/>
  </conditionalFormatting>
  <conditionalFormatting sqref="H3">
    <cfRule type="duplicateValues" dxfId="141" priority="49"/>
    <cfRule type="duplicateValues" dxfId="140" priority="50"/>
  </conditionalFormatting>
  <conditionalFormatting sqref="I3">
    <cfRule type="duplicateValues" dxfId="139" priority="51"/>
  </conditionalFormatting>
  <conditionalFormatting sqref="H3">
    <cfRule type="duplicateValues" dxfId="138" priority="52"/>
  </conditionalFormatting>
  <conditionalFormatting sqref="H3:I3">
    <cfRule type="duplicateValues" dxfId="137" priority="29"/>
    <cfRule type="duplicateValues" dxfId="136" priority="30"/>
    <cfRule type="duplicateValues" dxfId="135" priority="31"/>
  </conditionalFormatting>
  <conditionalFormatting sqref="H3">
    <cfRule type="duplicateValues" dxfId="134" priority="28"/>
  </conditionalFormatting>
  <conditionalFormatting sqref="H4">
    <cfRule type="duplicateValues" dxfId="133" priority="20"/>
    <cfRule type="duplicateValues" dxfId="132" priority="21"/>
    <cfRule type="duplicateValues" dxfId="131" priority="22"/>
  </conditionalFormatting>
  <conditionalFormatting sqref="G4">
    <cfRule type="duplicateValues" dxfId="130" priority="23"/>
    <cfRule type="duplicateValues" dxfId="129" priority="24"/>
    <cfRule type="duplicateValues" dxfId="128" priority="25"/>
  </conditionalFormatting>
  <conditionalFormatting sqref="H4:I4">
    <cfRule type="duplicateValues" dxfId="127" priority="18"/>
    <cfRule type="duplicateValues" dxfId="126" priority="19"/>
  </conditionalFormatting>
  <conditionalFormatting sqref="H4">
    <cfRule type="duplicateValues" dxfId="125" priority="17"/>
  </conditionalFormatting>
  <conditionalFormatting sqref="I4">
    <cfRule type="duplicateValues" dxfId="124" priority="16"/>
  </conditionalFormatting>
  <conditionalFormatting sqref="H4">
    <cfRule type="duplicateValues" dxfId="123" priority="26"/>
    <cfRule type="duplicateValues" dxfId="122" priority="27"/>
  </conditionalFormatting>
  <conditionalFormatting sqref="H4:I4">
    <cfRule type="duplicateValues" dxfId="121" priority="13"/>
    <cfRule type="duplicateValues" dxfId="120" priority="14"/>
    <cfRule type="duplicateValues" dxfId="119" priority="15"/>
  </conditionalFormatting>
  <conditionalFormatting sqref="H4">
    <cfRule type="duplicateValues" dxfId="118" priority="12"/>
  </conditionalFormatting>
  <conditionalFormatting sqref="H1">
    <cfRule type="duplicateValues" dxfId="117" priority="5"/>
  </conditionalFormatting>
  <conditionalFormatting sqref="H1">
    <cfRule type="duplicateValues" dxfId="116" priority="6"/>
    <cfRule type="duplicateValues" dxfId="115" priority="7"/>
    <cfRule type="duplicateValues" dxfId="114" priority="8"/>
  </conditionalFormatting>
  <conditionalFormatting sqref="G1">
    <cfRule type="duplicateValues" dxfId="113" priority="9"/>
    <cfRule type="duplicateValues" dxfId="112" priority="10"/>
    <cfRule type="duplicateValues" dxfId="111" priority="11"/>
  </conditionalFormatting>
  <conditionalFormatting sqref="H1:I1">
    <cfRule type="duplicateValues" dxfId="110" priority="4"/>
  </conditionalFormatting>
  <conditionalFormatting sqref="H1">
    <cfRule type="duplicateValues" dxfId="109" priority="2"/>
    <cfRule type="duplicateValues" dxfId="108" priority="3"/>
  </conditionalFormatting>
  <conditionalFormatting sqref="I1">
    <cfRule type="duplicateValues" dxfId="107" priority="1"/>
  </conditionalFormatting>
  <hyperlinks>
    <hyperlink ref="I3" r:id="rId1" display="mailto:purimitlavasantha@gmail.com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C22" sqref="C22"/>
    </sheetView>
  </sheetViews>
  <sheetFormatPr defaultRowHeight="15" x14ac:dyDescent="0.25"/>
  <cols>
    <col min="1" max="1" width="5.85546875" bestFit="1" customWidth="1"/>
    <col min="2" max="2" width="43.42578125" bestFit="1" customWidth="1"/>
    <col min="3" max="4" width="10.5703125" bestFit="1" customWidth="1"/>
    <col min="5" max="5" width="13.7109375" bestFit="1" customWidth="1"/>
    <col min="6" max="6" width="9.5703125" bestFit="1" customWidth="1"/>
    <col min="7" max="7" width="24.5703125" bestFit="1" customWidth="1"/>
    <col min="8" max="8" width="22.7109375" bestFit="1" customWidth="1"/>
    <col min="9" max="9" width="31.140625" bestFit="1" customWidth="1"/>
    <col min="10" max="10" width="7.42578125" bestFit="1" customWidth="1"/>
    <col min="11" max="11" width="7.28515625" bestFit="1" customWidth="1"/>
    <col min="12" max="12" width="5" bestFit="1" customWidth="1"/>
    <col min="13" max="14" width="6" bestFit="1" customWidth="1"/>
    <col min="15" max="15" width="7.42578125" bestFit="1" customWidth="1"/>
    <col min="16" max="16" width="8.140625" bestFit="1" customWidth="1"/>
  </cols>
  <sheetData>
    <row r="1" spans="1:16" ht="15.9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9</v>
      </c>
      <c r="P1" s="2" t="s">
        <v>14</v>
      </c>
    </row>
    <row r="2" spans="1:16" ht="15.95" customHeight="1" x14ac:dyDescent="0.25">
      <c r="A2" s="33">
        <v>1</v>
      </c>
      <c r="B2" s="38" t="s">
        <v>159</v>
      </c>
      <c r="C2" s="41" t="s">
        <v>79</v>
      </c>
      <c r="D2" s="41" t="s">
        <v>80</v>
      </c>
      <c r="E2" s="41" t="s">
        <v>48</v>
      </c>
      <c r="F2" s="43">
        <v>43584</v>
      </c>
      <c r="G2" s="38" t="s">
        <v>160</v>
      </c>
      <c r="H2" s="41">
        <v>9840344385</v>
      </c>
      <c r="I2" s="38" t="s">
        <v>161</v>
      </c>
      <c r="J2" s="38" t="s">
        <v>41</v>
      </c>
      <c r="K2" s="38" t="s">
        <v>33</v>
      </c>
      <c r="L2" s="38">
        <v>2018</v>
      </c>
      <c r="M2" s="38">
        <v>85.5</v>
      </c>
      <c r="N2" s="38">
        <v>87.5</v>
      </c>
      <c r="O2" s="38">
        <v>77</v>
      </c>
      <c r="P2" s="38"/>
    </row>
    <row r="3" spans="1:16" ht="15.95" customHeight="1" x14ac:dyDescent="0.25">
      <c r="A3" s="33">
        <v>2</v>
      </c>
      <c r="B3" s="38" t="s">
        <v>232</v>
      </c>
      <c r="C3" s="38" t="s">
        <v>16</v>
      </c>
      <c r="D3" s="38" t="s">
        <v>204</v>
      </c>
      <c r="E3" s="38" t="s">
        <v>18</v>
      </c>
      <c r="F3" s="43">
        <v>43573</v>
      </c>
      <c r="G3" s="38" t="s">
        <v>280</v>
      </c>
      <c r="H3" s="38">
        <v>9121341734</v>
      </c>
      <c r="I3" s="38" t="s">
        <v>281</v>
      </c>
      <c r="J3" s="38" t="s">
        <v>41</v>
      </c>
      <c r="K3" s="38" t="s">
        <v>20</v>
      </c>
      <c r="L3" s="38">
        <v>2018</v>
      </c>
      <c r="M3" s="38">
        <v>87</v>
      </c>
      <c r="N3" s="38">
        <v>84</v>
      </c>
      <c r="O3" s="38">
        <v>82</v>
      </c>
      <c r="P3" s="38"/>
    </row>
    <row r="4" spans="1:16" ht="15.95" customHeight="1" x14ac:dyDescent="0.25">
      <c r="A4" s="33">
        <v>3</v>
      </c>
      <c r="B4" s="38" t="s">
        <v>620</v>
      </c>
      <c r="C4" s="38" t="s">
        <v>16</v>
      </c>
      <c r="D4" s="41" t="s">
        <v>99</v>
      </c>
      <c r="E4" s="38" t="s">
        <v>18</v>
      </c>
      <c r="F4" s="43">
        <v>43570</v>
      </c>
      <c r="G4" s="40" t="s">
        <v>623</v>
      </c>
      <c r="H4" s="38">
        <v>7411438102</v>
      </c>
      <c r="I4" s="40" t="s">
        <v>624</v>
      </c>
      <c r="J4" s="44" t="s">
        <v>19</v>
      </c>
      <c r="K4" s="41" t="s">
        <v>85</v>
      </c>
      <c r="L4" s="38">
        <v>2016</v>
      </c>
      <c r="M4" s="45">
        <v>70</v>
      </c>
      <c r="N4" s="45">
        <v>75</v>
      </c>
      <c r="O4" s="45">
        <v>70</v>
      </c>
      <c r="P4" s="38"/>
    </row>
    <row r="5" spans="1:16" ht="15.95" customHeight="1" x14ac:dyDescent="0.25">
      <c r="A5" s="33">
        <v>4</v>
      </c>
      <c r="B5" s="38" t="s">
        <v>620</v>
      </c>
      <c r="C5" s="38" t="s">
        <v>16</v>
      </c>
      <c r="D5" s="42" t="s">
        <v>99</v>
      </c>
      <c r="E5" s="38" t="s">
        <v>18</v>
      </c>
      <c r="F5" s="43">
        <v>43570</v>
      </c>
      <c r="G5" s="46" t="s">
        <v>627</v>
      </c>
      <c r="H5" s="46" t="s">
        <v>628</v>
      </c>
      <c r="I5" s="46" t="s">
        <v>624</v>
      </c>
      <c r="J5" s="44" t="s">
        <v>19</v>
      </c>
      <c r="K5" s="41" t="s">
        <v>85</v>
      </c>
      <c r="L5" s="46">
        <v>2016</v>
      </c>
      <c r="M5" s="47">
        <v>70</v>
      </c>
      <c r="N5" s="47">
        <v>75</v>
      </c>
      <c r="O5" s="47">
        <v>70</v>
      </c>
      <c r="P5" s="38"/>
    </row>
    <row r="6" spans="1:16" ht="15.95" customHeight="1" x14ac:dyDescent="0.25">
      <c r="A6" s="33">
        <v>5</v>
      </c>
      <c r="B6" s="38" t="s">
        <v>643</v>
      </c>
      <c r="C6" s="38" t="s">
        <v>16</v>
      </c>
      <c r="D6" s="38" t="s">
        <v>164</v>
      </c>
      <c r="E6" s="38" t="s">
        <v>18</v>
      </c>
      <c r="F6" s="43">
        <v>43584</v>
      </c>
      <c r="G6" s="39" t="s">
        <v>644</v>
      </c>
      <c r="H6" s="41">
        <v>8073252516</v>
      </c>
      <c r="I6" s="39" t="s">
        <v>645</v>
      </c>
      <c r="J6" s="44" t="s">
        <v>19</v>
      </c>
      <c r="K6" s="38" t="s">
        <v>33</v>
      </c>
      <c r="L6" s="41">
        <v>2018</v>
      </c>
      <c r="M6" s="41">
        <v>86</v>
      </c>
      <c r="N6" s="41">
        <v>88.34</v>
      </c>
      <c r="O6" s="41">
        <v>79</v>
      </c>
      <c r="P6" s="38"/>
    </row>
    <row r="7" spans="1:16" ht="15.95" customHeight="1" x14ac:dyDescent="0.25">
      <c r="A7" s="33">
        <v>6</v>
      </c>
      <c r="B7" s="38" t="s">
        <v>670</v>
      </c>
      <c r="C7" s="41" t="s">
        <v>79</v>
      </c>
      <c r="D7" s="41" t="s">
        <v>80</v>
      </c>
      <c r="E7" s="41" t="s">
        <v>18</v>
      </c>
      <c r="F7" s="48">
        <v>43585</v>
      </c>
      <c r="G7" s="38" t="s">
        <v>671</v>
      </c>
      <c r="H7" s="42" t="s">
        <v>672</v>
      </c>
      <c r="I7" s="38" t="s">
        <v>673</v>
      </c>
      <c r="J7" s="38" t="s">
        <v>41</v>
      </c>
      <c r="K7" s="38" t="s">
        <v>33</v>
      </c>
      <c r="L7" s="38">
        <v>2018</v>
      </c>
      <c r="M7" s="38">
        <v>72</v>
      </c>
      <c r="N7" s="38">
        <v>83</v>
      </c>
      <c r="O7" s="38">
        <v>60</v>
      </c>
      <c r="P7" s="38"/>
    </row>
    <row r="8" spans="1:16" ht="15.95" customHeight="1" x14ac:dyDescent="0.25">
      <c r="A8" s="33">
        <v>7</v>
      </c>
      <c r="B8" s="41" t="s">
        <v>1002</v>
      </c>
      <c r="C8" s="41" t="s">
        <v>87</v>
      </c>
      <c r="D8" s="41" t="s">
        <v>64</v>
      </c>
      <c r="E8" s="41" t="s">
        <v>48</v>
      </c>
      <c r="F8" s="43">
        <v>43585</v>
      </c>
      <c r="G8" s="41" t="s">
        <v>1100</v>
      </c>
      <c r="H8" s="41">
        <v>8961786477</v>
      </c>
      <c r="I8" s="39" t="s">
        <v>1101</v>
      </c>
      <c r="J8" s="38" t="s">
        <v>41</v>
      </c>
      <c r="K8" s="44" t="s">
        <v>20</v>
      </c>
      <c r="L8" s="41">
        <v>2016</v>
      </c>
      <c r="M8" s="41">
        <v>83</v>
      </c>
      <c r="N8" s="41">
        <v>66</v>
      </c>
      <c r="O8" s="41">
        <v>78</v>
      </c>
      <c r="P8" s="41"/>
    </row>
    <row r="9" spans="1:16" ht="15.95" customHeight="1" x14ac:dyDescent="0.25">
      <c r="A9" s="33">
        <v>8</v>
      </c>
      <c r="B9" s="41" t="s">
        <v>1002</v>
      </c>
      <c r="C9" s="41" t="s">
        <v>87</v>
      </c>
      <c r="D9" s="41" t="s">
        <v>26</v>
      </c>
      <c r="E9" s="41" t="s">
        <v>48</v>
      </c>
      <c r="F9" s="43">
        <v>43585</v>
      </c>
      <c r="G9" s="41" t="s">
        <v>1124</v>
      </c>
      <c r="H9" s="41" t="s">
        <v>1125</v>
      </c>
      <c r="I9" s="39" t="s">
        <v>1126</v>
      </c>
      <c r="J9" s="38" t="s">
        <v>41</v>
      </c>
      <c r="K9" s="41" t="s">
        <v>90</v>
      </c>
      <c r="L9" s="41">
        <v>2017</v>
      </c>
      <c r="M9" s="41">
        <v>86</v>
      </c>
      <c r="N9" s="41">
        <v>66</v>
      </c>
      <c r="O9" s="41">
        <v>72</v>
      </c>
      <c r="P9" s="41"/>
    </row>
    <row r="10" spans="1:16" ht="15.95" customHeight="1" x14ac:dyDescent="0.25">
      <c r="A10" s="33">
        <v>9</v>
      </c>
      <c r="B10" s="38" t="s">
        <v>1363</v>
      </c>
      <c r="C10" s="41" t="s">
        <v>16</v>
      </c>
      <c r="D10" s="41" t="s">
        <v>128</v>
      </c>
      <c r="E10" s="41" t="s">
        <v>27</v>
      </c>
      <c r="F10" s="43">
        <v>43571</v>
      </c>
      <c r="G10" s="38" t="s">
        <v>1364</v>
      </c>
      <c r="H10" s="42">
        <v>7411209527</v>
      </c>
      <c r="I10" s="38" t="s">
        <v>1365</v>
      </c>
      <c r="J10" s="44" t="s">
        <v>19</v>
      </c>
      <c r="K10" s="38" t="s">
        <v>33</v>
      </c>
      <c r="L10" s="42">
        <v>2018</v>
      </c>
      <c r="M10" s="42">
        <v>86</v>
      </c>
      <c r="N10" s="42">
        <v>87</v>
      </c>
      <c r="O10" s="42">
        <v>73</v>
      </c>
      <c r="P10" s="38"/>
    </row>
    <row r="11" spans="1:16" ht="15.95" customHeight="1" x14ac:dyDescent="0.25">
      <c r="A11" s="33">
        <v>10</v>
      </c>
      <c r="B11" s="38" t="s">
        <v>1706</v>
      </c>
      <c r="C11" s="41" t="s">
        <v>16</v>
      </c>
      <c r="D11" s="41" t="s">
        <v>128</v>
      </c>
      <c r="E11" s="38" t="s">
        <v>27</v>
      </c>
      <c r="F11" s="43">
        <v>43584</v>
      </c>
      <c r="G11" s="38" t="s">
        <v>1717</v>
      </c>
      <c r="H11" s="42">
        <v>8971103702</v>
      </c>
      <c r="I11" s="38" t="s">
        <v>1718</v>
      </c>
      <c r="J11" s="44" t="s">
        <v>19</v>
      </c>
      <c r="K11" s="38" t="s">
        <v>33</v>
      </c>
      <c r="L11" s="42">
        <v>2018</v>
      </c>
      <c r="M11" s="42">
        <v>76</v>
      </c>
      <c r="N11" s="42">
        <v>70.8</v>
      </c>
      <c r="O11" s="42">
        <v>61.35</v>
      </c>
      <c r="P11" s="38"/>
    </row>
    <row r="12" spans="1:16" ht="15.95" customHeight="1" x14ac:dyDescent="0.25">
      <c r="A12" s="33">
        <v>11</v>
      </c>
      <c r="B12" s="38" t="s">
        <v>1471</v>
      </c>
      <c r="C12" s="38" t="s">
        <v>16</v>
      </c>
      <c r="D12" s="38" t="s">
        <v>21</v>
      </c>
      <c r="E12" s="38" t="s">
        <v>18</v>
      </c>
      <c r="F12" s="43">
        <v>43580</v>
      </c>
      <c r="G12" s="38" t="s">
        <v>1474</v>
      </c>
      <c r="H12" s="38">
        <v>9538385338</v>
      </c>
      <c r="I12" s="38" t="s">
        <v>1475</v>
      </c>
      <c r="J12" s="44" t="s">
        <v>19</v>
      </c>
      <c r="K12" s="44" t="s">
        <v>20</v>
      </c>
      <c r="L12" s="38">
        <v>2018</v>
      </c>
      <c r="M12" s="38">
        <v>82.56</v>
      </c>
      <c r="N12" s="38">
        <v>62</v>
      </c>
      <c r="O12" s="38">
        <v>60.04</v>
      </c>
      <c r="P12" s="38"/>
    </row>
  </sheetData>
  <conditionalFormatting sqref="H2">
    <cfRule type="duplicateValues" dxfId="106" priority="100"/>
  </conditionalFormatting>
  <conditionalFormatting sqref="H2">
    <cfRule type="duplicateValues" dxfId="105" priority="101"/>
    <cfRule type="duplicateValues" dxfId="104" priority="102"/>
    <cfRule type="duplicateValues" dxfId="103" priority="103"/>
  </conditionalFormatting>
  <conditionalFormatting sqref="G2">
    <cfRule type="duplicateValues" dxfId="102" priority="104"/>
    <cfRule type="duplicateValues" dxfId="101" priority="105"/>
    <cfRule type="duplicateValues" dxfId="100" priority="106"/>
  </conditionalFormatting>
  <conditionalFormatting sqref="H2">
    <cfRule type="duplicateValues" dxfId="99" priority="107"/>
  </conditionalFormatting>
  <conditionalFormatting sqref="H2:I2">
    <cfRule type="duplicateValues" dxfId="98" priority="99"/>
  </conditionalFormatting>
  <conditionalFormatting sqref="H3">
    <cfRule type="duplicateValues" dxfId="97" priority="91"/>
  </conditionalFormatting>
  <conditionalFormatting sqref="H3">
    <cfRule type="duplicateValues" dxfId="96" priority="92"/>
    <cfRule type="duplicateValues" dxfId="95" priority="93"/>
    <cfRule type="duplicateValues" dxfId="94" priority="94"/>
  </conditionalFormatting>
  <conditionalFormatting sqref="G3">
    <cfRule type="duplicateValues" dxfId="93" priority="95"/>
    <cfRule type="duplicateValues" dxfId="92" priority="96"/>
    <cfRule type="duplicateValues" dxfId="91" priority="97"/>
  </conditionalFormatting>
  <conditionalFormatting sqref="H3">
    <cfRule type="duplicateValues" dxfId="90" priority="98"/>
  </conditionalFormatting>
  <conditionalFormatting sqref="H3:I3">
    <cfRule type="duplicateValues" dxfId="89" priority="90"/>
  </conditionalFormatting>
  <conditionalFormatting sqref="H4:H5">
    <cfRule type="duplicateValues" dxfId="88" priority="83"/>
  </conditionalFormatting>
  <conditionalFormatting sqref="H4:H5">
    <cfRule type="duplicateValues" dxfId="87" priority="84"/>
    <cfRule type="duplicateValues" dxfId="86" priority="85"/>
    <cfRule type="duplicateValues" dxfId="85" priority="86"/>
  </conditionalFormatting>
  <conditionalFormatting sqref="G4:G5">
    <cfRule type="duplicateValues" dxfId="84" priority="87"/>
    <cfRule type="duplicateValues" dxfId="83" priority="88"/>
    <cfRule type="duplicateValues" dxfId="82" priority="89"/>
  </conditionalFormatting>
  <conditionalFormatting sqref="H4:I5">
    <cfRule type="duplicateValues" dxfId="81" priority="82"/>
  </conditionalFormatting>
  <conditionalFormatting sqref="H6">
    <cfRule type="duplicateValues" dxfId="80" priority="75"/>
  </conditionalFormatting>
  <conditionalFormatting sqref="H6">
    <cfRule type="duplicateValues" dxfId="79" priority="76"/>
    <cfRule type="duplicateValues" dxfId="78" priority="77"/>
    <cfRule type="duplicateValues" dxfId="77" priority="78"/>
  </conditionalFormatting>
  <conditionalFormatting sqref="G6">
    <cfRule type="duplicateValues" dxfId="76" priority="79"/>
    <cfRule type="duplicateValues" dxfId="75" priority="80"/>
    <cfRule type="duplicateValues" dxfId="74" priority="81"/>
  </conditionalFormatting>
  <conditionalFormatting sqref="H6:I6">
    <cfRule type="duplicateValues" dxfId="73" priority="74"/>
  </conditionalFormatting>
  <conditionalFormatting sqref="H7">
    <cfRule type="duplicateValues" dxfId="72" priority="67"/>
  </conditionalFormatting>
  <conditionalFormatting sqref="H7">
    <cfRule type="duplicateValues" dxfId="71" priority="66"/>
  </conditionalFormatting>
  <conditionalFormatting sqref="H7">
    <cfRule type="duplicateValues" dxfId="70" priority="68"/>
    <cfRule type="duplicateValues" dxfId="69" priority="69"/>
    <cfRule type="duplicateValues" dxfId="68" priority="70"/>
  </conditionalFormatting>
  <conditionalFormatting sqref="G7">
    <cfRule type="duplicateValues" dxfId="67" priority="71"/>
    <cfRule type="duplicateValues" dxfId="66" priority="72"/>
    <cfRule type="duplicateValues" dxfId="65" priority="73"/>
  </conditionalFormatting>
  <conditionalFormatting sqref="H7:I7">
    <cfRule type="duplicateValues" dxfId="64" priority="65"/>
  </conditionalFormatting>
  <conditionalFormatting sqref="H8">
    <cfRule type="duplicateValues" dxfId="63" priority="58"/>
  </conditionalFormatting>
  <conditionalFormatting sqref="H8">
    <cfRule type="duplicateValues" dxfId="62" priority="59"/>
    <cfRule type="duplicateValues" dxfId="61" priority="60"/>
    <cfRule type="duplicateValues" dxfId="60" priority="61"/>
  </conditionalFormatting>
  <conditionalFormatting sqref="G8">
    <cfRule type="duplicateValues" dxfId="59" priority="62"/>
    <cfRule type="duplicateValues" dxfId="58" priority="63"/>
    <cfRule type="duplicateValues" dxfId="57" priority="64"/>
  </conditionalFormatting>
  <conditionalFormatting sqref="H8:I8">
    <cfRule type="duplicateValues" dxfId="56" priority="57"/>
  </conditionalFormatting>
  <conditionalFormatting sqref="H9:I9">
    <cfRule type="duplicateValues" dxfId="55" priority="47"/>
  </conditionalFormatting>
  <conditionalFormatting sqref="H9">
    <cfRule type="duplicateValues" dxfId="54" priority="46"/>
  </conditionalFormatting>
  <conditionalFormatting sqref="H9:I9">
    <cfRule type="duplicateValues" dxfId="53" priority="48"/>
    <cfRule type="duplicateValues" dxfId="52" priority="49"/>
  </conditionalFormatting>
  <conditionalFormatting sqref="H9:I9">
    <cfRule type="duplicateValues" dxfId="51" priority="50"/>
  </conditionalFormatting>
  <conditionalFormatting sqref="H9">
    <cfRule type="duplicateValues" dxfId="50" priority="51"/>
    <cfRule type="duplicateValues" dxfId="49" priority="52"/>
    <cfRule type="duplicateValues" dxfId="48" priority="53"/>
  </conditionalFormatting>
  <conditionalFormatting sqref="G9">
    <cfRule type="duplicateValues" dxfId="47" priority="54"/>
    <cfRule type="duplicateValues" dxfId="46" priority="55"/>
    <cfRule type="duplicateValues" dxfId="45" priority="56"/>
  </conditionalFormatting>
  <conditionalFormatting sqref="H9:I9">
    <cfRule type="duplicateValues" dxfId="44" priority="45"/>
  </conditionalFormatting>
  <conditionalFormatting sqref="G10">
    <cfRule type="duplicateValues" dxfId="43" priority="31"/>
  </conditionalFormatting>
  <conditionalFormatting sqref="I10">
    <cfRule type="duplicateValues" dxfId="42" priority="32"/>
  </conditionalFormatting>
  <conditionalFormatting sqref="H10:I10">
    <cfRule type="duplicateValues" dxfId="41" priority="33"/>
  </conditionalFormatting>
  <conditionalFormatting sqref="G10">
    <cfRule type="duplicateValues" dxfId="40" priority="34"/>
  </conditionalFormatting>
  <conditionalFormatting sqref="G10">
    <cfRule type="duplicateValues" dxfId="39" priority="35"/>
  </conditionalFormatting>
  <conditionalFormatting sqref="H10:I10">
    <cfRule type="duplicateValues" dxfId="38" priority="36"/>
    <cfRule type="duplicateValues" dxfId="37" priority="37"/>
  </conditionalFormatting>
  <conditionalFormatting sqref="H10:I10">
    <cfRule type="duplicateValues" dxfId="36" priority="38"/>
  </conditionalFormatting>
  <conditionalFormatting sqref="H10">
    <cfRule type="duplicateValues" dxfId="35" priority="30"/>
  </conditionalFormatting>
  <conditionalFormatting sqref="H10">
    <cfRule type="duplicateValues" dxfId="34" priority="39"/>
    <cfRule type="duplicateValues" dxfId="33" priority="40"/>
    <cfRule type="duplicateValues" dxfId="32" priority="41"/>
  </conditionalFormatting>
  <conditionalFormatting sqref="G10">
    <cfRule type="duplicateValues" dxfId="31" priority="42"/>
    <cfRule type="duplicateValues" dxfId="30" priority="43"/>
    <cfRule type="duplicateValues" dxfId="29" priority="44"/>
  </conditionalFormatting>
  <conditionalFormatting sqref="H10:I10">
    <cfRule type="duplicateValues" dxfId="28" priority="29"/>
  </conditionalFormatting>
  <conditionalFormatting sqref="H11">
    <cfRule type="duplicateValues" dxfId="27" priority="22"/>
  </conditionalFormatting>
  <conditionalFormatting sqref="H11">
    <cfRule type="duplicateValues" dxfId="26" priority="23"/>
    <cfRule type="duplicateValues" dxfId="25" priority="24"/>
    <cfRule type="duplicateValues" dxfId="24" priority="25"/>
  </conditionalFormatting>
  <conditionalFormatting sqref="G11">
    <cfRule type="duplicateValues" dxfId="23" priority="26"/>
    <cfRule type="duplicateValues" dxfId="22" priority="27"/>
    <cfRule type="duplicateValues" dxfId="21" priority="28"/>
  </conditionalFormatting>
  <conditionalFormatting sqref="H11:I11">
    <cfRule type="duplicateValues" dxfId="20" priority="21"/>
  </conditionalFormatting>
  <conditionalFormatting sqref="H12">
    <cfRule type="duplicateValues" dxfId="19" priority="14"/>
  </conditionalFormatting>
  <conditionalFormatting sqref="H12">
    <cfRule type="duplicateValues" dxfId="18" priority="15"/>
    <cfRule type="duplicateValues" dxfId="17" priority="16"/>
    <cfRule type="duplicateValues" dxfId="16" priority="17"/>
  </conditionalFormatting>
  <conditionalFormatting sqref="G12">
    <cfRule type="duplicateValues" dxfId="15" priority="18"/>
    <cfRule type="duplicateValues" dxfId="14" priority="19"/>
    <cfRule type="duplicateValues" dxfId="13" priority="20"/>
  </conditionalFormatting>
  <conditionalFormatting sqref="H12:I12">
    <cfRule type="duplicateValues" dxfId="12" priority="13"/>
  </conditionalFormatting>
  <conditionalFormatting sqref="H12">
    <cfRule type="duplicateValues" dxfId="11" priority="12"/>
  </conditionalFormatting>
  <conditionalFormatting sqref="H1">
    <cfRule type="duplicateValues" dxfId="10" priority="5"/>
  </conditionalFormatting>
  <conditionalFormatting sqref="H1">
    <cfRule type="duplicateValues" dxfId="9" priority="6"/>
    <cfRule type="duplicateValues" dxfId="8" priority="7"/>
    <cfRule type="duplicateValues" dxfId="7" priority="8"/>
  </conditionalFormatting>
  <conditionalFormatting sqref="G1">
    <cfRule type="duplicateValues" dxfId="6" priority="9"/>
    <cfRule type="duplicateValues" dxfId="5" priority="10"/>
    <cfRule type="duplicateValues" dxfId="4" priority="11"/>
  </conditionalFormatting>
  <conditionalFormatting sqref="H1:I1">
    <cfRule type="duplicateValues" dxfId="3" priority="4"/>
  </conditionalFormatting>
  <conditionalFormatting sqref="H1">
    <cfRule type="duplicateValues" dxfId="2" priority="2"/>
    <cfRule type="duplicateValues" dxfId="1" priority="3"/>
  </conditionalFormatting>
  <conditionalFormatting sqref="I1">
    <cfRule type="duplicateValues" dxfId="0" priority="1"/>
  </conditionalFormatting>
  <hyperlinks>
    <hyperlink ref="G4" r:id="rId1" location="field-total-scheduled-enq-add-more-wrapper" display="http://192.168.0.198:8008/node/145691/edit - field-total-scheduled-enq-add-more-wrapper"/>
    <hyperlink ref="I4" r:id="rId2" display="mailto:chiranjeevishetty157@gmail.com"/>
    <hyperlink ref="G6" r:id="rId3" location="field-total-scheduled-enq-add-more-wrapper" display="http://192.168.1.198:8008/node/74240/edit - field-total-scheduled-enq-add-more-wrapper"/>
    <hyperlink ref="I6" r:id="rId4" display="mailto:sushmitharaj15@gmail.com"/>
    <hyperlink ref="I8" r:id="rId5" display="mailto:Babuidutta01@gmail.com"/>
    <hyperlink ref="I9" r:id="rId6" display="mailto:babuidutta01@gmail.com"/>
  </hyperlinks>
  <pageMargins left="0.7" right="0.7" top="0.75" bottom="0.75" header="0.3" footer="0.3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Final List</vt:lpstr>
      <vt:lpstr>BD HRC Count</vt:lpstr>
      <vt:lpstr>Added in March</vt:lpstr>
      <vt:lpstr>Added in Feb</vt:lpstr>
      <vt:lpstr>Added in December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2019-06-16T20:15:36Z</dcterms:modified>
</cp:coreProperties>
</file>