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1" activeTab="6"/>
  </bookViews>
  <sheets>
    <sheet name="Hadapsar - Pune" sheetId="1" r:id="rId1"/>
    <sheet name="Noida" sheetId="5" r:id="rId2"/>
    <sheet name="Mumbai" sheetId="4" r:id="rId3"/>
    <sheet name="Hyderabad" sheetId="7" r:id="rId4"/>
    <sheet name="Bangalore - QSP" sheetId="2" r:id="rId5"/>
    <sheet name="Bangalore - JSP" sheetId="3" r:id="rId6"/>
    <sheet name="Sheet1" sheetId="8" r:id="rId7"/>
  </sheets>
  <definedNames>
    <definedName name="_xlnm._FilterDatabase" localSheetId="5" hidden="1">'Bangalore - JSP'!$D$1:$D$174</definedName>
    <definedName name="_xlnm._FilterDatabase" localSheetId="4" hidden="1">'Bangalore - QSP'!$D$1:$D$185</definedName>
    <definedName name="_xlnm._FilterDatabase" localSheetId="0" hidden="1">'Hadapsar - Pune'!$A$1:$R$15</definedName>
    <definedName name="_xlnm._FilterDatabase" localSheetId="3" hidden="1">Hyderabad!$E$1:$E$27</definedName>
    <definedName name="_xlnm._FilterDatabase" localSheetId="1" hidden="1">Noida!$E$1:$E$22</definedName>
  </definedNames>
  <calcPr calcId="152511"/>
</workbook>
</file>

<file path=xl/calcChain.xml><?xml version="1.0" encoding="utf-8"?>
<calcChain xmlns="http://schemas.openxmlformats.org/spreadsheetml/2006/main">
  <c r="F21" i="8" l="1"/>
  <c r="F7" i="8"/>
  <c r="H71" i="2" l="1"/>
  <c r="H68" i="2"/>
  <c r="H70" i="2" l="1"/>
  <c r="H103" i="3" l="1"/>
  <c r="H113" i="2" l="1"/>
  <c r="H38" i="2"/>
  <c r="H34" i="2"/>
  <c r="H28" i="2"/>
  <c r="H30" i="2"/>
  <c r="H26" i="2"/>
</calcChain>
</file>

<file path=xl/sharedStrings.xml><?xml version="1.0" encoding="utf-8"?>
<sst xmlns="http://schemas.openxmlformats.org/spreadsheetml/2006/main" count="4116" uniqueCount="1431">
  <si>
    <t xml:space="preserve">Company Name </t>
  </si>
  <si>
    <t>Location</t>
  </si>
  <si>
    <t xml:space="preserve">Branch </t>
  </si>
  <si>
    <t xml:space="preserve">Skill </t>
  </si>
  <si>
    <t>DOJ</t>
  </si>
  <si>
    <t>Candidate Name</t>
  </si>
  <si>
    <t>Contact No</t>
  </si>
  <si>
    <t>Email ID</t>
  </si>
  <si>
    <t>Degree</t>
  </si>
  <si>
    <t>Stream</t>
  </si>
  <si>
    <t>YOP</t>
  </si>
  <si>
    <t xml:space="preserve">10th </t>
  </si>
  <si>
    <t xml:space="preserve">Degree </t>
  </si>
  <si>
    <t>Masters</t>
  </si>
  <si>
    <t>CTC (LPA)</t>
  </si>
  <si>
    <t>College name</t>
  </si>
  <si>
    <t>Verinite Technologies</t>
  </si>
  <si>
    <t>Pune</t>
  </si>
  <si>
    <t>Sagar Vijaykumar Khatake</t>
  </si>
  <si>
    <t>khatakesv@gmail.com</t>
  </si>
  <si>
    <t>BE</t>
  </si>
  <si>
    <t>ENTC</t>
  </si>
  <si>
    <t xml:space="preserve">  SVERI's COE, Pandharpur </t>
  </si>
  <si>
    <t>Neha Sanjay Bagul</t>
  </si>
  <si>
    <t>nehabagul2@gmail.com</t>
  </si>
  <si>
    <t xml:space="preserve">DKTE textile &amp; engg college </t>
  </si>
  <si>
    <t>Manisha Gangadhar Pathade</t>
  </si>
  <si>
    <t>manishapathade0802@gmail.com</t>
  </si>
  <si>
    <t xml:space="preserve">Dr. JJ Magdum College </t>
  </si>
  <si>
    <t>Mrinal Navnath Mile</t>
  </si>
  <si>
    <t>mrinalmile11@gmail.com</t>
  </si>
  <si>
    <t xml:space="preserve">SPVP's S.B.Patil College of Engg </t>
  </si>
  <si>
    <t xml:space="preserve">Contact No(10 Digit Only) </t>
  </si>
  <si>
    <t>Stream in Degree</t>
  </si>
  <si>
    <t>12th</t>
  </si>
  <si>
    <t>Master Degree</t>
  </si>
  <si>
    <t xml:space="preserve">Master Degree Stream </t>
  </si>
  <si>
    <t>CTC(3 LPA)</t>
  </si>
  <si>
    <t>College Name</t>
  </si>
  <si>
    <t>Wimera Systems</t>
  </si>
  <si>
    <t>Bangalore</t>
  </si>
  <si>
    <t>Hebbal (QSP)</t>
  </si>
  <si>
    <t>Azhagiri N</t>
  </si>
  <si>
    <t>azhagiri.atn@gmail.com</t>
  </si>
  <si>
    <t>BCA</t>
  </si>
  <si>
    <t>20K PM</t>
  </si>
  <si>
    <t>MR arts &amp; science college</t>
  </si>
  <si>
    <t>Chennai</t>
  </si>
  <si>
    <t>Sudhanshu Bhuyan</t>
  </si>
  <si>
    <t>sudhanshub8@gmail.com</t>
  </si>
  <si>
    <t>2.4LPA</t>
  </si>
  <si>
    <t>kristu jayanthi college</t>
  </si>
  <si>
    <t xml:space="preserve">Aakanksha Singh </t>
  </si>
  <si>
    <t>aakanshasingh1223@gmail.com</t>
  </si>
  <si>
    <t>Kristhu Jayanthi college</t>
  </si>
  <si>
    <t>Thomson Reuters</t>
  </si>
  <si>
    <t>Visveshvariah Technological University (VTU)</t>
  </si>
  <si>
    <t>Pradeep Kumar P</t>
  </si>
  <si>
    <t>pradeepp843@gmail.com</t>
  </si>
  <si>
    <t>2.5LPA</t>
  </si>
  <si>
    <t>Priyanka Samantray</t>
  </si>
  <si>
    <t>j.bsamantray2205@gmail.com</t>
  </si>
  <si>
    <t>3.2LPA</t>
  </si>
  <si>
    <t>SEA College of Engineering and Technology</t>
  </si>
  <si>
    <t>Maveric System</t>
  </si>
  <si>
    <t xml:space="preserve">Syed Suhel </t>
  </si>
  <si>
    <t>suhailsyed008@gmail.com</t>
  </si>
  <si>
    <t>adithyamaverick@gmail.com</t>
  </si>
  <si>
    <t>Cognitive Clouds Software Private Limited</t>
  </si>
  <si>
    <t>Bhavya S Talapady</t>
  </si>
  <si>
    <t>bhavyatalapady95@gmail.com</t>
  </si>
  <si>
    <t>BTech</t>
  </si>
  <si>
    <t>5000k per month</t>
  </si>
  <si>
    <t>Gopalan College of Engineering and Management</t>
  </si>
  <si>
    <t xml:space="preserve">Cigniti </t>
  </si>
  <si>
    <t>Allapureddy Sruthi</t>
  </si>
  <si>
    <t>allapureddysruthi@gmail.com</t>
  </si>
  <si>
    <t>M.Tech</t>
  </si>
  <si>
    <t xml:space="preserve">2.4L </t>
  </si>
  <si>
    <t>Jawaharlal Nehru Technological University</t>
  </si>
  <si>
    <t>Bandaru Sneha</t>
  </si>
  <si>
    <t>8639966238</t>
  </si>
  <si>
    <t>sneha1996sne@gmail.com</t>
  </si>
  <si>
    <t>Srinivas Institute of Technology</t>
  </si>
  <si>
    <t>Jeeshan</t>
  </si>
  <si>
    <t>9590959041</t>
  </si>
  <si>
    <t>jeeshanalib@gmail.com</t>
  </si>
  <si>
    <t>University B.D.T College of Engineering</t>
  </si>
  <si>
    <t>Ranjitha</t>
  </si>
  <si>
    <t>7259441211</t>
  </si>
  <si>
    <t>ranjithaduck@gmail.com</t>
  </si>
  <si>
    <t>Shalini R</t>
  </si>
  <si>
    <t>shalinir92@rocketmail.com</t>
  </si>
  <si>
    <t>MVJ College Of Engg</t>
  </si>
  <si>
    <t>Pearl Arc</t>
  </si>
  <si>
    <t xml:space="preserve">Sneha Lata </t>
  </si>
  <si>
    <t>snehareddy395@gmail.com</t>
  </si>
  <si>
    <t>1.8LPA</t>
  </si>
  <si>
    <t>Hexaware</t>
  </si>
  <si>
    <t xml:space="preserve">Arjun S </t>
  </si>
  <si>
    <t>9445194242</t>
  </si>
  <si>
    <t>arjun1095@live.com</t>
  </si>
  <si>
    <t>3.5LPA</t>
  </si>
  <si>
    <t>M.N.M. Jain Engineering College</t>
  </si>
  <si>
    <t>Satyajit Rout</t>
  </si>
  <si>
    <t>SJCIT</t>
  </si>
  <si>
    <t>CTC</t>
  </si>
  <si>
    <t>capgemini</t>
  </si>
  <si>
    <t>S-Btm(Jsp)</t>
  </si>
  <si>
    <t>Kj Keerthana Reddy</t>
  </si>
  <si>
    <t>9902408736/9986213984</t>
  </si>
  <si>
    <t xml:space="preserve"> reddykeerthana13@gmail.com </t>
  </si>
  <si>
    <t>Githam University</t>
  </si>
  <si>
    <t>Isan Kumar Bothra</t>
  </si>
  <si>
    <t xml:space="preserve"> isanbohtra@rediffmail.com </t>
  </si>
  <si>
    <t>Btech</t>
  </si>
  <si>
    <t>St.Thomas College Of Engg And Tech</t>
  </si>
  <si>
    <t>Yanamala Akhila</t>
  </si>
  <si>
    <t xml:space="preserve"> akhilayanamala@gmail.com </t>
  </si>
  <si>
    <t>Madanapalle Institute Of Technology &amp; Science</t>
  </si>
  <si>
    <t>Saartha Labs</t>
  </si>
  <si>
    <t>Debjyoti Mukherjee</t>
  </si>
  <si>
    <t>debjyoti.m.cse@gmail.com</t>
  </si>
  <si>
    <t>Manish Kumar Meena</t>
  </si>
  <si>
    <t>meenamanish209@gmail.com</t>
  </si>
  <si>
    <t>Oriental College Of Technology</t>
  </si>
  <si>
    <t>Capgemini</t>
  </si>
  <si>
    <t>Hyderabad</t>
  </si>
  <si>
    <t>Ashish Sengar</t>
  </si>
  <si>
    <t>ashishsengar67@gmail.com</t>
  </si>
  <si>
    <t>ITM GOI</t>
  </si>
  <si>
    <t>Vrishab Ml</t>
  </si>
  <si>
    <t>vrishabm@gmail.com</t>
  </si>
  <si>
    <t>vtu</t>
  </si>
  <si>
    <t xml:space="preserve"> Mahesh Rathi </t>
  </si>
  <si>
    <t>maheshrathi5678@gmail.com</t>
  </si>
  <si>
    <t>2LPA</t>
  </si>
  <si>
    <t>2GI13IS018   vtu</t>
  </si>
  <si>
    <t>Pradeep Raj R</t>
  </si>
  <si>
    <t>pradeepraj.r032@gmail.com</t>
  </si>
  <si>
    <t>ECE</t>
  </si>
  <si>
    <t>2 LPA</t>
  </si>
  <si>
    <t>DSATM</t>
  </si>
  <si>
    <t>Priya H S</t>
  </si>
  <si>
    <t xml:space="preserve"> priyahe6@gmail.com </t>
  </si>
  <si>
    <t>GM Institute Of Technology</t>
  </si>
  <si>
    <t xml:space="preserve">Meghana </t>
  </si>
  <si>
    <t xml:space="preserve"> meghanahs892@gmail.com </t>
  </si>
  <si>
    <t xml:space="preserve">BE </t>
  </si>
  <si>
    <t>NIE</t>
  </si>
  <si>
    <t>Webion</t>
  </si>
  <si>
    <t>Paritosh Lambat</t>
  </si>
  <si>
    <t xml:space="preserve"> paritoshlambat2905@gmail.com </t>
  </si>
  <si>
    <t>2.0LPA</t>
  </si>
  <si>
    <t>G.H Raisoni College Of Engineering Nagpur</t>
  </si>
  <si>
    <t>Raja Das</t>
  </si>
  <si>
    <t xml:space="preserve"> rajadas1507@gmail.com </t>
  </si>
  <si>
    <t>3.0 LPA</t>
  </si>
  <si>
    <t>Mallabhum Institute Of Technology</t>
  </si>
  <si>
    <t>Rajiv Ranjan</t>
  </si>
  <si>
    <t xml:space="preserve"> rrrajiv8@gmail.com </t>
  </si>
  <si>
    <t>BVBCET</t>
  </si>
  <si>
    <t>Shukla A Hegde</t>
  </si>
  <si>
    <t xml:space="preserve"> Shuklaahegde@gmail.com </t>
  </si>
  <si>
    <t xml:space="preserve">Vinayaka </t>
  </si>
  <si>
    <t xml:space="preserve"> vinayakapsits48@gmail.com </t>
  </si>
  <si>
    <t>SGBIT</t>
  </si>
  <si>
    <t>Entlogics</t>
  </si>
  <si>
    <t>Shobhit Mishra</t>
  </si>
  <si>
    <t>shobhitmishra121@gmail.com</t>
  </si>
  <si>
    <t>2.0 LPA</t>
  </si>
  <si>
    <t xml:space="preserve">UPTU </t>
  </si>
  <si>
    <t xml:space="preserve">R Charan </t>
  </si>
  <si>
    <t xml:space="preserve"> charanravichandran96@gmail.com </t>
  </si>
  <si>
    <t>1.2LPA</t>
  </si>
  <si>
    <t>AMRITA SCHOOL OF ENGINEERING</t>
  </si>
  <si>
    <t>Talent Pace</t>
  </si>
  <si>
    <t>Sailesh Kuamr</t>
  </si>
  <si>
    <t>sailesh2015501@gmail.com</t>
  </si>
  <si>
    <t>Acharya Nagarjuna University</t>
  </si>
  <si>
    <t>Fakrudhin</t>
  </si>
  <si>
    <t>fakruddeenrahees@gmail.com</t>
  </si>
  <si>
    <t xml:space="preserve">BCA </t>
  </si>
  <si>
    <t>Presidency College</t>
  </si>
  <si>
    <t>Zysk Technologies</t>
  </si>
  <si>
    <t>10K PM</t>
  </si>
  <si>
    <t>Akash Jain</t>
  </si>
  <si>
    <t xml:space="preserve"> aj891702@gmail.com </t>
  </si>
  <si>
    <t>Nutriparadise</t>
  </si>
  <si>
    <t>Vinay C V</t>
  </si>
  <si>
    <t xml:space="preserve">vinaycv1994@gmail.com </t>
  </si>
  <si>
    <t>1.5 LPA</t>
  </si>
  <si>
    <t>PESITM</t>
  </si>
  <si>
    <t>Broadridge Financial Solutions</t>
  </si>
  <si>
    <t>V Sandeep Kumar</t>
  </si>
  <si>
    <t>vsandeepkumar1996@gmail.com</t>
  </si>
  <si>
    <t>3.4LPA</t>
  </si>
  <si>
    <t>KL University</t>
  </si>
  <si>
    <t>S-Btm(Qsp)</t>
  </si>
  <si>
    <t>Chandrakala.P</t>
  </si>
  <si>
    <t>chandu123107@gmail.com</t>
  </si>
  <si>
    <t>Shubhangi Shukla</t>
  </si>
  <si>
    <t>shubhangishukla95@gmail.com</t>
  </si>
  <si>
    <t>Shweta</t>
  </si>
  <si>
    <t>7899391937</t>
  </si>
  <si>
    <t>shwetajsr001@gmail.com</t>
  </si>
  <si>
    <t>MCA</t>
  </si>
  <si>
    <t>Mastqual</t>
  </si>
  <si>
    <t>Deepak Mishra</t>
  </si>
  <si>
    <t>dm20895@gmail.com</t>
  </si>
  <si>
    <t>42 Gears</t>
  </si>
  <si>
    <t>Ankit Kumar Swami</t>
  </si>
  <si>
    <t>ankit.ecb13@gmail.com</t>
  </si>
  <si>
    <t>Nitin Varandani</t>
  </si>
  <si>
    <t>varandaninitin8@gmail.com</t>
  </si>
  <si>
    <t>PAN India</t>
  </si>
  <si>
    <t>Pradeep Raj.R</t>
  </si>
  <si>
    <t>9449193246</t>
  </si>
  <si>
    <t xml:space="preserve">pradeepraj.r032@gmail.com </t>
  </si>
  <si>
    <t>Vinay S.Bharadwaj</t>
  </si>
  <si>
    <t>8105841255</t>
  </si>
  <si>
    <t>i.vinaysbharadwaj@gmail.com</t>
  </si>
  <si>
    <t>Cognizant</t>
  </si>
  <si>
    <t>Malepati Pravallika</t>
  </si>
  <si>
    <t>malepatipravallika@gmail.com</t>
  </si>
  <si>
    <t>Thidiff</t>
  </si>
  <si>
    <t>A Dhanalakshmi</t>
  </si>
  <si>
    <t>dhanalakshmireddy4554@gmail.com</t>
  </si>
  <si>
    <t>EEE</t>
  </si>
  <si>
    <t>UBQ</t>
  </si>
  <si>
    <t>Pranshu</t>
  </si>
  <si>
    <t>pranshu.sahay17@gmail.com</t>
  </si>
  <si>
    <t xml:space="preserve">Manan Joshi </t>
  </si>
  <si>
    <t>joshimanan408@gmail.com</t>
  </si>
  <si>
    <t>IZMO</t>
  </si>
  <si>
    <t>Ameena Tabassum</t>
  </si>
  <si>
    <t>ameena123.tabassum@gmail.com</t>
  </si>
  <si>
    <t>Sl No</t>
  </si>
  <si>
    <t>Mumbai</t>
  </si>
  <si>
    <t>Jspiders Rajajinagar</t>
  </si>
  <si>
    <t>Lavanya M</t>
  </si>
  <si>
    <t>lavu223@gmail.com</t>
  </si>
  <si>
    <t>East West Institute of Technology</t>
  </si>
  <si>
    <t>Sujata Gulappagol</t>
  </si>
  <si>
    <t>sujata123g@gmail.com</t>
  </si>
  <si>
    <t>Jain College of Engineering</t>
  </si>
  <si>
    <t>3.2 LPA</t>
  </si>
  <si>
    <t>Sambram Institute of Technology</t>
  </si>
  <si>
    <t>Autodesk</t>
  </si>
  <si>
    <t>Harsha S M</t>
  </si>
  <si>
    <t>harshaarjun1994@gmail.com</t>
  </si>
  <si>
    <t>Vidya Vikas Institute of Engineering &amp; Technology</t>
  </si>
  <si>
    <t>Shamanth</t>
  </si>
  <si>
    <t>shamanth.kalyan@gmail.com</t>
  </si>
  <si>
    <t>Mtech</t>
  </si>
  <si>
    <t>Vivekananda Institute of Technology</t>
  </si>
  <si>
    <t>Brijesh.S</t>
  </si>
  <si>
    <t>brijesh1502199618@gmail.com</t>
  </si>
  <si>
    <t>Sir C.R. Reddy College of Engineering</t>
  </si>
  <si>
    <t>Integra Micro</t>
  </si>
  <si>
    <t>Punith K R</t>
  </si>
  <si>
    <t>punithkravi.1995@gmail.com</t>
  </si>
  <si>
    <t>2.66Lacs</t>
  </si>
  <si>
    <t>Pooja Mahadev Madiwal</t>
  </si>
  <si>
    <t>poojamadiwal039@gmail.com</t>
  </si>
  <si>
    <t xml:space="preserve">Suraksha C M </t>
  </si>
  <si>
    <t>surakshachindi@gmail.com</t>
  </si>
  <si>
    <t>RGIT</t>
  </si>
  <si>
    <t>Pooja YG</t>
  </si>
  <si>
    <t xml:space="preserve">poojayg22@gmail.com </t>
  </si>
  <si>
    <t>G. M. Institute of Technology</t>
  </si>
  <si>
    <t xml:space="preserve">Renuka Prasad G </t>
  </si>
  <si>
    <t xml:space="preserve">renukaprasad1995@gmail.com </t>
  </si>
  <si>
    <t>Reva Institute of Technology and Management</t>
  </si>
  <si>
    <t xml:space="preserve">Santhosh S </t>
  </si>
  <si>
    <t xml:space="preserve">santhoshsridhar95@gmail.com </t>
  </si>
  <si>
    <t>TurboPaas</t>
  </si>
  <si>
    <t>Lekireddy Jagannath Reddy</t>
  </si>
  <si>
    <t>jagan.ljr@gmail.com</t>
  </si>
  <si>
    <t>CVLNR DEGREE COLLEGE</t>
  </si>
  <si>
    <t xml:space="preserve">Shruthi N S </t>
  </si>
  <si>
    <t xml:space="preserve">shruthins19@gmail.com </t>
  </si>
  <si>
    <t>Sri Krishna Institute of Technology</t>
  </si>
  <si>
    <t>TEK systems</t>
  </si>
  <si>
    <t>Saumya Saloni</t>
  </si>
  <si>
    <t>saumya25saloni@gmail.com</t>
  </si>
  <si>
    <t>Sapthagiri College of Engineering</t>
  </si>
  <si>
    <t>Testyantra software</t>
  </si>
  <si>
    <t>Navya kumari</t>
  </si>
  <si>
    <t>nayaknavya1@gmail.com</t>
  </si>
  <si>
    <t>Canara Engineering College</t>
  </si>
  <si>
    <t>Sanjeev Kumar Singh</t>
  </si>
  <si>
    <t xml:space="preserve">sanjiv318@gmail.com </t>
  </si>
  <si>
    <t>NMIT</t>
  </si>
  <si>
    <t>Hemant Kumar Giri</t>
  </si>
  <si>
    <t xml:space="preserve">girihemant19@gmail.com </t>
  </si>
  <si>
    <t>Assam Engineering College</t>
  </si>
  <si>
    <t xml:space="preserve">Pamisetty Prathyusha </t>
  </si>
  <si>
    <t xml:space="preserve">pamisttyprathyusha56@gmail.com </t>
  </si>
  <si>
    <t xml:space="preserve">JNTUA </t>
  </si>
  <si>
    <t>Kamisetty Suchitra</t>
  </si>
  <si>
    <t xml:space="preserve">suchitrakamisetty@gmail.com </t>
  </si>
  <si>
    <t>G.Pullareddy Engineering College</t>
  </si>
  <si>
    <t xml:space="preserve">Pooja B Kumbar </t>
  </si>
  <si>
    <t xml:space="preserve">pooja1995.pk@gmail.com </t>
  </si>
  <si>
    <t>KLES’s KLE Institute of Technology</t>
  </si>
  <si>
    <t>Shubham Mittal</t>
  </si>
  <si>
    <t xml:space="preserve">shubh2541@gmail.com </t>
  </si>
  <si>
    <t>Vineet Kapatakar</t>
  </si>
  <si>
    <t>vineetvk234@gmail.com</t>
  </si>
  <si>
    <t xml:space="preserve">NIE </t>
  </si>
  <si>
    <t>Pradeep P</t>
  </si>
  <si>
    <t>pradeepp900@gmail.com</t>
  </si>
  <si>
    <t>Garuda Secure</t>
  </si>
  <si>
    <t>Kavya N</t>
  </si>
  <si>
    <t>nkavyadivya88@gmail.com</t>
  </si>
  <si>
    <t>Chaitra</t>
  </si>
  <si>
    <t>chaitrajmr@gmail.com</t>
  </si>
  <si>
    <t>Navodaya Institute of Technology</t>
  </si>
  <si>
    <t>Sudhanshu Dixit</t>
  </si>
  <si>
    <t>sudhanshudixit950@gmail.com</t>
  </si>
  <si>
    <t>2.24LPA</t>
  </si>
  <si>
    <t>Maharana Pratap Engineering College</t>
  </si>
  <si>
    <t>Venkatesh Prasad</t>
  </si>
  <si>
    <t>venkateshprasad87@gmail.com</t>
  </si>
  <si>
    <t>SLN College of Engineering</t>
  </si>
  <si>
    <t>Akash K L</t>
  </si>
  <si>
    <t>9620396364</t>
  </si>
  <si>
    <t>akashkl1234@gmail.com</t>
  </si>
  <si>
    <t>P Sri Vishnuteja</t>
  </si>
  <si>
    <t>9945392824,7019280588</t>
  </si>
  <si>
    <t>vishnusri56@gmail.com</t>
  </si>
  <si>
    <t xml:space="preserve">Sangamesh Taminal </t>
  </si>
  <si>
    <t>9535660121</t>
  </si>
  <si>
    <t>sangamesh.taminal@gmail.com</t>
  </si>
  <si>
    <t xml:space="preserve">BEC </t>
  </si>
  <si>
    <t>Sharat Shetty</t>
  </si>
  <si>
    <t>8553451207</t>
  </si>
  <si>
    <t>sharat.shetty619@gmail.com</t>
  </si>
  <si>
    <t>K L E Institute Of Tech</t>
  </si>
  <si>
    <t>Supreetha V Bhat</t>
  </si>
  <si>
    <t>7411975090</t>
  </si>
  <si>
    <t>supreetha.vbhat94@gmail.com</t>
  </si>
  <si>
    <t>SJM</t>
  </si>
  <si>
    <t>Ingroinfo software</t>
  </si>
  <si>
    <t>Smith crimson</t>
  </si>
  <si>
    <t xml:space="preserve">smithcrimson50@gmail.com </t>
  </si>
  <si>
    <t>BSC</t>
  </si>
  <si>
    <t>Seshadripuram First Grade College</t>
  </si>
  <si>
    <t>Ritesh hosamani</t>
  </si>
  <si>
    <t>riteshhosamani@rediffmail.com</t>
  </si>
  <si>
    <t>Unizen</t>
  </si>
  <si>
    <t>Tejashree K</t>
  </si>
  <si>
    <t>tejasreek87@gmail.com</t>
  </si>
  <si>
    <t>10k per month</t>
  </si>
  <si>
    <t>PVKK Institute of technology</t>
  </si>
  <si>
    <t xml:space="preserve">Entoss Technologies </t>
  </si>
  <si>
    <t>Supriya Kumari Singh</t>
  </si>
  <si>
    <t>ksupriyasingh@gmail.com</t>
  </si>
  <si>
    <t>MGITER</t>
  </si>
  <si>
    <t>Globussoft</t>
  </si>
  <si>
    <t xml:space="preserve">Bhilai </t>
  </si>
  <si>
    <t>Charanaraj</t>
  </si>
  <si>
    <t>charanaraj.ece17rymec@gmail.com</t>
  </si>
  <si>
    <t>10k PM</t>
  </si>
  <si>
    <t xml:space="preserve">R Y M E C </t>
  </si>
  <si>
    <t>Arun B</t>
  </si>
  <si>
    <t>arunbshettygar@gmail.com</t>
  </si>
  <si>
    <t xml:space="preserve">SDM Institute of technology, Ujire </t>
  </si>
  <si>
    <t xml:space="preserve">Gensuite </t>
  </si>
  <si>
    <t>Rashmi P D</t>
  </si>
  <si>
    <t>rashukoushik@gmail.com</t>
  </si>
  <si>
    <t xml:space="preserve">Nizam Institute of Engineering &amp; Technology </t>
  </si>
  <si>
    <t>Infomaze</t>
  </si>
  <si>
    <t>Umesh M G</t>
  </si>
  <si>
    <t>umesgmg51@gmail.com</t>
  </si>
  <si>
    <t>10K</t>
  </si>
  <si>
    <t xml:space="preserve">Jawaharalal Nehru National College of Engineering </t>
  </si>
  <si>
    <t>ITSS Research &amp;Consultancy (P) Ltd</t>
  </si>
  <si>
    <t xml:space="preserve">Pavan jain K J </t>
  </si>
  <si>
    <t>pavankj09@gmail.com</t>
  </si>
  <si>
    <t xml:space="preserve">Bahubali College of Engineering </t>
  </si>
  <si>
    <t xml:space="preserve">Maheshwari S </t>
  </si>
  <si>
    <t>maheshwarimahesh33@gmail.com</t>
  </si>
  <si>
    <t>Global Academy of Technology</t>
  </si>
  <si>
    <t>ORNATE</t>
  </si>
  <si>
    <t>MIRZA BUSHRA RIYAZUDDIN</t>
  </si>
  <si>
    <t>bushmirza16@gmail.com</t>
  </si>
  <si>
    <t>PAKTOLUS</t>
  </si>
  <si>
    <t>PRAGATI MOHANTY</t>
  </si>
  <si>
    <t>pragatimohanty77@gmail.com</t>
  </si>
  <si>
    <t>1.62LPA</t>
  </si>
  <si>
    <t xml:space="preserve">BTECH </t>
  </si>
  <si>
    <t>salvi.ritisha@gmail.com</t>
  </si>
  <si>
    <t>IT</t>
  </si>
  <si>
    <t>WORLD WIDE SOFTWARES</t>
  </si>
  <si>
    <t>PRATIK H. PATHRE</t>
  </si>
  <si>
    <t>pratik.pathare95@gmail.com</t>
  </si>
  <si>
    <t>QUALITY KISOK</t>
  </si>
  <si>
    <t>Ankita Shirke</t>
  </si>
  <si>
    <t>ankitashirke7@gmail.com</t>
  </si>
  <si>
    <t>2.13LPA</t>
  </si>
  <si>
    <t>SL NO</t>
  </si>
  <si>
    <t>Cigniti</t>
  </si>
  <si>
    <t>OAR (QSP)</t>
  </si>
  <si>
    <t>Abhishek Gupta</t>
  </si>
  <si>
    <t>abhishek7885@gmail.com</t>
  </si>
  <si>
    <t>1.8 LPA</t>
  </si>
  <si>
    <t xml:space="preserve">East Texas Baptist University </t>
  </si>
  <si>
    <t xml:space="preserve">Rajnish kumar </t>
  </si>
  <si>
    <t>rajnishrk645@gmail.com</t>
  </si>
  <si>
    <t>Bangalore College of Engineering &amp;Technology</t>
  </si>
  <si>
    <t xml:space="preserve">Shilpa H S </t>
  </si>
  <si>
    <t>shilpajain959@gmail.com</t>
  </si>
  <si>
    <t xml:space="preserve">Dr. M. V. Jayaraman College of Engineering </t>
  </si>
  <si>
    <t>Mamatha BS</t>
  </si>
  <si>
    <t>bsmamatha03@gmail.com</t>
  </si>
  <si>
    <t xml:space="preserve">MOTHER TERESA </t>
  </si>
  <si>
    <t>Mukambika P.S.</t>
  </si>
  <si>
    <t>ambi3594@gmail.com</t>
  </si>
  <si>
    <t xml:space="preserve">Geetha Shishu Shikshana Sangha Engineering and Technology for Woman </t>
  </si>
  <si>
    <t>Saumyajit Bhowmick</t>
  </si>
  <si>
    <t>saumyajit21@gmail.com</t>
  </si>
  <si>
    <t>JIS College of Engineering</t>
  </si>
  <si>
    <t>Tripti Sharma</t>
  </si>
  <si>
    <t>tripti2725@gmail.com</t>
  </si>
  <si>
    <t xml:space="preserve">K.P. ENGG. COLLEGE </t>
  </si>
  <si>
    <t>Vaishnavi Patrikar</t>
  </si>
  <si>
    <t>8888203577 / 9538200000</t>
  </si>
  <si>
    <t>vaish.patrikar@gmail.com, patrikar.vaish@gmail.com</t>
  </si>
  <si>
    <t xml:space="preserve">SIPNA COLLEGE OF ENGG.&amp;TECH </t>
  </si>
  <si>
    <t>Harshitha Raj</t>
  </si>
  <si>
    <t xml:space="preserve">harshitaraj1195@gmail.com </t>
  </si>
  <si>
    <t xml:space="preserve">BTech </t>
  </si>
  <si>
    <t>3LPA</t>
  </si>
  <si>
    <t>C.V RAMAN BHUBANESHWAR</t>
  </si>
  <si>
    <t>Suraj Kumar</t>
  </si>
  <si>
    <t>19suraj95@gmail.com</t>
  </si>
  <si>
    <t>D.Y. Patil College of Engineering &amp; Technology</t>
  </si>
  <si>
    <t>Arokia IT</t>
  </si>
  <si>
    <t>Avik B</t>
  </si>
  <si>
    <t>avik.live@gmail.com</t>
  </si>
  <si>
    <t>KIEM</t>
  </si>
  <si>
    <t>Tetcos</t>
  </si>
  <si>
    <t>Namrata</t>
  </si>
  <si>
    <t>naina.9may@gmail.com</t>
  </si>
  <si>
    <t>10k for 6 months later 1.8 to 3.6lpa</t>
  </si>
  <si>
    <t> ITM COLLEGE</t>
  </si>
  <si>
    <t>Onusworks Software Pvt Ltd</t>
  </si>
  <si>
    <t>Biswajeet Gope</t>
  </si>
  <si>
    <t>9606509676, 7992305259</t>
  </si>
  <si>
    <t>biswajeetgp25@gmail.com</t>
  </si>
  <si>
    <t>6 months=Rs.10000 as Stipend followed by 1.5-1.8 l pa based on performance</t>
  </si>
  <si>
    <t xml:space="preserve">Institute of Technical Education and Research </t>
  </si>
  <si>
    <t>Avinash Pratap Singh</t>
  </si>
  <si>
    <t>avinashitm0712@gmail.com</t>
  </si>
  <si>
    <t>Vinutharani A</t>
  </si>
  <si>
    <t>bhatvinuthaa@gmail.com</t>
  </si>
  <si>
    <t>5k-Stipend 3months- Later conversion</t>
  </si>
  <si>
    <t>Shri Dharmasthala Manjunatheshwara Institute of Technology</t>
  </si>
  <si>
    <t>Sonalika Sahoo</t>
  </si>
  <si>
    <t>sonalika.cse115@gmail.com</t>
  </si>
  <si>
    <t xml:space="preserve">Ajay Binay Institute of Technology </t>
  </si>
  <si>
    <t>Diganta Das</t>
  </si>
  <si>
    <t>8240554602, 9038287542</t>
  </si>
  <si>
    <t>diganta.a355@gmail.com</t>
  </si>
  <si>
    <t>8k/ month</t>
  </si>
  <si>
    <t>ERROR</t>
  </si>
  <si>
    <t>Ipsita das</t>
  </si>
  <si>
    <t>9206027313, 9547735725</t>
  </si>
  <si>
    <t>ipsbiks@gmail.com</t>
  </si>
  <si>
    <t xml:space="preserve">Mahavir Institute of Engineering &amp; Technology </t>
  </si>
  <si>
    <t>Arpitha J</t>
  </si>
  <si>
    <t>arpithajayanth21@gmail.com</t>
  </si>
  <si>
    <t>15,000 per month</t>
  </si>
  <si>
    <t xml:space="preserve">Cambridge Institute of Technology </t>
  </si>
  <si>
    <t>Jaladi Satyanarayana</t>
  </si>
  <si>
    <t>satyaj222@gmail.com</t>
  </si>
  <si>
    <t xml:space="preserve">PRASAD V POTLURI SIDDHARTHA INSTITUTE OF TECHNOLOGY </t>
  </si>
  <si>
    <t>Niteesha.J</t>
  </si>
  <si>
    <t>niteesha95@gmail.com</t>
  </si>
  <si>
    <t xml:space="preserve">Sri Venkateshwara College of Engineering </t>
  </si>
  <si>
    <t xml:space="preserve">Parthib Ghosh </t>
  </si>
  <si>
    <t>parthib.ghosh103@gmail.com</t>
  </si>
  <si>
    <t xml:space="preserve">Kalinga Institute of Industrial Technology </t>
  </si>
  <si>
    <t>Sipra Lenka</t>
  </si>
  <si>
    <t>9439881585</t>
  </si>
  <si>
    <t>sipralenka94@gmail.com</t>
  </si>
  <si>
    <t>USR Infotech</t>
  </si>
  <si>
    <t>Raghavendra G</t>
  </si>
  <si>
    <t>8792200135</t>
  </si>
  <si>
    <t>raghuvisible@gmail.com</t>
  </si>
  <si>
    <t>10K/ Month</t>
  </si>
  <si>
    <t xml:space="preserve"> AME'S Degree Science College </t>
  </si>
  <si>
    <t>Kirti Singh</t>
  </si>
  <si>
    <t>9663143407, 8800381720</t>
  </si>
  <si>
    <t>kirtisingh2608@gmail.com</t>
  </si>
  <si>
    <t>Indigenous Early Childhood Care and Education (IECCE)</t>
  </si>
  <si>
    <t xml:space="preserve">Thidiff </t>
  </si>
  <si>
    <t xml:space="preserve">Sounderrajan J </t>
  </si>
  <si>
    <t>sounderrajarajan@gmail.com</t>
  </si>
  <si>
    <t>5K/ Month</t>
  </si>
  <si>
    <t xml:space="preserve">SCVMV University </t>
  </si>
  <si>
    <t>subham.sanu99@gmail.com</t>
  </si>
  <si>
    <t>Girmiti</t>
  </si>
  <si>
    <t>nandakumar9795@gmail.com</t>
  </si>
  <si>
    <t>Mahantesh.A.P</t>
  </si>
  <si>
    <t>ViCoast Pvt Ltd</t>
  </si>
  <si>
    <t>ankita Pattanaik</t>
  </si>
  <si>
    <t>ankita.pattanaik2011@gmail.com</t>
  </si>
  <si>
    <t xml:space="preserve">CENTURION INSTITUTE OF TECHNOLOGY </t>
  </si>
  <si>
    <t>L &amp; T</t>
  </si>
  <si>
    <t>Pratikshya Swain</t>
  </si>
  <si>
    <t>8763656980</t>
  </si>
  <si>
    <t>pratikshyaswain7@gmail.com</t>
  </si>
  <si>
    <t>3.18 LPA</t>
  </si>
  <si>
    <t>ESHITA SENGUPTA</t>
  </si>
  <si>
    <t>9776300204</t>
  </si>
  <si>
    <t>eshusengupta@gmail.com</t>
  </si>
  <si>
    <t xml:space="preserve">GEC </t>
  </si>
  <si>
    <t>Aditi Ananta</t>
  </si>
  <si>
    <t>9008226654</t>
  </si>
  <si>
    <t>aditiananta1996@gmail.com</t>
  </si>
  <si>
    <t>JSS Academny of Technical Education</t>
  </si>
  <si>
    <t>Kavita Chaudhary</t>
  </si>
  <si>
    <t>9748585114</t>
  </si>
  <si>
    <t>chaudhary.kavita21@gmail.com</t>
  </si>
  <si>
    <t xml:space="preserve">B.P.PODDAR INSTITUTE OF MANGMENT TECHNOLOGY </t>
  </si>
  <si>
    <t>Megha</t>
  </si>
  <si>
    <t>8250741033,8759770410</t>
  </si>
  <si>
    <t>megha19jul@gmail.com</t>
  </si>
  <si>
    <t xml:space="preserve">Asansol Engineering College </t>
  </si>
  <si>
    <t>Rahul R</t>
  </si>
  <si>
    <t>9486189038</t>
  </si>
  <si>
    <t>ranorahul2@gmail.com</t>
  </si>
  <si>
    <t xml:space="preserve"> Karpagam College Of Engineering </t>
  </si>
  <si>
    <t>ABHISHEK GIRI</t>
  </si>
  <si>
    <t>8084749565</t>
  </si>
  <si>
    <t>abhigiri3@gmail.com</t>
  </si>
  <si>
    <t xml:space="preserve">Gurunanak Engineering College </t>
  </si>
  <si>
    <t>CTC  (LPA)</t>
  </si>
  <si>
    <t>Kliento Technologies</t>
  </si>
  <si>
    <t>Shivam Tiwari</t>
  </si>
  <si>
    <t>shivamtiwari2996@gmail.com</t>
  </si>
  <si>
    <t>Contata Solutions</t>
  </si>
  <si>
    <t>Darshika Gupta</t>
  </si>
  <si>
    <t>8755762095 , 9084400000</t>
  </si>
  <si>
    <t>darshikagupta644@gmail.com</t>
  </si>
  <si>
    <t>2.4 lpa</t>
  </si>
  <si>
    <t>Yoctel solutions</t>
  </si>
  <si>
    <t>Akanksha Prakash</t>
  </si>
  <si>
    <t>akanksha2421996@gmail.com</t>
  </si>
  <si>
    <t>6K</t>
  </si>
  <si>
    <t>Oodles Technologies</t>
  </si>
  <si>
    <t>Mayank Madhav</t>
  </si>
  <si>
    <t>mayank_srivastava@yahoo.com</t>
  </si>
  <si>
    <t>Navyug</t>
  </si>
  <si>
    <t xml:space="preserve">Rahul Singh </t>
  </si>
  <si>
    <t xml:space="preserve">rahulrs2516@gmail.com </t>
  </si>
  <si>
    <t>12k</t>
  </si>
  <si>
    <t xml:space="preserve">Anjali Monocha </t>
  </si>
  <si>
    <t>8053700236, 9711800000</t>
  </si>
  <si>
    <t>manochaanjali08@gmail.com</t>
  </si>
  <si>
    <t>Prospus Consulting Pvt. Ltd.</t>
  </si>
  <si>
    <t>Monika Shah</t>
  </si>
  <si>
    <t>7357664544, 9315400000</t>
  </si>
  <si>
    <t>monikashah594@gmail.com</t>
  </si>
  <si>
    <t>8k to 15k</t>
  </si>
  <si>
    <t>Scluptured Minds</t>
  </si>
  <si>
    <t>Noida</t>
  </si>
  <si>
    <t>Prashant Mishra</t>
  </si>
  <si>
    <t>pm559933@gmail.com</t>
  </si>
  <si>
    <t>1.2 lpa</t>
  </si>
  <si>
    <t>4th Pointer</t>
  </si>
  <si>
    <t>Sweety Srivastava</t>
  </si>
  <si>
    <t>sweetysrivastava4782@gmail.com</t>
  </si>
  <si>
    <t>10k pm</t>
  </si>
  <si>
    <t>Tech Compiler</t>
  </si>
  <si>
    <t>Ashutosh Kumar</t>
  </si>
  <si>
    <t>9650528151,9457731901</t>
  </si>
  <si>
    <t>ashutosh1551@gmail.com</t>
  </si>
  <si>
    <t>15k</t>
  </si>
  <si>
    <t>Deepak Singh</t>
  </si>
  <si>
    <t>9568970348</t>
  </si>
  <si>
    <t>ds.deepak279@gmail.com</t>
  </si>
  <si>
    <t xml:space="preserve">Jatin Gupta </t>
  </si>
  <si>
    <t>7579229174,7017925950</t>
  </si>
  <si>
    <t>gupta.jatingupta007@gmail.com</t>
  </si>
  <si>
    <t xml:space="preserve">Kundan kumar </t>
  </si>
  <si>
    <t>9641696224</t>
  </si>
  <si>
    <t>kundan.kumar37@yahoo.com</t>
  </si>
  <si>
    <t xml:space="preserve">Nikhil Karki </t>
  </si>
  <si>
    <t>9917303837,9654375558</t>
  </si>
  <si>
    <t>13karki.nikhil@gmail.com</t>
  </si>
  <si>
    <t>Rahul Singh Rana</t>
  </si>
  <si>
    <t>8745953145</t>
  </si>
  <si>
    <t>rana.rahul67@gmail.com</t>
  </si>
  <si>
    <t xml:space="preserve">Yogya Pundir </t>
  </si>
  <si>
    <t>7838586338</t>
  </si>
  <si>
    <t>yogyapundir123@gmail.com</t>
  </si>
  <si>
    <t xml:space="preserve">Varsha </t>
  </si>
  <si>
    <t>varshasuman368@gmail.com</t>
  </si>
  <si>
    <t>CreatioSoft Solutions Private Limited</t>
  </si>
  <si>
    <t xml:space="preserve">Yug Arora </t>
  </si>
  <si>
    <t>9991226688 , 7015900000</t>
  </si>
  <si>
    <t xml:space="preserve">arora.yug11@gmail.com </t>
  </si>
  <si>
    <t>Stipend: 8k(1 or 2 months)</t>
  </si>
  <si>
    <t>CSE</t>
  </si>
  <si>
    <t xml:space="preserve">Acuminous Software Pvt Ltd </t>
  </si>
  <si>
    <t>Siddharth Srivastava</t>
  </si>
  <si>
    <t>8745849408 , 8869000000</t>
  </si>
  <si>
    <t>siddharthsrivastav.006@gmail.com</t>
  </si>
  <si>
    <t>5k</t>
  </si>
  <si>
    <t>Extrovert Information Technology Pvt Ltd</t>
  </si>
  <si>
    <t xml:space="preserve">Ajitabh Singh Gautam </t>
  </si>
  <si>
    <t>gautamajitabh1@gmail.com</t>
  </si>
  <si>
    <t>4k</t>
  </si>
  <si>
    <t>Vipul Jaswal</t>
  </si>
  <si>
    <t>vipuljaswal16@gmail.com</t>
  </si>
  <si>
    <t>1.44 lpa</t>
  </si>
  <si>
    <t>Hebbal (JSP)</t>
  </si>
  <si>
    <t>Basavaraj Chanagoudanavar</t>
  </si>
  <si>
    <t>basavarajpatil550@gmail.com</t>
  </si>
  <si>
    <t>1.2 LPA</t>
  </si>
  <si>
    <t>Vidya Vardaka College of Engineering</t>
  </si>
  <si>
    <t>Avijit Kumar</t>
  </si>
  <si>
    <t>kumar.avijit226@gmail.com</t>
  </si>
  <si>
    <t>2 lpa</t>
  </si>
  <si>
    <t>Asansol Engineering College</t>
  </si>
  <si>
    <t>Pankaj AS</t>
  </si>
  <si>
    <t>omkargalaxi@gmail.com</t>
  </si>
  <si>
    <t>CBIT</t>
  </si>
  <si>
    <t>MymoWireless</t>
  </si>
  <si>
    <t>Dorasani G</t>
  </si>
  <si>
    <t>dorasani795@gmail.com</t>
  </si>
  <si>
    <t>2.8LPA</t>
  </si>
  <si>
    <t>Narayana engineering College</t>
  </si>
  <si>
    <t>Nalme K J</t>
  </si>
  <si>
    <t>nalmekj1995@gmail.com</t>
  </si>
  <si>
    <t>SDM Institute of technology, Ujire</t>
  </si>
  <si>
    <t>Pragna Tula</t>
  </si>
  <si>
    <t>pragna.tula@gmail.com</t>
  </si>
  <si>
    <t>3.25LPA</t>
  </si>
  <si>
    <t>Vignan Institute of Technology &amp; Science</t>
  </si>
  <si>
    <t>Tanuja.G</t>
  </si>
  <si>
    <t>Tanujaganesh66@gmail.com</t>
  </si>
  <si>
    <t>SEACET</t>
  </si>
  <si>
    <t>CTS</t>
  </si>
  <si>
    <t>M. Karishma Kausar</t>
  </si>
  <si>
    <t>karishmakousar0101@gmail.com</t>
  </si>
  <si>
    <t>2.5 LPA</t>
  </si>
  <si>
    <t>golden valley integrated campus</t>
  </si>
  <si>
    <t>R. N. S. Institute of Technology</t>
  </si>
  <si>
    <t>THRIVENI</t>
  </si>
  <si>
    <t>thrivenig1995@gmail.com</t>
  </si>
  <si>
    <t>New Horizon College of Engineering</t>
  </si>
  <si>
    <t>YOGITHA</t>
  </si>
  <si>
    <t>yogitha006@gmail.com</t>
  </si>
  <si>
    <t>Sree Vidya Niketan College of Engineering</t>
  </si>
  <si>
    <t>SPOORTHI</t>
  </si>
  <si>
    <t>spoorthi55chulaki@gmail.com</t>
  </si>
  <si>
    <t>ANJALI SHAW</t>
  </si>
  <si>
    <t>9886858836. 7019046416</t>
  </si>
  <si>
    <t>anjalishaw680@gmail.com</t>
  </si>
  <si>
    <t>Sri Venkateshwara College of Engineering</t>
  </si>
  <si>
    <t>Purushotam Kumar Bipul</t>
  </si>
  <si>
    <t>pkbipulsingh77@gmail.com</t>
  </si>
  <si>
    <t>K. S. Institute of Technology</t>
  </si>
  <si>
    <t>S. Santhosh</t>
  </si>
  <si>
    <t>sdssanthosh1@gmail.com</t>
  </si>
  <si>
    <t>Nandha Engg Colg</t>
  </si>
  <si>
    <t>Apoorva N A</t>
  </si>
  <si>
    <t>appu.swthrt@gmail.com</t>
  </si>
  <si>
    <t>2.4lpa</t>
  </si>
  <si>
    <t>A PS  COLLEGE OF ENGG Bangalore</t>
  </si>
  <si>
    <t>Darshan S</t>
  </si>
  <si>
    <t>darshanskumar1995@gmail.com</t>
  </si>
  <si>
    <t>City Engineering College Bangalore</t>
  </si>
  <si>
    <t>Angajala Lohitha</t>
  </si>
  <si>
    <t>angajalalohitha@gmail.com</t>
  </si>
  <si>
    <t>MITS College, MADANAPALLE</t>
  </si>
  <si>
    <t>Neelima</t>
  </si>
  <si>
    <t>neelimareddy0123@gmail.com</t>
  </si>
  <si>
    <t xml:space="preserve">B.Tech </t>
  </si>
  <si>
    <t>MERITS, Udayagiri</t>
  </si>
  <si>
    <t>Accuvate</t>
  </si>
  <si>
    <t>Alfana Kalburgi</t>
  </si>
  <si>
    <t>alfanak70@gmail.com</t>
  </si>
  <si>
    <t>SECAB.J E T, VIJAYPURA</t>
  </si>
  <si>
    <t>Basavanagudi (J)</t>
  </si>
  <si>
    <t>Waveaxis</t>
  </si>
  <si>
    <t xml:space="preserve">Sunil  Kumar A </t>
  </si>
  <si>
    <t>sunilkumar122795@gmail.com</t>
  </si>
  <si>
    <t>MIT College, Mysore</t>
  </si>
  <si>
    <t>Base 2 Media Works</t>
  </si>
  <si>
    <t>Yanduri Sai Praneetha</t>
  </si>
  <si>
    <t>saipaneethayanduri@gmail.com</t>
  </si>
  <si>
    <t>6k</t>
  </si>
  <si>
    <t>Bapatla womens Engg college, Bapatla</t>
  </si>
  <si>
    <t>TanmanIT</t>
  </si>
  <si>
    <t xml:space="preserve">Rahul Yadav </t>
  </si>
  <si>
    <t>rahulyadavwork7@gmail.com</t>
  </si>
  <si>
    <t xml:space="preserve">D I T , Greater noida </t>
  </si>
  <si>
    <t>Sanjeev Singh</t>
  </si>
  <si>
    <t>singhsanjeev632@gmail.com</t>
  </si>
  <si>
    <t>8k</t>
  </si>
  <si>
    <t>Open Text</t>
  </si>
  <si>
    <t>Ankur Mishra</t>
  </si>
  <si>
    <t>ankurm618@gmail.com</t>
  </si>
  <si>
    <t>BUNDELKHAND UNIVERSITY, JHANSI U.P</t>
  </si>
  <si>
    <t>Amith M B</t>
  </si>
  <si>
    <t>amithmb6@gmail.com</t>
  </si>
  <si>
    <t>DAYANANDA SAGAR ACADEMY OF TECH AND MANAGEMENT, Bangalore</t>
  </si>
  <si>
    <t>QSG</t>
  </si>
  <si>
    <t>Hashmitha S V</t>
  </si>
  <si>
    <t>hashmitha057@gmail.com</t>
  </si>
  <si>
    <t>20k</t>
  </si>
  <si>
    <t>Sahyadri College of Engineering, Mangalore</t>
  </si>
  <si>
    <t>Harshitha S V</t>
  </si>
  <si>
    <t>harshitha057@gmail.com</t>
  </si>
  <si>
    <t>Nagaraj S H</t>
  </si>
  <si>
    <t>nagarajhebbar025@gmail.com</t>
  </si>
  <si>
    <t>Govt Engineering collge, Haveri</t>
  </si>
  <si>
    <t>Launchers World</t>
  </si>
  <si>
    <t>N Pramukh</t>
  </si>
  <si>
    <t>pramukh.n2012@gmail.com</t>
  </si>
  <si>
    <t>10k</t>
  </si>
  <si>
    <t>BNM Institute of Technology, Bangalore</t>
  </si>
  <si>
    <t>Aishwarya H</t>
  </si>
  <si>
    <t>aishuharish2909@gmail.com</t>
  </si>
  <si>
    <t>15k later 2.5lpa</t>
  </si>
  <si>
    <t>Maharaja Institute of Technology,Mysore</t>
  </si>
  <si>
    <t>Rashmi C H</t>
  </si>
  <si>
    <t>hosamath30@gmail.com</t>
  </si>
  <si>
    <t>SKSUMACET, Laxmeshwar</t>
  </si>
  <si>
    <t>Jagannatha B H</t>
  </si>
  <si>
    <t>jagannatha9591@gmail.com</t>
  </si>
  <si>
    <t>Managlore Institute of Technology</t>
  </si>
  <si>
    <t xml:space="preserve">I &amp; A Software </t>
  </si>
  <si>
    <t>Niveditha H M</t>
  </si>
  <si>
    <t>nivedithahm16@gmail.com</t>
  </si>
  <si>
    <t>Bahubli College of Engineering, Shravanabelagola</t>
  </si>
  <si>
    <t>Shabareesh Etta</t>
  </si>
  <si>
    <t>16shabareesh@gmail.com</t>
  </si>
  <si>
    <t>Shree Vidya Niketa College of Engineering, Tirupati</t>
  </si>
  <si>
    <t>Charithraj</t>
  </si>
  <si>
    <t>charithraj4@gmail.com</t>
  </si>
  <si>
    <t>MITE, MOODBIDRI</t>
  </si>
  <si>
    <t xml:space="preserve">Sandip Dhakal  </t>
  </si>
  <si>
    <t>sandipdhakal1905@gmail.com</t>
  </si>
  <si>
    <t>Brindavan College of Engineering, Bangalore</t>
  </si>
  <si>
    <t>Naveen P</t>
  </si>
  <si>
    <t>pnaveen607@gmail.com</t>
  </si>
  <si>
    <t>A T M E C E, Mysure</t>
  </si>
  <si>
    <t>Reshma K R</t>
  </si>
  <si>
    <t>krreshmanalr18@gmail.com</t>
  </si>
  <si>
    <t>1.2-1.5</t>
  </si>
  <si>
    <t>Dr, Thimmaiah Institute of technology, Kolar</t>
  </si>
  <si>
    <t>L &amp; T infotech</t>
  </si>
  <si>
    <t>Mohammed Faisal</t>
  </si>
  <si>
    <t>faisal.md14@gmail.com</t>
  </si>
  <si>
    <t>Atria Institute of Technology, Bangalore</t>
  </si>
  <si>
    <t>Sanyukta Onkar</t>
  </si>
  <si>
    <t>samyuktaec2602@poornima.edu.in</t>
  </si>
  <si>
    <t>poornima university, Jaipur</t>
  </si>
  <si>
    <t>Iolite</t>
  </si>
  <si>
    <t>Debjeet Roy</t>
  </si>
  <si>
    <t>debjeetroy1992@gmail.com</t>
  </si>
  <si>
    <t>Golgottas, Greater Noida</t>
  </si>
  <si>
    <t xml:space="preserve">Nilay Gupta  </t>
  </si>
  <si>
    <t>nilaygupta125@gmail.com</t>
  </si>
  <si>
    <t>Maharishi Arvind, Institute of engineering, Jaipur</t>
  </si>
  <si>
    <t>Rajajinagar</t>
  </si>
  <si>
    <t>Ganesh Poudel</t>
  </si>
  <si>
    <t>ganeshprince33@gmail.com</t>
  </si>
  <si>
    <t>WILLIAMS</t>
  </si>
  <si>
    <t>spoorthi joshi</t>
  </si>
  <si>
    <t>spoortijoshi839@gmail.com</t>
  </si>
  <si>
    <t>Global college</t>
  </si>
  <si>
    <t>Azajhmed Goundi</t>
  </si>
  <si>
    <t>aijazgoundi2443@gmail.com</t>
  </si>
  <si>
    <t>SECAB</t>
  </si>
  <si>
    <t>Karthik C U</t>
  </si>
  <si>
    <t>karthikcu01@gmail.com</t>
  </si>
  <si>
    <t>SKNG</t>
  </si>
  <si>
    <t>Pavithra G</t>
  </si>
  <si>
    <t>parvatiajur220764@gmail.com</t>
  </si>
  <si>
    <t>Global academy of technology</t>
  </si>
  <si>
    <t>Swetha S Borkar</t>
  </si>
  <si>
    <t>borkarshweta50@gmail.com</t>
  </si>
  <si>
    <t>Angadi college</t>
  </si>
  <si>
    <t>Acuta</t>
  </si>
  <si>
    <t>Gurusachin</t>
  </si>
  <si>
    <t>gurusachinht995@gmail.com</t>
  </si>
  <si>
    <t>15K PM</t>
  </si>
  <si>
    <t>SSIT</t>
  </si>
  <si>
    <t>Convert Cart</t>
  </si>
  <si>
    <t>Harathy Y</t>
  </si>
  <si>
    <t>harathy1007@gmail.com</t>
  </si>
  <si>
    <t>17  K PM</t>
  </si>
  <si>
    <t>MVIT</t>
  </si>
  <si>
    <t>Harshitha M</t>
  </si>
  <si>
    <t>harshithamgowda56@gmail.com</t>
  </si>
  <si>
    <t>KNSIT</t>
  </si>
  <si>
    <t>One Direct</t>
  </si>
  <si>
    <t>Sandhya K B</t>
  </si>
  <si>
    <t>sandhyakb16@gmail.com</t>
  </si>
  <si>
    <t>3 LPA</t>
  </si>
  <si>
    <t>GOVT Engineering College</t>
  </si>
  <si>
    <t>divya m s</t>
  </si>
  <si>
    <t>divyamalali.s@gmail.com</t>
  </si>
  <si>
    <t>UVCE</t>
  </si>
  <si>
    <t>madhan kumar</t>
  </si>
  <si>
    <t>madhankrpet@gmail.com</t>
  </si>
  <si>
    <t>VVIET</t>
  </si>
  <si>
    <t xml:space="preserve">
BE</t>
  </si>
  <si>
    <t>kaveri k r</t>
  </si>
  <si>
    <t>kaveriraju35@gmail.com</t>
  </si>
  <si>
    <t>Chetana BCA College</t>
  </si>
  <si>
    <t>ashwini n poojari</t>
  </si>
  <si>
    <t>ashupujari55@gmail.com</t>
  </si>
  <si>
    <t>ASP College of Commerce</t>
  </si>
  <si>
    <t>UST global</t>
  </si>
  <si>
    <t>vinitha k</t>
  </si>
  <si>
    <t>vinithashreevini@gmail.com</t>
  </si>
  <si>
    <t>2.5lpa</t>
  </si>
  <si>
    <t>C Abdul Hakeem College Of Engg</t>
  </si>
  <si>
    <t>Bindiya Ag</t>
  </si>
  <si>
    <t>bindiyagnaikbindud@gmail.com</t>
  </si>
  <si>
    <t>Govt.Engineering College</t>
  </si>
  <si>
    <t>Jyothi B.R</t>
  </si>
  <si>
    <t>jyothibr244@gmail.com</t>
  </si>
  <si>
    <t>UBDT College of Engg</t>
  </si>
  <si>
    <t>Pavitra Prakash Kundaragi</t>
  </si>
  <si>
    <t>pavitrapk22@gmail.com</t>
  </si>
  <si>
    <t>navya kumari</t>
  </si>
  <si>
    <t>8k per month</t>
  </si>
  <si>
    <t>Canara Engineering college</t>
  </si>
  <si>
    <t>Arpitha N</t>
  </si>
  <si>
    <t>9686134256</t>
  </si>
  <si>
    <t>arpithagowda19apr@gmail.com</t>
  </si>
  <si>
    <t>2.4L</t>
  </si>
  <si>
    <t>Divya P</t>
  </si>
  <si>
    <t>8892993453</t>
  </si>
  <si>
    <t>divyapdvg12@gmail.com</t>
  </si>
  <si>
    <t>G M Institute of Technology</t>
  </si>
  <si>
    <t>Phanish Bharadwaj .K</t>
  </si>
  <si>
    <t>7338697799</t>
  </si>
  <si>
    <t>phanishbalu@gmail.com</t>
  </si>
  <si>
    <t>VVFGC</t>
  </si>
  <si>
    <t>Pranavi Ranjan</t>
  </si>
  <si>
    <t>pranavi.1995.ranjan@gmail.com</t>
  </si>
  <si>
    <t>LNCTS</t>
  </si>
  <si>
    <t>ALLEGION</t>
  </si>
  <si>
    <t>pooja T.U</t>
  </si>
  <si>
    <t>tvkpooja@gmail.com</t>
  </si>
  <si>
    <t>GSSIETW</t>
  </si>
  <si>
    <t>IMS Health</t>
  </si>
  <si>
    <t>Prateeksha Mahesh Nayak</t>
  </si>
  <si>
    <t>prateekshanayak74@gmail.com</t>
  </si>
  <si>
    <t>STJIT</t>
  </si>
  <si>
    <t>sripriya</t>
  </si>
  <si>
    <t>sp1211996@gmail.com</t>
  </si>
  <si>
    <t>shruti nayak</t>
  </si>
  <si>
    <t>8K PM</t>
  </si>
  <si>
    <t>shivakumar</t>
  </si>
  <si>
    <t>shivtejmpatil@gmail.com</t>
  </si>
  <si>
    <t>2.1LPA</t>
  </si>
  <si>
    <t>SLN College Of engg</t>
  </si>
  <si>
    <t>Akash Ashok Tippa</t>
  </si>
  <si>
    <t>akashtippa@gmail.com</t>
  </si>
  <si>
    <t>MSC</t>
  </si>
  <si>
    <t>BWS Science college</t>
  </si>
  <si>
    <t>SHWETA DEYANNAVAR</t>
  </si>
  <si>
    <t>sdeyannavar69@gmail.com</t>
  </si>
  <si>
    <t>Shaikh College of Engineering and Technology</t>
  </si>
  <si>
    <t>susmitha</t>
  </si>
  <si>
    <t>sushmithdrokhade@gmail.com</t>
  </si>
  <si>
    <t>KLECCET</t>
  </si>
  <si>
    <t>EMBITEL TECHNOLOGIES</t>
  </si>
  <si>
    <t>YOGESH .C</t>
  </si>
  <si>
    <t>cyogi3669@gmail.com</t>
  </si>
  <si>
    <t>chinthana</t>
  </si>
  <si>
    <t>chinthanacgowda14@gmail.com</t>
  </si>
  <si>
    <t>8 k per month</t>
  </si>
  <si>
    <t>SRI BHUVANENDRA COLLEGE</t>
  </si>
  <si>
    <t>navyashree</t>
  </si>
  <si>
    <t>navyashreec18@gmail.com</t>
  </si>
  <si>
    <t>Karthik R</t>
  </si>
  <si>
    <t>karthikr982@gmal.com</t>
  </si>
  <si>
    <t>Sharadi N G</t>
  </si>
  <si>
    <t>31sanghvi@gmail.com</t>
  </si>
  <si>
    <t>Coorg Institute of Technology</t>
  </si>
  <si>
    <t>Shifa Saleem</t>
  </si>
  <si>
    <t>8904445199</t>
  </si>
  <si>
    <t>shifasaleem6@gmail.com</t>
  </si>
  <si>
    <t>JNNCE</t>
  </si>
  <si>
    <t>Bharath Kumar M R</t>
  </si>
  <si>
    <t>7090602874</t>
  </si>
  <si>
    <t>bharathkumar.mr25@gmail.com</t>
  </si>
  <si>
    <t>SVIT</t>
  </si>
  <si>
    <t>Pradeep Kumar</t>
  </si>
  <si>
    <t>IQVIA</t>
  </si>
  <si>
    <t>Pallavi Ravindra Koli</t>
  </si>
  <si>
    <t>pallavikoli2015@gmail.com</t>
  </si>
  <si>
    <t>B.L.D.E.A CET</t>
  </si>
  <si>
    <t>Trigent</t>
  </si>
  <si>
    <t>Chaitra C.S</t>
  </si>
  <si>
    <t>chaitrashahapure@gmail.com</t>
  </si>
  <si>
    <t>Appa Institute of Engineering and Technology</t>
  </si>
  <si>
    <t>Sushma</t>
  </si>
  <si>
    <t>9591612454/9739513976</t>
  </si>
  <si>
    <t>sushma.devadiga444@gmail.com</t>
  </si>
  <si>
    <t>Dr M V S I T</t>
  </si>
  <si>
    <t>asasrajput039@gmail.com</t>
  </si>
  <si>
    <t>Nuve Pro</t>
  </si>
  <si>
    <t>Shivaranjini R</t>
  </si>
  <si>
    <t>9066969619/7892573920</t>
  </si>
  <si>
    <t>shivaranjanishiva95@gmail.com</t>
  </si>
  <si>
    <t>Nagarjuna College of Engineering and Technology</t>
  </si>
  <si>
    <t>Mysur QSP</t>
  </si>
  <si>
    <t xml:space="preserve">ARPITHA K S </t>
  </si>
  <si>
    <t>aarpithashivanand1@gmail.com</t>
  </si>
  <si>
    <t>EIT</t>
  </si>
  <si>
    <t xml:space="preserve">priyanka c r </t>
  </si>
  <si>
    <t>priyankacr99@gmail.com</t>
  </si>
  <si>
    <t>Mysore</t>
  </si>
  <si>
    <t>aftab ahmed</t>
  </si>
  <si>
    <t>aftab08.ahmed@gmail.com</t>
  </si>
  <si>
    <t>Maharaja Institute of Technology</t>
  </si>
  <si>
    <t xml:space="preserve">ganesh h v </t>
  </si>
  <si>
    <t>ganeshhv800@gmail.com</t>
  </si>
  <si>
    <t>National Institute of Engineering</t>
  </si>
  <si>
    <t>Mithun Kj</t>
  </si>
  <si>
    <t>mithun03kattemanu@gmail.com</t>
  </si>
  <si>
    <t>madhu kumar M</t>
  </si>
  <si>
    <t>madhugpet427@gmail.com</t>
  </si>
  <si>
    <t>anil</t>
  </si>
  <si>
    <t>anilkool007@gmail.com</t>
  </si>
  <si>
    <t>Govt college</t>
  </si>
  <si>
    <t>manu C B</t>
  </si>
  <si>
    <t>manucb811@gmail.com</t>
  </si>
  <si>
    <t>Monisha PN</t>
  </si>
  <si>
    <t>monishapissay16@gmail.com</t>
  </si>
  <si>
    <t>G. S. S. Institute of Technology</t>
  </si>
  <si>
    <t>GLOBAL E-SOFTSYS</t>
  </si>
  <si>
    <t>Vardhan Kumar H N</t>
  </si>
  <si>
    <t>vardhankumar8@gmail.com</t>
  </si>
  <si>
    <t xml:space="preserve">CTC(LPA) </t>
  </si>
  <si>
    <t>3I info tech</t>
  </si>
  <si>
    <t xml:space="preserve">Rava sai harshini </t>
  </si>
  <si>
    <t>saiharshini.rava@gmail.com</t>
  </si>
  <si>
    <t>6 months 10k after that 2.4LPA</t>
  </si>
  <si>
    <t>praneetha</t>
  </si>
  <si>
    <t>pranitagawande204@gmail.com</t>
  </si>
  <si>
    <t>LSN Soft</t>
  </si>
  <si>
    <t>Mohammad Saleem Pasha</t>
  </si>
  <si>
    <t>saleempasha301@gmail.com</t>
  </si>
  <si>
    <t>7.5 Kper month</t>
  </si>
  <si>
    <t xml:space="preserve">G R Sushma </t>
  </si>
  <si>
    <t>grsushma473@gmail.com</t>
  </si>
  <si>
    <t>1.26LPA</t>
  </si>
  <si>
    <t>Sasmita Kumari Panda</t>
  </si>
  <si>
    <t>panda.sasmita0101@gmail.com</t>
  </si>
  <si>
    <t>Bracket Technologies</t>
  </si>
  <si>
    <t>P.Srividya</t>
  </si>
  <si>
    <t>7396132478/9550434196</t>
  </si>
  <si>
    <t>potrusrividya@gmail.com</t>
  </si>
  <si>
    <t xml:space="preserve">ZenQ </t>
  </si>
  <si>
    <t>Spurthy Y</t>
  </si>
  <si>
    <t>spurthy.snowhite96@gmail.com</t>
  </si>
  <si>
    <t>Mech</t>
  </si>
  <si>
    <t>2.1 LPA</t>
  </si>
  <si>
    <t>GS Aishwarya</t>
  </si>
  <si>
    <t>chittiaishwarya@gmail.com</t>
  </si>
  <si>
    <t xml:space="preserve">Y.Harini </t>
  </si>
  <si>
    <t>hariharry528@gmail.com</t>
  </si>
  <si>
    <t>Ness Digital</t>
  </si>
  <si>
    <t>SHAIK WAHEED</t>
  </si>
  <si>
    <t xml:space="preserve">WAHEEDSHAIK.96@GMAIL.COM </t>
  </si>
  <si>
    <t>M Nikhil Kumar</t>
  </si>
  <si>
    <t>reddynikhilkumar@gmail.com</t>
  </si>
  <si>
    <t>ajay yadav gellaboyina</t>
  </si>
  <si>
    <t>GAJAYYADAV1996@gmail.com</t>
  </si>
  <si>
    <t>VAJANEPALLI PAVAN KUMAR</t>
  </si>
  <si>
    <t>pavankumar3147@gmail.com</t>
  </si>
  <si>
    <t>Jayam Solutions</t>
  </si>
  <si>
    <t>Anudeepkumar</t>
  </si>
  <si>
    <t>anudeepkumar937@gmail.com</t>
  </si>
  <si>
    <t>7.5K per month</t>
  </si>
  <si>
    <t xml:space="preserve">Raju Kumar </t>
  </si>
  <si>
    <t>8681818522/9133100000</t>
  </si>
  <si>
    <t>rajukr.2050@gmail.com, rajukr.2050@gmail.com , rajukr.205@gmail.com</t>
  </si>
  <si>
    <t>T Lokesh</t>
  </si>
  <si>
    <t>lokeshterapalli@gmail.com</t>
  </si>
  <si>
    <t>Syed Osman Ali Faisal</t>
  </si>
  <si>
    <t>syedfaisal250595@gmail.com</t>
  </si>
  <si>
    <t>Value labs</t>
  </si>
  <si>
    <t>naveen kammari</t>
  </si>
  <si>
    <t>naveen.tej@gmail.com</t>
  </si>
  <si>
    <t>6 months 15k after that 3LPA</t>
  </si>
  <si>
    <t>v.vamsi priya</t>
  </si>
  <si>
    <t>priya.vemul.777@gmail.com</t>
  </si>
  <si>
    <t>Jince Mon</t>
  </si>
  <si>
    <t>jincemb1@gmail.com</t>
  </si>
  <si>
    <t>k.gowtham kumar</t>
  </si>
  <si>
    <t>gowtam96321@gmail.com</t>
  </si>
  <si>
    <t>sai krishna</t>
  </si>
  <si>
    <t>koppisettysaikrishna@gmail.com</t>
  </si>
  <si>
    <t>Harika.L</t>
  </si>
  <si>
    <t>harikapatel2209@gmail.com</t>
  </si>
  <si>
    <t>Naresh A</t>
  </si>
  <si>
    <t>8978626895/8978600000</t>
  </si>
  <si>
    <t>naresh9roy@gmail.com</t>
  </si>
  <si>
    <t>Hadapsar</t>
  </si>
  <si>
    <t>Gs Labs</t>
  </si>
  <si>
    <t xml:space="preserve">3 months 10k later 16,667 </t>
  </si>
  <si>
    <t>SL No</t>
  </si>
  <si>
    <t>Interface Infosoft</t>
  </si>
  <si>
    <t>Raj Aditya</t>
  </si>
  <si>
    <t>rajadatiya35@gmail.com</t>
  </si>
  <si>
    <t>PRMCEAM,Badnera</t>
  </si>
  <si>
    <t>Nutan Mane</t>
  </si>
  <si>
    <t>nutanmane77@gmail.com</t>
  </si>
  <si>
    <t>TKIET,Warananagr</t>
  </si>
  <si>
    <t>Abhishek Joshi</t>
  </si>
  <si>
    <t>abhishekjoshi.40012@gmail.com</t>
  </si>
  <si>
    <t>atmiya institute</t>
  </si>
  <si>
    <t xml:space="preserve">Infrasoft </t>
  </si>
  <si>
    <t>Kunali Bisen</t>
  </si>
  <si>
    <t>kunalibisen.1@gmail.com</t>
  </si>
  <si>
    <t>MIET,Gondia</t>
  </si>
  <si>
    <t>EPPS</t>
  </si>
  <si>
    <t>Sachin Katte</t>
  </si>
  <si>
    <t>skatte007@gmail.com</t>
  </si>
  <si>
    <t>PESMCOE,Solapur</t>
  </si>
  <si>
    <t>Nagpur</t>
  </si>
  <si>
    <t>Internship</t>
  </si>
  <si>
    <t>SVPMS College of Engg,Pune</t>
  </si>
  <si>
    <t>HCL</t>
  </si>
  <si>
    <t>Shubham Thakare</t>
  </si>
  <si>
    <t>thaks8844@gmail.com</t>
  </si>
  <si>
    <t>Priyadarshani J.L.,Pune</t>
  </si>
  <si>
    <t>Vyom Labs</t>
  </si>
  <si>
    <t>Ankita Bhosle</t>
  </si>
  <si>
    <t>ankitabhosale0303@gmail.com</t>
  </si>
  <si>
    <t>Syntel</t>
  </si>
  <si>
    <t>Poonam Gunjal</t>
  </si>
  <si>
    <t>gunjal374@gmail.com</t>
  </si>
  <si>
    <t>Trinity Academy of Engg,Pune</t>
  </si>
  <si>
    <t>Panama Systems</t>
  </si>
  <si>
    <t>Prajkta Mali</t>
  </si>
  <si>
    <t>prajaktamali456@gmail.com</t>
  </si>
  <si>
    <t>ADCET,Ashta</t>
  </si>
  <si>
    <t xml:space="preserve">Omfys </t>
  </si>
  <si>
    <t>Vidya Jade</t>
  </si>
  <si>
    <t>vidyajade21@gmail.com</t>
  </si>
  <si>
    <t>Dr.D.Y.Patil,Pune</t>
  </si>
  <si>
    <t>TEK System</t>
  </si>
  <si>
    <t>QSP-Basavanagudi</t>
  </si>
  <si>
    <t>Meghana B Pai</t>
  </si>
  <si>
    <t>meghanapai94@gmail.com</t>
  </si>
  <si>
    <t>Pooja K</t>
  </si>
  <si>
    <t>skpoojamurthy@gmail.com</t>
  </si>
  <si>
    <t>Andem Srinivas</t>
  </si>
  <si>
    <t>srinivas.andem142@gmail.com</t>
  </si>
  <si>
    <t> </t>
  </si>
  <si>
    <t>Beeresh H Kallappanavar</t>
  </si>
  <si>
    <t>beeresh.hk95@gmail.com</t>
  </si>
  <si>
    <t>Vinayak V Naik</t>
  </si>
  <si>
    <t>vinay.naik95@gmail.com</t>
  </si>
  <si>
    <t>EFI</t>
  </si>
  <si>
    <t>Pooja M V</t>
  </si>
  <si>
    <t>poojaswamy11@gmail.com</t>
  </si>
  <si>
    <t>LTI</t>
  </si>
  <si>
    <t>Manasa V</t>
  </si>
  <si>
    <t>manasavasu1996@gmail.com</t>
  </si>
  <si>
    <t>Vaishnavi G.</t>
  </si>
  <si>
    <t>vaishnavibhatt9483@gmail.com</t>
  </si>
  <si>
    <t>Atlas Health</t>
  </si>
  <si>
    <t>Coimbatore</t>
  </si>
  <si>
    <t>Menaka</t>
  </si>
  <si>
    <t>k.menaka.06@gmail.com</t>
  </si>
  <si>
    <t>AutoDesk</t>
  </si>
  <si>
    <t>SriChaitanya Pawar</t>
  </si>
  <si>
    <t>srichaitanya2809@gmail.com</t>
  </si>
  <si>
    <t>Rakshith PR</t>
  </si>
  <si>
    <t>prrakshith@gmail.com</t>
  </si>
  <si>
    <t>Sowmya</t>
  </si>
  <si>
    <t>sowmyashindhe@gmail.com</t>
  </si>
  <si>
    <t>Arpitha MK</t>
  </si>
  <si>
    <t>8546806224, 9980407975</t>
  </si>
  <si>
    <t>arpithakgowda3@gmail.com</t>
  </si>
  <si>
    <t>Deepa.V Katte-</t>
  </si>
  <si>
    <t>deepavkatte7@gmail.com</t>
  </si>
  <si>
    <t>Vikram Sah</t>
  </si>
  <si>
    <t>9108851740,9957089130</t>
  </si>
  <si>
    <t>vikramsah7744@gmail.com</t>
  </si>
  <si>
    <t>6months no pay</t>
  </si>
  <si>
    <t>Naveen Kumar B R</t>
  </si>
  <si>
    <t>naveenkumar.br31@gmail.com</t>
  </si>
  <si>
    <t>Mohan Kumar B</t>
  </si>
  <si>
    <t>bmohannaidu66@gmail.com</t>
  </si>
  <si>
    <t>vidyashreecs.1127@gmail.com</t>
  </si>
  <si>
    <t>Akshay Anirudh P R</t>
  </si>
  <si>
    <t>akshayaanirudh@gmail.com, akshaypr04@gmail.com</t>
  </si>
  <si>
    <t>Akshaya Parimala</t>
  </si>
  <si>
    <t>akshayachid95@gmail.com</t>
  </si>
  <si>
    <t>Chella Sailatha</t>
  </si>
  <si>
    <t>sailathachalla24@gmail.com</t>
  </si>
  <si>
    <t>Lovelia</t>
  </si>
  <si>
    <t>dsouzalovelia1@gmail.com</t>
  </si>
  <si>
    <t>Madan Kumar V</t>
  </si>
  <si>
    <t>9686748619</t>
  </si>
  <si>
    <t>madankumar1011@gmail.com</t>
  </si>
  <si>
    <t>Shreya Satish Vernekar</t>
  </si>
  <si>
    <t>Shreyavernekar088@Gmail.Com</t>
  </si>
  <si>
    <t>Bhagyashree Malge</t>
  </si>
  <si>
    <t>bhagyashreemalge@gmail.com</t>
  </si>
  <si>
    <t>Paitl Nagarjuna</t>
  </si>
  <si>
    <t>9490556006</t>
  </si>
  <si>
    <t>patilnagarjuna92@gmail.com</t>
  </si>
  <si>
    <t>Sanjay Balakrishnan</t>
  </si>
  <si>
    <t>sanjay1323@yahoo.com, sanjay8129287297@gmail.com</t>
  </si>
  <si>
    <t>People10</t>
  </si>
  <si>
    <t>Akshay Kuknoor</t>
  </si>
  <si>
    <t>akshay.kp95@gmail.com</t>
  </si>
  <si>
    <t>All State</t>
  </si>
  <si>
    <t>Pooja Guledagudda</t>
  </si>
  <si>
    <t>poojavg20@gmail.com</t>
  </si>
  <si>
    <t>Ravikant Hugar</t>
  </si>
  <si>
    <t>ravikanthugar323@gmail.com</t>
  </si>
  <si>
    <t>7.5k to 10k per month</t>
  </si>
  <si>
    <t>Manisha Tanwar</t>
  </si>
  <si>
    <t>9899035258</t>
  </si>
  <si>
    <t>tanwar.niec@gmail.com</t>
  </si>
  <si>
    <t>9733935243</t>
  </si>
  <si>
    <t>rajadas1507@gmail.com</t>
  </si>
  <si>
    <t>Usha M N</t>
  </si>
  <si>
    <t>8496932830</t>
  </si>
  <si>
    <t>ushamn05@gmail.com</t>
  </si>
  <si>
    <t>Sehrish</t>
  </si>
  <si>
    <t>seh.srm@gmail.com</t>
  </si>
  <si>
    <t>Sling media</t>
  </si>
  <si>
    <t>Anjali S</t>
  </si>
  <si>
    <t>anjali.soule@gmail.com</t>
  </si>
  <si>
    <t>R2C</t>
  </si>
  <si>
    <t>Veennapusa Divyatejaswi</t>
  </si>
  <si>
    <t>divyatejaswi4553@gmail.com</t>
  </si>
  <si>
    <t>Maradamma Yavagal</t>
  </si>
  <si>
    <t>mmyavagal45@gmail.com</t>
  </si>
  <si>
    <t>Shujjad Ahammad</t>
  </si>
  <si>
    <t>shujath1920@gmail.com</t>
  </si>
  <si>
    <t>Sangeeta Rajan</t>
  </si>
  <si>
    <t>sangeetharajan999@gmail.com</t>
  </si>
  <si>
    <t>-</t>
  </si>
  <si>
    <t>Akshatha</t>
  </si>
  <si>
    <t>9538408699</t>
  </si>
  <si>
    <t>akshathagshetty@yahoo.com, akshathagshetty@yahoo.com</t>
  </si>
  <si>
    <t>Deekshitha S Palan</t>
  </si>
  <si>
    <t>9483155600</t>
  </si>
  <si>
    <t>deekshithaspalan@gmail.com</t>
  </si>
  <si>
    <t>Madhumathi K</t>
  </si>
  <si>
    <t>7353240164</t>
  </si>
  <si>
    <t>madhumathikshetty@gmail.com</t>
  </si>
  <si>
    <t>Renuka Chowdari</t>
  </si>
  <si>
    <t>8861573337</t>
  </si>
  <si>
    <t>renuchowdary28@gmail.com</t>
  </si>
  <si>
    <t>Smitha D</t>
  </si>
  <si>
    <t>7259670057</t>
  </si>
  <si>
    <t>smithavasista95@gmail.com</t>
  </si>
  <si>
    <t>Suma P</t>
  </si>
  <si>
    <t>8050999970,8123401227</t>
  </si>
  <si>
    <t>sunau295@gmail.com</t>
  </si>
  <si>
    <t>Manish Pandey</t>
  </si>
  <si>
    <t>pandeymanish024@gmail.com, coolmkp1@gmail.com</t>
  </si>
  <si>
    <t>Sling Media</t>
  </si>
  <si>
    <t>Rashmitha C M</t>
  </si>
  <si>
    <t>rashmitacm@gmail.com</t>
  </si>
  <si>
    <t>Charan V</t>
  </si>
  <si>
    <t>charan0240@gmail.com</t>
  </si>
  <si>
    <t>Deluxe® Entertainment Services India Pvt. Ltd.</t>
  </si>
  <si>
    <t>Prejith Pavanan</t>
  </si>
  <si>
    <t>prejithpavanan@gmail.com</t>
  </si>
  <si>
    <t>2.68LPA</t>
  </si>
  <si>
    <t>Scriptuit Technologies</t>
  </si>
  <si>
    <t>360 Degree Cloud Technologies (P) Ltd</t>
  </si>
  <si>
    <t>TCE</t>
  </si>
  <si>
    <t>MECH</t>
  </si>
  <si>
    <t>ISE</t>
  </si>
  <si>
    <t>INST</t>
  </si>
  <si>
    <t>OAR (JSP)</t>
  </si>
  <si>
    <t>Abdul Shahim Khan</t>
  </si>
  <si>
    <t>khanabdul5333@gmail.com</t>
  </si>
  <si>
    <t>Atul Kumar Gautam</t>
  </si>
  <si>
    <t>gautamatul662@gmail.com</t>
  </si>
  <si>
    <t>Biswaranjan Maharana</t>
  </si>
  <si>
    <t>biswaranjanmaharana6.bm@gmail.com</t>
  </si>
  <si>
    <t>Debasis Tripathy</t>
  </si>
  <si>
    <t>debasish1995.tripathy@gmail.com</t>
  </si>
  <si>
    <t>Kavyashree Anupindi</t>
  </si>
  <si>
    <t>kavyaanupindi1410@gmail.com</t>
  </si>
  <si>
    <t>Kesagani Vinesh Kumar</t>
  </si>
  <si>
    <t>vineshvinni84@gmail.com</t>
  </si>
  <si>
    <t>Mansi Dixit</t>
  </si>
  <si>
    <t>mdmansidixit@gmail.com</t>
  </si>
  <si>
    <t>Mansi Singh</t>
  </si>
  <si>
    <t>manssi.singh@gmail.com</t>
  </si>
  <si>
    <t>Pratyush Kumar</t>
  </si>
  <si>
    <t>pratyush0105@gmail.com</t>
  </si>
  <si>
    <t>Swapna Sarthak Swain</t>
  </si>
  <si>
    <t>swapnasarthak6@gmail.com</t>
  </si>
  <si>
    <t>Trilok Prasad Nayak</t>
  </si>
  <si>
    <t>nayak.trilok39@gmail.com</t>
  </si>
  <si>
    <t>V.Sharmila</t>
  </si>
  <si>
    <t>vsharmila120295@gmail.com</t>
  </si>
  <si>
    <t>Vijaya Kasarapu</t>
  </si>
  <si>
    <t>vijayakasarapu123@gmail.com</t>
  </si>
  <si>
    <t>Zainab Parveen</t>
  </si>
  <si>
    <t>zainabparveen0786@gmail.com</t>
  </si>
  <si>
    <t>Kumari Shalini</t>
  </si>
  <si>
    <t>kumari.shalini27@gmail.com</t>
  </si>
  <si>
    <t>B.Dinesh Reddy</t>
  </si>
  <si>
    <t>bommareddydinesh@gmail.com</t>
  </si>
  <si>
    <t>Rishu Kumari</t>
  </si>
  <si>
    <t>rishukumarijha@gmail.com</t>
  </si>
  <si>
    <t>Noothi Vinun Kumar</t>
  </si>
  <si>
    <t>noothivinunkumar@gmail.com</t>
  </si>
  <si>
    <t>Naman Gupta</t>
  </si>
  <si>
    <t>gnaman4@gmail.com</t>
  </si>
  <si>
    <t>Bikram Gupta</t>
  </si>
  <si>
    <t>bikramgupta2011@gmail.com</t>
  </si>
  <si>
    <t>Gaurav Sardana</t>
  </si>
  <si>
    <t>gaurav.sardana28@gmail.com</t>
  </si>
  <si>
    <t>Civil</t>
  </si>
  <si>
    <t>Binita Ojha</t>
  </si>
  <si>
    <t>binita.sona95@gmail.com</t>
  </si>
  <si>
    <t>Infosys</t>
  </si>
  <si>
    <t>SHAIK MD ABDUL KARIM</t>
  </si>
  <si>
    <t>karimshaik952@gmail.com</t>
  </si>
  <si>
    <t>SHAIK ABDUL HUSSAIN</t>
  </si>
  <si>
    <t>shaikabdulhussain786@gmail.com</t>
  </si>
  <si>
    <t>Mindtree</t>
  </si>
  <si>
    <t>Arani Ghosh</t>
  </si>
  <si>
    <t>ghosharanibangalore@gmail.com</t>
  </si>
  <si>
    <t>3.25 LPA</t>
  </si>
  <si>
    <t>Karthik raj</t>
  </si>
  <si>
    <t>vkraja1994@gmail.com</t>
  </si>
  <si>
    <t>Robert Bosch</t>
  </si>
  <si>
    <t>Tridisha Das</t>
  </si>
  <si>
    <t>tridisha.das31@gmail.com</t>
  </si>
  <si>
    <t>Anil kumar</t>
  </si>
  <si>
    <t xml:space="preserve">anilkumarhr843@gmail.com </t>
  </si>
  <si>
    <t>Jivrus Technologies</t>
  </si>
  <si>
    <t>Abhishek H Y</t>
  </si>
  <si>
    <t>abhihy400@gmail.com</t>
  </si>
  <si>
    <t>Vinay</t>
  </si>
  <si>
    <t>kumarsinghvinay045@gmail.com</t>
  </si>
  <si>
    <t>Optime Technologies</t>
  </si>
  <si>
    <t>Atul Kumar Srivastava</t>
  </si>
  <si>
    <t>atul511996@gmail.com</t>
  </si>
  <si>
    <t>10k(3 months)+hile based on performance.</t>
  </si>
  <si>
    <t>Mounika</t>
  </si>
  <si>
    <t>mounika.kumari261094@gmail.com</t>
  </si>
  <si>
    <t>Dwaipayan Bairagi</t>
  </si>
  <si>
    <t>dwdwaipa@gmail.com</t>
  </si>
  <si>
    <t>Sukti Subhra Majumder</t>
  </si>
  <si>
    <t>suktismajumdar@gmail.com</t>
  </si>
  <si>
    <t>Sunil</t>
  </si>
  <si>
    <t>sunil.josephite@gmail.com</t>
  </si>
  <si>
    <t>Vijayasree Devarapalli</t>
  </si>
  <si>
    <t>dvijayashree22@gmail.com</t>
  </si>
  <si>
    <t>S Bhavana</t>
  </si>
  <si>
    <t>seetabhavana@gmail.com</t>
  </si>
  <si>
    <t>Kumari Neha Singh</t>
  </si>
  <si>
    <t>nehasinha7080@gmail.com</t>
  </si>
  <si>
    <t>Pole To Win</t>
  </si>
  <si>
    <t>Kunal Kanta Das</t>
  </si>
  <si>
    <t>kunal.sp0302@gmail.com</t>
  </si>
  <si>
    <t>Ved Prakash Yadav</t>
  </si>
  <si>
    <t>vpyadav8961@gmail.com</t>
  </si>
  <si>
    <t>8884292272</t>
  </si>
  <si>
    <t>9066771088</t>
  </si>
  <si>
    <t>vshree151@gmail.com</t>
  </si>
  <si>
    <t>suvarnagorige@gmail.com</t>
  </si>
  <si>
    <t>gchakrapani18@gmail.com</t>
  </si>
  <si>
    <t>abhishekrwt3@gmail.com</t>
  </si>
  <si>
    <t>eline25march@gmail.com</t>
  </si>
  <si>
    <t>gnaneswar.msd7@gmail.com</t>
  </si>
  <si>
    <t>kunalkalwar12237@gmail.com</t>
  </si>
  <si>
    <t>madhuryanmadhu@gmail.com</t>
  </si>
  <si>
    <t>sanjanatanksali26@gmail.com</t>
  </si>
  <si>
    <t>sarikapriya1507@gmail.com</t>
  </si>
  <si>
    <t>vijaycprasad@gmail.com</t>
  </si>
  <si>
    <t>shapoorva01@gmail.com</t>
  </si>
  <si>
    <t>radhaepuri@gmail.com</t>
  </si>
  <si>
    <t>sagar.chindulur2@gmail.com</t>
  </si>
  <si>
    <t>kala94.k@gmail.com</t>
  </si>
  <si>
    <t>celecon95@gmail.com</t>
  </si>
  <si>
    <t>reddykeerthana2619@gmail.com</t>
  </si>
  <si>
    <t xml:space="preserve">QSG </t>
  </si>
  <si>
    <t xml:space="preserve">Capgemini </t>
  </si>
  <si>
    <t>Apoorva  S H</t>
  </si>
  <si>
    <t>Radha Epuri</t>
  </si>
  <si>
    <t>Sagar Chindulur</t>
  </si>
  <si>
    <t>2.4K</t>
  </si>
  <si>
    <t>Vidya Shree V</t>
  </si>
  <si>
    <t>Suvarna Gorige</t>
  </si>
  <si>
    <t>Chakrapani.G</t>
  </si>
  <si>
    <t>Kalavathi G</t>
  </si>
  <si>
    <t>Chaitra B R</t>
  </si>
  <si>
    <t>Mysore (JSP)</t>
  </si>
  <si>
    <t>Broadridge Financial Soloutions</t>
  </si>
  <si>
    <t>Abhishek Kumar</t>
  </si>
  <si>
    <t>Eline Priyadarshini</t>
  </si>
  <si>
    <t>Gnaneswar Reddy J</t>
  </si>
  <si>
    <t>Kunal Kalwar</t>
  </si>
  <si>
    <t>Madhurya.N</t>
  </si>
  <si>
    <t>Sanjana Tanksali</t>
  </si>
  <si>
    <t>Sarika Kumari</t>
  </si>
  <si>
    <t>Vijay Prasad</t>
  </si>
  <si>
    <t>Akash. C</t>
  </si>
  <si>
    <t>Kolkata</t>
  </si>
  <si>
    <t>15/1/2018</t>
  </si>
  <si>
    <t>16/1/2018</t>
  </si>
  <si>
    <t>17/1/2018</t>
  </si>
  <si>
    <t>23/1/2018</t>
  </si>
  <si>
    <t>29/1/2018</t>
  </si>
  <si>
    <t xml:space="preserve">Stream </t>
  </si>
  <si>
    <t>Infanion</t>
  </si>
  <si>
    <t>Blubirch</t>
  </si>
  <si>
    <t>Mubble networks</t>
  </si>
  <si>
    <t>Tech active</t>
  </si>
  <si>
    <t>Testyantra software solution</t>
  </si>
  <si>
    <t>AUM</t>
  </si>
  <si>
    <t>Evolvus</t>
  </si>
  <si>
    <t>ITC Infotech</t>
  </si>
  <si>
    <t>Vrunda</t>
  </si>
  <si>
    <t>Mysur</t>
  </si>
  <si>
    <t xml:space="preserve">Naveen J </t>
  </si>
  <si>
    <t>naveenj26011995@gmail.com</t>
  </si>
  <si>
    <t>Anikethan</t>
  </si>
  <si>
    <t>7618760567/9066530171</t>
  </si>
  <si>
    <t>Saurav P B</t>
  </si>
  <si>
    <t>sauravshetty93@gmail.com</t>
  </si>
  <si>
    <t>Chaitra G S</t>
  </si>
  <si>
    <t>Trisys It</t>
  </si>
  <si>
    <t xml:space="preserve">Soumya Ranjan </t>
  </si>
  <si>
    <t>soumyasrivastava443@gmail.com</t>
  </si>
  <si>
    <t>2.1lpa</t>
  </si>
  <si>
    <t>Vidyashree</t>
  </si>
  <si>
    <t>Babita</t>
  </si>
  <si>
    <t xml:space="preserve">babitarajput8899@gmail.com </t>
  </si>
  <si>
    <t>Vaibhav</t>
  </si>
  <si>
    <t>vaibhasv.sahara95@gmail.com</t>
  </si>
  <si>
    <t>Sushmitha </t>
  </si>
  <si>
    <t>sreeshu17@gmail.com</t>
  </si>
  <si>
    <t xml:space="preserve">Gangesh gunjan jha </t>
  </si>
  <si>
    <t>jhagangeshgunjan@gmail.com,</t>
  </si>
  <si>
    <t>1.8lpa</t>
  </si>
  <si>
    <t>Sunil Kumar.B</t>
  </si>
  <si>
    <t>8892436743,</t>
  </si>
  <si>
    <t>sunilatwork11@gmail.com</t>
  </si>
  <si>
    <t>Aditya KV</t>
  </si>
  <si>
    <t>CS</t>
  </si>
  <si>
    <t>Subham Mohanty</t>
  </si>
  <si>
    <t>Nanda kumar.A,</t>
  </si>
  <si>
    <t>29-01-2018</t>
  </si>
  <si>
    <t xml:space="preserve">Manjunath.M, </t>
  </si>
  <si>
    <t>mithunchakravarthi07@gmail.com</t>
  </si>
  <si>
    <t>Jagadish.Y,</t>
  </si>
  <si>
    <t>yadamarijagadish03@gmail.com</t>
  </si>
  <si>
    <t>Milan kumar sharma</t>
  </si>
  <si>
    <t>milansharma699@gmail.com</t>
  </si>
  <si>
    <t>Pelatro</t>
  </si>
  <si>
    <t xml:space="preserve">Mr. Ashutosh Shukla. </t>
  </si>
  <si>
    <t>ashutosh.shukla_en13@gla.ac.in</t>
  </si>
  <si>
    <t>4lpa</t>
  </si>
  <si>
    <t>Sysbig</t>
  </si>
  <si>
    <t>SANGEETA S MATHAPATI</t>
  </si>
  <si>
    <t>ssmcse89@gmail.com</t>
  </si>
  <si>
    <t>2lpa</t>
  </si>
  <si>
    <t>13-01-2018</t>
  </si>
  <si>
    <t>Abhishek Acharya</t>
  </si>
  <si>
    <t>acharyaa099@gmail.com</t>
  </si>
  <si>
    <t>PeopleTech</t>
  </si>
  <si>
    <t>N.P Raju</t>
  </si>
  <si>
    <t>prudhviraju110295@gmail.com</t>
  </si>
  <si>
    <t>G.Anusha</t>
  </si>
  <si>
    <t>anusha.gundeti3@gmail.com</t>
  </si>
  <si>
    <t>Informatica</t>
  </si>
  <si>
    <t>Debolina Shil</t>
  </si>
  <si>
    <t>debolina.shil96@gmail.com</t>
  </si>
  <si>
    <t>2.60Lacs during interns</t>
  </si>
  <si>
    <t>Deloitte</t>
  </si>
  <si>
    <t>Pruthvi U</t>
  </si>
  <si>
    <t>pruthviuday2014@gmail.com</t>
  </si>
  <si>
    <t>B.Tech</t>
  </si>
  <si>
    <t>Barrier Break</t>
  </si>
  <si>
    <t>3 months 10K after 3 months 15K</t>
  </si>
  <si>
    <t>Ritisha J Salvi</t>
  </si>
  <si>
    <t xml:space="preserve">Jameerpash A Havargi </t>
  </si>
  <si>
    <t>jameer.havargi@gmail.com</t>
  </si>
  <si>
    <t>mahatesh.a.pujari@gmail.com</t>
  </si>
  <si>
    <t>satyajitrout222@gmail.com</t>
  </si>
  <si>
    <t>Animesh Jaiswal</t>
  </si>
  <si>
    <t>animeshjaiswal003@gmail.com</t>
  </si>
  <si>
    <t>chaitrags23@gmail.com</t>
  </si>
  <si>
    <t>shrutinayak@gmail.com</t>
  </si>
  <si>
    <t>anikethan19@gmail.com</t>
  </si>
  <si>
    <t xml:space="preserve">Testing </t>
  </si>
  <si>
    <t xml:space="preserve">Java </t>
  </si>
  <si>
    <t>Testing</t>
  </si>
  <si>
    <t>Java</t>
  </si>
  <si>
    <t>JSP</t>
  </si>
  <si>
    <t>Basavanagudi</t>
  </si>
  <si>
    <t>BTM</t>
  </si>
  <si>
    <t>Hebbal</t>
  </si>
  <si>
    <t xml:space="preserve">OAR </t>
  </si>
  <si>
    <t>Grand Total</t>
  </si>
  <si>
    <t>QSP</t>
  </si>
  <si>
    <t xml:space="preserve">Mumbai </t>
  </si>
  <si>
    <t>Pune_Deccan</t>
  </si>
  <si>
    <t>Pune_Hadapsar</t>
  </si>
  <si>
    <t>Attra Infotech</t>
  </si>
  <si>
    <t>Ujjwal Kr singh</t>
  </si>
  <si>
    <t>iamuksingh83@gmail.com</t>
  </si>
  <si>
    <t>Electrical &amp; Electronics(EEE)</t>
  </si>
  <si>
    <t>2.84 LPA</t>
  </si>
  <si>
    <t>Somali padhy</t>
  </si>
  <si>
    <t>padhy.somali@gmail.com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</si>
</sst>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 &quot;mmm&quot; &quot;yy"/>
    <numFmt numFmtId="165" formatCode="dd/mm/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Liberation Sans"/>
    </font>
    <font>
      <u/>
      <sz val="11"/>
      <color rgb="FF0000FF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CFBF8"/>
        <bgColor indexed="64"/>
      </patternFill>
    </fill>
    <fill>
      <patternFill patternType="solid">
        <fgColor rgb="FFFCFBF8"/>
        <bgColor rgb="FFFCFBF8"/>
      </patternFill>
    </fill>
    <fill>
      <patternFill patternType="solid">
        <fgColor rgb="FFFFFFFF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EECE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9" fillId="0" borderId="0"/>
    <xf numFmtId="0" fontId="6" fillId="0" borderId="0"/>
    <xf numFmtId="0" fontId="7" fillId="0" borderId="0"/>
    <xf numFmtId="0" fontId="8" fillId="0" borderId="0"/>
    <xf numFmtId="0" fontId="9" fillId="0" borderId="0"/>
  </cellStyleXfs>
  <cellXfs count="115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5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1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5" fillId="0" borderId="1" xfId="2" applyFont="1" applyBorder="1" applyAlignment="1" applyProtection="1">
      <alignment horizontal="left"/>
    </xf>
    <xf numFmtId="0" fontId="0" fillId="0" borderId="0" xfId="0"/>
    <xf numFmtId="0" fontId="0" fillId="4" borderId="1" xfId="0" applyFont="1" applyFill="1" applyBorder="1" applyAlignment="1">
      <alignment horizontal="left"/>
    </xf>
    <xf numFmtId="0" fontId="1" fillId="0" borderId="0" xfId="0" applyFont="1"/>
    <xf numFmtId="0" fontId="1" fillId="9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16" fontId="0" fillId="0" borderId="1" xfId="0" applyNumberFormat="1" applyFont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/>
    </xf>
    <xf numFmtId="0" fontId="0" fillId="0" borderId="1" xfId="1" applyFont="1" applyBorder="1" applyAlignment="1">
      <alignment horizontal="left" vertical="center" wrapText="1"/>
    </xf>
    <xf numFmtId="1" fontId="0" fillId="4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/>
    </xf>
    <xf numFmtId="0" fontId="0" fillId="0" borderId="1" xfId="1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0" borderId="1" xfId="3" applyFon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0" borderId="1" xfId="0" applyNumberFormat="1" applyFont="1" applyBorder="1" applyAlignment="1">
      <alignment horizontal="left" vertical="center"/>
    </xf>
    <xf numFmtId="0" fontId="0" fillId="0" borderId="1" xfId="1" applyFont="1" applyBorder="1" applyAlignment="1">
      <alignment horizontal="left"/>
    </xf>
    <xf numFmtId="0" fontId="0" fillId="4" borderId="1" xfId="1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1" xfId="1" applyFont="1" applyFill="1" applyBorder="1" applyAlignment="1">
      <alignment horizontal="left" vertical="center"/>
    </xf>
    <xf numFmtId="14" fontId="0" fillId="4" borderId="1" xfId="0" applyNumberFormat="1" applyFont="1" applyFill="1" applyBorder="1" applyAlignment="1">
      <alignment horizontal="left"/>
    </xf>
    <xf numFmtId="0" fontId="0" fillId="0" borderId="1" xfId="1" applyFont="1" applyFill="1" applyBorder="1" applyAlignment="1" applyProtection="1">
      <alignment horizontal="left"/>
    </xf>
    <xf numFmtId="0" fontId="0" fillId="0" borderId="1" xfId="1" applyFont="1" applyBorder="1" applyAlignment="1" applyProtection="1">
      <alignment horizontal="left"/>
    </xf>
    <xf numFmtId="0" fontId="0" fillId="3" borderId="1" xfId="1" applyFont="1" applyFill="1" applyBorder="1" applyAlignment="1" applyProtection="1">
      <alignment horizontal="left"/>
    </xf>
    <xf numFmtId="0" fontId="0" fillId="0" borderId="1" xfId="2" applyFont="1" applyFill="1" applyBorder="1" applyAlignment="1" applyProtection="1">
      <alignment horizontal="left" vertical="center"/>
    </xf>
    <xf numFmtId="0" fontId="0" fillId="0" borderId="1" xfId="2" applyFont="1" applyBorder="1" applyAlignment="1" applyProtection="1">
      <alignment horizontal="left" vertical="center"/>
    </xf>
    <xf numFmtId="15" fontId="0" fillId="0" borderId="1" xfId="0" applyNumberFormat="1" applyFont="1" applyBorder="1" applyAlignment="1">
      <alignment horizontal="left" vertical="center"/>
    </xf>
    <xf numFmtId="3" fontId="0" fillId="3" borderId="1" xfId="0" applyNumberFormat="1" applyFont="1" applyFill="1" applyBorder="1" applyAlignment="1">
      <alignment horizontal="left" vertical="center"/>
    </xf>
    <xf numFmtId="14" fontId="0" fillId="3" borderId="1" xfId="0" applyNumberFormat="1" applyFont="1" applyFill="1" applyBorder="1" applyAlignment="1">
      <alignment horizontal="left" vertical="center"/>
    </xf>
    <xf numFmtId="0" fontId="0" fillId="0" borderId="1" xfId="2" applyFont="1" applyBorder="1" applyAlignment="1" applyProtection="1">
      <alignment horizontal="left" vertical="center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2" applyFont="1" applyBorder="1" applyAlignment="1" applyProtection="1">
      <alignment horizontal="left"/>
    </xf>
    <xf numFmtId="0" fontId="0" fillId="0" borderId="1" xfId="2" applyFont="1" applyBorder="1" applyAlignment="1" applyProtection="1">
      <alignment horizontal="left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2" applyFont="1" applyBorder="1" applyAlignment="1" applyProtection="1">
      <alignment horizontal="left" vertical="top"/>
    </xf>
    <xf numFmtId="14" fontId="0" fillId="0" borderId="1" xfId="0" applyNumberFormat="1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3" fillId="0" borderId="2" xfId="0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left"/>
    </xf>
    <xf numFmtId="0" fontId="0" fillId="8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4" applyFont="1" applyFill="1" applyBorder="1" applyAlignment="1" applyProtection="1">
      <alignment horizontal="left" vertical="center"/>
    </xf>
    <xf numFmtId="0" fontId="0" fillId="6" borderId="1" xfId="0" applyFont="1" applyFill="1" applyBorder="1" applyAlignment="1">
      <alignment horizontal="left" wrapText="1"/>
    </xf>
    <xf numFmtId="0" fontId="0" fillId="3" borderId="1" xfId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14" fontId="0" fillId="3" borderId="1" xfId="0" applyNumberFormat="1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3" fontId="0" fillId="0" borderId="1" xfId="0" applyNumberFormat="1" applyFont="1" applyBorder="1" applyAlignment="1">
      <alignment horizontal="left" wrapText="1"/>
    </xf>
    <xf numFmtId="0" fontId="0" fillId="0" borderId="1" xfId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/>
    </xf>
    <xf numFmtId="0" fontId="0" fillId="4" borderId="1" xfId="1" applyFont="1" applyFill="1" applyBorder="1" applyAlignment="1">
      <alignment horizontal="left" vertical="center"/>
    </xf>
    <xf numFmtId="165" fontId="0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0" xfId="0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15" fontId="0" fillId="0" borderId="7" xfId="0" applyNumberFormat="1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left" wrapText="1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15" fontId="0" fillId="0" borderId="8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15" fontId="1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3" fillId="0" borderId="1" xfId="1" applyFont="1" applyBorder="1" applyAlignment="1">
      <alignment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</cellXfs>
  <cellStyles count="10">
    <cellStyle name="Excel Built-in Hyperlink" xfId="4"/>
    <cellStyle name="Excel Built-in Hyperlink 2" xfId="7"/>
    <cellStyle name="Hyperlink" xfId="1" builtinId="8"/>
    <cellStyle name="Hyperlink 2" xfId="2"/>
    <cellStyle name="Normal" xfId="0" builtinId="0"/>
    <cellStyle name="Normal 2" xfId="6"/>
    <cellStyle name="Normal 2 3" xfId="8"/>
    <cellStyle name="Normal 3 2" xfId="3"/>
    <cellStyle name="Normal 3 6" xfId="9"/>
    <cellStyle name="Normal 5 4" xf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unjal374@gmail.com" TargetMode="External"/><Relationship Id="rId3" Type="http://schemas.openxmlformats.org/officeDocument/2006/relationships/hyperlink" Target="mailto:nutanmane77@gmail.com" TargetMode="External"/><Relationship Id="rId7" Type="http://schemas.openxmlformats.org/officeDocument/2006/relationships/hyperlink" Target="mailto:ankitabhosale0303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ajadatiya35@gmail.com" TargetMode="External"/><Relationship Id="rId1" Type="http://schemas.openxmlformats.org/officeDocument/2006/relationships/hyperlink" Target="mailto:mrinalmile11@gmail.com" TargetMode="External"/><Relationship Id="rId6" Type="http://schemas.openxmlformats.org/officeDocument/2006/relationships/hyperlink" Target="mailto:thaks8844@gmail.com" TargetMode="External"/><Relationship Id="rId11" Type="http://schemas.openxmlformats.org/officeDocument/2006/relationships/hyperlink" Target="mailto:abhishekjoshi.40012@gmail.com" TargetMode="External"/><Relationship Id="rId5" Type="http://schemas.openxmlformats.org/officeDocument/2006/relationships/hyperlink" Target="mailto:skatte007@gmail.com" TargetMode="External"/><Relationship Id="rId10" Type="http://schemas.openxmlformats.org/officeDocument/2006/relationships/hyperlink" Target="mailto:vidyajade21@gmail.com" TargetMode="External"/><Relationship Id="rId4" Type="http://schemas.openxmlformats.org/officeDocument/2006/relationships/hyperlink" Target="mailto:kunalibisen.1@gmail.com" TargetMode="External"/><Relationship Id="rId9" Type="http://schemas.openxmlformats.org/officeDocument/2006/relationships/hyperlink" Target="mailto:prajaktamali456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weetysrivastava4782@gmail.com" TargetMode="External"/><Relationship Id="rId3" Type="http://schemas.openxmlformats.org/officeDocument/2006/relationships/hyperlink" Target="mailto:mayank_srivastava@yahoo.com" TargetMode="External"/><Relationship Id="rId7" Type="http://schemas.openxmlformats.org/officeDocument/2006/relationships/hyperlink" Target="mailto:pm559933@gmail.com" TargetMode="External"/><Relationship Id="rId12" Type="http://schemas.openxmlformats.org/officeDocument/2006/relationships/hyperlink" Target="mailto:vipuljaswal16@gmail.com" TargetMode="External"/><Relationship Id="rId2" Type="http://schemas.openxmlformats.org/officeDocument/2006/relationships/hyperlink" Target="mailto:akanksha2421996@gmail.com" TargetMode="External"/><Relationship Id="rId1" Type="http://schemas.openxmlformats.org/officeDocument/2006/relationships/hyperlink" Target="mailto:darshikagupta644@gmail.com" TargetMode="External"/><Relationship Id="rId6" Type="http://schemas.openxmlformats.org/officeDocument/2006/relationships/hyperlink" Target="mailto:monikashah594@gmail.com" TargetMode="External"/><Relationship Id="rId11" Type="http://schemas.openxmlformats.org/officeDocument/2006/relationships/hyperlink" Target="mailto:gautamajitabh1@gmail.com" TargetMode="External"/><Relationship Id="rId5" Type="http://schemas.openxmlformats.org/officeDocument/2006/relationships/hyperlink" Target="mailto:manochaanjali08@gmail.com" TargetMode="External"/><Relationship Id="rId10" Type="http://schemas.openxmlformats.org/officeDocument/2006/relationships/hyperlink" Target="mailto:siddharthsrivastav.006@gmail.com" TargetMode="External"/><Relationship Id="rId4" Type="http://schemas.openxmlformats.org/officeDocument/2006/relationships/hyperlink" Target="mailto:rahulrs2516@gmail.com" TargetMode="External"/><Relationship Id="rId9" Type="http://schemas.openxmlformats.org/officeDocument/2006/relationships/hyperlink" Target="mailto:arora.yug11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agatimohanty77@gmail.com" TargetMode="External"/><Relationship Id="rId2" Type="http://schemas.openxmlformats.org/officeDocument/2006/relationships/hyperlink" Target="file:///D:\CALL%20LETTERS\BUSHRA%20MIRZA.jpg" TargetMode="External"/><Relationship Id="rId1" Type="http://schemas.openxmlformats.org/officeDocument/2006/relationships/hyperlink" Target="mailto:bushmirza16@gmail.com" TargetMode="External"/><Relationship Id="rId4" Type="http://schemas.openxmlformats.org/officeDocument/2006/relationships/hyperlink" Target="mailto:salvi.ritisha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0.198:8008/node/81543/edit" TargetMode="External"/><Relationship Id="rId18" Type="http://schemas.openxmlformats.org/officeDocument/2006/relationships/hyperlink" Target="mailto:lokeshterapalli@gmail.com" TargetMode="External"/><Relationship Id="rId26" Type="http://schemas.openxmlformats.org/officeDocument/2006/relationships/hyperlink" Target="http://192.168.0.198:8008/node/82070/edit" TargetMode="External"/><Relationship Id="rId3" Type="http://schemas.openxmlformats.org/officeDocument/2006/relationships/hyperlink" Target="mailto:panda.sasmita0101@gmail.com" TargetMode="External"/><Relationship Id="rId21" Type="http://schemas.openxmlformats.org/officeDocument/2006/relationships/hyperlink" Target="mailto:naveen.tej@gmail.com" TargetMode="External"/><Relationship Id="rId34" Type="http://schemas.openxmlformats.org/officeDocument/2006/relationships/hyperlink" Target="mailto:prudhviraju110295@gmail.com" TargetMode="External"/><Relationship Id="rId7" Type="http://schemas.openxmlformats.org/officeDocument/2006/relationships/hyperlink" Target="http://192.168.0.198:8008/node/81688/edit" TargetMode="External"/><Relationship Id="rId12" Type="http://schemas.openxmlformats.org/officeDocument/2006/relationships/hyperlink" Target="mailto:hariharry528@gmail.com" TargetMode="External"/><Relationship Id="rId17" Type="http://schemas.openxmlformats.org/officeDocument/2006/relationships/hyperlink" Target="mailto:anudeepkumar937@gmail.com" TargetMode="External"/><Relationship Id="rId25" Type="http://schemas.openxmlformats.org/officeDocument/2006/relationships/hyperlink" Target="mailto:jincemb1@gmail.com" TargetMode="External"/><Relationship Id="rId33" Type="http://schemas.openxmlformats.org/officeDocument/2006/relationships/hyperlink" Target="mailto:naresh9roy@gmail.com" TargetMode="External"/><Relationship Id="rId2" Type="http://schemas.openxmlformats.org/officeDocument/2006/relationships/hyperlink" Target="mailto:grsushma473@gmail.com" TargetMode="External"/><Relationship Id="rId16" Type="http://schemas.openxmlformats.org/officeDocument/2006/relationships/hyperlink" Target="mailto:pavankumar3147@gmail.com" TargetMode="External"/><Relationship Id="rId20" Type="http://schemas.openxmlformats.org/officeDocument/2006/relationships/hyperlink" Target="http://192.168.0.198:8008/node/81800/edit" TargetMode="External"/><Relationship Id="rId29" Type="http://schemas.openxmlformats.org/officeDocument/2006/relationships/hyperlink" Target="mailto:koppisettysaikrishna@gmail.com" TargetMode="External"/><Relationship Id="rId1" Type="http://schemas.openxmlformats.org/officeDocument/2006/relationships/hyperlink" Target="mailto:saleempasha301@gmail.com" TargetMode="External"/><Relationship Id="rId6" Type="http://schemas.openxmlformats.org/officeDocument/2006/relationships/hyperlink" Target="mailto:chittiaishwarya@gmail.com" TargetMode="External"/><Relationship Id="rId11" Type="http://schemas.openxmlformats.org/officeDocument/2006/relationships/hyperlink" Target="http://192.168.0.198:8008/node/88173/edit" TargetMode="External"/><Relationship Id="rId24" Type="http://schemas.openxmlformats.org/officeDocument/2006/relationships/hyperlink" Target="http://192.168.0.198:8008/node/81619/edit" TargetMode="External"/><Relationship Id="rId32" Type="http://schemas.openxmlformats.org/officeDocument/2006/relationships/hyperlink" Target="http://192.168.0.198:8008/node/84741/edit" TargetMode="External"/><Relationship Id="rId5" Type="http://schemas.openxmlformats.org/officeDocument/2006/relationships/hyperlink" Target="http://192.168.0.199/81007" TargetMode="External"/><Relationship Id="rId15" Type="http://schemas.openxmlformats.org/officeDocument/2006/relationships/hyperlink" Target="http://192.168.0.198:8008/node/84751/edit" TargetMode="External"/><Relationship Id="rId23" Type="http://schemas.openxmlformats.org/officeDocument/2006/relationships/hyperlink" Target="mailto:priya.vemul.777@gmail.com" TargetMode="External"/><Relationship Id="rId28" Type="http://schemas.openxmlformats.org/officeDocument/2006/relationships/hyperlink" Target="http://192.168.0.198:8008/node/87409/edit" TargetMode="External"/><Relationship Id="rId10" Type="http://schemas.openxmlformats.org/officeDocument/2006/relationships/hyperlink" Target="mailto:reddynikhilkumar@gmail.com" TargetMode="External"/><Relationship Id="rId19" Type="http://schemas.openxmlformats.org/officeDocument/2006/relationships/hyperlink" Target="mailto:syedfaisal250595@gmail.com" TargetMode="External"/><Relationship Id="rId31" Type="http://schemas.openxmlformats.org/officeDocument/2006/relationships/hyperlink" Target="http://192.168.0.198:8008/node/84442/edit" TargetMode="External"/><Relationship Id="rId4" Type="http://schemas.openxmlformats.org/officeDocument/2006/relationships/hyperlink" Target="mailto:potrusrividya@gmail.com" TargetMode="External"/><Relationship Id="rId9" Type="http://schemas.openxmlformats.org/officeDocument/2006/relationships/hyperlink" Target="http://192.168.0.198:8008/node/85193/edit" TargetMode="External"/><Relationship Id="rId14" Type="http://schemas.openxmlformats.org/officeDocument/2006/relationships/hyperlink" Target="mailto:GAJAYYADAV1996@gmail.com" TargetMode="External"/><Relationship Id="rId22" Type="http://schemas.openxmlformats.org/officeDocument/2006/relationships/hyperlink" Target="http://192.168.0.198:8008/node/81876/edit" TargetMode="External"/><Relationship Id="rId27" Type="http://schemas.openxmlformats.org/officeDocument/2006/relationships/hyperlink" Target="mailto:gowtam96321@gmail.com" TargetMode="External"/><Relationship Id="rId30" Type="http://schemas.openxmlformats.org/officeDocument/2006/relationships/hyperlink" Target="mailto:harikapatel2209@gmail.com" TargetMode="External"/><Relationship Id="rId35" Type="http://schemas.openxmlformats.org/officeDocument/2006/relationships/hyperlink" Target="mailto:anusha.gundeti3@gmail.com" TargetMode="External"/><Relationship Id="rId8" Type="http://schemas.openxmlformats.org/officeDocument/2006/relationships/hyperlink" Target="mailto:WAHEEDSHAIK.96@GMAIL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arpithakgowda3@gmail.com" TargetMode="External"/><Relationship Id="rId21" Type="http://schemas.openxmlformats.org/officeDocument/2006/relationships/hyperlink" Target="http://192.168.0.198:8008/node/53298/edit" TargetMode="External"/><Relationship Id="rId42" Type="http://schemas.openxmlformats.org/officeDocument/2006/relationships/hyperlink" Target="mailto:tripti2725@gmail.com" TargetMode="External"/><Relationship Id="rId63" Type="http://schemas.openxmlformats.org/officeDocument/2006/relationships/hyperlink" Target="mailto:parvatiajur220764@gmail.com" TargetMode="External"/><Relationship Id="rId84" Type="http://schemas.openxmlformats.org/officeDocument/2006/relationships/hyperlink" Target="mailto:sushmithdrokhade@gmail.com" TargetMode="External"/><Relationship Id="rId138" Type="http://schemas.openxmlformats.org/officeDocument/2006/relationships/hyperlink" Target="mailto:prejithpavanan@gmail.com" TargetMode="External"/><Relationship Id="rId159" Type="http://schemas.openxmlformats.org/officeDocument/2006/relationships/hyperlink" Target="mailto:iamuksingh83@gmail.com" TargetMode="External"/><Relationship Id="rId107" Type="http://schemas.openxmlformats.org/officeDocument/2006/relationships/hyperlink" Target="mailto:poojaswamy11@gmail.com" TargetMode="External"/><Relationship Id="rId11" Type="http://schemas.openxmlformats.org/officeDocument/2006/relationships/hyperlink" Target="mailto:chandu123107@gmail.com" TargetMode="External"/><Relationship Id="rId32" Type="http://schemas.openxmlformats.org/officeDocument/2006/relationships/hyperlink" Target="mailto:bhatvinuthaa@gmail.com" TargetMode="External"/><Relationship Id="rId53" Type="http://schemas.openxmlformats.org/officeDocument/2006/relationships/hyperlink" Target="http://192.168.0.198:8008/node/92304/edit" TargetMode="External"/><Relationship Id="rId74" Type="http://schemas.openxmlformats.org/officeDocument/2006/relationships/hyperlink" Target="mailto:bindiyagnaikbindud@gmail.com" TargetMode="External"/><Relationship Id="rId128" Type="http://schemas.openxmlformats.org/officeDocument/2006/relationships/hyperlink" Target="mailto:ravikanthugar323@gmail.com" TargetMode="External"/><Relationship Id="rId149" Type="http://schemas.openxmlformats.org/officeDocument/2006/relationships/hyperlink" Target="mailto:nandakumar9795@gmail.com" TargetMode="External"/><Relationship Id="rId5" Type="http://schemas.openxmlformats.org/officeDocument/2006/relationships/hyperlink" Target="http://192.168.0.198:8008/node/22037/edit" TargetMode="External"/><Relationship Id="rId95" Type="http://schemas.openxmlformats.org/officeDocument/2006/relationships/hyperlink" Target="mailto:aftab08.ahmed@gmail.com" TargetMode="External"/><Relationship Id="rId160" Type="http://schemas.openxmlformats.org/officeDocument/2006/relationships/hyperlink" Target="http://192.168.0.198:8008/added-scheduled/112549?field_students_multi_field_student_status_value_op=%3D&amp;field_students_multi_field_student_status_value=1" TargetMode="External"/><Relationship Id="rId22" Type="http://schemas.openxmlformats.org/officeDocument/2006/relationships/hyperlink" Target="mailto:ameena123.tabassum@gmail.com" TargetMode="External"/><Relationship Id="rId43" Type="http://schemas.openxmlformats.org/officeDocument/2006/relationships/hyperlink" Target="http://192.168.0.198:8008/node/82771/edit" TargetMode="External"/><Relationship Id="rId64" Type="http://schemas.openxmlformats.org/officeDocument/2006/relationships/hyperlink" Target="mailto:borkarshweta50@gmail.com" TargetMode="External"/><Relationship Id="rId118" Type="http://schemas.openxmlformats.org/officeDocument/2006/relationships/hyperlink" Target="mailto:deepavkatte7@gmail.com" TargetMode="External"/><Relationship Id="rId139" Type="http://schemas.openxmlformats.org/officeDocument/2006/relationships/hyperlink" Target="mailto:sp1211996@gmail.com" TargetMode="External"/><Relationship Id="rId85" Type="http://schemas.openxmlformats.org/officeDocument/2006/relationships/hyperlink" Target="mailto:cyogi3669@gmail.com" TargetMode="External"/><Relationship Id="rId150" Type="http://schemas.openxmlformats.org/officeDocument/2006/relationships/hyperlink" Target="mailto:mithunchakravarthi07@gmail.com" TargetMode="External"/><Relationship Id="rId12" Type="http://schemas.openxmlformats.org/officeDocument/2006/relationships/hyperlink" Target="mailto:dm20895@gmail.com" TargetMode="External"/><Relationship Id="rId17" Type="http://schemas.openxmlformats.org/officeDocument/2006/relationships/hyperlink" Target="mailto:dhanalakshmireddy4554@gmail.com" TargetMode="External"/><Relationship Id="rId33" Type="http://schemas.openxmlformats.org/officeDocument/2006/relationships/hyperlink" Target="mailto:biswajeetgp25@gmail.com" TargetMode="External"/><Relationship Id="rId38" Type="http://schemas.openxmlformats.org/officeDocument/2006/relationships/hyperlink" Target="mailto:bsmamatha03@gmail.com" TargetMode="External"/><Relationship Id="rId59" Type="http://schemas.openxmlformats.org/officeDocument/2006/relationships/hyperlink" Target="mailto:19suraj95@gmail.com" TargetMode="External"/><Relationship Id="rId103" Type="http://schemas.openxmlformats.org/officeDocument/2006/relationships/hyperlink" Target="mailto:srinivas.andem142@gmail.com" TargetMode="External"/><Relationship Id="rId108" Type="http://schemas.openxmlformats.org/officeDocument/2006/relationships/hyperlink" Target="mailto:manasavasu1996@gmail.com" TargetMode="External"/><Relationship Id="rId124" Type="http://schemas.openxmlformats.org/officeDocument/2006/relationships/hyperlink" Target="mailto:akshayachid95@gmail.com" TargetMode="External"/><Relationship Id="rId129" Type="http://schemas.openxmlformats.org/officeDocument/2006/relationships/hyperlink" Target="mailto:seh.srm@gmail.com" TargetMode="External"/><Relationship Id="rId54" Type="http://schemas.openxmlformats.org/officeDocument/2006/relationships/hyperlink" Target="mailto:abhishek7885@gmail.com" TargetMode="External"/><Relationship Id="rId70" Type="http://schemas.openxmlformats.org/officeDocument/2006/relationships/hyperlink" Target="mailto:madhankrpet@gmail.com" TargetMode="External"/><Relationship Id="rId75" Type="http://schemas.openxmlformats.org/officeDocument/2006/relationships/hyperlink" Target="mailto:jyothibr244@gmail.com" TargetMode="External"/><Relationship Id="rId91" Type="http://schemas.openxmlformats.org/officeDocument/2006/relationships/hyperlink" Target="mailto:chaitrashahapure@gmail.com" TargetMode="External"/><Relationship Id="rId96" Type="http://schemas.openxmlformats.org/officeDocument/2006/relationships/hyperlink" Target="mailto:ganeshhv800@gmail.com" TargetMode="External"/><Relationship Id="rId140" Type="http://schemas.openxmlformats.org/officeDocument/2006/relationships/hyperlink" Target="http://192.168.0.198:8008/node/74337/edit" TargetMode="External"/><Relationship Id="rId145" Type="http://schemas.openxmlformats.org/officeDocument/2006/relationships/hyperlink" Target="mailto:jhagangeshgunjan@gmail.com," TargetMode="External"/><Relationship Id="rId161" Type="http://schemas.openxmlformats.org/officeDocument/2006/relationships/hyperlink" Target="http://192.168.0.199/65773" TargetMode="External"/><Relationship Id="rId1" Type="http://schemas.openxmlformats.org/officeDocument/2006/relationships/hyperlink" Target="mailto:azhagiri.atn@gmail.com" TargetMode="External"/><Relationship Id="rId6" Type="http://schemas.openxmlformats.org/officeDocument/2006/relationships/hyperlink" Target="mailto:j.bsamantray2205@gmail.com" TargetMode="External"/><Relationship Id="rId23" Type="http://schemas.openxmlformats.org/officeDocument/2006/relationships/hyperlink" Target="http://192.168.0.198:8008/content/sounderrajan-j" TargetMode="External"/><Relationship Id="rId28" Type="http://schemas.openxmlformats.org/officeDocument/2006/relationships/hyperlink" Target="mailto:sonalika.cse115@gmail.com" TargetMode="External"/><Relationship Id="rId49" Type="http://schemas.openxmlformats.org/officeDocument/2006/relationships/hyperlink" Target="http://192.168.0.198:8008/node/95664/edit" TargetMode="External"/><Relationship Id="rId114" Type="http://schemas.openxmlformats.org/officeDocument/2006/relationships/hyperlink" Target="mailto:srichaitanya2809@gmail.com" TargetMode="External"/><Relationship Id="rId119" Type="http://schemas.openxmlformats.org/officeDocument/2006/relationships/hyperlink" Target="mailto:vikramsah7744@gmail.com" TargetMode="External"/><Relationship Id="rId44" Type="http://schemas.openxmlformats.org/officeDocument/2006/relationships/hyperlink" Target="mailto:avinashitm0712@gmail.com" TargetMode="External"/><Relationship Id="rId60" Type="http://schemas.openxmlformats.org/officeDocument/2006/relationships/hyperlink" Target="mailto:ganeshprince33@gmail.com" TargetMode="External"/><Relationship Id="rId65" Type="http://schemas.openxmlformats.org/officeDocument/2006/relationships/hyperlink" Target="mailto:gurusachinht995@gmail.com" TargetMode="External"/><Relationship Id="rId81" Type="http://schemas.openxmlformats.org/officeDocument/2006/relationships/hyperlink" Target="mailto:shivtejmpatil@gmail.com" TargetMode="External"/><Relationship Id="rId86" Type="http://schemas.openxmlformats.org/officeDocument/2006/relationships/hyperlink" Target="mailto:chinthanacgowda14@gmail.com" TargetMode="External"/><Relationship Id="rId130" Type="http://schemas.openxmlformats.org/officeDocument/2006/relationships/hyperlink" Target="http://192.168.1.198:8008/node/70688/edit" TargetMode="External"/><Relationship Id="rId135" Type="http://schemas.openxmlformats.org/officeDocument/2006/relationships/hyperlink" Target="mailto:shujath1920@gmail.com" TargetMode="External"/><Relationship Id="rId151" Type="http://schemas.openxmlformats.org/officeDocument/2006/relationships/hyperlink" Target="mailto:yadamarijagadish03@gmail.com" TargetMode="External"/><Relationship Id="rId156" Type="http://schemas.openxmlformats.org/officeDocument/2006/relationships/hyperlink" Target="mailto:shrutinayak@gmail.com" TargetMode="External"/><Relationship Id="rId13" Type="http://schemas.openxmlformats.org/officeDocument/2006/relationships/hyperlink" Target="http://175.100.150.142:8008/content/ankit-kumar-swami" TargetMode="External"/><Relationship Id="rId18" Type="http://schemas.openxmlformats.org/officeDocument/2006/relationships/hyperlink" Target="http://192.168.0.198:8008/content/pranshu" TargetMode="External"/><Relationship Id="rId39" Type="http://schemas.openxmlformats.org/officeDocument/2006/relationships/hyperlink" Target="http://192.168.0.198:8008/node/87758/edit" TargetMode="External"/><Relationship Id="rId109" Type="http://schemas.openxmlformats.org/officeDocument/2006/relationships/hyperlink" Target="mailto:vaishnavibhatt9483@gmail.com" TargetMode="External"/><Relationship Id="rId34" Type="http://schemas.openxmlformats.org/officeDocument/2006/relationships/hyperlink" Target="mailto:naina.9may@gmail.com" TargetMode="External"/><Relationship Id="rId50" Type="http://schemas.openxmlformats.org/officeDocument/2006/relationships/hyperlink" Target="mailto:parthib.ghosh103@gmail.com" TargetMode="External"/><Relationship Id="rId55" Type="http://schemas.openxmlformats.org/officeDocument/2006/relationships/hyperlink" Target="http://192.168.0.198:8008/node/89790/edit" TargetMode="External"/><Relationship Id="rId76" Type="http://schemas.openxmlformats.org/officeDocument/2006/relationships/hyperlink" Target="mailto:pavitrapk22@gmail.com" TargetMode="External"/><Relationship Id="rId97" Type="http://schemas.openxmlformats.org/officeDocument/2006/relationships/hyperlink" Target="mailto:mithun03kattemanu@gmail.com" TargetMode="External"/><Relationship Id="rId104" Type="http://schemas.openxmlformats.org/officeDocument/2006/relationships/hyperlink" Target="mailto:beeresh.hk95@gmail.com" TargetMode="External"/><Relationship Id="rId120" Type="http://schemas.openxmlformats.org/officeDocument/2006/relationships/hyperlink" Target="http://192.168.1.198:8008/node/58524/edit" TargetMode="External"/><Relationship Id="rId125" Type="http://schemas.openxmlformats.org/officeDocument/2006/relationships/hyperlink" Target="mailto:akshay.kp95@gmail.com" TargetMode="External"/><Relationship Id="rId141" Type="http://schemas.openxmlformats.org/officeDocument/2006/relationships/hyperlink" Target="http://192.168.0.198:8008/added-scheduled/111747?field_students_multi_field_student_status_value_op=%3D&amp;field_students_multi_field_student_status_value=1" TargetMode="External"/><Relationship Id="rId146" Type="http://schemas.openxmlformats.org/officeDocument/2006/relationships/hyperlink" Target="mailto:sunilatwork11@gmail.com" TargetMode="External"/><Relationship Id="rId7" Type="http://schemas.openxmlformats.org/officeDocument/2006/relationships/hyperlink" Target="mailto:suhailsyed008@gmail.com" TargetMode="External"/><Relationship Id="rId71" Type="http://schemas.openxmlformats.org/officeDocument/2006/relationships/hyperlink" Target="mailto:kaveriraju35@gmail.com" TargetMode="External"/><Relationship Id="rId92" Type="http://schemas.openxmlformats.org/officeDocument/2006/relationships/hyperlink" Target="mailto:sushma.devadiga444@gmail.com" TargetMode="External"/><Relationship Id="rId162" Type="http://schemas.openxmlformats.org/officeDocument/2006/relationships/hyperlink" Target="mailto:padhy.somali@gmail.com" TargetMode="External"/><Relationship Id="rId2" Type="http://schemas.openxmlformats.org/officeDocument/2006/relationships/hyperlink" Target="mailto:sudhanshub8@gmail.com" TargetMode="External"/><Relationship Id="rId29" Type="http://schemas.openxmlformats.org/officeDocument/2006/relationships/hyperlink" Target="mailto:niteesha95@gmail.com" TargetMode="External"/><Relationship Id="rId24" Type="http://schemas.openxmlformats.org/officeDocument/2006/relationships/hyperlink" Target="http://192.168.0.198:8008/added-scheduled/112281?field_students_multi_field_student_status_value_op=%3D&amp;field_students_multi_field_student_status_value=1" TargetMode="External"/><Relationship Id="rId40" Type="http://schemas.openxmlformats.org/officeDocument/2006/relationships/hyperlink" Target="mailto:ambi3594@gmail.com" TargetMode="External"/><Relationship Id="rId45" Type="http://schemas.openxmlformats.org/officeDocument/2006/relationships/hyperlink" Target="mailto:harshitaraj1195@gmail.com" TargetMode="External"/><Relationship Id="rId66" Type="http://schemas.openxmlformats.org/officeDocument/2006/relationships/hyperlink" Target="mailto:harathy1007@gmail.com" TargetMode="External"/><Relationship Id="rId87" Type="http://schemas.openxmlformats.org/officeDocument/2006/relationships/hyperlink" Target="mailto:navyashreec18@gmail.com" TargetMode="External"/><Relationship Id="rId110" Type="http://schemas.openxmlformats.org/officeDocument/2006/relationships/hyperlink" Target="mailto:k.menaka.06@gmail.com" TargetMode="External"/><Relationship Id="rId115" Type="http://schemas.openxmlformats.org/officeDocument/2006/relationships/hyperlink" Target="mailto:prrakshith@gmail.com" TargetMode="External"/><Relationship Id="rId131" Type="http://schemas.openxmlformats.org/officeDocument/2006/relationships/hyperlink" Target="mailto:divyatejaswi4553@gmail.com" TargetMode="External"/><Relationship Id="rId136" Type="http://schemas.openxmlformats.org/officeDocument/2006/relationships/hyperlink" Target="mailto:sangeetharajan999@gmail.com" TargetMode="External"/><Relationship Id="rId157" Type="http://schemas.openxmlformats.org/officeDocument/2006/relationships/hyperlink" Target="http://192.168.0.198:8008/added-scheduled/112549?field_students_multi_field_student_status_value_op=%3D&amp;field_students_multi_field_student_status_value=1" TargetMode="External"/><Relationship Id="rId61" Type="http://schemas.openxmlformats.org/officeDocument/2006/relationships/hyperlink" Target="mailto:aijazgoundi2443@gmail.com" TargetMode="External"/><Relationship Id="rId82" Type="http://schemas.openxmlformats.org/officeDocument/2006/relationships/hyperlink" Target="mailto:akashtippa@gmail.com" TargetMode="External"/><Relationship Id="rId152" Type="http://schemas.openxmlformats.org/officeDocument/2006/relationships/hyperlink" Target="mailto:milansharma699@gmail.com" TargetMode="External"/><Relationship Id="rId19" Type="http://schemas.openxmlformats.org/officeDocument/2006/relationships/hyperlink" Target="http://192.168.0.198:8008/node/55762/edit" TargetMode="External"/><Relationship Id="rId14" Type="http://schemas.openxmlformats.org/officeDocument/2006/relationships/hyperlink" Target="mailto:ankit.ecb13@gmail.com" TargetMode="External"/><Relationship Id="rId30" Type="http://schemas.openxmlformats.org/officeDocument/2006/relationships/hyperlink" Target="mailto:diganta.a355@gmail.com" TargetMode="External"/><Relationship Id="rId35" Type="http://schemas.openxmlformats.org/officeDocument/2006/relationships/hyperlink" Target="mailto:avik.live@gmail.com" TargetMode="External"/><Relationship Id="rId56" Type="http://schemas.openxmlformats.org/officeDocument/2006/relationships/hyperlink" Target="mailto:rajnishrk645@gmail.com" TargetMode="External"/><Relationship Id="rId77" Type="http://schemas.openxmlformats.org/officeDocument/2006/relationships/hyperlink" Target="mailto:nayaknavya1@gmail.com" TargetMode="External"/><Relationship Id="rId100" Type="http://schemas.openxmlformats.org/officeDocument/2006/relationships/hyperlink" Target="mailto:anilkool007@gmail.com" TargetMode="External"/><Relationship Id="rId105" Type="http://schemas.openxmlformats.org/officeDocument/2006/relationships/hyperlink" Target="mailto:vinay.naik95@gmail.com" TargetMode="External"/><Relationship Id="rId126" Type="http://schemas.openxmlformats.org/officeDocument/2006/relationships/hyperlink" Target="http://192.168.1.198:8008/node/24039/edit" TargetMode="External"/><Relationship Id="rId147" Type="http://schemas.openxmlformats.org/officeDocument/2006/relationships/hyperlink" Target="mailto:adithyamaverick@gmail.com" TargetMode="External"/><Relationship Id="rId8" Type="http://schemas.openxmlformats.org/officeDocument/2006/relationships/hyperlink" Target="mailto:bhavyatalapady95@gmail.com" TargetMode="External"/><Relationship Id="rId51" Type="http://schemas.openxmlformats.org/officeDocument/2006/relationships/hyperlink" Target="mailto:raghuvisible@gmail.com" TargetMode="External"/><Relationship Id="rId72" Type="http://schemas.openxmlformats.org/officeDocument/2006/relationships/hyperlink" Target="mailto:ashupujari55@gmail.com" TargetMode="External"/><Relationship Id="rId93" Type="http://schemas.openxmlformats.org/officeDocument/2006/relationships/hyperlink" Target="mailto:aarpithashivanand1@gmail.com" TargetMode="External"/><Relationship Id="rId98" Type="http://schemas.openxmlformats.org/officeDocument/2006/relationships/hyperlink" Target="mailto:madhugpet427@gmail.com" TargetMode="External"/><Relationship Id="rId121" Type="http://schemas.openxmlformats.org/officeDocument/2006/relationships/hyperlink" Target="mailto:%20naveenkumar.br31@gmail.com" TargetMode="External"/><Relationship Id="rId142" Type="http://schemas.openxmlformats.org/officeDocument/2006/relationships/hyperlink" Target="http://192.168.0.198:8008/added-scheduled/111747?field_students_multi_field_student_status_value_op=%3D&amp;field_students_multi_field_student_status_value=1" TargetMode="External"/><Relationship Id="rId163" Type="http://schemas.openxmlformats.org/officeDocument/2006/relationships/printerSettings" Target="../printerSettings/printerSettings2.bin"/><Relationship Id="rId3" Type="http://schemas.openxmlformats.org/officeDocument/2006/relationships/hyperlink" Target="mailto:aakanshasingh1223@gmail.com" TargetMode="External"/><Relationship Id="rId25" Type="http://schemas.openxmlformats.org/officeDocument/2006/relationships/hyperlink" Target="http://192.168.0.198:8008/added-scheduled/111747?field_students_multi_field_student_status_value_op=%3D&amp;field_students_multi_field_student_status_value=1" TargetMode="External"/><Relationship Id="rId46" Type="http://schemas.openxmlformats.org/officeDocument/2006/relationships/hyperlink" Target="mailto:arpithajayanth21@gmail.com" TargetMode="External"/><Relationship Id="rId67" Type="http://schemas.openxmlformats.org/officeDocument/2006/relationships/hyperlink" Target="mailto:harshithamgowda56@gmail.com" TargetMode="External"/><Relationship Id="rId116" Type="http://schemas.openxmlformats.org/officeDocument/2006/relationships/hyperlink" Target="mailto:sowmyashindhe@gmail.com" TargetMode="External"/><Relationship Id="rId137" Type="http://schemas.openxmlformats.org/officeDocument/2006/relationships/hyperlink" Target="mailto:charan0240@gmail.com" TargetMode="External"/><Relationship Id="rId158" Type="http://schemas.openxmlformats.org/officeDocument/2006/relationships/hyperlink" Target="http://192.168.0.198:8008/node/74337/edit" TargetMode="External"/><Relationship Id="rId20" Type="http://schemas.openxmlformats.org/officeDocument/2006/relationships/hyperlink" Target="mailto:joshimanan408@gmail.com" TargetMode="External"/><Relationship Id="rId41" Type="http://schemas.openxmlformats.org/officeDocument/2006/relationships/hyperlink" Target="mailto:saumyajit21@gmail.com" TargetMode="External"/><Relationship Id="rId62" Type="http://schemas.openxmlformats.org/officeDocument/2006/relationships/hyperlink" Target="mailto:karthikcu01@gmail.com" TargetMode="External"/><Relationship Id="rId83" Type="http://schemas.openxmlformats.org/officeDocument/2006/relationships/hyperlink" Target="mailto:sdeyannavar69@gmail.com" TargetMode="External"/><Relationship Id="rId88" Type="http://schemas.openxmlformats.org/officeDocument/2006/relationships/hyperlink" Target="mailto:karthikr982@gmal.com" TargetMode="External"/><Relationship Id="rId111" Type="http://schemas.openxmlformats.org/officeDocument/2006/relationships/hyperlink" Target="mailto:meghanapai94@gmail.com" TargetMode="External"/><Relationship Id="rId132" Type="http://schemas.openxmlformats.org/officeDocument/2006/relationships/hyperlink" Target="http://192.168.1.198:8008/node/70684/edit" TargetMode="External"/><Relationship Id="rId153" Type="http://schemas.openxmlformats.org/officeDocument/2006/relationships/hyperlink" Target="mailto:ashutosh.shukla_en13@gla.ac.in" TargetMode="External"/><Relationship Id="rId15" Type="http://schemas.openxmlformats.org/officeDocument/2006/relationships/hyperlink" Target="http://175.100.150.142:8008/content/nitin-varandani" TargetMode="External"/><Relationship Id="rId36" Type="http://schemas.openxmlformats.org/officeDocument/2006/relationships/hyperlink" Target="http://192.168.0.199/65641" TargetMode="External"/><Relationship Id="rId57" Type="http://schemas.openxmlformats.org/officeDocument/2006/relationships/hyperlink" Target="http://192.168.0.198:8008/content/ipsita-das" TargetMode="External"/><Relationship Id="rId106" Type="http://schemas.openxmlformats.org/officeDocument/2006/relationships/hyperlink" Target="http://192.168.1.198:8008/node/90120/edit" TargetMode="External"/><Relationship Id="rId127" Type="http://schemas.openxmlformats.org/officeDocument/2006/relationships/hyperlink" Target="mailto:poojavg20@gmail.com" TargetMode="External"/><Relationship Id="rId10" Type="http://schemas.openxmlformats.org/officeDocument/2006/relationships/hyperlink" Target="mailto:snehareddy395@gmail.com" TargetMode="External"/><Relationship Id="rId31" Type="http://schemas.openxmlformats.org/officeDocument/2006/relationships/hyperlink" Target="http://192.168.0.198:8008/content/diganta-das" TargetMode="External"/><Relationship Id="rId52" Type="http://schemas.openxmlformats.org/officeDocument/2006/relationships/hyperlink" Target="mailto:sounderrajarajan@gmail.com" TargetMode="External"/><Relationship Id="rId73" Type="http://schemas.openxmlformats.org/officeDocument/2006/relationships/hyperlink" Target="mailto:vinithashreevini@gmail.com" TargetMode="External"/><Relationship Id="rId78" Type="http://schemas.openxmlformats.org/officeDocument/2006/relationships/hyperlink" Target="mailto:divyapdvg12@gmail.com" TargetMode="External"/><Relationship Id="rId94" Type="http://schemas.openxmlformats.org/officeDocument/2006/relationships/hyperlink" Target="mailto:priyankacr99@gmail.com" TargetMode="External"/><Relationship Id="rId99" Type="http://schemas.openxmlformats.org/officeDocument/2006/relationships/hyperlink" Target="mailto:manucb811@gmail.com" TargetMode="External"/><Relationship Id="rId101" Type="http://schemas.openxmlformats.org/officeDocument/2006/relationships/hyperlink" Target="mailto:monishapissay16@gmail.com" TargetMode="External"/><Relationship Id="rId122" Type="http://schemas.openxmlformats.org/officeDocument/2006/relationships/hyperlink" Target="http://192.168.1.198:8008/node/54500/edit" TargetMode="External"/><Relationship Id="rId143" Type="http://schemas.openxmlformats.org/officeDocument/2006/relationships/hyperlink" Target="mailto:soumyasrivastava443@gmail.com" TargetMode="External"/><Relationship Id="rId148" Type="http://schemas.openxmlformats.org/officeDocument/2006/relationships/hyperlink" Target="mailto:subham.sanu99@gmail.com" TargetMode="External"/><Relationship Id="rId4" Type="http://schemas.openxmlformats.org/officeDocument/2006/relationships/hyperlink" Target="mailto:pradeepp843@gmail.com" TargetMode="External"/><Relationship Id="rId9" Type="http://schemas.openxmlformats.org/officeDocument/2006/relationships/hyperlink" Target="mailto:shalinir92@rocketmail.com" TargetMode="External"/><Relationship Id="rId26" Type="http://schemas.openxmlformats.org/officeDocument/2006/relationships/hyperlink" Target="http://192.168.0.199/71818" TargetMode="External"/><Relationship Id="rId47" Type="http://schemas.openxmlformats.org/officeDocument/2006/relationships/hyperlink" Target="mailto:satyaj222@gmail.com" TargetMode="External"/><Relationship Id="rId68" Type="http://schemas.openxmlformats.org/officeDocument/2006/relationships/hyperlink" Target="mailto:sandhyakb16@gmail.com" TargetMode="External"/><Relationship Id="rId89" Type="http://schemas.openxmlformats.org/officeDocument/2006/relationships/hyperlink" Target="mailto:31sanghvi@gmail.com" TargetMode="External"/><Relationship Id="rId112" Type="http://schemas.openxmlformats.org/officeDocument/2006/relationships/hyperlink" Target="http://192.168.1.198:8008/content/nagaraj-s-h" TargetMode="External"/><Relationship Id="rId133" Type="http://schemas.openxmlformats.org/officeDocument/2006/relationships/hyperlink" Target="mailto:mmyavagal45@gmail.com" TargetMode="External"/><Relationship Id="rId154" Type="http://schemas.openxmlformats.org/officeDocument/2006/relationships/hyperlink" Target="mailto:debolina.shil96@gmail.com" TargetMode="External"/><Relationship Id="rId16" Type="http://schemas.openxmlformats.org/officeDocument/2006/relationships/hyperlink" Target="mailto:varandaninitin8@gmail.com" TargetMode="External"/><Relationship Id="rId37" Type="http://schemas.openxmlformats.org/officeDocument/2006/relationships/hyperlink" Target="mailto:shilpajain959@gmail.com" TargetMode="External"/><Relationship Id="rId58" Type="http://schemas.openxmlformats.org/officeDocument/2006/relationships/hyperlink" Target="mailto:ipsbiks@gmail.com" TargetMode="External"/><Relationship Id="rId79" Type="http://schemas.openxmlformats.org/officeDocument/2006/relationships/hyperlink" Target="mailto:tvkpooja@gmail.com" TargetMode="External"/><Relationship Id="rId102" Type="http://schemas.openxmlformats.org/officeDocument/2006/relationships/hyperlink" Target="mailto:vardhankumar8@gmail.com" TargetMode="External"/><Relationship Id="rId123" Type="http://schemas.openxmlformats.org/officeDocument/2006/relationships/hyperlink" Target="mailto:bmohannaidu66@gmail.com" TargetMode="External"/><Relationship Id="rId144" Type="http://schemas.openxmlformats.org/officeDocument/2006/relationships/hyperlink" Target="mailto:vidyashreecs.1127@gmail.com" TargetMode="External"/><Relationship Id="rId90" Type="http://schemas.openxmlformats.org/officeDocument/2006/relationships/hyperlink" Target="mailto:pallavikoli2015@gmail.com" TargetMode="External"/><Relationship Id="rId27" Type="http://schemas.openxmlformats.org/officeDocument/2006/relationships/hyperlink" Target="mailto:kirtisingh2608@gmail.com" TargetMode="External"/><Relationship Id="rId48" Type="http://schemas.openxmlformats.org/officeDocument/2006/relationships/hyperlink" Target="http://192.168.0.198:8008/node/92354/edit" TargetMode="External"/><Relationship Id="rId69" Type="http://schemas.openxmlformats.org/officeDocument/2006/relationships/hyperlink" Target="mailto:divyamalali.s@gmail.com" TargetMode="External"/><Relationship Id="rId113" Type="http://schemas.openxmlformats.org/officeDocument/2006/relationships/hyperlink" Target="mailto:nagarajhebbar025@gmail.com" TargetMode="External"/><Relationship Id="rId134" Type="http://schemas.openxmlformats.org/officeDocument/2006/relationships/hyperlink" Target="http://192.168.1.198:8008/content/shujjad-ahammad" TargetMode="External"/><Relationship Id="rId80" Type="http://schemas.openxmlformats.org/officeDocument/2006/relationships/hyperlink" Target="mailto:prateekshanayak74@gmail.com" TargetMode="External"/><Relationship Id="rId155" Type="http://schemas.openxmlformats.org/officeDocument/2006/relationships/hyperlink" Target="mailto:pruthviuday2014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manssi.singh@gmail.com" TargetMode="External"/><Relationship Id="rId21" Type="http://schemas.openxmlformats.org/officeDocument/2006/relationships/hyperlink" Target="mailto:kavyaanupindi1410@gmail.com" TargetMode="External"/><Relationship Id="rId42" Type="http://schemas.openxmlformats.org/officeDocument/2006/relationships/hyperlink" Target="mailto:tridisha.das31@gmail.com" TargetMode="External"/><Relationship Id="rId47" Type="http://schemas.openxmlformats.org/officeDocument/2006/relationships/hyperlink" Target="mailto:dwdwaipa@gmail.com" TargetMode="External"/><Relationship Id="rId63" Type="http://schemas.openxmlformats.org/officeDocument/2006/relationships/hyperlink" Target="mailto:noothivinunkumar@gmail.com" TargetMode="External"/><Relationship Id="rId68" Type="http://schemas.openxmlformats.org/officeDocument/2006/relationships/hyperlink" Target="mailto:gnaneswar.msd7@gmail.com" TargetMode="External"/><Relationship Id="rId16" Type="http://schemas.openxmlformats.org/officeDocument/2006/relationships/hyperlink" Target="mailto:darshanskumar1995@gmail.com" TargetMode="External"/><Relationship Id="rId11" Type="http://schemas.openxmlformats.org/officeDocument/2006/relationships/hyperlink" Target="mailto:Tanujaganesh66@gmail.com" TargetMode="External"/><Relationship Id="rId32" Type="http://schemas.openxmlformats.org/officeDocument/2006/relationships/hyperlink" Target="mailto:bommareddydinesh@gmail.com" TargetMode="External"/><Relationship Id="rId37" Type="http://schemas.openxmlformats.org/officeDocument/2006/relationships/hyperlink" Target="mailto:karimshaik952@gmail.com" TargetMode="External"/><Relationship Id="rId53" Type="http://schemas.openxmlformats.org/officeDocument/2006/relationships/hyperlink" Target="mailto:kunal.sp0302@gmail.com" TargetMode="External"/><Relationship Id="rId58" Type="http://schemas.openxmlformats.org/officeDocument/2006/relationships/hyperlink" Target="mailto:vshree151@gmail.com" TargetMode="External"/><Relationship Id="rId74" Type="http://schemas.openxmlformats.org/officeDocument/2006/relationships/hyperlink" Target="mailto:kunalkalwar12237@gmail.com" TargetMode="External"/><Relationship Id="rId79" Type="http://schemas.openxmlformats.org/officeDocument/2006/relationships/hyperlink" Target="mailto:ssmcse89@gmail.com" TargetMode="External"/><Relationship Id="rId5" Type="http://schemas.openxmlformats.org/officeDocument/2006/relationships/hyperlink" Target="mailto:sailesh2015501@gmail.com" TargetMode="External"/><Relationship Id="rId61" Type="http://schemas.openxmlformats.org/officeDocument/2006/relationships/hyperlink" Target="mailto:kala94.k@gmail.com" TargetMode="External"/><Relationship Id="rId19" Type="http://schemas.openxmlformats.org/officeDocument/2006/relationships/hyperlink" Target="mailto:mdmansidixit@gmail.com" TargetMode="External"/><Relationship Id="rId14" Type="http://schemas.openxmlformats.org/officeDocument/2006/relationships/hyperlink" Target="mailto:appu.swthrt@gmail.com" TargetMode="External"/><Relationship Id="rId22" Type="http://schemas.openxmlformats.org/officeDocument/2006/relationships/hyperlink" Target="mailto:gautamatul662@gmail.com" TargetMode="External"/><Relationship Id="rId27" Type="http://schemas.openxmlformats.org/officeDocument/2006/relationships/hyperlink" Target="mailto:zainabparveen0786@gmail.com" TargetMode="External"/><Relationship Id="rId30" Type="http://schemas.openxmlformats.org/officeDocument/2006/relationships/hyperlink" Target="mailto:nayak.trilok39@gmail.com" TargetMode="External"/><Relationship Id="rId35" Type="http://schemas.openxmlformats.org/officeDocument/2006/relationships/hyperlink" Target="tel:088786%2086759" TargetMode="External"/><Relationship Id="rId43" Type="http://schemas.openxmlformats.org/officeDocument/2006/relationships/hyperlink" Target="mailto:anilkumarhr843@gmail.com" TargetMode="External"/><Relationship Id="rId48" Type="http://schemas.openxmlformats.org/officeDocument/2006/relationships/hyperlink" Target="mailto:suktismajumdar@gmail.com" TargetMode="External"/><Relationship Id="rId56" Type="http://schemas.openxmlformats.org/officeDocument/2006/relationships/hyperlink" Target="mailto:bikramgupta2011@gmail.com" TargetMode="External"/><Relationship Id="rId64" Type="http://schemas.openxmlformats.org/officeDocument/2006/relationships/hyperlink" Target="mailto:radhaepuri@gmail.com" TargetMode="External"/><Relationship Id="rId69" Type="http://schemas.openxmlformats.org/officeDocument/2006/relationships/hyperlink" Target="mailto:abhishekrwt3@gmail.com" TargetMode="External"/><Relationship Id="rId77" Type="http://schemas.openxmlformats.org/officeDocument/2006/relationships/hyperlink" Target="mailto:vaibhasv.sahara95@gmail.com" TargetMode="External"/><Relationship Id="rId8" Type="http://schemas.openxmlformats.org/officeDocument/2006/relationships/hyperlink" Target="mailto:vsandeepkumar1996@gmail.com" TargetMode="External"/><Relationship Id="rId51" Type="http://schemas.openxmlformats.org/officeDocument/2006/relationships/hyperlink" Target="mailto:seetabhavana@gmail.com" TargetMode="External"/><Relationship Id="rId72" Type="http://schemas.openxmlformats.org/officeDocument/2006/relationships/hyperlink" Target="mailto:madhuryanmadhu@gmail.com" TargetMode="External"/><Relationship Id="rId80" Type="http://schemas.openxmlformats.org/officeDocument/2006/relationships/hyperlink" Target="mailto:anikethan19@gmail.com" TargetMode="External"/><Relationship Id="rId3" Type="http://schemas.openxmlformats.org/officeDocument/2006/relationships/hyperlink" Target="mailto:pradeepraj.r032@gmail.com" TargetMode="External"/><Relationship Id="rId12" Type="http://schemas.openxmlformats.org/officeDocument/2006/relationships/hyperlink" Target="mailto:pragna.tula@gmail.com" TargetMode="External"/><Relationship Id="rId17" Type="http://schemas.openxmlformats.org/officeDocument/2006/relationships/hyperlink" Target="mailto:neelimareddy0123@gmail.com" TargetMode="External"/><Relationship Id="rId25" Type="http://schemas.openxmlformats.org/officeDocument/2006/relationships/hyperlink" Target="mailto:pratyush0105@gmail.com" TargetMode="External"/><Relationship Id="rId33" Type="http://schemas.openxmlformats.org/officeDocument/2006/relationships/hyperlink" Target="mailto:rishukumarijha@gmail.com" TargetMode="External"/><Relationship Id="rId38" Type="http://schemas.openxmlformats.org/officeDocument/2006/relationships/hyperlink" Target="mailto:shaikabdulhussain786@gmail.com" TargetMode="External"/><Relationship Id="rId46" Type="http://schemas.openxmlformats.org/officeDocument/2006/relationships/hyperlink" Target="mailto:mounika.kumari261094@gmail.com" TargetMode="External"/><Relationship Id="rId59" Type="http://schemas.openxmlformats.org/officeDocument/2006/relationships/hyperlink" Target="mailto:khanabdul5333@gmail.com" TargetMode="External"/><Relationship Id="rId67" Type="http://schemas.openxmlformats.org/officeDocument/2006/relationships/hyperlink" Target="mailto:sanjanatanksali26@gmail.com" TargetMode="External"/><Relationship Id="rId20" Type="http://schemas.openxmlformats.org/officeDocument/2006/relationships/hyperlink" Target="mailto:vsharmila120295@gmail.com" TargetMode="External"/><Relationship Id="rId41" Type="http://schemas.openxmlformats.org/officeDocument/2006/relationships/hyperlink" Target="http://192.168.0.198:8008/content/tridisha-das" TargetMode="External"/><Relationship Id="rId54" Type="http://schemas.openxmlformats.org/officeDocument/2006/relationships/hyperlink" Target="mailto:vpyadav8961@gmail.com" TargetMode="External"/><Relationship Id="rId62" Type="http://schemas.openxmlformats.org/officeDocument/2006/relationships/hyperlink" Target="mailto:celecon95@gmail.com" TargetMode="External"/><Relationship Id="rId70" Type="http://schemas.openxmlformats.org/officeDocument/2006/relationships/hyperlink" Target="mailto:eline25march@gmail.com" TargetMode="External"/><Relationship Id="rId75" Type="http://schemas.openxmlformats.org/officeDocument/2006/relationships/hyperlink" Target="mailto:reddykeerthana2619@gmail.com" TargetMode="External"/><Relationship Id="rId1" Type="http://schemas.openxmlformats.org/officeDocument/2006/relationships/hyperlink" Target="mailto:meenamanish209@gmail.com" TargetMode="External"/><Relationship Id="rId6" Type="http://schemas.openxmlformats.org/officeDocument/2006/relationships/hyperlink" Target="mailto:fakruddeenrahees@gmail.com" TargetMode="External"/><Relationship Id="rId15" Type="http://schemas.openxmlformats.org/officeDocument/2006/relationships/hyperlink" Target="mailto:angajalalohitha@gmail.com" TargetMode="External"/><Relationship Id="rId23" Type="http://schemas.openxmlformats.org/officeDocument/2006/relationships/hyperlink" Target="mailto:vineshvinni84@gmail.com" TargetMode="External"/><Relationship Id="rId28" Type="http://schemas.openxmlformats.org/officeDocument/2006/relationships/hyperlink" Target="mailto:debasish1995.tripathy@gmail.com" TargetMode="External"/><Relationship Id="rId36" Type="http://schemas.openxmlformats.org/officeDocument/2006/relationships/hyperlink" Target="mailto:gaurav.sardana28@gmail.com" TargetMode="External"/><Relationship Id="rId49" Type="http://schemas.openxmlformats.org/officeDocument/2006/relationships/hyperlink" Target="mailto:sunil.josephite@gmail.com" TargetMode="External"/><Relationship Id="rId57" Type="http://schemas.openxmlformats.org/officeDocument/2006/relationships/hyperlink" Target="mailto:poojamadiwal039@gmail.com" TargetMode="External"/><Relationship Id="rId10" Type="http://schemas.openxmlformats.org/officeDocument/2006/relationships/hyperlink" Target="http://192.168.1.199/32861" TargetMode="External"/><Relationship Id="rId31" Type="http://schemas.openxmlformats.org/officeDocument/2006/relationships/hyperlink" Target="mailto:vijayakasarapu123@gmail.com" TargetMode="External"/><Relationship Id="rId44" Type="http://schemas.openxmlformats.org/officeDocument/2006/relationships/hyperlink" Target="mailto:kumarsinghvinay045@gmail.com" TargetMode="External"/><Relationship Id="rId52" Type="http://schemas.openxmlformats.org/officeDocument/2006/relationships/hyperlink" Target="mailto:nehasinha7080@gmail.com" TargetMode="External"/><Relationship Id="rId60" Type="http://schemas.openxmlformats.org/officeDocument/2006/relationships/hyperlink" Target="mailto:sagar.chindulur2@gmail.com" TargetMode="External"/><Relationship Id="rId65" Type="http://schemas.openxmlformats.org/officeDocument/2006/relationships/hyperlink" Target="mailto:shapoorva01@gmail.com" TargetMode="External"/><Relationship Id="rId73" Type="http://schemas.openxmlformats.org/officeDocument/2006/relationships/hyperlink" Target="mailto:sarikapriya1507@gmail.com" TargetMode="External"/><Relationship Id="rId78" Type="http://schemas.openxmlformats.org/officeDocument/2006/relationships/hyperlink" Target="mailto:babitarajput8899@gmail.com" TargetMode="External"/><Relationship Id="rId81" Type="http://schemas.openxmlformats.org/officeDocument/2006/relationships/printerSettings" Target="../printerSettings/printerSettings3.bin"/><Relationship Id="rId4" Type="http://schemas.openxmlformats.org/officeDocument/2006/relationships/hyperlink" Target="mailto:shobhitmishra121@gmail.com" TargetMode="External"/><Relationship Id="rId9" Type="http://schemas.openxmlformats.org/officeDocument/2006/relationships/hyperlink" Target="mailto:poojayg22@gmail.com" TargetMode="External"/><Relationship Id="rId13" Type="http://schemas.openxmlformats.org/officeDocument/2006/relationships/hyperlink" Target="mailto:basavarajpatil550@gmail.com" TargetMode="External"/><Relationship Id="rId18" Type="http://schemas.openxmlformats.org/officeDocument/2006/relationships/hyperlink" Target="mailto:kumari.shalini27@gmail.com" TargetMode="External"/><Relationship Id="rId39" Type="http://schemas.openxmlformats.org/officeDocument/2006/relationships/hyperlink" Target="mailto:singhsanjeev632@gmail.com" TargetMode="External"/><Relationship Id="rId34" Type="http://schemas.openxmlformats.org/officeDocument/2006/relationships/hyperlink" Target="mailto:gnaman4@gmail.com" TargetMode="External"/><Relationship Id="rId50" Type="http://schemas.openxmlformats.org/officeDocument/2006/relationships/hyperlink" Target="mailto:dvijayashree22@gmail.com" TargetMode="External"/><Relationship Id="rId55" Type="http://schemas.openxmlformats.org/officeDocument/2006/relationships/hyperlink" Target="mailto:binita.sona95@gmail.com" TargetMode="External"/><Relationship Id="rId76" Type="http://schemas.openxmlformats.org/officeDocument/2006/relationships/hyperlink" Target="mailto:sreeshu17@gmail.com" TargetMode="External"/><Relationship Id="rId7" Type="http://schemas.openxmlformats.org/officeDocument/2006/relationships/hyperlink" Target="mailto:vinaycv1994@gmail.com" TargetMode="External"/><Relationship Id="rId71" Type="http://schemas.openxmlformats.org/officeDocument/2006/relationships/hyperlink" Target="mailto:vijaycprasad@gmail.com" TargetMode="External"/><Relationship Id="rId2" Type="http://schemas.openxmlformats.org/officeDocument/2006/relationships/hyperlink" Target="mailto:maheshrathi5678@gmail.com" TargetMode="External"/><Relationship Id="rId29" Type="http://schemas.openxmlformats.org/officeDocument/2006/relationships/hyperlink" Target="mailto:biswaranjanmaharana6.bm@gmail.com" TargetMode="External"/><Relationship Id="rId24" Type="http://schemas.openxmlformats.org/officeDocument/2006/relationships/hyperlink" Target="mailto:swapnasarthak6@gmail.com" TargetMode="External"/><Relationship Id="rId40" Type="http://schemas.openxmlformats.org/officeDocument/2006/relationships/hyperlink" Target="mailto:ghosharanibangalore@gmail.com" TargetMode="External"/><Relationship Id="rId45" Type="http://schemas.openxmlformats.org/officeDocument/2006/relationships/hyperlink" Target="mailto:atul511996@gmail.com" TargetMode="External"/><Relationship Id="rId66" Type="http://schemas.openxmlformats.org/officeDocument/2006/relationships/hyperlink" Target="mailto:debjyoti.m.cs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E2" sqref="E2:E15"/>
    </sheetView>
  </sheetViews>
  <sheetFormatPr defaultRowHeight="15"/>
  <cols>
    <col min="1" max="1" width="6.140625" style="15" bestFit="1" customWidth="1"/>
    <col min="2" max="2" width="20.85546875" bestFit="1" customWidth="1"/>
    <col min="3" max="3" width="8.42578125" bestFit="1" customWidth="1"/>
    <col min="4" max="4" width="9.140625" bestFit="1" customWidth="1"/>
    <col min="5" max="5" width="7.85546875" bestFit="1" customWidth="1"/>
    <col min="6" max="6" width="9.28515625" bestFit="1" customWidth="1"/>
    <col min="7" max="7" width="26.5703125" bestFit="1" customWidth="1"/>
    <col min="8" max="8" width="11" bestFit="1" customWidth="1"/>
    <col min="9" max="9" width="31.42578125" bestFit="1" customWidth="1"/>
    <col min="10" max="10" width="7.42578125" bestFit="1" customWidth="1"/>
    <col min="11" max="11" width="7.28515625" bestFit="1" customWidth="1"/>
    <col min="12" max="12" width="5" bestFit="1" customWidth="1"/>
    <col min="13" max="14" width="6" bestFit="1" customWidth="1"/>
    <col min="15" max="15" width="7.85546875" bestFit="1" customWidth="1"/>
    <col min="16" max="16" width="8.140625" bestFit="1" customWidth="1"/>
    <col min="17" max="17" width="10.140625" bestFit="1" customWidth="1"/>
    <col min="18" max="18" width="29.7109375" bestFit="1" customWidth="1"/>
  </cols>
  <sheetData>
    <row r="1" spans="1:18" s="13" customFormat="1" ht="15.95" customHeight="1">
      <c r="A1" s="69" t="s">
        <v>402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34</v>
      </c>
      <c r="O1" s="14" t="s">
        <v>12</v>
      </c>
      <c r="P1" s="14" t="s">
        <v>13</v>
      </c>
      <c r="Q1" s="14" t="s">
        <v>14</v>
      </c>
      <c r="R1" s="14" t="s">
        <v>15</v>
      </c>
    </row>
    <row r="2" spans="1:18" ht="15.95" customHeight="1">
      <c r="A2" s="41">
        <v>1</v>
      </c>
      <c r="B2" s="1" t="s">
        <v>1015</v>
      </c>
      <c r="C2" s="1" t="s">
        <v>17</v>
      </c>
      <c r="D2" s="1" t="s">
        <v>1014</v>
      </c>
      <c r="E2" s="1" t="s">
        <v>1410</v>
      </c>
      <c r="F2" s="3">
        <v>43116</v>
      </c>
      <c r="G2" s="18" t="s">
        <v>29</v>
      </c>
      <c r="H2" s="18">
        <v>9970210967</v>
      </c>
      <c r="I2" s="39" t="s">
        <v>30</v>
      </c>
      <c r="J2" s="1" t="s">
        <v>20</v>
      </c>
      <c r="K2" s="1" t="s">
        <v>607</v>
      </c>
      <c r="L2" s="1">
        <v>2017</v>
      </c>
      <c r="M2" s="1">
        <v>90.8</v>
      </c>
      <c r="N2" s="1">
        <v>71.56</v>
      </c>
      <c r="O2" s="1">
        <v>66</v>
      </c>
      <c r="P2" s="1"/>
      <c r="Q2" s="1" t="s">
        <v>407</v>
      </c>
      <c r="R2" s="1" t="s">
        <v>31</v>
      </c>
    </row>
    <row r="3" spans="1:18" ht="15.95" customHeight="1">
      <c r="A3" s="41">
        <v>2</v>
      </c>
      <c r="B3" s="1" t="s">
        <v>1185</v>
      </c>
      <c r="C3" s="1" t="s">
        <v>17</v>
      </c>
      <c r="D3" s="1" t="s">
        <v>1014</v>
      </c>
      <c r="E3" s="1" t="s">
        <v>1411</v>
      </c>
      <c r="F3" s="3">
        <v>43104</v>
      </c>
      <c r="G3" s="1" t="s">
        <v>26</v>
      </c>
      <c r="H3" s="1">
        <v>9545025801</v>
      </c>
      <c r="I3" s="1" t="s">
        <v>27</v>
      </c>
      <c r="J3" s="1" t="s">
        <v>20</v>
      </c>
      <c r="K3" s="1" t="s">
        <v>21</v>
      </c>
      <c r="L3" s="1">
        <v>2017</v>
      </c>
      <c r="M3" s="1">
        <v>88.72</v>
      </c>
      <c r="N3" s="1">
        <v>71.33</v>
      </c>
      <c r="O3" s="1">
        <v>67.02</v>
      </c>
      <c r="P3" s="1"/>
      <c r="Q3" s="1" t="s">
        <v>141</v>
      </c>
      <c r="R3" s="1" t="s">
        <v>28</v>
      </c>
    </row>
    <row r="4" spans="1:18" ht="15.95" customHeight="1">
      <c r="A4" s="41">
        <v>3</v>
      </c>
      <c r="B4" s="1" t="s">
        <v>16</v>
      </c>
      <c r="C4" s="1" t="s">
        <v>17</v>
      </c>
      <c r="D4" s="1" t="s">
        <v>1014</v>
      </c>
      <c r="E4" s="1" t="s">
        <v>1410</v>
      </c>
      <c r="F4" s="3">
        <v>43102</v>
      </c>
      <c r="G4" s="1" t="s">
        <v>18</v>
      </c>
      <c r="H4" s="1">
        <v>8421373552</v>
      </c>
      <c r="I4" s="1" t="s">
        <v>19</v>
      </c>
      <c r="J4" s="1" t="s">
        <v>20</v>
      </c>
      <c r="K4" s="1" t="s">
        <v>21</v>
      </c>
      <c r="L4" s="1">
        <v>2017</v>
      </c>
      <c r="M4" s="1">
        <v>91.64</v>
      </c>
      <c r="N4" s="1">
        <v>73.17</v>
      </c>
      <c r="O4" s="1">
        <v>74.48</v>
      </c>
      <c r="P4" s="1"/>
      <c r="Q4" s="1" t="s">
        <v>191</v>
      </c>
      <c r="R4" s="1" t="s">
        <v>22</v>
      </c>
    </row>
    <row r="5" spans="1:18" ht="15.95" customHeight="1">
      <c r="A5" s="41">
        <v>4</v>
      </c>
      <c r="B5" s="1" t="s">
        <v>16</v>
      </c>
      <c r="C5" s="1" t="s">
        <v>17</v>
      </c>
      <c r="D5" s="1" t="s">
        <v>1014</v>
      </c>
      <c r="E5" s="1" t="s">
        <v>1410</v>
      </c>
      <c r="F5" s="3">
        <v>43102</v>
      </c>
      <c r="G5" s="1" t="s">
        <v>23</v>
      </c>
      <c r="H5" s="1">
        <v>7385107132</v>
      </c>
      <c r="I5" s="1" t="s">
        <v>24</v>
      </c>
      <c r="J5" s="1" t="s">
        <v>20</v>
      </c>
      <c r="K5" s="1" t="s">
        <v>21</v>
      </c>
      <c r="L5" s="1">
        <v>2017</v>
      </c>
      <c r="M5" s="1">
        <v>90</v>
      </c>
      <c r="N5" s="1">
        <v>82.25</v>
      </c>
      <c r="O5" s="1">
        <v>67.17</v>
      </c>
      <c r="P5" s="1"/>
      <c r="Q5" s="1" t="s">
        <v>191</v>
      </c>
      <c r="R5" s="1" t="s">
        <v>25</v>
      </c>
    </row>
    <row r="6" spans="1:18" ht="15.95" customHeight="1">
      <c r="A6" s="41">
        <v>5</v>
      </c>
      <c r="B6" s="2" t="s">
        <v>1039</v>
      </c>
      <c r="C6" s="1" t="s">
        <v>1036</v>
      </c>
      <c r="D6" s="1" t="s">
        <v>17</v>
      </c>
      <c r="E6" s="1" t="s">
        <v>1411</v>
      </c>
      <c r="F6" s="3">
        <v>43120</v>
      </c>
      <c r="G6" s="2" t="s">
        <v>1040</v>
      </c>
      <c r="H6" s="1">
        <v>8390857765</v>
      </c>
      <c r="I6" s="10" t="s">
        <v>1041</v>
      </c>
      <c r="J6" s="1" t="s">
        <v>20</v>
      </c>
      <c r="K6" s="1" t="s">
        <v>394</v>
      </c>
      <c r="L6" s="1">
        <v>2017</v>
      </c>
      <c r="M6" s="1">
        <v>79</v>
      </c>
      <c r="N6" s="1">
        <v>55</v>
      </c>
      <c r="O6" s="1">
        <v>63</v>
      </c>
      <c r="P6" s="1"/>
      <c r="Q6" s="1" t="s">
        <v>807</v>
      </c>
      <c r="R6" s="1" t="s">
        <v>1042</v>
      </c>
    </row>
    <row r="7" spans="1:18" ht="15.95" customHeight="1">
      <c r="A7" s="41">
        <v>6</v>
      </c>
      <c r="B7" s="2" t="s">
        <v>1054</v>
      </c>
      <c r="C7" s="1" t="s">
        <v>17</v>
      </c>
      <c r="D7" s="1" t="s">
        <v>17</v>
      </c>
      <c r="E7" s="1" t="s">
        <v>1411</v>
      </c>
      <c r="F7" s="3">
        <v>43101</v>
      </c>
      <c r="G7" s="2" t="s">
        <v>1055</v>
      </c>
      <c r="H7" s="1">
        <v>9850303184</v>
      </c>
      <c r="I7" s="10" t="s">
        <v>1056</v>
      </c>
      <c r="J7" s="1" t="s">
        <v>20</v>
      </c>
      <c r="K7" s="1" t="s">
        <v>607</v>
      </c>
      <c r="L7" s="1">
        <v>2017</v>
      </c>
      <c r="M7" s="1">
        <v>73.45</v>
      </c>
      <c r="N7" s="1">
        <v>73.03</v>
      </c>
      <c r="O7" s="1">
        <v>64</v>
      </c>
      <c r="P7" s="1"/>
      <c r="Q7" s="1" t="s">
        <v>1037</v>
      </c>
      <c r="R7" s="1" t="s">
        <v>1057</v>
      </c>
    </row>
    <row r="8" spans="1:18" ht="15.95" customHeight="1">
      <c r="A8" s="41">
        <v>7</v>
      </c>
      <c r="B8" s="2" t="s">
        <v>1050</v>
      </c>
      <c r="C8" s="1" t="s">
        <v>17</v>
      </c>
      <c r="D8" s="1" t="s">
        <v>17</v>
      </c>
      <c r="E8" s="1" t="s">
        <v>1410</v>
      </c>
      <c r="F8" s="3">
        <v>43123</v>
      </c>
      <c r="G8" s="2" t="s">
        <v>1051</v>
      </c>
      <c r="H8" s="1">
        <v>9823166470</v>
      </c>
      <c r="I8" s="10" t="s">
        <v>1052</v>
      </c>
      <c r="J8" s="1" t="s">
        <v>20</v>
      </c>
      <c r="K8" s="1" t="s">
        <v>140</v>
      </c>
      <c r="L8" s="1">
        <v>2017</v>
      </c>
      <c r="M8" s="1">
        <v>88</v>
      </c>
      <c r="N8" s="1">
        <v>70.17</v>
      </c>
      <c r="O8" s="1">
        <v>66.56</v>
      </c>
      <c r="P8" s="1"/>
      <c r="Q8" s="1">
        <v>1.8</v>
      </c>
      <c r="R8" s="1" t="s">
        <v>1053</v>
      </c>
    </row>
    <row r="9" spans="1:18" ht="15.95" customHeight="1">
      <c r="A9" s="41">
        <v>8</v>
      </c>
      <c r="B9" s="2" t="s">
        <v>1046</v>
      </c>
      <c r="C9" s="1" t="s">
        <v>17</v>
      </c>
      <c r="D9" s="1" t="s">
        <v>17</v>
      </c>
      <c r="E9" s="1" t="s">
        <v>1410</v>
      </c>
      <c r="F9" s="3">
        <v>43131</v>
      </c>
      <c r="G9" s="1" t="s">
        <v>1047</v>
      </c>
      <c r="H9" s="1">
        <v>9860430766</v>
      </c>
      <c r="I9" s="10" t="s">
        <v>1048</v>
      </c>
      <c r="J9" s="1" t="s">
        <v>20</v>
      </c>
      <c r="K9" s="1" t="s">
        <v>607</v>
      </c>
      <c r="L9" s="1">
        <v>2017</v>
      </c>
      <c r="M9" s="1">
        <v>91.27</v>
      </c>
      <c r="N9" s="1">
        <v>73.400000000000006</v>
      </c>
      <c r="O9" s="1">
        <v>65</v>
      </c>
      <c r="P9" s="1"/>
      <c r="Q9" s="1">
        <v>3.25</v>
      </c>
      <c r="R9" s="1" t="s">
        <v>1049</v>
      </c>
    </row>
    <row r="10" spans="1:18" ht="15.95" customHeight="1">
      <c r="A10" s="41">
        <v>9</v>
      </c>
      <c r="B10" s="2" t="s">
        <v>1043</v>
      </c>
      <c r="C10" s="1" t="s">
        <v>17</v>
      </c>
      <c r="D10" s="1" t="s">
        <v>17</v>
      </c>
      <c r="E10" s="1" t="s">
        <v>1411</v>
      </c>
      <c r="F10" s="3">
        <v>43104</v>
      </c>
      <c r="G10" s="2" t="s">
        <v>1044</v>
      </c>
      <c r="H10" s="1">
        <v>9404999323</v>
      </c>
      <c r="I10" s="10" t="s">
        <v>1045</v>
      </c>
      <c r="J10" s="1" t="s">
        <v>20</v>
      </c>
      <c r="K10" s="1" t="s">
        <v>607</v>
      </c>
      <c r="L10" s="1">
        <v>2017</v>
      </c>
      <c r="M10" s="1">
        <v>85.86</v>
      </c>
      <c r="N10" s="1">
        <v>78</v>
      </c>
      <c r="O10" s="1">
        <v>61.96</v>
      </c>
      <c r="P10" s="1"/>
      <c r="Q10" s="1"/>
      <c r="R10" s="1" t="s">
        <v>1038</v>
      </c>
    </row>
    <row r="11" spans="1:18" ht="15.95" customHeight="1">
      <c r="A11" s="41">
        <v>10</v>
      </c>
      <c r="B11" s="2" t="s">
        <v>1032</v>
      </c>
      <c r="C11" s="1" t="s">
        <v>17</v>
      </c>
      <c r="D11" s="1" t="s">
        <v>17</v>
      </c>
      <c r="E11" s="1" t="s">
        <v>1410</v>
      </c>
      <c r="F11" s="3">
        <v>43104</v>
      </c>
      <c r="G11" s="2" t="s">
        <v>1033</v>
      </c>
      <c r="H11" s="1">
        <v>7588047111</v>
      </c>
      <c r="I11" s="49" t="s">
        <v>1034</v>
      </c>
      <c r="J11" s="1" t="s">
        <v>20</v>
      </c>
      <c r="K11" s="1" t="s">
        <v>607</v>
      </c>
      <c r="L11" s="1">
        <v>2016</v>
      </c>
      <c r="M11" s="1">
        <v>90</v>
      </c>
      <c r="N11" s="1">
        <v>76.5</v>
      </c>
      <c r="O11" s="1">
        <v>53</v>
      </c>
      <c r="P11" s="1"/>
      <c r="Q11" s="1" t="s">
        <v>376</v>
      </c>
      <c r="R11" s="1" t="s">
        <v>1035</v>
      </c>
    </row>
    <row r="12" spans="1:18" ht="15.95" customHeight="1">
      <c r="A12" s="41">
        <v>11</v>
      </c>
      <c r="B12" s="1" t="s">
        <v>1028</v>
      </c>
      <c r="C12" s="1" t="s">
        <v>17</v>
      </c>
      <c r="D12" s="1" t="s">
        <v>17</v>
      </c>
      <c r="E12" s="1" t="s">
        <v>1411</v>
      </c>
      <c r="F12" s="3">
        <v>43102</v>
      </c>
      <c r="G12" s="1" t="s">
        <v>1029</v>
      </c>
      <c r="H12" s="1">
        <v>7066591604</v>
      </c>
      <c r="I12" s="10" t="s">
        <v>1030</v>
      </c>
      <c r="J12" s="1" t="s">
        <v>20</v>
      </c>
      <c r="K12" s="1" t="s">
        <v>140</v>
      </c>
      <c r="L12" s="1">
        <v>2017</v>
      </c>
      <c r="M12" s="1">
        <v>89</v>
      </c>
      <c r="N12" s="1">
        <v>69</v>
      </c>
      <c r="O12" s="1">
        <v>73</v>
      </c>
      <c r="P12" s="1"/>
      <c r="Q12" s="1">
        <v>3.2</v>
      </c>
      <c r="R12" s="1" t="s">
        <v>1031</v>
      </c>
    </row>
    <row r="13" spans="1:18" ht="15.95" customHeight="1">
      <c r="A13" s="41">
        <v>12</v>
      </c>
      <c r="B13" s="2" t="s">
        <v>1018</v>
      </c>
      <c r="C13" s="1" t="s">
        <v>17</v>
      </c>
      <c r="D13" s="1" t="s">
        <v>17</v>
      </c>
      <c r="E13" s="1" t="s">
        <v>1410</v>
      </c>
      <c r="F13" s="3">
        <v>43102</v>
      </c>
      <c r="G13" s="2" t="s">
        <v>1019</v>
      </c>
      <c r="H13" s="1">
        <v>7588496088</v>
      </c>
      <c r="I13" s="10" t="s">
        <v>1020</v>
      </c>
      <c r="J13" s="1" t="s">
        <v>20</v>
      </c>
      <c r="K13" s="1" t="s">
        <v>607</v>
      </c>
      <c r="L13" s="1">
        <v>2017</v>
      </c>
      <c r="M13" s="1">
        <v>78</v>
      </c>
      <c r="N13" s="1">
        <v>68.33</v>
      </c>
      <c r="O13" s="1">
        <v>70.41</v>
      </c>
      <c r="P13" s="1"/>
      <c r="Q13" s="1">
        <v>2.4</v>
      </c>
      <c r="R13" s="1" t="s">
        <v>1021</v>
      </c>
    </row>
    <row r="14" spans="1:18" ht="15.95" customHeight="1">
      <c r="A14" s="41">
        <v>13</v>
      </c>
      <c r="B14" s="1" t="s">
        <v>1185</v>
      </c>
      <c r="C14" s="1" t="s">
        <v>17</v>
      </c>
      <c r="D14" s="1" t="s">
        <v>17</v>
      </c>
      <c r="E14" s="1" t="s">
        <v>1410</v>
      </c>
      <c r="F14" s="3">
        <v>43102</v>
      </c>
      <c r="G14" s="1" t="s">
        <v>1022</v>
      </c>
      <c r="H14" s="1">
        <v>7057816706</v>
      </c>
      <c r="I14" s="10" t="s">
        <v>1023</v>
      </c>
      <c r="J14" s="1" t="s">
        <v>20</v>
      </c>
      <c r="K14" s="1" t="s">
        <v>140</v>
      </c>
      <c r="L14" s="1">
        <v>2017</v>
      </c>
      <c r="M14" s="1">
        <v>91.45</v>
      </c>
      <c r="N14" s="1">
        <v>70.67</v>
      </c>
      <c r="O14" s="1">
        <v>60.01</v>
      </c>
      <c r="P14" s="1"/>
      <c r="Q14" s="1" t="s">
        <v>807</v>
      </c>
      <c r="R14" s="1" t="s">
        <v>1024</v>
      </c>
    </row>
    <row r="15" spans="1:18" ht="15.95" customHeight="1">
      <c r="A15" s="41">
        <v>14</v>
      </c>
      <c r="B15" s="1" t="s">
        <v>1185</v>
      </c>
      <c r="C15" s="1" t="s">
        <v>17</v>
      </c>
      <c r="D15" s="1" t="s">
        <v>17</v>
      </c>
      <c r="E15" s="1" t="s">
        <v>1410</v>
      </c>
      <c r="F15" s="3">
        <v>43102</v>
      </c>
      <c r="G15" s="1" t="s">
        <v>1025</v>
      </c>
      <c r="H15" s="1">
        <v>9033528692</v>
      </c>
      <c r="I15" s="10" t="s">
        <v>1026</v>
      </c>
      <c r="J15" s="1" t="s">
        <v>20</v>
      </c>
      <c r="K15" s="1" t="s">
        <v>228</v>
      </c>
      <c r="L15" s="1">
        <v>2017</v>
      </c>
      <c r="M15" s="1">
        <v>84.6</v>
      </c>
      <c r="N15" s="1">
        <v>66.92</v>
      </c>
      <c r="O15" s="1">
        <v>72.7</v>
      </c>
      <c r="P15" s="1"/>
      <c r="Q15" s="1" t="s">
        <v>807</v>
      </c>
      <c r="R15" s="1" t="s">
        <v>1027</v>
      </c>
    </row>
  </sheetData>
  <conditionalFormatting sqref="H1133:H1048576 H1:H15">
    <cfRule type="duplicateValues" dxfId="57" priority="300"/>
  </conditionalFormatting>
  <conditionalFormatting sqref="H1:I15 H1133:I1048576">
    <cfRule type="duplicateValues" dxfId="56" priority="200"/>
  </conditionalFormatting>
  <hyperlinks>
    <hyperlink ref="I2" r:id="rId1" display="mailto:mrinalmile11@gmail.com"/>
    <hyperlink ref="I13" r:id="rId2" display="mailto:rajadatiya35@gmail.com"/>
    <hyperlink ref="I14" r:id="rId3" display="mailto:nutanmane77@gmail.com"/>
    <hyperlink ref="I12" r:id="rId4" display="mailto:kunalibisen.1@gmail.com"/>
    <hyperlink ref="I11" r:id="rId5"/>
    <hyperlink ref="I6" r:id="rId6" display="mailto:thaks8844@gmail.com"/>
    <hyperlink ref="I10" r:id="rId7" display="mailto:ankitabhosale0303@gmail.com"/>
    <hyperlink ref="I9" r:id="rId8" display="mailto:gunjal374@gmail.com"/>
    <hyperlink ref="I8" r:id="rId9" display="mailto:prajaktamali456@gmail.com"/>
    <hyperlink ref="I7" r:id="rId10" display="mailto:vidyajade21@gmail.com"/>
    <hyperlink ref="I15" r:id="rId11" display="mailto:abhishekjoshi.40012@gmail.com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3" workbookViewId="0">
      <selection activeCell="E2" sqref="E2:E22"/>
    </sheetView>
  </sheetViews>
  <sheetFormatPr defaultRowHeight="15"/>
  <cols>
    <col min="1" max="1" width="6.140625" style="15" bestFit="1" customWidth="1"/>
    <col min="2" max="2" width="38.140625" bestFit="1" customWidth="1"/>
    <col min="3" max="3" width="8.42578125" bestFit="1" customWidth="1"/>
    <col min="4" max="4" width="7.42578125" bestFit="1" customWidth="1"/>
    <col min="5" max="5" width="8.85546875" bestFit="1" customWidth="1"/>
    <col min="6" max="6" width="10.42578125" bestFit="1" customWidth="1"/>
    <col min="7" max="7" width="20.7109375" bestFit="1" customWidth="1"/>
    <col min="8" max="8" width="24.140625" bestFit="1" customWidth="1"/>
    <col min="9" max="9" width="32.42578125" bestFit="1" customWidth="1"/>
    <col min="10" max="10" width="7.42578125" bestFit="1" customWidth="1"/>
    <col min="11" max="11" width="7.28515625" bestFit="1" customWidth="1"/>
    <col min="12" max="12" width="5" bestFit="1" customWidth="1"/>
    <col min="13" max="13" width="5.28515625" bestFit="1" customWidth="1"/>
    <col min="14" max="14" width="6" bestFit="1" customWidth="1"/>
    <col min="15" max="15" width="7.85546875" bestFit="1" customWidth="1"/>
    <col min="16" max="16" width="8.140625" bestFit="1" customWidth="1"/>
    <col min="17" max="17" width="24.5703125" bestFit="1" customWidth="1"/>
    <col min="18" max="18" width="13.5703125" bestFit="1" customWidth="1"/>
  </cols>
  <sheetData>
    <row r="1" spans="1:18">
      <c r="A1" s="69" t="s">
        <v>402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32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34</v>
      </c>
      <c r="O1" s="25" t="s">
        <v>12</v>
      </c>
      <c r="P1" s="25" t="s">
        <v>13</v>
      </c>
      <c r="Q1" s="25" t="s">
        <v>540</v>
      </c>
      <c r="R1" s="25" t="s">
        <v>38</v>
      </c>
    </row>
    <row r="2" spans="1:18">
      <c r="A2" s="41">
        <v>1</v>
      </c>
      <c r="B2" s="18" t="s">
        <v>553</v>
      </c>
      <c r="C2" s="18" t="s">
        <v>569</v>
      </c>
      <c r="D2" s="18" t="s">
        <v>569</v>
      </c>
      <c r="E2" s="32" t="s">
        <v>1411</v>
      </c>
      <c r="F2" s="3">
        <v>43101</v>
      </c>
      <c r="G2" s="18" t="s">
        <v>554</v>
      </c>
      <c r="H2" s="18">
        <v>8797001075</v>
      </c>
      <c r="I2" s="8" t="s">
        <v>555</v>
      </c>
      <c r="J2" s="19" t="s">
        <v>71</v>
      </c>
      <c r="K2" s="1" t="s">
        <v>607</v>
      </c>
      <c r="L2" s="18">
        <v>2017</v>
      </c>
      <c r="M2" s="18">
        <v>79</v>
      </c>
      <c r="N2" s="18">
        <v>76</v>
      </c>
      <c r="O2" s="18">
        <v>73</v>
      </c>
      <c r="P2" s="18"/>
      <c r="Q2" s="18" t="s">
        <v>1016</v>
      </c>
      <c r="R2" s="1"/>
    </row>
    <row r="3" spans="1:18">
      <c r="A3" s="41">
        <v>2</v>
      </c>
      <c r="B3" s="18" t="s">
        <v>613</v>
      </c>
      <c r="C3" s="18" t="s">
        <v>569</v>
      </c>
      <c r="D3" s="18" t="s">
        <v>569</v>
      </c>
      <c r="E3" s="17" t="s">
        <v>1410</v>
      </c>
      <c r="F3" s="3">
        <v>43101</v>
      </c>
      <c r="G3" s="18" t="s">
        <v>614</v>
      </c>
      <c r="H3" s="7">
        <v>9818097352</v>
      </c>
      <c r="I3" s="8" t="s">
        <v>615</v>
      </c>
      <c r="J3" s="19" t="s">
        <v>71</v>
      </c>
      <c r="K3" s="18" t="s">
        <v>394</v>
      </c>
      <c r="L3" s="18">
        <v>2016</v>
      </c>
      <c r="M3" s="18">
        <v>58</v>
      </c>
      <c r="N3" s="18">
        <v>62</v>
      </c>
      <c r="O3" s="18">
        <v>63</v>
      </c>
      <c r="P3" s="17"/>
      <c r="Q3" s="17" t="s">
        <v>616</v>
      </c>
      <c r="R3" s="1"/>
    </row>
    <row r="4" spans="1:18">
      <c r="A4" s="41">
        <v>3</v>
      </c>
      <c r="B4" s="18" t="s">
        <v>1186</v>
      </c>
      <c r="C4" s="18" t="s">
        <v>569</v>
      </c>
      <c r="D4" s="18" t="s">
        <v>569</v>
      </c>
      <c r="E4" s="32" t="s">
        <v>1411</v>
      </c>
      <c r="F4" s="3">
        <v>43101</v>
      </c>
      <c r="G4" s="18" t="s">
        <v>617</v>
      </c>
      <c r="H4" s="18">
        <v>8813925544</v>
      </c>
      <c r="I4" s="8" t="s">
        <v>618</v>
      </c>
      <c r="J4" s="19" t="s">
        <v>71</v>
      </c>
      <c r="K4" s="18" t="s">
        <v>607</v>
      </c>
      <c r="L4" s="18">
        <v>2016</v>
      </c>
      <c r="M4" s="18">
        <v>83.6</v>
      </c>
      <c r="N4" s="18">
        <v>80</v>
      </c>
      <c r="O4" s="18">
        <v>69.73</v>
      </c>
      <c r="P4" s="17"/>
      <c r="Q4" s="18" t="s">
        <v>619</v>
      </c>
      <c r="R4" s="1"/>
    </row>
    <row r="5" spans="1:18">
      <c r="A5" s="41">
        <v>4</v>
      </c>
      <c r="B5" s="18" t="s">
        <v>544</v>
      </c>
      <c r="C5" s="18" t="s">
        <v>569</v>
      </c>
      <c r="D5" s="18" t="s">
        <v>569</v>
      </c>
      <c r="E5" s="17" t="s">
        <v>1410</v>
      </c>
      <c r="F5" s="3">
        <v>43115</v>
      </c>
      <c r="G5" s="18" t="s">
        <v>545</v>
      </c>
      <c r="H5" s="20" t="s">
        <v>546</v>
      </c>
      <c r="I5" s="8" t="s">
        <v>547</v>
      </c>
      <c r="J5" s="19" t="s">
        <v>71</v>
      </c>
      <c r="K5" s="18" t="s">
        <v>140</v>
      </c>
      <c r="L5" s="18">
        <v>2017</v>
      </c>
      <c r="M5" s="18">
        <v>74.5</v>
      </c>
      <c r="N5" s="18">
        <v>82.4</v>
      </c>
      <c r="O5" s="18">
        <v>73</v>
      </c>
      <c r="P5" s="18"/>
      <c r="Q5" s="18" t="s">
        <v>548</v>
      </c>
      <c r="R5" s="1"/>
    </row>
    <row r="6" spans="1:18">
      <c r="A6" s="41">
        <v>5</v>
      </c>
      <c r="B6" s="18" t="s">
        <v>568</v>
      </c>
      <c r="C6" s="18" t="s">
        <v>569</v>
      </c>
      <c r="D6" s="18" t="s">
        <v>569</v>
      </c>
      <c r="E6" s="17" t="s">
        <v>1410</v>
      </c>
      <c r="F6" s="3">
        <v>43101</v>
      </c>
      <c r="G6" s="18" t="s">
        <v>570</v>
      </c>
      <c r="H6" s="18">
        <v>8182015590</v>
      </c>
      <c r="I6" s="8" t="s">
        <v>571</v>
      </c>
      <c r="J6" s="19" t="s">
        <v>71</v>
      </c>
      <c r="K6" s="18" t="s">
        <v>394</v>
      </c>
      <c r="L6" s="18">
        <v>2016</v>
      </c>
      <c r="M6" s="18">
        <v>61</v>
      </c>
      <c r="N6" s="18">
        <v>65</v>
      </c>
      <c r="O6" s="18">
        <v>67</v>
      </c>
      <c r="P6" s="18"/>
      <c r="Q6" s="18" t="s">
        <v>572</v>
      </c>
      <c r="R6" s="1"/>
    </row>
    <row r="7" spans="1:18">
      <c r="A7" s="41">
        <v>6</v>
      </c>
      <c r="B7" s="23" t="s">
        <v>556</v>
      </c>
      <c r="C7" s="18" t="s">
        <v>569</v>
      </c>
      <c r="D7" s="18" t="s">
        <v>569</v>
      </c>
      <c r="E7" s="17" t="s">
        <v>1410</v>
      </c>
      <c r="F7" s="3">
        <v>43101</v>
      </c>
      <c r="G7" s="18" t="s">
        <v>557</v>
      </c>
      <c r="H7" s="18">
        <v>7871527738</v>
      </c>
      <c r="I7" s="8" t="s">
        <v>558</v>
      </c>
      <c r="J7" s="19" t="s">
        <v>71</v>
      </c>
      <c r="K7" s="18" t="s">
        <v>394</v>
      </c>
      <c r="L7" s="18">
        <v>2017</v>
      </c>
      <c r="M7" s="18">
        <v>60</v>
      </c>
      <c r="N7" s="18">
        <v>63.2</v>
      </c>
      <c r="O7" s="18">
        <v>68.97</v>
      </c>
      <c r="P7" s="17"/>
      <c r="Q7" s="18" t="s">
        <v>559</v>
      </c>
      <c r="R7" s="1"/>
    </row>
    <row r="8" spans="1:18">
      <c r="A8" s="41">
        <v>7</v>
      </c>
      <c r="B8" s="23" t="s">
        <v>556</v>
      </c>
      <c r="C8" s="18" t="s">
        <v>569</v>
      </c>
      <c r="D8" s="18" t="s">
        <v>569</v>
      </c>
      <c r="E8" s="17" t="s">
        <v>1410</v>
      </c>
      <c r="F8" s="3">
        <v>43101</v>
      </c>
      <c r="G8" s="18" t="s">
        <v>560</v>
      </c>
      <c r="H8" s="20" t="s">
        <v>561</v>
      </c>
      <c r="I8" s="8" t="s">
        <v>562</v>
      </c>
      <c r="J8" s="19" t="s">
        <v>71</v>
      </c>
      <c r="K8" s="18" t="s">
        <v>607</v>
      </c>
      <c r="L8" s="18">
        <v>2016</v>
      </c>
      <c r="M8" s="18">
        <v>86.6</v>
      </c>
      <c r="N8" s="18">
        <v>82</v>
      </c>
      <c r="O8" s="18">
        <v>65.099999999999994</v>
      </c>
      <c r="P8" s="18"/>
      <c r="Q8" s="18" t="s">
        <v>559</v>
      </c>
      <c r="R8" s="1"/>
    </row>
    <row r="9" spans="1:18">
      <c r="A9" s="41">
        <v>8</v>
      </c>
      <c r="B9" s="1" t="s">
        <v>577</v>
      </c>
      <c r="C9" s="18" t="s">
        <v>569</v>
      </c>
      <c r="D9" s="18" t="s">
        <v>569</v>
      </c>
      <c r="E9" s="32" t="s">
        <v>1411</v>
      </c>
      <c r="F9" s="3">
        <v>43122</v>
      </c>
      <c r="G9" s="1" t="s">
        <v>578</v>
      </c>
      <c r="H9" s="1" t="s">
        <v>579</v>
      </c>
      <c r="I9" s="1" t="s">
        <v>580</v>
      </c>
      <c r="J9" s="19" t="s">
        <v>71</v>
      </c>
      <c r="K9" s="18" t="s">
        <v>140</v>
      </c>
      <c r="L9" s="1">
        <v>2016</v>
      </c>
      <c r="M9" s="1">
        <v>86.6</v>
      </c>
      <c r="N9" s="1">
        <v>81.400000000000006</v>
      </c>
      <c r="O9" s="1">
        <v>68.7</v>
      </c>
      <c r="P9" s="18"/>
      <c r="Q9" s="1" t="s">
        <v>581</v>
      </c>
      <c r="R9" s="1"/>
    </row>
    <row r="10" spans="1:18">
      <c r="A10" s="41">
        <v>9</v>
      </c>
      <c r="B10" s="1" t="s">
        <v>577</v>
      </c>
      <c r="C10" s="18" t="s">
        <v>569</v>
      </c>
      <c r="D10" s="18" t="s">
        <v>569</v>
      </c>
      <c r="E10" s="32" t="s">
        <v>1411</v>
      </c>
      <c r="F10" s="3">
        <v>43122</v>
      </c>
      <c r="G10" s="1" t="s">
        <v>582</v>
      </c>
      <c r="H10" s="1" t="s">
        <v>583</v>
      </c>
      <c r="I10" s="1" t="s">
        <v>584</v>
      </c>
      <c r="J10" s="19" t="s">
        <v>71</v>
      </c>
      <c r="K10" s="1" t="s">
        <v>607</v>
      </c>
      <c r="L10" s="1">
        <v>2017</v>
      </c>
      <c r="M10" s="1">
        <v>64.599999999999994</v>
      </c>
      <c r="N10" s="1">
        <v>68</v>
      </c>
      <c r="O10" s="1">
        <v>62</v>
      </c>
      <c r="P10" s="17"/>
      <c r="Q10" s="1" t="s">
        <v>581</v>
      </c>
      <c r="R10" s="1"/>
    </row>
    <row r="11" spans="1:18">
      <c r="A11" s="41">
        <v>10</v>
      </c>
      <c r="B11" s="1" t="s">
        <v>577</v>
      </c>
      <c r="C11" s="18" t="s">
        <v>569</v>
      </c>
      <c r="D11" s="18" t="s">
        <v>569</v>
      </c>
      <c r="E11" s="32" t="s">
        <v>1411</v>
      </c>
      <c r="F11" s="3">
        <v>43122</v>
      </c>
      <c r="G11" s="1" t="s">
        <v>585</v>
      </c>
      <c r="H11" s="1" t="s">
        <v>586</v>
      </c>
      <c r="I11" s="1" t="s">
        <v>587</v>
      </c>
      <c r="J11" s="19" t="s">
        <v>71</v>
      </c>
      <c r="K11" s="1" t="s">
        <v>607</v>
      </c>
      <c r="L11" s="1">
        <v>2017</v>
      </c>
      <c r="M11" s="1">
        <v>62</v>
      </c>
      <c r="N11" s="1">
        <v>52</v>
      </c>
      <c r="O11" s="1">
        <v>70</v>
      </c>
      <c r="P11" s="18"/>
      <c r="Q11" s="1" t="s">
        <v>581</v>
      </c>
      <c r="R11" s="1"/>
    </row>
    <row r="12" spans="1:18">
      <c r="A12" s="41">
        <v>11</v>
      </c>
      <c r="B12" s="1" t="s">
        <v>577</v>
      </c>
      <c r="C12" s="18" t="s">
        <v>569</v>
      </c>
      <c r="D12" s="18" t="s">
        <v>569</v>
      </c>
      <c r="E12" s="32" t="s">
        <v>1411</v>
      </c>
      <c r="F12" s="3">
        <v>43122</v>
      </c>
      <c r="G12" s="1" t="s">
        <v>588</v>
      </c>
      <c r="H12" s="1" t="s">
        <v>589</v>
      </c>
      <c r="I12" s="1" t="s">
        <v>590</v>
      </c>
      <c r="J12" s="19" t="s">
        <v>71</v>
      </c>
      <c r="K12" s="1" t="s">
        <v>140</v>
      </c>
      <c r="L12" s="1">
        <v>2016</v>
      </c>
      <c r="M12" s="1">
        <v>67</v>
      </c>
      <c r="N12" s="1">
        <v>72</v>
      </c>
      <c r="O12" s="1">
        <v>71.099999999999994</v>
      </c>
      <c r="P12" s="17"/>
      <c r="Q12" s="1" t="s">
        <v>581</v>
      </c>
      <c r="R12" s="1"/>
    </row>
    <row r="13" spans="1:18">
      <c r="A13" s="41">
        <v>12</v>
      </c>
      <c r="B13" s="1" t="s">
        <v>577</v>
      </c>
      <c r="C13" s="18" t="s">
        <v>569</v>
      </c>
      <c r="D13" s="18" t="s">
        <v>569</v>
      </c>
      <c r="E13" s="32" t="s">
        <v>1411</v>
      </c>
      <c r="F13" s="3">
        <v>43122</v>
      </c>
      <c r="G13" s="1" t="s">
        <v>591</v>
      </c>
      <c r="H13" s="1" t="s">
        <v>592</v>
      </c>
      <c r="I13" s="1" t="s">
        <v>593</v>
      </c>
      <c r="J13" s="19" t="s">
        <v>71</v>
      </c>
      <c r="K13" s="1" t="s">
        <v>607</v>
      </c>
      <c r="L13" s="1">
        <v>2016</v>
      </c>
      <c r="M13" s="1">
        <v>76</v>
      </c>
      <c r="N13" s="1">
        <v>72</v>
      </c>
      <c r="O13" s="1">
        <v>63.04</v>
      </c>
      <c r="P13" s="18"/>
      <c r="Q13" s="1" t="s">
        <v>581</v>
      </c>
      <c r="R13" s="1"/>
    </row>
    <row r="14" spans="1:18">
      <c r="A14" s="41">
        <v>13</v>
      </c>
      <c r="B14" s="1" t="s">
        <v>577</v>
      </c>
      <c r="C14" s="18" t="s">
        <v>569</v>
      </c>
      <c r="D14" s="18" t="s">
        <v>569</v>
      </c>
      <c r="E14" s="32" t="s">
        <v>1411</v>
      </c>
      <c r="F14" s="3">
        <v>43122</v>
      </c>
      <c r="G14" s="1" t="s">
        <v>594</v>
      </c>
      <c r="H14" s="1" t="s">
        <v>595</v>
      </c>
      <c r="I14" s="1" t="s">
        <v>596</v>
      </c>
      <c r="J14" s="19" t="s">
        <v>71</v>
      </c>
      <c r="K14" s="1" t="s">
        <v>607</v>
      </c>
      <c r="L14" s="1">
        <v>2016</v>
      </c>
      <c r="M14" s="1">
        <v>83</v>
      </c>
      <c r="N14" s="1">
        <v>70.02</v>
      </c>
      <c r="O14" s="1">
        <v>58.28</v>
      </c>
      <c r="P14" s="17"/>
      <c r="Q14" s="1" t="s">
        <v>581</v>
      </c>
      <c r="R14" s="1"/>
    </row>
    <row r="15" spans="1:18">
      <c r="A15" s="41">
        <v>14</v>
      </c>
      <c r="B15" s="1" t="s">
        <v>577</v>
      </c>
      <c r="C15" s="18" t="s">
        <v>569</v>
      </c>
      <c r="D15" s="18" t="s">
        <v>569</v>
      </c>
      <c r="E15" s="32" t="s">
        <v>1411</v>
      </c>
      <c r="F15" s="3">
        <v>43122</v>
      </c>
      <c r="G15" s="18" t="s">
        <v>597</v>
      </c>
      <c r="H15" s="1" t="s">
        <v>598</v>
      </c>
      <c r="I15" s="1" t="s">
        <v>599</v>
      </c>
      <c r="J15" s="19" t="s">
        <v>71</v>
      </c>
      <c r="K15" s="1" t="s">
        <v>607</v>
      </c>
      <c r="L15" s="1">
        <v>2016</v>
      </c>
      <c r="M15" s="1">
        <v>60</v>
      </c>
      <c r="N15" s="1">
        <v>60</v>
      </c>
      <c r="O15" s="1">
        <v>60</v>
      </c>
      <c r="P15" s="18"/>
      <c r="Q15" s="1" t="s">
        <v>581</v>
      </c>
      <c r="R15" s="1"/>
    </row>
    <row r="16" spans="1:18">
      <c r="A16" s="41">
        <v>15</v>
      </c>
      <c r="B16" s="1" t="s">
        <v>577</v>
      </c>
      <c r="C16" s="18" t="s">
        <v>569</v>
      </c>
      <c r="D16" s="18" t="s">
        <v>569</v>
      </c>
      <c r="E16" s="17" t="s">
        <v>1410</v>
      </c>
      <c r="F16" s="3">
        <v>43122</v>
      </c>
      <c r="G16" s="1" t="s">
        <v>600</v>
      </c>
      <c r="H16" s="1">
        <v>8860113297</v>
      </c>
      <c r="I16" s="1" t="s">
        <v>601</v>
      </c>
      <c r="J16" s="19" t="s">
        <v>71</v>
      </c>
      <c r="K16" s="1" t="s">
        <v>140</v>
      </c>
      <c r="L16" s="1">
        <v>2017</v>
      </c>
      <c r="M16" s="1">
        <v>78</v>
      </c>
      <c r="N16" s="1">
        <v>81</v>
      </c>
      <c r="O16" s="1">
        <v>71</v>
      </c>
      <c r="P16" s="17"/>
      <c r="Q16" s="1" t="s">
        <v>581</v>
      </c>
      <c r="R16" s="1"/>
    </row>
    <row r="17" spans="1:18">
      <c r="A17" s="41">
        <v>16</v>
      </c>
      <c r="B17" s="17" t="s">
        <v>549</v>
      </c>
      <c r="C17" s="18" t="s">
        <v>569</v>
      </c>
      <c r="D17" s="18" t="s">
        <v>569</v>
      </c>
      <c r="E17" s="17" t="s">
        <v>1410</v>
      </c>
      <c r="F17" s="3">
        <v>43101</v>
      </c>
      <c r="G17" s="18" t="s">
        <v>550</v>
      </c>
      <c r="H17" s="18">
        <v>8287827769</v>
      </c>
      <c r="I17" s="8" t="s">
        <v>551</v>
      </c>
      <c r="J17" s="19" t="s">
        <v>71</v>
      </c>
      <c r="K17" s="18" t="s">
        <v>140</v>
      </c>
      <c r="L17" s="18">
        <v>2017</v>
      </c>
      <c r="M17" s="18">
        <v>70</v>
      </c>
      <c r="N17" s="18">
        <v>76</v>
      </c>
      <c r="O17" s="17">
        <v>63.3</v>
      </c>
      <c r="P17" s="17"/>
      <c r="Q17" s="17" t="s">
        <v>552</v>
      </c>
      <c r="R17" s="1"/>
    </row>
    <row r="18" spans="1:18">
      <c r="A18" s="41">
        <v>17</v>
      </c>
      <c r="B18" s="17" t="s">
        <v>541</v>
      </c>
      <c r="C18" s="18" t="s">
        <v>569</v>
      </c>
      <c r="D18" s="18" t="s">
        <v>569</v>
      </c>
      <c r="E18" s="17" t="s">
        <v>1410</v>
      </c>
      <c r="F18" s="3">
        <v>43102</v>
      </c>
      <c r="G18" s="17" t="s">
        <v>542</v>
      </c>
      <c r="H18" s="1">
        <v>7982427653</v>
      </c>
      <c r="I18" s="1" t="s">
        <v>543</v>
      </c>
      <c r="J18" s="19" t="s">
        <v>71</v>
      </c>
      <c r="K18" s="1" t="s">
        <v>607</v>
      </c>
      <c r="L18" s="17">
        <v>2016</v>
      </c>
      <c r="M18" s="21">
        <v>77.8</v>
      </c>
      <c r="N18" s="1">
        <v>63</v>
      </c>
      <c r="O18" s="21">
        <v>74</v>
      </c>
      <c r="P18" s="17"/>
      <c r="Q18" s="17" t="s">
        <v>407</v>
      </c>
      <c r="R18" s="1"/>
    </row>
    <row r="19" spans="1:18">
      <c r="A19" s="41">
        <v>18</v>
      </c>
      <c r="B19" s="18" t="s">
        <v>608</v>
      </c>
      <c r="C19" s="18" t="s">
        <v>569</v>
      </c>
      <c r="D19" s="18" t="s">
        <v>569</v>
      </c>
      <c r="E19" s="17" t="s">
        <v>1410</v>
      </c>
      <c r="F19" s="3">
        <v>43131</v>
      </c>
      <c r="G19" s="18" t="s">
        <v>609</v>
      </c>
      <c r="H19" s="20" t="s">
        <v>610</v>
      </c>
      <c r="I19" s="8" t="s">
        <v>611</v>
      </c>
      <c r="J19" s="19" t="s">
        <v>71</v>
      </c>
      <c r="K19" s="18" t="s">
        <v>140</v>
      </c>
      <c r="L19" s="18">
        <v>2015</v>
      </c>
      <c r="M19" s="18">
        <v>75</v>
      </c>
      <c r="N19" s="18">
        <v>60</v>
      </c>
      <c r="O19" s="18">
        <v>60</v>
      </c>
      <c r="P19" s="17"/>
      <c r="Q19" s="18" t="s">
        <v>612</v>
      </c>
      <c r="R19" s="1"/>
    </row>
    <row r="20" spans="1:18">
      <c r="A20" s="41">
        <v>19</v>
      </c>
      <c r="B20" s="18" t="s">
        <v>573</v>
      </c>
      <c r="C20" s="18" t="s">
        <v>569</v>
      </c>
      <c r="D20" s="18" t="s">
        <v>569</v>
      </c>
      <c r="E20" s="17" t="s">
        <v>1410</v>
      </c>
      <c r="F20" s="3">
        <v>43122</v>
      </c>
      <c r="G20" s="18" t="s">
        <v>574</v>
      </c>
      <c r="H20" s="18">
        <v>7290915822</v>
      </c>
      <c r="I20" s="8" t="s">
        <v>575</v>
      </c>
      <c r="J20" s="19" t="s">
        <v>71</v>
      </c>
      <c r="K20" s="18" t="s">
        <v>140</v>
      </c>
      <c r="L20" s="18">
        <v>2017</v>
      </c>
      <c r="M20" s="18">
        <v>78</v>
      </c>
      <c r="N20" s="18">
        <v>68</v>
      </c>
      <c r="O20" s="18">
        <v>75.8</v>
      </c>
      <c r="P20" s="17"/>
      <c r="Q20" s="18" t="s">
        <v>576</v>
      </c>
      <c r="R20" s="1"/>
    </row>
    <row r="21" spans="1:18">
      <c r="A21" s="41">
        <v>20</v>
      </c>
      <c r="B21" s="1" t="s">
        <v>602</v>
      </c>
      <c r="C21" s="18" t="s">
        <v>569</v>
      </c>
      <c r="D21" s="18" t="s">
        <v>569</v>
      </c>
      <c r="E21" s="17" t="s">
        <v>1410</v>
      </c>
      <c r="F21" s="3">
        <v>43129</v>
      </c>
      <c r="G21" s="18" t="s">
        <v>603</v>
      </c>
      <c r="H21" s="20" t="s">
        <v>604</v>
      </c>
      <c r="I21" s="8" t="s">
        <v>605</v>
      </c>
      <c r="J21" s="19" t="s">
        <v>71</v>
      </c>
      <c r="K21" s="18" t="s">
        <v>394</v>
      </c>
      <c r="L21" s="18">
        <v>2017</v>
      </c>
      <c r="M21" s="18">
        <v>67</v>
      </c>
      <c r="N21" s="18">
        <v>72</v>
      </c>
      <c r="O21" s="18">
        <v>64</v>
      </c>
      <c r="P21" s="18"/>
      <c r="Q21" s="1" t="s">
        <v>606</v>
      </c>
      <c r="R21" s="1"/>
    </row>
    <row r="22" spans="1:18">
      <c r="A22" s="41">
        <v>21</v>
      </c>
      <c r="B22" s="18" t="s">
        <v>563</v>
      </c>
      <c r="C22" s="18" t="s">
        <v>569</v>
      </c>
      <c r="D22" s="18" t="s">
        <v>569</v>
      </c>
      <c r="E22" s="17" t="s">
        <v>1410</v>
      </c>
      <c r="F22" s="3">
        <v>43129</v>
      </c>
      <c r="G22" s="18" t="s">
        <v>564</v>
      </c>
      <c r="H22" s="18" t="s">
        <v>565</v>
      </c>
      <c r="I22" s="8" t="s">
        <v>566</v>
      </c>
      <c r="J22" s="19" t="s">
        <v>71</v>
      </c>
      <c r="K22" s="18" t="s">
        <v>607</v>
      </c>
      <c r="L22" s="18">
        <v>2017</v>
      </c>
      <c r="M22" s="18">
        <v>69</v>
      </c>
      <c r="N22" s="18">
        <v>61</v>
      </c>
      <c r="O22" s="18">
        <v>60</v>
      </c>
      <c r="P22" s="17"/>
      <c r="Q22" s="18" t="s">
        <v>567</v>
      </c>
      <c r="R22" s="1"/>
    </row>
  </sheetData>
  <conditionalFormatting sqref="H1:I2 H1140:I1048576 H4:I22 I3">
    <cfRule type="duplicateValues" dxfId="55" priority="201"/>
  </conditionalFormatting>
  <hyperlinks>
    <hyperlink ref="I5" r:id="rId1" display="mailto:darshikagupta644@gmail.com"/>
    <hyperlink ref="I17" r:id="rId2" display="mailto:akanksha2421996@gmail.com"/>
    <hyperlink ref="I2" r:id="rId3" display="mailto:mayank_srivastava@yahoo.com"/>
    <hyperlink ref="I7" r:id="rId4" display="mailto:rahulrs2516@gmail.com"/>
    <hyperlink ref="I8" r:id="rId5" display="mailto:manochaanjali08@gmail.com"/>
    <hyperlink ref="I22" r:id="rId6" display="mailto:monikashah594@gmail.com"/>
    <hyperlink ref="I6" r:id="rId7" display="mailto:pm559933@gmail.com"/>
    <hyperlink ref="I20" r:id="rId8" display="mailto:sweetysrivastava4782@gmail.com"/>
    <hyperlink ref="I21" r:id="rId9" display="mailto:arora.yug11@gmail.com"/>
    <hyperlink ref="I19" r:id="rId10" display="mailto:siddharthsrivastav.006@gmail.com"/>
    <hyperlink ref="I3" r:id="rId11" display="mailto:gautamajitabh1@gmail.com"/>
    <hyperlink ref="I4" r:id="rId12" display="mailto:vipuljaswal16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F2" sqref="F2:F6"/>
    </sheetView>
  </sheetViews>
  <sheetFormatPr defaultRowHeight="15"/>
  <cols>
    <col min="1" max="1" width="6.140625" style="15" bestFit="1" customWidth="1"/>
    <col min="2" max="2" width="24.28515625" bestFit="1" customWidth="1"/>
    <col min="3" max="3" width="8.42578125" bestFit="1" customWidth="1"/>
    <col min="4" max="4" width="8.28515625" bestFit="1" customWidth="1"/>
    <col min="5" max="5" width="7.5703125" bestFit="1" customWidth="1"/>
    <col min="6" max="6" width="10.7109375" bestFit="1" customWidth="1"/>
    <col min="7" max="7" width="26.140625" bestFit="1" customWidth="1"/>
    <col min="8" max="8" width="11" bestFit="1" customWidth="1"/>
    <col min="9" max="9" width="28.5703125" bestFit="1" customWidth="1"/>
    <col min="10" max="10" width="7.42578125" bestFit="1" customWidth="1"/>
    <col min="11" max="11" width="7.28515625" bestFit="1" customWidth="1"/>
    <col min="12" max="12" width="5" bestFit="1" customWidth="1"/>
    <col min="13" max="13" width="5.28515625" bestFit="1" customWidth="1"/>
    <col min="14" max="14" width="5.5703125" bestFit="1" customWidth="1"/>
    <col min="15" max="15" width="7.85546875" bestFit="1" customWidth="1"/>
    <col min="16" max="16" width="8.140625" bestFit="1" customWidth="1"/>
    <col min="17" max="17" width="30.28515625" bestFit="1" customWidth="1"/>
    <col min="18" max="18" width="13.28515625" bestFit="1" customWidth="1"/>
  </cols>
  <sheetData>
    <row r="1" spans="1:19" ht="15.95" customHeight="1">
      <c r="A1" s="25" t="s">
        <v>402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34</v>
      </c>
      <c r="O1" s="14" t="s">
        <v>12</v>
      </c>
      <c r="P1" s="14" t="s">
        <v>13</v>
      </c>
      <c r="Q1" s="14" t="s">
        <v>14</v>
      </c>
      <c r="R1" s="14" t="s">
        <v>15</v>
      </c>
    </row>
    <row r="2" spans="1:19" ht="15.95" customHeight="1">
      <c r="A2" s="6">
        <v>1</v>
      </c>
      <c r="B2" s="76" t="s">
        <v>395</v>
      </c>
      <c r="C2" s="21" t="s">
        <v>238</v>
      </c>
      <c r="D2" s="21" t="s">
        <v>238</v>
      </c>
      <c r="E2" s="19" t="s">
        <v>1412</v>
      </c>
      <c r="F2" s="3">
        <v>43111</v>
      </c>
      <c r="G2" s="19" t="s">
        <v>396</v>
      </c>
      <c r="H2" s="19">
        <v>9867180923</v>
      </c>
      <c r="I2" s="19" t="s">
        <v>397</v>
      </c>
      <c r="J2" s="19" t="s">
        <v>20</v>
      </c>
      <c r="K2" s="19" t="s">
        <v>140</v>
      </c>
      <c r="L2" s="19">
        <v>2017</v>
      </c>
      <c r="M2" s="19">
        <v>89.9</v>
      </c>
      <c r="N2" s="19">
        <v>67.17</v>
      </c>
      <c r="O2" s="19">
        <v>64</v>
      </c>
      <c r="P2" s="19"/>
      <c r="Q2" s="19" t="s">
        <v>50</v>
      </c>
      <c r="R2" s="1"/>
      <c r="S2" s="16"/>
    </row>
    <row r="3" spans="1:19" ht="15.95" customHeight="1">
      <c r="A3" s="6">
        <v>2</v>
      </c>
      <c r="B3" s="21" t="s">
        <v>1398</v>
      </c>
      <c r="C3" s="21" t="s">
        <v>238</v>
      </c>
      <c r="D3" s="21" t="s">
        <v>238</v>
      </c>
      <c r="E3" s="19" t="s">
        <v>1412</v>
      </c>
      <c r="F3" s="3">
        <v>43115</v>
      </c>
      <c r="G3" s="21" t="s">
        <v>1400</v>
      </c>
      <c r="H3" s="21">
        <v>9004618828</v>
      </c>
      <c r="I3" s="26" t="s">
        <v>393</v>
      </c>
      <c r="J3" s="21" t="s">
        <v>20</v>
      </c>
      <c r="K3" s="21" t="s">
        <v>1364</v>
      </c>
      <c r="L3" s="21">
        <v>2017</v>
      </c>
      <c r="M3" s="21">
        <v>74</v>
      </c>
      <c r="N3" s="21">
        <v>62</v>
      </c>
      <c r="O3" s="21">
        <v>60</v>
      </c>
      <c r="P3" s="5"/>
      <c r="Q3" s="21" t="s">
        <v>1399</v>
      </c>
      <c r="R3" s="21"/>
      <c r="S3" s="16"/>
    </row>
    <row r="4" spans="1:19" ht="15.95" customHeight="1">
      <c r="A4" s="41">
        <v>3</v>
      </c>
      <c r="B4" s="19" t="s">
        <v>388</v>
      </c>
      <c r="C4" s="21" t="s">
        <v>238</v>
      </c>
      <c r="D4" s="21" t="s">
        <v>238</v>
      </c>
      <c r="E4" s="19" t="s">
        <v>1412</v>
      </c>
      <c r="F4" s="3">
        <v>43113</v>
      </c>
      <c r="G4" s="19" t="s">
        <v>389</v>
      </c>
      <c r="H4" s="19">
        <v>9090347391</v>
      </c>
      <c r="I4" s="19" t="s">
        <v>390</v>
      </c>
      <c r="J4" s="19" t="s">
        <v>392</v>
      </c>
      <c r="K4" s="19" t="s">
        <v>140</v>
      </c>
      <c r="L4" s="19">
        <v>2017</v>
      </c>
      <c r="M4" s="19">
        <v>79</v>
      </c>
      <c r="N4" s="19">
        <v>53</v>
      </c>
      <c r="O4" s="19">
        <v>68.8</v>
      </c>
      <c r="P4" s="19"/>
      <c r="Q4" s="19" t="s">
        <v>391</v>
      </c>
      <c r="R4" s="1"/>
      <c r="S4" s="16"/>
    </row>
    <row r="5" spans="1:19" ht="15.95" customHeight="1">
      <c r="A5" s="6">
        <v>4</v>
      </c>
      <c r="B5" s="19" t="s">
        <v>398</v>
      </c>
      <c r="C5" s="21" t="s">
        <v>238</v>
      </c>
      <c r="D5" s="21" t="s">
        <v>238</v>
      </c>
      <c r="E5" s="19" t="s">
        <v>1412</v>
      </c>
      <c r="F5" s="3">
        <v>43116</v>
      </c>
      <c r="G5" s="19" t="s">
        <v>399</v>
      </c>
      <c r="H5" s="19">
        <v>8108249906</v>
      </c>
      <c r="I5" s="19" t="s">
        <v>400</v>
      </c>
      <c r="J5" s="19" t="s">
        <v>20</v>
      </c>
      <c r="K5" s="19" t="s">
        <v>394</v>
      </c>
      <c r="L5" s="19">
        <v>2017</v>
      </c>
      <c r="M5" s="19">
        <v>50</v>
      </c>
      <c r="N5" s="19">
        <v>50</v>
      </c>
      <c r="O5" s="19">
        <v>57.7</v>
      </c>
      <c r="P5" s="19"/>
      <c r="Q5" s="19" t="s">
        <v>401</v>
      </c>
      <c r="R5" s="1"/>
      <c r="S5" s="16"/>
    </row>
    <row r="6" spans="1:19" ht="15.95" customHeight="1">
      <c r="A6" s="41">
        <v>5</v>
      </c>
      <c r="B6" s="19" t="s">
        <v>385</v>
      </c>
      <c r="C6" s="21" t="s">
        <v>238</v>
      </c>
      <c r="D6" s="21" t="s">
        <v>238</v>
      </c>
      <c r="E6" s="19" t="s">
        <v>1412</v>
      </c>
      <c r="F6" s="3">
        <v>43110</v>
      </c>
      <c r="G6" s="19" t="s">
        <v>386</v>
      </c>
      <c r="H6" s="19">
        <v>8779355211</v>
      </c>
      <c r="I6" s="19" t="s">
        <v>387</v>
      </c>
      <c r="J6" s="19" t="s">
        <v>20</v>
      </c>
      <c r="K6" s="24" t="s">
        <v>607</v>
      </c>
      <c r="L6" s="19">
        <v>2017</v>
      </c>
      <c r="M6" s="19">
        <v>60</v>
      </c>
      <c r="N6" s="19">
        <v>51.33</v>
      </c>
      <c r="O6" s="19">
        <v>54</v>
      </c>
      <c r="P6" s="19"/>
      <c r="Q6" s="19" t="s">
        <v>376</v>
      </c>
      <c r="R6" s="1"/>
      <c r="S6" s="16"/>
    </row>
    <row r="7" spans="1:19">
      <c r="A7" s="77"/>
      <c r="B7" s="22"/>
      <c r="C7" s="22"/>
      <c r="D7" s="22"/>
      <c r="E7" s="22"/>
      <c r="F7" s="22"/>
      <c r="G7" s="22"/>
      <c r="J7" s="22"/>
      <c r="K7" s="22"/>
      <c r="L7" s="22"/>
      <c r="M7" s="22"/>
      <c r="N7" s="22"/>
      <c r="O7" s="22"/>
      <c r="P7" s="22"/>
      <c r="Q7" s="22"/>
      <c r="R7" s="22"/>
      <c r="S7" s="16"/>
    </row>
    <row r="8" spans="1:19">
      <c r="B8" s="7"/>
      <c r="C8" s="7"/>
      <c r="D8" s="7"/>
      <c r="E8" s="7"/>
      <c r="F8" s="7"/>
      <c r="G8" s="7"/>
      <c r="J8" s="7"/>
      <c r="K8" s="7"/>
      <c r="L8" s="7"/>
      <c r="M8" s="7"/>
      <c r="N8" s="7"/>
      <c r="O8" s="7"/>
      <c r="P8" s="7"/>
      <c r="Q8" s="7"/>
      <c r="R8" s="7"/>
    </row>
    <row r="9" spans="1:19">
      <c r="B9" s="7"/>
      <c r="C9" s="7"/>
      <c r="D9" s="7"/>
      <c r="E9" s="7"/>
      <c r="F9" s="7"/>
      <c r="G9" s="7"/>
      <c r="J9" s="7"/>
      <c r="K9" s="7"/>
      <c r="L9" s="7"/>
      <c r="M9" s="7"/>
      <c r="N9" s="7"/>
      <c r="O9" s="7"/>
      <c r="P9" s="7"/>
      <c r="Q9" s="7"/>
      <c r="R9" s="7"/>
    </row>
    <row r="10" spans="1:19">
      <c r="B10" s="7"/>
      <c r="C10" s="7"/>
      <c r="D10" s="7"/>
      <c r="E10" s="7"/>
      <c r="F10" s="7"/>
      <c r="G10" s="7"/>
      <c r="J10" s="7"/>
      <c r="K10" s="7"/>
      <c r="L10" s="7"/>
      <c r="M10" s="7"/>
      <c r="N10" s="7"/>
      <c r="O10" s="7"/>
      <c r="P10" s="7"/>
      <c r="Q10" s="7"/>
      <c r="R10" s="7"/>
    </row>
    <row r="11" spans="1:19">
      <c r="B11" s="7"/>
      <c r="C11" s="7"/>
      <c r="D11" s="7"/>
      <c r="E11" s="7"/>
      <c r="F11" s="7"/>
      <c r="G11" s="7"/>
      <c r="J11" s="7"/>
      <c r="K11" s="7"/>
      <c r="L11" s="7"/>
      <c r="M11" s="7"/>
      <c r="N11" s="7"/>
      <c r="O11" s="7"/>
      <c r="P11" s="7"/>
      <c r="Q11" s="7"/>
      <c r="R11" s="7"/>
    </row>
    <row r="12" spans="1:19">
      <c r="B12" s="7"/>
      <c r="C12" s="7"/>
      <c r="D12" s="7"/>
      <c r="E12" s="7"/>
      <c r="F12" s="7"/>
      <c r="G12" s="7"/>
      <c r="J12" s="7"/>
      <c r="K12" s="7"/>
      <c r="L12" s="7"/>
      <c r="M12" s="7"/>
      <c r="N12" s="7"/>
      <c r="O12" s="7"/>
      <c r="P12" s="7"/>
      <c r="Q12" s="7"/>
      <c r="R12" s="7"/>
    </row>
    <row r="13" spans="1:19">
      <c r="B13" s="7"/>
      <c r="C13" s="7"/>
      <c r="D13" s="7"/>
      <c r="E13" s="7"/>
      <c r="F13" s="7"/>
      <c r="G13" s="7"/>
      <c r="J13" s="7"/>
      <c r="K13" s="7"/>
      <c r="L13" s="7"/>
      <c r="M13" s="7"/>
      <c r="N13" s="7"/>
      <c r="O13" s="7"/>
      <c r="P13" s="7"/>
      <c r="Q13" s="7"/>
      <c r="R13" s="7"/>
    </row>
    <row r="14" spans="1:19">
      <c r="B14" s="7"/>
      <c r="C14" s="7"/>
      <c r="D14" s="7"/>
      <c r="E14" s="7"/>
      <c r="F14" s="7"/>
      <c r="G14" s="7"/>
      <c r="J14" s="7"/>
      <c r="K14" s="7"/>
      <c r="L14" s="7"/>
      <c r="M14" s="7"/>
      <c r="N14" s="7"/>
      <c r="O14" s="7"/>
      <c r="P14" s="7"/>
      <c r="Q14" s="7"/>
      <c r="R14" s="7"/>
    </row>
  </sheetData>
  <conditionalFormatting sqref="H1:I6 H1124:I1048576">
    <cfRule type="duplicateValues" dxfId="54" priority="202"/>
  </conditionalFormatting>
  <hyperlinks>
    <hyperlink ref="I6" r:id="rId1"/>
    <hyperlink ref="H6" r:id="rId2" display="C:\CALL LETTERS\BUSHRA MIRZA.jpg"/>
    <hyperlink ref="I4" r:id="rId3"/>
    <hyperlink ref="I3" r:id="rId4" display="mailto:salvi.ritisha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8" workbookViewId="0">
      <selection activeCell="F2" sqref="F2:F27"/>
    </sheetView>
  </sheetViews>
  <sheetFormatPr defaultRowHeight="15"/>
  <cols>
    <col min="1" max="1" width="6.140625" style="15" bestFit="1" customWidth="1"/>
    <col min="2" max="2" width="20" bestFit="1" customWidth="1"/>
    <col min="3" max="4" width="10.5703125" bestFit="1" customWidth="1"/>
    <col min="5" max="5" width="7.85546875" bestFit="1" customWidth="1"/>
    <col min="6" max="6" width="10.42578125" bestFit="1" customWidth="1"/>
    <col min="7" max="7" width="27.140625" bestFit="1" customWidth="1"/>
    <col min="8" max="8" width="24.85546875" bestFit="1" customWidth="1"/>
    <col min="9" max="9" width="66.42578125" bestFit="1" customWidth="1"/>
    <col min="10" max="10" width="7.42578125" bestFit="1" customWidth="1"/>
    <col min="11" max="11" width="16.42578125" bestFit="1" customWidth="1"/>
    <col min="12" max="12" width="5" bestFit="1" customWidth="1"/>
    <col min="13" max="13" width="5.5703125" bestFit="1" customWidth="1"/>
    <col min="14" max="14" width="5" bestFit="1" customWidth="1"/>
    <col min="15" max="15" width="7.85546875" bestFit="1" customWidth="1"/>
    <col min="16" max="16" width="8.140625" bestFit="1" customWidth="1"/>
    <col min="17" max="17" width="28.140625" bestFit="1" customWidth="1"/>
  </cols>
  <sheetData>
    <row r="1" spans="1:19" ht="15.95" customHeight="1">
      <c r="A1" s="9" t="s">
        <v>402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33</v>
      </c>
      <c r="L1" s="9" t="s">
        <v>10</v>
      </c>
      <c r="M1" s="9" t="s">
        <v>11</v>
      </c>
      <c r="N1" s="9" t="s">
        <v>34</v>
      </c>
      <c r="O1" s="9" t="s">
        <v>12</v>
      </c>
      <c r="P1" s="9" t="s">
        <v>13</v>
      </c>
      <c r="Q1" s="9" t="s">
        <v>948</v>
      </c>
    </row>
    <row r="2" spans="1:19" ht="15.95" customHeight="1">
      <c r="A2" s="41">
        <v>1</v>
      </c>
      <c r="B2" s="1" t="s">
        <v>997</v>
      </c>
      <c r="C2" s="1" t="s">
        <v>127</v>
      </c>
      <c r="D2" s="1" t="s">
        <v>127</v>
      </c>
      <c r="E2" s="12" t="s">
        <v>1410</v>
      </c>
      <c r="F2" s="3">
        <v>43129</v>
      </c>
      <c r="G2" s="60" t="s">
        <v>998</v>
      </c>
      <c r="H2" s="5">
        <v>9666559995</v>
      </c>
      <c r="I2" s="60" t="s">
        <v>999</v>
      </c>
      <c r="J2" s="12" t="s">
        <v>71</v>
      </c>
      <c r="K2" s="1" t="s">
        <v>394</v>
      </c>
      <c r="L2" s="5">
        <v>2017</v>
      </c>
      <c r="M2" s="5">
        <v>72</v>
      </c>
      <c r="N2" s="5">
        <v>62</v>
      </c>
      <c r="O2" s="5">
        <v>60</v>
      </c>
      <c r="P2" s="1"/>
      <c r="Q2" s="12" t="s">
        <v>1000</v>
      </c>
      <c r="R2" s="7"/>
      <c r="S2" s="7"/>
    </row>
    <row r="3" spans="1:19" ht="15.95" customHeight="1">
      <c r="A3" s="82">
        <v>2</v>
      </c>
      <c r="B3" s="1" t="s">
        <v>997</v>
      </c>
      <c r="C3" s="1" t="s">
        <v>127</v>
      </c>
      <c r="D3" s="1" t="s">
        <v>127</v>
      </c>
      <c r="E3" s="12" t="s">
        <v>1410</v>
      </c>
      <c r="F3" s="3">
        <v>43129</v>
      </c>
      <c r="G3" s="60" t="s">
        <v>1001</v>
      </c>
      <c r="H3" s="5">
        <v>9700636350</v>
      </c>
      <c r="I3" s="60" t="s">
        <v>1002</v>
      </c>
      <c r="J3" s="12" t="s">
        <v>71</v>
      </c>
      <c r="K3" s="5" t="s">
        <v>228</v>
      </c>
      <c r="L3" s="5">
        <v>2017</v>
      </c>
      <c r="M3" s="5">
        <v>90</v>
      </c>
      <c r="N3" s="5">
        <v>90</v>
      </c>
      <c r="O3" s="5">
        <v>73</v>
      </c>
      <c r="P3" s="1"/>
      <c r="Q3" s="12" t="s">
        <v>1000</v>
      </c>
      <c r="R3" s="7"/>
      <c r="S3" s="7"/>
    </row>
    <row r="4" spans="1:19" ht="15.95" customHeight="1">
      <c r="A4" s="41">
        <v>3</v>
      </c>
      <c r="B4" s="1" t="s">
        <v>968</v>
      </c>
      <c r="C4" s="1" t="s">
        <v>127</v>
      </c>
      <c r="D4" s="1" t="s">
        <v>127</v>
      </c>
      <c r="E4" s="12" t="s">
        <v>1410</v>
      </c>
      <c r="F4" s="3">
        <v>43122</v>
      </c>
      <c r="G4" s="1" t="s">
        <v>969</v>
      </c>
      <c r="H4" s="1">
        <v>9100686926</v>
      </c>
      <c r="I4" s="59" t="s">
        <v>970</v>
      </c>
      <c r="J4" s="12" t="s">
        <v>71</v>
      </c>
      <c r="K4" s="1" t="s">
        <v>971</v>
      </c>
      <c r="L4" s="1">
        <v>2017</v>
      </c>
      <c r="M4" s="1">
        <v>94.3</v>
      </c>
      <c r="N4" s="1">
        <v>96</v>
      </c>
      <c r="O4" s="1">
        <v>70</v>
      </c>
      <c r="P4" s="1"/>
      <c r="Q4" s="1" t="s">
        <v>972</v>
      </c>
      <c r="R4" s="7"/>
      <c r="S4" s="7"/>
    </row>
    <row r="5" spans="1:19" ht="15.95" customHeight="1">
      <c r="A5" s="82">
        <v>4</v>
      </c>
      <c r="B5" s="1" t="s">
        <v>968</v>
      </c>
      <c r="C5" s="1" t="s">
        <v>127</v>
      </c>
      <c r="D5" s="1" t="s">
        <v>127</v>
      </c>
      <c r="E5" s="12" t="s">
        <v>1410</v>
      </c>
      <c r="F5" s="3">
        <v>43122</v>
      </c>
      <c r="G5" s="60" t="s">
        <v>973</v>
      </c>
      <c r="H5" s="5">
        <v>9492424507</v>
      </c>
      <c r="I5" s="60" t="s">
        <v>974</v>
      </c>
      <c r="J5" s="12" t="s">
        <v>71</v>
      </c>
      <c r="K5" s="12" t="s">
        <v>607</v>
      </c>
      <c r="L5" s="1">
        <v>2017</v>
      </c>
      <c r="M5" s="2">
        <v>87</v>
      </c>
      <c r="N5" s="2">
        <v>89</v>
      </c>
      <c r="O5" s="2">
        <v>70</v>
      </c>
      <c r="P5" s="1"/>
      <c r="Q5" s="1" t="s">
        <v>972</v>
      </c>
      <c r="R5" s="7"/>
      <c r="S5" s="7"/>
    </row>
    <row r="6" spans="1:19" ht="15.95" customHeight="1">
      <c r="A6" s="41">
        <v>5</v>
      </c>
      <c r="B6" s="1" t="s">
        <v>968</v>
      </c>
      <c r="C6" s="1" t="s">
        <v>127</v>
      </c>
      <c r="D6" s="1" t="s">
        <v>127</v>
      </c>
      <c r="E6" s="12" t="s">
        <v>1410</v>
      </c>
      <c r="F6" s="3">
        <v>43122</v>
      </c>
      <c r="G6" s="60" t="s">
        <v>975</v>
      </c>
      <c r="H6" s="5">
        <v>9441272422</v>
      </c>
      <c r="I6" s="60" t="s">
        <v>976</v>
      </c>
      <c r="J6" s="12" t="s">
        <v>71</v>
      </c>
      <c r="K6" s="1" t="s">
        <v>140</v>
      </c>
      <c r="L6" s="1">
        <v>2017</v>
      </c>
      <c r="M6" s="2">
        <v>88</v>
      </c>
      <c r="N6" s="2">
        <v>93</v>
      </c>
      <c r="O6" s="2">
        <v>73</v>
      </c>
      <c r="P6" s="1"/>
      <c r="Q6" s="1" t="s">
        <v>972</v>
      </c>
      <c r="R6" s="7"/>
      <c r="S6" s="7"/>
    </row>
    <row r="7" spans="1:19" ht="15.95" customHeight="1">
      <c r="A7" s="82">
        <v>6</v>
      </c>
      <c r="B7" s="1" t="s">
        <v>968</v>
      </c>
      <c r="C7" s="1" t="s">
        <v>127</v>
      </c>
      <c r="D7" s="1" t="s">
        <v>127</v>
      </c>
      <c r="E7" s="12" t="s">
        <v>1410</v>
      </c>
      <c r="F7" s="3">
        <v>43129</v>
      </c>
      <c r="G7" s="60" t="s">
        <v>1005</v>
      </c>
      <c r="H7" s="5">
        <v>8978979800</v>
      </c>
      <c r="I7" s="60" t="s">
        <v>1006</v>
      </c>
      <c r="J7" s="12" t="s">
        <v>71</v>
      </c>
      <c r="K7" s="5" t="s">
        <v>140</v>
      </c>
      <c r="L7" s="5">
        <v>2017</v>
      </c>
      <c r="M7" s="5">
        <v>78</v>
      </c>
      <c r="N7" s="5">
        <v>94.7</v>
      </c>
      <c r="O7" s="5">
        <v>69</v>
      </c>
      <c r="P7" s="1"/>
      <c r="Q7" s="1" t="s">
        <v>434</v>
      </c>
      <c r="R7" s="7"/>
      <c r="S7" s="7"/>
    </row>
    <row r="8" spans="1:19" ht="15.95" customHeight="1">
      <c r="A8" s="41">
        <v>7</v>
      </c>
      <c r="B8" s="1" t="s">
        <v>968</v>
      </c>
      <c r="C8" s="1" t="s">
        <v>127</v>
      </c>
      <c r="D8" s="1" t="s">
        <v>127</v>
      </c>
      <c r="E8" s="12" t="s">
        <v>1410</v>
      </c>
      <c r="F8" s="3">
        <v>43129</v>
      </c>
      <c r="G8" s="60" t="s">
        <v>1007</v>
      </c>
      <c r="H8" s="5">
        <v>9700865179</v>
      </c>
      <c r="I8" s="60" t="s">
        <v>1008</v>
      </c>
      <c r="J8" s="12" t="s">
        <v>71</v>
      </c>
      <c r="K8" s="1" t="s">
        <v>971</v>
      </c>
      <c r="L8" s="5">
        <v>2017</v>
      </c>
      <c r="M8" s="5">
        <v>89.95</v>
      </c>
      <c r="N8" s="5">
        <v>90</v>
      </c>
      <c r="O8" s="5">
        <v>75</v>
      </c>
      <c r="P8" s="1"/>
      <c r="Q8" s="1" t="s">
        <v>434</v>
      </c>
      <c r="R8" s="7"/>
      <c r="S8" s="7"/>
    </row>
    <row r="9" spans="1:19" ht="15.95" customHeight="1">
      <c r="A9" s="82">
        <v>8</v>
      </c>
      <c r="B9" s="1" t="s">
        <v>968</v>
      </c>
      <c r="C9" s="1" t="s">
        <v>127</v>
      </c>
      <c r="D9" s="1" t="s">
        <v>127</v>
      </c>
      <c r="E9" s="12" t="s">
        <v>1410</v>
      </c>
      <c r="F9" s="3">
        <v>43129</v>
      </c>
      <c r="G9" s="60" t="s">
        <v>1009</v>
      </c>
      <c r="H9" s="5">
        <v>7093938637</v>
      </c>
      <c r="I9" s="59" t="s">
        <v>1010</v>
      </c>
      <c r="J9" s="12" t="s">
        <v>71</v>
      </c>
      <c r="K9" s="5" t="s">
        <v>394</v>
      </c>
      <c r="L9" s="5">
        <v>2017</v>
      </c>
      <c r="M9" s="5">
        <v>86.6</v>
      </c>
      <c r="N9" s="5">
        <v>87.5</v>
      </c>
      <c r="O9" s="5">
        <v>73</v>
      </c>
      <c r="P9" s="1"/>
      <c r="Q9" s="1" t="s">
        <v>434</v>
      </c>
      <c r="R9" s="7"/>
      <c r="S9" s="7"/>
    </row>
    <row r="10" spans="1:19" ht="15.95" customHeight="1">
      <c r="A10" s="41">
        <v>9</v>
      </c>
      <c r="B10" s="79" t="s">
        <v>986</v>
      </c>
      <c r="C10" s="1" t="s">
        <v>127</v>
      </c>
      <c r="D10" s="1" t="s">
        <v>127</v>
      </c>
      <c r="E10" s="12" t="s">
        <v>1410</v>
      </c>
      <c r="F10" s="3">
        <v>43129</v>
      </c>
      <c r="G10" s="5" t="s">
        <v>987</v>
      </c>
      <c r="H10" s="5">
        <v>9700216367</v>
      </c>
      <c r="I10" s="60" t="s">
        <v>988</v>
      </c>
      <c r="J10" s="5" t="s">
        <v>71</v>
      </c>
      <c r="K10" s="1" t="s">
        <v>140</v>
      </c>
      <c r="L10" s="5">
        <v>2017</v>
      </c>
      <c r="M10" s="5">
        <v>90</v>
      </c>
      <c r="N10" s="5">
        <v>94</v>
      </c>
      <c r="O10" s="5">
        <v>69</v>
      </c>
      <c r="P10" s="5"/>
      <c r="Q10" s="5" t="s">
        <v>989</v>
      </c>
      <c r="R10" s="7"/>
      <c r="S10" s="7"/>
    </row>
    <row r="11" spans="1:19" ht="15.95" customHeight="1">
      <c r="A11" s="82">
        <v>10</v>
      </c>
      <c r="B11" s="79" t="s">
        <v>986</v>
      </c>
      <c r="C11" s="1" t="s">
        <v>127</v>
      </c>
      <c r="D11" s="1" t="s">
        <v>127</v>
      </c>
      <c r="E11" s="12" t="s">
        <v>1410</v>
      </c>
      <c r="F11" s="3">
        <v>43129</v>
      </c>
      <c r="G11" s="5" t="s">
        <v>990</v>
      </c>
      <c r="H11" s="5" t="s">
        <v>991</v>
      </c>
      <c r="I11" s="60" t="s">
        <v>992</v>
      </c>
      <c r="J11" s="5" t="s">
        <v>20</v>
      </c>
      <c r="K11" s="1" t="s">
        <v>140</v>
      </c>
      <c r="L11" s="5">
        <v>2017</v>
      </c>
      <c r="M11" s="5">
        <v>64</v>
      </c>
      <c r="N11" s="5">
        <v>65</v>
      </c>
      <c r="O11" s="5">
        <v>83</v>
      </c>
      <c r="P11" s="5"/>
      <c r="Q11" s="5" t="s">
        <v>989</v>
      </c>
      <c r="R11" s="7"/>
      <c r="S11" s="7"/>
    </row>
    <row r="12" spans="1:19" ht="15.95" customHeight="1">
      <c r="A12" s="41">
        <v>11</v>
      </c>
      <c r="B12" s="79" t="s">
        <v>986</v>
      </c>
      <c r="C12" s="1" t="s">
        <v>127</v>
      </c>
      <c r="D12" s="1" t="s">
        <v>127</v>
      </c>
      <c r="E12" s="12" t="s">
        <v>1410</v>
      </c>
      <c r="F12" s="3">
        <v>43129</v>
      </c>
      <c r="G12" s="5" t="s">
        <v>993</v>
      </c>
      <c r="H12" s="5">
        <v>9642040084</v>
      </c>
      <c r="I12" s="60" t="s">
        <v>994</v>
      </c>
      <c r="J12" s="12" t="s">
        <v>71</v>
      </c>
      <c r="K12" s="1" t="s">
        <v>140</v>
      </c>
      <c r="L12" s="5">
        <v>2017</v>
      </c>
      <c r="M12" s="5">
        <v>83</v>
      </c>
      <c r="N12" s="5">
        <v>84</v>
      </c>
      <c r="O12" s="5">
        <v>64</v>
      </c>
      <c r="P12" s="5"/>
      <c r="Q12" s="5" t="s">
        <v>989</v>
      </c>
      <c r="R12" s="7"/>
      <c r="S12" s="7"/>
    </row>
    <row r="13" spans="1:19" ht="15.95" customHeight="1">
      <c r="A13" s="82">
        <v>12</v>
      </c>
      <c r="B13" s="1" t="s">
        <v>955</v>
      </c>
      <c r="C13" s="1" t="s">
        <v>127</v>
      </c>
      <c r="D13" s="1" t="s">
        <v>127</v>
      </c>
      <c r="E13" s="12" t="s">
        <v>1410</v>
      </c>
      <c r="F13" s="3">
        <v>43110</v>
      </c>
      <c r="G13" s="2" t="s">
        <v>956</v>
      </c>
      <c r="H13" s="2">
        <v>9951317721</v>
      </c>
      <c r="I13" s="59" t="s">
        <v>957</v>
      </c>
      <c r="J13" s="1" t="s">
        <v>20</v>
      </c>
      <c r="K13" s="1" t="s">
        <v>228</v>
      </c>
      <c r="L13" s="1">
        <v>2017</v>
      </c>
      <c r="M13" s="1">
        <v>88</v>
      </c>
      <c r="N13" s="1">
        <v>90</v>
      </c>
      <c r="O13" s="1">
        <v>59</v>
      </c>
      <c r="P13" s="1"/>
      <c r="Q13" s="1" t="s">
        <v>958</v>
      </c>
      <c r="R13" s="7"/>
      <c r="S13" s="7"/>
    </row>
    <row r="14" spans="1:19" ht="15.95" customHeight="1">
      <c r="A14" s="41">
        <v>13</v>
      </c>
      <c r="B14" s="76" t="s">
        <v>1385</v>
      </c>
      <c r="C14" s="76" t="s">
        <v>127</v>
      </c>
      <c r="D14" s="1" t="s">
        <v>127</v>
      </c>
      <c r="E14" s="12" t="s">
        <v>1410</v>
      </c>
      <c r="F14" s="3">
        <v>43108</v>
      </c>
      <c r="G14" s="76" t="s">
        <v>1386</v>
      </c>
      <c r="H14" s="76">
        <v>9493012245</v>
      </c>
      <c r="I14" s="81" t="s">
        <v>1387</v>
      </c>
      <c r="J14" s="76" t="s">
        <v>71</v>
      </c>
      <c r="K14" s="76" t="s">
        <v>607</v>
      </c>
      <c r="L14" s="76">
        <v>2017</v>
      </c>
      <c r="M14" s="76">
        <v>66</v>
      </c>
      <c r="N14" s="76">
        <v>77</v>
      </c>
      <c r="O14" s="76">
        <v>68</v>
      </c>
      <c r="P14" s="76"/>
      <c r="Q14" s="76" t="s">
        <v>50</v>
      </c>
      <c r="R14" s="7"/>
      <c r="S14" s="7"/>
    </row>
    <row r="15" spans="1:19" ht="15.95" customHeight="1">
      <c r="A15" s="82">
        <v>14</v>
      </c>
      <c r="B15" s="76" t="s">
        <v>1385</v>
      </c>
      <c r="C15" s="76" t="s">
        <v>127</v>
      </c>
      <c r="D15" s="1" t="s">
        <v>127</v>
      </c>
      <c r="E15" s="12" t="s">
        <v>1410</v>
      </c>
      <c r="F15" s="3">
        <v>43108</v>
      </c>
      <c r="G15" s="76" t="s">
        <v>1388</v>
      </c>
      <c r="H15" s="76">
        <v>9550509034</v>
      </c>
      <c r="I15" s="81" t="s">
        <v>1389</v>
      </c>
      <c r="J15" s="76" t="s">
        <v>71</v>
      </c>
      <c r="K15" s="76" t="s">
        <v>1189</v>
      </c>
      <c r="L15" s="76">
        <v>2017</v>
      </c>
      <c r="M15" s="76">
        <v>87</v>
      </c>
      <c r="N15" s="76">
        <v>95</v>
      </c>
      <c r="O15" s="76">
        <v>65</v>
      </c>
      <c r="P15" s="76"/>
      <c r="Q15" s="76" t="s">
        <v>50</v>
      </c>
      <c r="R15" s="7"/>
      <c r="S15" s="7"/>
    </row>
    <row r="16" spans="1:19" ht="15.95" customHeight="1">
      <c r="A16" s="41">
        <v>15</v>
      </c>
      <c r="B16" s="1" t="s">
        <v>1337</v>
      </c>
      <c r="C16" s="1" t="s">
        <v>127</v>
      </c>
      <c r="D16" s="1" t="s">
        <v>127</v>
      </c>
      <c r="E16" s="12" t="s">
        <v>1413</v>
      </c>
      <c r="F16" s="3">
        <v>43110</v>
      </c>
      <c r="G16" s="2" t="s">
        <v>959</v>
      </c>
      <c r="H16" s="2">
        <v>9491796440</v>
      </c>
      <c r="I16" s="59" t="s">
        <v>960</v>
      </c>
      <c r="J16" s="12" t="s">
        <v>71</v>
      </c>
      <c r="K16" s="12" t="s">
        <v>607</v>
      </c>
      <c r="L16" s="1">
        <v>2016</v>
      </c>
      <c r="M16" s="1">
        <v>64</v>
      </c>
      <c r="N16" s="1">
        <v>52</v>
      </c>
      <c r="O16" s="1">
        <v>65</v>
      </c>
      <c r="P16" s="1"/>
      <c r="Q16" s="1" t="s">
        <v>961</v>
      </c>
      <c r="R16" s="7"/>
      <c r="S16" s="7"/>
    </row>
    <row r="17" spans="1:19" ht="15.95" customHeight="1">
      <c r="A17" s="82">
        <v>16</v>
      </c>
      <c r="B17" s="1" t="s">
        <v>1337</v>
      </c>
      <c r="C17" s="1" t="s">
        <v>127</v>
      </c>
      <c r="D17" s="1" t="s">
        <v>127</v>
      </c>
      <c r="E17" s="12" t="s">
        <v>1413</v>
      </c>
      <c r="F17" s="3">
        <v>43110</v>
      </c>
      <c r="G17" s="2" t="s">
        <v>962</v>
      </c>
      <c r="H17" s="2">
        <v>8249873832</v>
      </c>
      <c r="I17" s="59" t="s">
        <v>963</v>
      </c>
      <c r="J17" s="12" t="s">
        <v>71</v>
      </c>
      <c r="K17" s="1" t="s">
        <v>140</v>
      </c>
      <c r="L17" s="1">
        <v>2015</v>
      </c>
      <c r="M17" s="1">
        <v>80</v>
      </c>
      <c r="N17" s="1">
        <v>62</v>
      </c>
      <c r="O17" s="1">
        <v>80</v>
      </c>
      <c r="P17" s="1"/>
      <c r="Q17" s="1" t="s">
        <v>961</v>
      </c>
      <c r="R17" s="7"/>
      <c r="S17" s="7"/>
    </row>
    <row r="18" spans="1:19" ht="15.95" customHeight="1">
      <c r="A18" s="41">
        <v>17</v>
      </c>
      <c r="B18" s="1" t="s">
        <v>1337</v>
      </c>
      <c r="C18" s="1" t="s">
        <v>127</v>
      </c>
      <c r="D18" s="1" t="s">
        <v>127</v>
      </c>
      <c r="E18" s="12" t="s">
        <v>1413</v>
      </c>
      <c r="F18" s="3">
        <v>43131</v>
      </c>
      <c r="G18" s="1" t="s">
        <v>995</v>
      </c>
      <c r="H18" s="1">
        <v>8179118785</v>
      </c>
      <c r="I18" s="59" t="s">
        <v>996</v>
      </c>
      <c r="J18" s="1" t="s">
        <v>20</v>
      </c>
      <c r="K18" s="1" t="s">
        <v>394</v>
      </c>
      <c r="L18" s="1">
        <v>2016</v>
      </c>
      <c r="M18" s="1">
        <v>72</v>
      </c>
      <c r="N18" s="1">
        <v>90</v>
      </c>
      <c r="O18" s="1">
        <v>69</v>
      </c>
      <c r="P18" s="1"/>
      <c r="Q18" s="1" t="s">
        <v>961</v>
      </c>
      <c r="R18" s="7"/>
      <c r="S18" s="7"/>
    </row>
    <row r="19" spans="1:19" ht="15.95" customHeight="1">
      <c r="A19" s="82">
        <v>18</v>
      </c>
      <c r="B19" s="1" t="s">
        <v>1337</v>
      </c>
      <c r="C19" s="1" t="s">
        <v>127</v>
      </c>
      <c r="D19" s="1" t="s">
        <v>127</v>
      </c>
      <c r="E19" s="12" t="s">
        <v>1413</v>
      </c>
      <c r="F19" s="3">
        <v>43131</v>
      </c>
      <c r="G19" s="60" t="s">
        <v>1011</v>
      </c>
      <c r="H19" s="80" t="s">
        <v>1012</v>
      </c>
      <c r="I19" s="60" t="s">
        <v>1013</v>
      </c>
      <c r="J19" s="12" t="s">
        <v>71</v>
      </c>
      <c r="K19" s="5" t="s">
        <v>140</v>
      </c>
      <c r="L19" s="5">
        <v>2017</v>
      </c>
      <c r="M19" s="5">
        <v>90.33</v>
      </c>
      <c r="N19" s="5">
        <v>84.6</v>
      </c>
      <c r="O19" s="5">
        <v>72.66</v>
      </c>
      <c r="P19" s="1"/>
      <c r="Q19" s="5">
        <v>1.5</v>
      </c>
      <c r="R19" s="7"/>
      <c r="S19" s="7"/>
    </row>
    <row r="20" spans="1:19" ht="15.95" customHeight="1">
      <c r="A20" s="41">
        <v>19</v>
      </c>
      <c r="B20" s="1" t="s">
        <v>949</v>
      </c>
      <c r="C20" s="1" t="s">
        <v>127</v>
      </c>
      <c r="D20" s="1" t="s">
        <v>127</v>
      </c>
      <c r="E20" s="12" t="s">
        <v>1413</v>
      </c>
      <c r="F20" s="3">
        <v>43110</v>
      </c>
      <c r="G20" s="12" t="s">
        <v>950</v>
      </c>
      <c r="H20" s="12">
        <v>9492317796</v>
      </c>
      <c r="I20" s="12" t="s">
        <v>951</v>
      </c>
      <c r="J20" s="12" t="s">
        <v>71</v>
      </c>
      <c r="K20" s="12" t="s">
        <v>607</v>
      </c>
      <c r="L20" s="12">
        <v>2017</v>
      </c>
      <c r="M20" s="12">
        <v>91</v>
      </c>
      <c r="N20" s="12">
        <v>96.6</v>
      </c>
      <c r="O20" s="12">
        <v>83</v>
      </c>
      <c r="P20" s="12"/>
      <c r="Q20" s="12" t="s">
        <v>952</v>
      </c>
      <c r="R20" s="7"/>
      <c r="S20" s="7"/>
    </row>
    <row r="21" spans="1:19" ht="15.95" customHeight="1">
      <c r="A21" s="82">
        <v>20</v>
      </c>
      <c r="B21" s="1" t="s">
        <v>949</v>
      </c>
      <c r="C21" s="1" t="s">
        <v>127</v>
      </c>
      <c r="D21" s="1" t="s">
        <v>127</v>
      </c>
      <c r="E21" s="12" t="s">
        <v>1413</v>
      </c>
      <c r="F21" s="3">
        <v>43110</v>
      </c>
      <c r="G21" s="1" t="s">
        <v>953</v>
      </c>
      <c r="H21" s="1">
        <v>7066141086</v>
      </c>
      <c r="I21" s="1" t="s">
        <v>954</v>
      </c>
      <c r="J21" s="5" t="s">
        <v>71</v>
      </c>
      <c r="K21" s="5" t="s">
        <v>1187</v>
      </c>
      <c r="L21" s="1">
        <v>2017</v>
      </c>
      <c r="M21" s="1">
        <v>70</v>
      </c>
      <c r="N21" s="1">
        <v>53</v>
      </c>
      <c r="O21" s="1">
        <v>61</v>
      </c>
      <c r="P21" s="1"/>
      <c r="Q21" s="12" t="s">
        <v>952</v>
      </c>
    </row>
    <row r="22" spans="1:19" ht="15.95" customHeight="1">
      <c r="A22" s="41">
        <v>21</v>
      </c>
      <c r="B22" s="1" t="s">
        <v>706</v>
      </c>
      <c r="C22" s="1" t="s">
        <v>127</v>
      </c>
      <c r="D22" s="1" t="s">
        <v>127</v>
      </c>
      <c r="E22" s="12" t="s">
        <v>1410</v>
      </c>
      <c r="F22" s="3">
        <v>43126</v>
      </c>
      <c r="G22" s="60" t="s">
        <v>982</v>
      </c>
      <c r="H22" s="5">
        <v>7093387540</v>
      </c>
      <c r="I22" s="60" t="s">
        <v>983</v>
      </c>
      <c r="J22" s="12" t="s">
        <v>71</v>
      </c>
      <c r="K22" s="1" t="s">
        <v>140</v>
      </c>
      <c r="L22" s="1">
        <v>2017</v>
      </c>
      <c r="M22" s="2">
        <v>83.2</v>
      </c>
      <c r="N22" s="2">
        <v>93.2</v>
      </c>
      <c r="O22" s="2">
        <v>71.8</v>
      </c>
      <c r="P22" s="1"/>
      <c r="Q22" s="1" t="s">
        <v>581</v>
      </c>
    </row>
    <row r="23" spans="1:19" ht="15.95" customHeight="1">
      <c r="A23" s="82">
        <v>22</v>
      </c>
      <c r="B23" s="1" t="s">
        <v>706</v>
      </c>
      <c r="C23" s="1" t="s">
        <v>127</v>
      </c>
      <c r="D23" s="1" t="s">
        <v>127</v>
      </c>
      <c r="E23" s="12" t="s">
        <v>1410</v>
      </c>
      <c r="F23" s="3">
        <v>43126</v>
      </c>
      <c r="G23" s="60" t="s">
        <v>984</v>
      </c>
      <c r="H23" s="5">
        <v>9550346652</v>
      </c>
      <c r="I23" s="60" t="s">
        <v>985</v>
      </c>
      <c r="J23" s="1" t="s">
        <v>254</v>
      </c>
      <c r="K23" s="1" t="s">
        <v>140</v>
      </c>
      <c r="L23" s="1">
        <v>2017</v>
      </c>
      <c r="M23" s="2">
        <v>83.3</v>
      </c>
      <c r="N23" s="2">
        <v>93.8</v>
      </c>
      <c r="O23" s="2">
        <v>71.75</v>
      </c>
      <c r="P23" s="1">
        <v>73</v>
      </c>
      <c r="Q23" s="1" t="s">
        <v>434</v>
      </c>
    </row>
    <row r="24" spans="1:19" ht="15.95" customHeight="1">
      <c r="A24" s="41">
        <v>23</v>
      </c>
      <c r="B24" s="1" t="s">
        <v>977</v>
      </c>
      <c r="C24" s="1" t="s">
        <v>127</v>
      </c>
      <c r="D24" s="1" t="s">
        <v>127</v>
      </c>
      <c r="E24" s="12" t="s">
        <v>1410</v>
      </c>
      <c r="F24" s="3">
        <v>43129</v>
      </c>
      <c r="G24" s="60" t="s">
        <v>978</v>
      </c>
      <c r="H24" s="5">
        <v>9000088302</v>
      </c>
      <c r="I24" s="60" t="s">
        <v>979</v>
      </c>
      <c r="J24" s="12" t="s">
        <v>71</v>
      </c>
      <c r="K24" s="1" t="s">
        <v>140</v>
      </c>
      <c r="L24" s="1">
        <v>2017</v>
      </c>
      <c r="M24" s="2">
        <v>86.6</v>
      </c>
      <c r="N24" s="2">
        <v>78.400000000000006</v>
      </c>
      <c r="O24" s="2">
        <v>62.5</v>
      </c>
      <c r="P24" s="1"/>
      <c r="Q24" s="1" t="s">
        <v>434</v>
      </c>
    </row>
    <row r="25" spans="1:19" ht="15.95" customHeight="1">
      <c r="A25" s="82">
        <v>24</v>
      </c>
      <c r="B25" s="1" t="s">
        <v>977</v>
      </c>
      <c r="C25" s="1" t="s">
        <v>127</v>
      </c>
      <c r="D25" s="1" t="s">
        <v>127</v>
      </c>
      <c r="E25" s="12" t="s">
        <v>1410</v>
      </c>
      <c r="F25" s="3">
        <v>43129</v>
      </c>
      <c r="G25" s="60" t="s">
        <v>980</v>
      </c>
      <c r="H25" s="5">
        <v>9440168366</v>
      </c>
      <c r="I25" s="60" t="s">
        <v>981</v>
      </c>
      <c r="J25" s="12" t="s">
        <v>71</v>
      </c>
      <c r="K25" s="1" t="s">
        <v>394</v>
      </c>
      <c r="L25" s="1">
        <v>2017</v>
      </c>
      <c r="M25" s="2">
        <v>89</v>
      </c>
      <c r="N25" s="2">
        <v>94</v>
      </c>
      <c r="O25" s="2">
        <v>84</v>
      </c>
      <c r="P25" s="1"/>
      <c r="Q25" s="1" t="s">
        <v>434</v>
      </c>
    </row>
    <row r="26" spans="1:19" ht="15.95" customHeight="1">
      <c r="A26" s="41">
        <v>25</v>
      </c>
      <c r="B26" s="1" t="s">
        <v>977</v>
      </c>
      <c r="C26" s="1" t="s">
        <v>127</v>
      </c>
      <c r="D26" s="1" t="s">
        <v>127</v>
      </c>
      <c r="E26" s="12" t="s">
        <v>1410</v>
      </c>
      <c r="F26" s="3">
        <v>43124</v>
      </c>
      <c r="G26" s="60" t="s">
        <v>1003</v>
      </c>
      <c r="H26" s="5">
        <v>8886053146</v>
      </c>
      <c r="I26" s="60" t="s">
        <v>1004</v>
      </c>
      <c r="J26" s="12" t="s">
        <v>71</v>
      </c>
      <c r="K26" s="12" t="s">
        <v>607</v>
      </c>
      <c r="L26" s="5">
        <v>2017</v>
      </c>
      <c r="M26" s="5">
        <v>87</v>
      </c>
      <c r="N26" s="5">
        <v>78</v>
      </c>
      <c r="O26" s="5">
        <v>66.56</v>
      </c>
      <c r="P26" s="1"/>
      <c r="Q26" s="1" t="s">
        <v>434</v>
      </c>
    </row>
    <row r="27" spans="1:19" ht="15.95" customHeight="1">
      <c r="A27" s="82">
        <v>26</v>
      </c>
      <c r="B27" s="1" t="s">
        <v>964</v>
      </c>
      <c r="C27" s="1" t="s">
        <v>127</v>
      </c>
      <c r="D27" s="1" t="s">
        <v>127</v>
      </c>
      <c r="E27" s="12" t="s">
        <v>1410</v>
      </c>
      <c r="F27" s="3">
        <v>43116</v>
      </c>
      <c r="G27" s="2" t="s">
        <v>965</v>
      </c>
      <c r="H27" s="2" t="s">
        <v>966</v>
      </c>
      <c r="I27" s="59" t="s">
        <v>967</v>
      </c>
      <c r="J27" s="1" t="s">
        <v>71</v>
      </c>
      <c r="K27" s="1" t="s">
        <v>140</v>
      </c>
      <c r="L27" s="1">
        <v>2017</v>
      </c>
      <c r="M27" s="1">
        <v>93</v>
      </c>
      <c r="N27" s="1">
        <v>86</v>
      </c>
      <c r="O27" s="1">
        <v>72</v>
      </c>
      <c r="P27" s="1"/>
      <c r="Q27" s="1" t="s">
        <v>59</v>
      </c>
    </row>
  </sheetData>
  <conditionalFormatting sqref="H1:I27 H1145:I1048576">
    <cfRule type="duplicateValues" dxfId="53" priority="203"/>
  </conditionalFormatting>
  <hyperlinks>
    <hyperlink ref="I13" r:id="rId1" display="mailto:saleempasha301@gmail.com"/>
    <hyperlink ref="I16" r:id="rId2" display="mailto:grsushma473@gmail.com"/>
    <hyperlink ref="I17" r:id="rId3" display="mailto:panda.sasmita0101@gmail.com"/>
    <hyperlink ref="I27" r:id="rId4" display="mailto:potrusrividya@gmail.com"/>
    <hyperlink ref="G5" r:id="rId5" display="http://192.168.0.199/81007"/>
    <hyperlink ref="I5" r:id="rId6" display="mailto:chittiaishwarya@gmail.com"/>
    <hyperlink ref="G24" r:id="rId7" location="field-total-scheduled-enq-add-more-wrapper" display="http://192.168.0.198:8008/node/81688/edit - field-total-scheduled-enq-add-more-wrapper"/>
    <hyperlink ref="I24" r:id="rId8" display="mailto:WAHEEDSHAIK.96@GMAIL.COM"/>
    <hyperlink ref="G25" r:id="rId9" location="field-total-scheduled-enq-add-more-wrapper" display="http://192.168.0.198:8008/node/85193/edit - field-total-scheduled-enq-add-more-wrapper"/>
    <hyperlink ref="I25" r:id="rId10" display="mailto:reddynikhilkumar@gmail.com"/>
    <hyperlink ref="G6" r:id="rId11" location="field-total-scheduled-enq-add-more-wrapper" display="http://192.168.0.198:8008/node/88173/edit - field-total-scheduled-enq-add-more-wrapper"/>
    <hyperlink ref="I6" r:id="rId12" display="mailto:hariharry528@gmail.com"/>
    <hyperlink ref="G22" r:id="rId13" location="field-total-scheduled-enq-add-more-wrapper" display="http://192.168.0.198:8008/node/81543/edit - field-total-scheduled-enq-add-more-wrapper"/>
    <hyperlink ref="I22" r:id="rId14" display="mailto:GAJAYYADAV1996@gmail.com"/>
    <hyperlink ref="G23" r:id="rId15" location="field-total-scheduled-enq-add-more-wrapper" display="http://192.168.0.198:8008/node/84751/edit - field-total-scheduled-enq-add-more-wrapper"/>
    <hyperlink ref="I23" r:id="rId16" display="mailto:pavankumar3147@gmail.com"/>
    <hyperlink ref="I10" r:id="rId17" display="mailto:anudeepkumar937@gmail.com"/>
    <hyperlink ref="I12" r:id="rId18" display="mailto:lokeshterapalli@gmail.com"/>
    <hyperlink ref="I18" r:id="rId19" display="mailto:syedfaisal250595@gmail.com"/>
    <hyperlink ref="G2" r:id="rId20" location="field-total-scheduled-enq-add-more-wrapper" display="http://192.168.0.198:8008/node/81800/edit - field-total-scheduled-enq-add-more-wrapper"/>
    <hyperlink ref="I2" r:id="rId21" display="mailto:naveen.tej@gmail.com"/>
    <hyperlink ref="G3" r:id="rId22" location="field-total-scheduled-enq-add-more-wrapper" display="http://192.168.0.198:8008/node/81876/edit - field-total-scheduled-enq-add-more-wrapper"/>
    <hyperlink ref="I3" r:id="rId23" display="mailto:priya.vemul.777@gmail.com"/>
    <hyperlink ref="G26" r:id="rId24" location="field-total-scheduled-enq-add-more-wrapper" display="http://192.168.0.198:8008/node/81619/edit - field-total-scheduled-enq-add-more-wrapper"/>
    <hyperlink ref="I26" r:id="rId25" display="mailto:jincemb1@gmail.com"/>
    <hyperlink ref="G7" r:id="rId26" location="field-total-scheduled-enq-add-more-wrapper" display="http://192.168.0.198:8008/node/82070/edit - field-total-scheduled-enq-add-more-wrapper"/>
    <hyperlink ref="I7" r:id="rId27" display="mailto:gowtam96321@gmail.com"/>
    <hyperlink ref="G8" r:id="rId28" location="field-total-scheduled-enq-add-more-wrapper" display="http://192.168.0.198:8008/node/87409/edit - field-total-scheduled-enq-add-more-wrapper"/>
    <hyperlink ref="I8" r:id="rId29" display="mailto:koppisettysaikrishna@gmail.com"/>
    <hyperlink ref="I9" r:id="rId30" display="mailto:harikapatel2209@gmail.com"/>
    <hyperlink ref="G9" r:id="rId31" location="field-total-scheduled-enq-add-more-wrapper" display="http://192.168.0.198:8008/node/84442/edit - field-total-scheduled-enq-add-more-wrapper"/>
    <hyperlink ref="G19" r:id="rId32" location="field-total-scheduled-enq-add-more-wrapper" display="http://192.168.0.198:8008/node/84741/edit - field-total-scheduled-enq-add-more-wrapper"/>
    <hyperlink ref="I19" r:id="rId33" display="mailto:naresh9roy@gmail.com"/>
    <hyperlink ref="I14" r:id="rId34" display="mailto:prudhviraju110295@gmail.com"/>
    <hyperlink ref="I15" r:id="rId35" display="mailto:anusha.gundeti3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"/>
  <sheetViews>
    <sheetView topLeftCell="A166" workbookViewId="0">
      <selection activeCell="D2" sqref="D2:D185"/>
    </sheetView>
  </sheetViews>
  <sheetFormatPr defaultRowHeight="15"/>
  <cols>
    <col min="1" max="1" width="5.85546875" bestFit="1" customWidth="1"/>
    <col min="2" max="2" width="43" bestFit="1" customWidth="1"/>
    <col min="3" max="3" width="11.42578125" bestFit="1" customWidth="1"/>
    <col min="4" max="4" width="17.5703125" bestFit="1" customWidth="1"/>
    <col min="5" max="5" width="7.85546875" bestFit="1" customWidth="1"/>
    <col min="6" max="6" width="10.42578125" bestFit="1" customWidth="1"/>
    <col min="7" max="7" width="24.5703125" bestFit="1" customWidth="1"/>
    <col min="8" max="8" width="23.7109375" bestFit="1" customWidth="1"/>
    <col min="9" max="9" width="55.5703125" bestFit="1" customWidth="1"/>
    <col min="10" max="10" width="7.42578125" bestFit="1" customWidth="1"/>
    <col min="11" max="11" width="25.85546875" bestFit="1" customWidth="1"/>
    <col min="12" max="12" width="5" bestFit="1" customWidth="1"/>
    <col min="13" max="14" width="6" bestFit="1" customWidth="1"/>
    <col min="15" max="15" width="7.42578125" bestFit="1" customWidth="1"/>
    <col min="16" max="16" width="14.28515625" bestFit="1" customWidth="1"/>
    <col min="17" max="17" width="70.42578125" bestFit="1" customWidth="1"/>
    <col min="18" max="18" width="67.7109375" bestFit="1" customWidth="1"/>
  </cols>
  <sheetData>
    <row r="1" spans="1:18" s="13" customFormat="1" ht="15.95" customHeight="1">
      <c r="A1" s="29" t="s">
        <v>1017</v>
      </c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32</v>
      </c>
      <c r="I1" s="30" t="s">
        <v>7</v>
      </c>
      <c r="J1" s="30" t="s">
        <v>8</v>
      </c>
      <c r="K1" s="30" t="s">
        <v>1328</v>
      </c>
      <c r="L1" s="30" t="s">
        <v>10</v>
      </c>
      <c r="M1" s="30" t="s">
        <v>11</v>
      </c>
      <c r="N1" s="30" t="s">
        <v>34</v>
      </c>
      <c r="O1" s="30" t="s">
        <v>12</v>
      </c>
      <c r="P1" s="30" t="s">
        <v>35</v>
      </c>
      <c r="Q1" s="30" t="s">
        <v>36</v>
      </c>
      <c r="R1" s="30" t="s">
        <v>37</v>
      </c>
    </row>
    <row r="2" spans="1:18" ht="15.95" customHeight="1">
      <c r="A2" s="41">
        <v>1</v>
      </c>
      <c r="B2" s="5" t="s">
        <v>210</v>
      </c>
      <c r="C2" s="18" t="s">
        <v>40</v>
      </c>
      <c r="D2" s="58" t="s">
        <v>198</v>
      </c>
      <c r="E2" s="18" t="s">
        <v>1410</v>
      </c>
      <c r="F2" s="3">
        <v>43110</v>
      </c>
      <c r="G2" s="59" t="s">
        <v>213</v>
      </c>
      <c r="H2" s="1">
        <v>8003233174</v>
      </c>
      <c r="I2" s="59" t="s">
        <v>214</v>
      </c>
      <c r="J2" s="1" t="s">
        <v>71</v>
      </c>
      <c r="K2" s="1" t="s">
        <v>607</v>
      </c>
      <c r="L2" s="5">
        <v>2017</v>
      </c>
      <c r="M2" s="1">
        <v>84</v>
      </c>
      <c r="N2" s="1">
        <v>79.2</v>
      </c>
      <c r="O2" s="1">
        <v>71.13</v>
      </c>
      <c r="P2" s="1"/>
      <c r="Q2" s="1"/>
      <c r="R2" s="1"/>
    </row>
    <row r="3" spans="1:18" ht="15.95" customHeight="1">
      <c r="A3" s="41">
        <v>2</v>
      </c>
      <c r="B3" s="5" t="s">
        <v>210</v>
      </c>
      <c r="C3" s="18" t="s">
        <v>40</v>
      </c>
      <c r="D3" s="1" t="s">
        <v>198</v>
      </c>
      <c r="E3" s="18" t="s">
        <v>1410</v>
      </c>
      <c r="F3" s="3">
        <v>43110</v>
      </c>
      <c r="G3" s="59" t="s">
        <v>211</v>
      </c>
      <c r="H3" s="1">
        <v>7725912769</v>
      </c>
      <c r="I3" s="59" t="s">
        <v>212</v>
      </c>
      <c r="J3" s="1" t="s">
        <v>71</v>
      </c>
      <c r="K3" s="1" t="s">
        <v>140</v>
      </c>
      <c r="L3" s="1">
        <v>2017</v>
      </c>
      <c r="M3" s="1">
        <v>86</v>
      </c>
      <c r="N3" s="1">
        <v>84.4</v>
      </c>
      <c r="O3" s="1">
        <v>68.8</v>
      </c>
      <c r="P3" s="1"/>
      <c r="Q3" s="1"/>
      <c r="R3" s="1"/>
    </row>
    <row r="4" spans="1:18" ht="15.95" customHeight="1">
      <c r="A4" s="41">
        <v>3</v>
      </c>
      <c r="B4" s="1" t="s">
        <v>791</v>
      </c>
      <c r="C4" s="18" t="s">
        <v>40</v>
      </c>
      <c r="D4" s="21" t="s">
        <v>920</v>
      </c>
      <c r="E4" s="18" t="s">
        <v>1410</v>
      </c>
      <c r="F4" s="3">
        <v>43102</v>
      </c>
      <c r="G4" s="1" t="s">
        <v>921</v>
      </c>
      <c r="H4" s="1">
        <v>9148109161</v>
      </c>
      <c r="I4" s="39" t="s">
        <v>922</v>
      </c>
      <c r="J4" s="5" t="s">
        <v>815</v>
      </c>
      <c r="K4" s="1" t="s">
        <v>607</v>
      </c>
      <c r="L4" s="1">
        <v>2017</v>
      </c>
      <c r="M4" s="1">
        <v>57.7</v>
      </c>
      <c r="N4" s="1">
        <v>70</v>
      </c>
      <c r="O4" s="28">
        <v>68.3</v>
      </c>
      <c r="P4" s="1"/>
      <c r="Q4" s="1"/>
      <c r="R4" s="1" t="s">
        <v>923</v>
      </c>
    </row>
    <row r="5" spans="1:18" ht="15.95" customHeight="1">
      <c r="A5" s="41">
        <v>4</v>
      </c>
      <c r="B5" s="1" t="s">
        <v>791</v>
      </c>
      <c r="C5" s="18" t="s">
        <v>40</v>
      </c>
      <c r="D5" s="1" t="s">
        <v>772</v>
      </c>
      <c r="E5" s="18" t="s">
        <v>1410</v>
      </c>
      <c r="F5" s="3">
        <v>43102</v>
      </c>
      <c r="G5" s="1" t="s">
        <v>792</v>
      </c>
      <c r="H5" s="1">
        <v>8197938524</v>
      </c>
      <c r="I5" s="34" t="s">
        <v>793</v>
      </c>
      <c r="J5" s="5" t="s">
        <v>815</v>
      </c>
      <c r="K5" s="1" t="s">
        <v>1189</v>
      </c>
      <c r="L5" s="1">
        <v>2017</v>
      </c>
      <c r="M5" s="1">
        <v>88</v>
      </c>
      <c r="N5" s="1">
        <v>59</v>
      </c>
      <c r="O5" s="1">
        <v>76.5</v>
      </c>
      <c r="P5" s="1"/>
      <c r="Q5" s="1" t="s">
        <v>794</v>
      </c>
      <c r="R5" s="1" t="s">
        <v>795</v>
      </c>
    </row>
    <row r="6" spans="1:18" ht="15.95" customHeight="1">
      <c r="A6" s="41">
        <v>5</v>
      </c>
      <c r="B6" s="1" t="s">
        <v>1127</v>
      </c>
      <c r="C6" s="18" t="s">
        <v>40</v>
      </c>
      <c r="D6" s="1" t="s">
        <v>1059</v>
      </c>
      <c r="E6" s="18" t="s">
        <v>1410</v>
      </c>
      <c r="F6" s="3">
        <v>43118</v>
      </c>
      <c r="G6" s="5" t="s">
        <v>1128</v>
      </c>
      <c r="H6" s="5">
        <v>7795318434</v>
      </c>
      <c r="I6" s="5" t="s">
        <v>1129</v>
      </c>
      <c r="J6" s="1" t="s">
        <v>20</v>
      </c>
      <c r="K6" s="1" t="s">
        <v>140</v>
      </c>
      <c r="L6" s="1">
        <v>2016</v>
      </c>
      <c r="M6" s="1">
        <v>83.84</v>
      </c>
      <c r="N6" s="1">
        <v>78.16</v>
      </c>
      <c r="O6" s="1">
        <v>71.08</v>
      </c>
      <c r="P6" s="1"/>
      <c r="Q6" s="1"/>
      <c r="R6" s="1"/>
    </row>
    <row r="7" spans="1:18" ht="15.95" customHeight="1">
      <c r="A7" s="41">
        <v>6</v>
      </c>
      <c r="B7" s="1" t="s">
        <v>853</v>
      </c>
      <c r="C7" s="18" t="s">
        <v>40</v>
      </c>
      <c r="D7" s="1" t="s">
        <v>772</v>
      </c>
      <c r="E7" s="18" t="s">
        <v>1410</v>
      </c>
      <c r="F7" s="3">
        <v>43119</v>
      </c>
      <c r="G7" s="1" t="s">
        <v>854</v>
      </c>
      <c r="H7" s="1">
        <v>8050527445</v>
      </c>
      <c r="I7" s="34" t="s">
        <v>855</v>
      </c>
      <c r="J7" s="1" t="s">
        <v>20</v>
      </c>
      <c r="K7" s="1" t="s">
        <v>607</v>
      </c>
      <c r="L7" s="1">
        <v>2017</v>
      </c>
      <c r="M7" s="1">
        <v>90.72</v>
      </c>
      <c r="N7" s="1">
        <v>82.83</v>
      </c>
      <c r="O7" s="1">
        <v>71.28</v>
      </c>
      <c r="P7" s="1"/>
      <c r="Q7" s="1">
        <v>4.5</v>
      </c>
      <c r="R7" s="1" t="s">
        <v>856</v>
      </c>
    </row>
    <row r="8" spans="1:18" ht="15.95" customHeight="1">
      <c r="A8" s="90">
        <v>7</v>
      </c>
      <c r="B8" s="91" t="s">
        <v>439</v>
      </c>
      <c r="C8" s="92" t="s">
        <v>40</v>
      </c>
      <c r="D8" s="93" t="s">
        <v>404</v>
      </c>
      <c r="E8" s="92" t="s">
        <v>1410</v>
      </c>
      <c r="F8" s="94">
        <v>43116</v>
      </c>
      <c r="G8" s="93" t="s">
        <v>440</v>
      </c>
      <c r="H8" s="93">
        <v>8050484784</v>
      </c>
      <c r="I8" s="93" t="s">
        <v>441</v>
      </c>
      <c r="J8" s="91" t="s">
        <v>71</v>
      </c>
      <c r="K8" s="93" t="s">
        <v>1188</v>
      </c>
      <c r="L8" s="91">
        <v>2017</v>
      </c>
      <c r="M8" s="91">
        <v>80</v>
      </c>
      <c r="N8" s="91">
        <v>75</v>
      </c>
      <c r="O8" s="91">
        <v>80</v>
      </c>
      <c r="P8" s="93"/>
      <c r="Q8" s="93" t="s">
        <v>407</v>
      </c>
      <c r="R8" s="93" t="s">
        <v>442</v>
      </c>
    </row>
    <row r="9" spans="1:18" s="11" customFormat="1" ht="15.95" customHeight="1">
      <c r="A9" s="100">
        <v>8</v>
      </c>
      <c r="B9" s="105" t="s">
        <v>1424</v>
      </c>
      <c r="C9" s="101" t="s">
        <v>40</v>
      </c>
      <c r="D9" s="101" t="s">
        <v>404</v>
      </c>
      <c r="E9" s="101" t="s">
        <v>1412</v>
      </c>
      <c r="F9" s="102">
        <v>43110</v>
      </c>
      <c r="G9" s="105" t="s">
        <v>1425</v>
      </c>
      <c r="H9" s="101">
        <v>7377670158</v>
      </c>
      <c r="I9" s="105" t="s">
        <v>1426</v>
      </c>
      <c r="J9" s="101" t="s">
        <v>71</v>
      </c>
      <c r="K9" s="101" t="s">
        <v>1427</v>
      </c>
      <c r="L9" s="101">
        <v>2017</v>
      </c>
      <c r="M9" s="101">
        <v>72</v>
      </c>
      <c r="N9" s="101">
        <v>69.400000000000006</v>
      </c>
      <c r="O9" s="101">
        <v>71</v>
      </c>
      <c r="P9" s="101"/>
      <c r="Q9" s="101" t="s">
        <v>1428</v>
      </c>
      <c r="R9" s="103"/>
    </row>
    <row r="10" spans="1:18" s="11" customFormat="1" ht="15.95" customHeight="1">
      <c r="A10" s="100">
        <v>9</v>
      </c>
      <c r="B10" s="105" t="s">
        <v>1424</v>
      </c>
      <c r="C10" s="101" t="s">
        <v>40</v>
      </c>
      <c r="D10" s="101" t="s">
        <v>404</v>
      </c>
      <c r="E10" s="101" t="s">
        <v>1412</v>
      </c>
      <c r="F10" s="102">
        <v>43110</v>
      </c>
      <c r="G10" s="105" t="s">
        <v>1429</v>
      </c>
      <c r="H10" s="101">
        <v>8249108749</v>
      </c>
      <c r="I10" s="105" t="s">
        <v>1430</v>
      </c>
      <c r="J10" s="104" t="s">
        <v>20</v>
      </c>
      <c r="K10" s="104" t="s">
        <v>1427</v>
      </c>
      <c r="L10" s="104">
        <v>2017</v>
      </c>
      <c r="M10" s="104">
        <v>87.4</v>
      </c>
      <c r="N10" s="104">
        <v>77</v>
      </c>
      <c r="O10" s="104">
        <v>88.9</v>
      </c>
      <c r="P10" s="101"/>
      <c r="Q10" s="101" t="s">
        <v>1428</v>
      </c>
      <c r="R10" s="103"/>
    </row>
    <row r="11" spans="1:18" ht="15.95" customHeight="1">
      <c r="A11" s="95">
        <v>10</v>
      </c>
      <c r="B11" s="96" t="s">
        <v>1079</v>
      </c>
      <c r="C11" s="96" t="s">
        <v>1080</v>
      </c>
      <c r="D11" s="97" t="s">
        <v>1059</v>
      </c>
      <c r="E11" s="98" t="s">
        <v>1410</v>
      </c>
      <c r="F11" s="99">
        <v>43102</v>
      </c>
      <c r="G11" s="96" t="s">
        <v>1081</v>
      </c>
      <c r="H11" s="96">
        <v>8754618794</v>
      </c>
      <c r="I11" s="96" t="s">
        <v>1082</v>
      </c>
      <c r="J11" s="96" t="s">
        <v>815</v>
      </c>
      <c r="K11" s="97" t="s">
        <v>607</v>
      </c>
      <c r="L11" s="96">
        <v>2017</v>
      </c>
      <c r="M11" s="96">
        <v>77.8</v>
      </c>
      <c r="N11" s="96">
        <v>74</v>
      </c>
      <c r="O11" s="96">
        <v>72</v>
      </c>
      <c r="P11" s="96">
        <v>79</v>
      </c>
      <c r="Q11" s="96"/>
      <c r="R11" s="97"/>
    </row>
    <row r="12" spans="1:18" ht="15.95" customHeight="1">
      <c r="A12" s="41">
        <v>11</v>
      </c>
      <c r="B12" s="1" t="s">
        <v>248</v>
      </c>
      <c r="C12" s="18" t="s">
        <v>40</v>
      </c>
      <c r="D12" s="1" t="s">
        <v>404</v>
      </c>
      <c r="E12" s="18" t="s">
        <v>1410</v>
      </c>
      <c r="F12" s="3">
        <v>43115</v>
      </c>
      <c r="G12" s="1" t="s">
        <v>436</v>
      </c>
      <c r="H12" s="1">
        <v>9763485469</v>
      </c>
      <c r="I12" s="1" t="s">
        <v>437</v>
      </c>
      <c r="J12" s="1" t="s">
        <v>20</v>
      </c>
      <c r="K12" s="1" t="s">
        <v>607</v>
      </c>
      <c r="L12" s="1">
        <v>2017</v>
      </c>
      <c r="M12" s="1">
        <v>76</v>
      </c>
      <c r="N12" s="1">
        <v>62.4</v>
      </c>
      <c r="O12" s="1">
        <v>60</v>
      </c>
      <c r="P12" s="1"/>
      <c r="Q12" s="1" t="s">
        <v>321</v>
      </c>
      <c r="R12" s="1" t="s">
        <v>438</v>
      </c>
    </row>
    <row r="13" spans="1:18" ht="15.95" customHeight="1">
      <c r="A13" s="41">
        <v>12</v>
      </c>
      <c r="B13" s="1" t="s">
        <v>1083</v>
      </c>
      <c r="C13" s="18" t="s">
        <v>40</v>
      </c>
      <c r="D13" s="1" t="s">
        <v>1059</v>
      </c>
      <c r="E13" s="18" t="s">
        <v>1410</v>
      </c>
      <c r="F13" s="3">
        <v>43104</v>
      </c>
      <c r="G13" s="5" t="s">
        <v>720</v>
      </c>
      <c r="H13" s="5">
        <v>9972889701</v>
      </c>
      <c r="I13" s="5" t="s">
        <v>721</v>
      </c>
      <c r="J13" s="1" t="s">
        <v>20</v>
      </c>
      <c r="K13" s="1" t="s">
        <v>607</v>
      </c>
      <c r="L13" s="1">
        <v>2017</v>
      </c>
      <c r="M13" s="1">
        <v>84.8</v>
      </c>
      <c r="N13" s="1">
        <v>73.33</v>
      </c>
      <c r="O13" s="1">
        <v>66.61</v>
      </c>
      <c r="P13" s="1"/>
      <c r="Q13" s="1"/>
      <c r="R13" s="1"/>
    </row>
    <row r="14" spans="1:18" ht="15.95" customHeight="1">
      <c r="A14" s="41">
        <v>13</v>
      </c>
      <c r="B14" s="21" t="s">
        <v>1330</v>
      </c>
      <c r="C14" s="18" t="s">
        <v>40</v>
      </c>
      <c r="D14" s="1" t="s">
        <v>404</v>
      </c>
      <c r="E14" s="18" t="s">
        <v>1410</v>
      </c>
      <c r="F14" s="3">
        <v>43123</v>
      </c>
      <c r="G14" s="1" t="s">
        <v>463</v>
      </c>
      <c r="H14" s="1" t="s">
        <v>464</v>
      </c>
      <c r="I14" s="1" t="s">
        <v>465</v>
      </c>
      <c r="J14" s="21" t="s">
        <v>71</v>
      </c>
      <c r="K14" s="1" t="s">
        <v>140</v>
      </c>
      <c r="L14" s="21">
        <v>2016</v>
      </c>
      <c r="M14" s="21">
        <v>71.25</v>
      </c>
      <c r="N14" s="21">
        <v>65.099999999999994</v>
      </c>
      <c r="O14" s="21">
        <v>73.5</v>
      </c>
      <c r="P14" s="1"/>
      <c r="Q14" s="1" t="s">
        <v>466</v>
      </c>
      <c r="R14" s="1" t="s">
        <v>467</v>
      </c>
    </row>
    <row r="15" spans="1:18" ht="15.95" customHeight="1">
      <c r="A15" s="41">
        <v>14</v>
      </c>
      <c r="B15" s="21" t="s">
        <v>1330</v>
      </c>
      <c r="C15" s="18" t="s">
        <v>40</v>
      </c>
      <c r="D15" s="1" t="s">
        <v>404</v>
      </c>
      <c r="E15" s="18" t="s">
        <v>1410</v>
      </c>
      <c r="F15" s="3">
        <v>43123</v>
      </c>
      <c r="G15" s="1" t="s">
        <v>468</v>
      </c>
      <c r="H15" s="1" t="s">
        <v>469</v>
      </c>
      <c r="I15" s="1" t="s">
        <v>470</v>
      </c>
      <c r="J15" s="21" t="s">
        <v>71</v>
      </c>
      <c r="K15" s="1" t="s">
        <v>140</v>
      </c>
      <c r="L15" s="21">
        <v>2016</v>
      </c>
      <c r="M15" s="21">
        <v>94</v>
      </c>
      <c r="N15" s="21">
        <v>56</v>
      </c>
      <c r="O15" s="21">
        <v>72</v>
      </c>
      <c r="P15" s="1"/>
      <c r="Q15" s="1" t="s">
        <v>466</v>
      </c>
      <c r="R15" s="1" t="s">
        <v>471</v>
      </c>
    </row>
    <row r="16" spans="1:18" ht="15.95" customHeight="1">
      <c r="A16" s="41">
        <v>15</v>
      </c>
      <c r="B16" s="12" t="s">
        <v>1312</v>
      </c>
      <c r="C16" s="18" t="s">
        <v>40</v>
      </c>
      <c r="D16" s="18" t="s">
        <v>772</v>
      </c>
      <c r="E16" s="18" t="s">
        <v>1410</v>
      </c>
      <c r="F16" s="3">
        <v>43115</v>
      </c>
      <c r="G16" s="17" t="s">
        <v>861</v>
      </c>
      <c r="H16" s="17">
        <v>9535674776</v>
      </c>
      <c r="I16" s="83" t="s">
        <v>862</v>
      </c>
      <c r="J16" s="17" t="s">
        <v>20</v>
      </c>
      <c r="K16" s="17" t="s">
        <v>140</v>
      </c>
      <c r="L16" s="17">
        <v>2017</v>
      </c>
      <c r="M16" s="17">
        <v>90</v>
      </c>
      <c r="N16" s="17">
        <v>85</v>
      </c>
      <c r="O16" s="17">
        <v>71</v>
      </c>
      <c r="P16" s="17"/>
      <c r="Q16" s="17"/>
      <c r="R16" s="12"/>
    </row>
    <row r="17" spans="1:18" ht="15.95" customHeight="1">
      <c r="A17" s="41">
        <v>16</v>
      </c>
      <c r="B17" s="5" t="s">
        <v>126</v>
      </c>
      <c r="C17" s="5" t="s">
        <v>215</v>
      </c>
      <c r="D17" s="1" t="s">
        <v>1059</v>
      </c>
      <c r="E17" s="18" t="s">
        <v>1410</v>
      </c>
      <c r="F17" s="3">
        <v>43103</v>
      </c>
      <c r="G17" s="5" t="s">
        <v>1062</v>
      </c>
      <c r="H17" s="5">
        <v>9916997238</v>
      </c>
      <c r="I17" s="5" t="s">
        <v>1063</v>
      </c>
      <c r="J17" s="5" t="s">
        <v>44</v>
      </c>
      <c r="K17" s="1" t="s">
        <v>607</v>
      </c>
      <c r="L17" s="5">
        <v>2016</v>
      </c>
      <c r="M17" s="5">
        <v>71</v>
      </c>
      <c r="N17" s="5">
        <v>56</v>
      </c>
      <c r="O17" s="5">
        <v>71</v>
      </c>
      <c r="P17" s="5"/>
      <c r="Q17" s="5"/>
      <c r="R17" s="1"/>
    </row>
    <row r="18" spans="1:18" ht="15.95" customHeight="1">
      <c r="A18" s="41">
        <v>17</v>
      </c>
      <c r="B18" s="5" t="s">
        <v>126</v>
      </c>
      <c r="C18" s="18" t="s">
        <v>40</v>
      </c>
      <c r="D18" s="1" t="s">
        <v>772</v>
      </c>
      <c r="E18" s="18" t="s">
        <v>1410</v>
      </c>
      <c r="F18" s="3">
        <v>43115</v>
      </c>
      <c r="G18" s="1" t="s">
        <v>809</v>
      </c>
      <c r="H18" s="1">
        <v>8147608235</v>
      </c>
      <c r="I18" s="34" t="s">
        <v>810</v>
      </c>
      <c r="J18" s="1" t="s">
        <v>20</v>
      </c>
      <c r="K18" s="1" t="s">
        <v>228</v>
      </c>
      <c r="L18" s="1">
        <v>2017</v>
      </c>
      <c r="M18" s="1">
        <v>90.25</v>
      </c>
      <c r="N18" s="1">
        <v>83</v>
      </c>
      <c r="O18" s="1">
        <v>73</v>
      </c>
      <c r="P18" s="1"/>
      <c r="Q18" s="1" t="s">
        <v>50</v>
      </c>
      <c r="R18" s="1" t="s">
        <v>811</v>
      </c>
    </row>
    <row r="19" spans="1:18" ht="15.95" customHeight="1">
      <c r="A19" s="41">
        <v>18</v>
      </c>
      <c r="B19" s="1" t="s">
        <v>403</v>
      </c>
      <c r="C19" s="2" t="s">
        <v>127</v>
      </c>
      <c r="D19" s="1" t="s">
        <v>772</v>
      </c>
      <c r="E19" s="18" t="s">
        <v>1410</v>
      </c>
      <c r="F19" s="3">
        <v>43110</v>
      </c>
      <c r="G19" s="35" t="s">
        <v>842</v>
      </c>
      <c r="H19" s="2" t="s">
        <v>843</v>
      </c>
      <c r="I19" s="2" t="s">
        <v>844</v>
      </c>
      <c r="J19" s="2" t="s">
        <v>20</v>
      </c>
      <c r="K19" s="1" t="s">
        <v>140</v>
      </c>
      <c r="L19" s="2">
        <v>2017</v>
      </c>
      <c r="M19" s="2">
        <v>86</v>
      </c>
      <c r="N19" s="2">
        <v>82</v>
      </c>
      <c r="O19" s="2">
        <v>68</v>
      </c>
      <c r="P19" s="1"/>
      <c r="Q19" s="1" t="s">
        <v>841</v>
      </c>
      <c r="R19" s="1" t="s">
        <v>845</v>
      </c>
    </row>
    <row r="20" spans="1:18" ht="15.95" customHeight="1">
      <c r="A20" s="41">
        <v>19</v>
      </c>
      <c r="B20" s="1" t="s">
        <v>403</v>
      </c>
      <c r="C20" s="2" t="s">
        <v>127</v>
      </c>
      <c r="D20" s="1" t="s">
        <v>772</v>
      </c>
      <c r="E20" s="18" t="s">
        <v>1410</v>
      </c>
      <c r="F20" s="3">
        <v>43110</v>
      </c>
      <c r="G20" s="35" t="s">
        <v>850</v>
      </c>
      <c r="H20" s="2">
        <v>8867905084</v>
      </c>
      <c r="I20" s="2" t="s">
        <v>851</v>
      </c>
      <c r="J20" s="2" t="s">
        <v>20</v>
      </c>
      <c r="K20" s="1" t="s">
        <v>140</v>
      </c>
      <c r="L20" s="2">
        <v>2016</v>
      </c>
      <c r="M20" s="2">
        <v>82</v>
      </c>
      <c r="N20" s="2">
        <v>66</v>
      </c>
      <c r="O20" s="2">
        <v>83.9</v>
      </c>
      <c r="P20" s="1"/>
      <c r="Q20" s="1" t="s">
        <v>841</v>
      </c>
      <c r="R20" s="1" t="s">
        <v>852</v>
      </c>
    </row>
    <row r="21" spans="1:18" ht="15.95" customHeight="1">
      <c r="A21" s="41">
        <v>20</v>
      </c>
      <c r="B21" s="1" t="s">
        <v>403</v>
      </c>
      <c r="C21" s="18" t="s">
        <v>40</v>
      </c>
      <c r="D21" s="1" t="s">
        <v>404</v>
      </c>
      <c r="E21" s="18" t="s">
        <v>1410</v>
      </c>
      <c r="F21" s="3">
        <v>43110</v>
      </c>
      <c r="G21" s="1" t="s">
        <v>405</v>
      </c>
      <c r="H21" s="1">
        <v>7007923302</v>
      </c>
      <c r="I21" s="1" t="s">
        <v>406</v>
      </c>
      <c r="J21" s="1" t="s">
        <v>71</v>
      </c>
      <c r="K21" s="1" t="s">
        <v>140</v>
      </c>
      <c r="L21" s="1">
        <v>2017</v>
      </c>
      <c r="M21" s="1">
        <v>80</v>
      </c>
      <c r="N21" s="1">
        <v>75</v>
      </c>
      <c r="O21" s="1">
        <v>74.33</v>
      </c>
      <c r="P21" s="1"/>
      <c r="Q21" s="1" t="s">
        <v>407</v>
      </c>
      <c r="R21" s="1" t="s">
        <v>408</v>
      </c>
    </row>
    <row r="22" spans="1:18" ht="15.95" customHeight="1">
      <c r="A22" s="41">
        <v>21</v>
      </c>
      <c r="B22" s="1" t="s">
        <v>403</v>
      </c>
      <c r="C22" s="18" t="s">
        <v>40</v>
      </c>
      <c r="D22" s="1" t="s">
        <v>404</v>
      </c>
      <c r="E22" s="18" t="s">
        <v>1410</v>
      </c>
      <c r="F22" s="3">
        <v>43110</v>
      </c>
      <c r="G22" s="1" t="s">
        <v>415</v>
      </c>
      <c r="H22" s="1">
        <v>9133489685</v>
      </c>
      <c r="I22" s="1" t="s">
        <v>416</v>
      </c>
      <c r="J22" s="1" t="s">
        <v>71</v>
      </c>
      <c r="K22" s="1" t="s">
        <v>140</v>
      </c>
      <c r="L22" s="1">
        <v>2017</v>
      </c>
      <c r="M22" s="1">
        <v>86</v>
      </c>
      <c r="N22" s="1">
        <v>95</v>
      </c>
      <c r="O22" s="1">
        <v>71</v>
      </c>
      <c r="P22" s="1"/>
      <c r="Q22" s="1" t="s">
        <v>407</v>
      </c>
      <c r="R22" s="1" t="s">
        <v>417</v>
      </c>
    </row>
    <row r="23" spans="1:18" ht="15.95" customHeight="1">
      <c r="A23" s="41">
        <v>22</v>
      </c>
      <c r="B23" s="1" t="s">
        <v>403</v>
      </c>
      <c r="C23" s="18" t="s">
        <v>40</v>
      </c>
      <c r="D23" s="1" t="s">
        <v>404</v>
      </c>
      <c r="E23" s="18" t="s">
        <v>1410</v>
      </c>
      <c r="F23" s="3">
        <v>43110</v>
      </c>
      <c r="G23" s="1" t="s">
        <v>421</v>
      </c>
      <c r="H23" s="1">
        <v>9051480812</v>
      </c>
      <c r="I23" s="1" t="s">
        <v>422</v>
      </c>
      <c r="J23" s="1" t="s">
        <v>71</v>
      </c>
      <c r="K23" s="1" t="s">
        <v>140</v>
      </c>
      <c r="L23" s="1">
        <v>2016</v>
      </c>
      <c r="M23" s="1">
        <v>72.8</v>
      </c>
      <c r="N23" s="1">
        <v>61.4</v>
      </c>
      <c r="O23" s="1">
        <v>77.400000000000006</v>
      </c>
      <c r="P23" s="1"/>
      <c r="Q23" s="1" t="s">
        <v>407</v>
      </c>
      <c r="R23" s="1" t="s">
        <v>423</v>
      </c>
    </row>
    <row r="24" spans="1:18" ht="15.95" customHeight="1">
      <c r="A24" s="41">
        <v>23</v>
      </c>
      <c r="B24" s="1" t="s">
        <v>403</v>
      </c>
      <c r="C24" s="2" t="s">
        <v>127</v>
      </c>
      <c r="D24" s="1" t="s">
        <v>1059</v>
      </c>
      <c r="E24" s="18" t="s">
        <v>1410</v>
      </c>
      <c r="F24" s="3">
        <v>43110</v>
      </c>
      <c r="G24" s="35" t="s">
        <v>1119</v>
      </c>
      <c r="H24" s="1" t="s">
        <v>1120</v>
      </c>
      <c r="I24" s="1" t="s">
        <v>1121</v>
      </c>
      <c r="J24" s="1" t="s">
        <v>77</v>
      </c>
      <c r="K24" s="1" t="s">
        <v>228</v>
      </c>
      <c r="L24" s="1">
        <v>2016</v>
      </c>
      <c r="M24" s="28">
        <v>87.6</v>
      </c>
      <c r="N24" s="28">
        <v>90.4</v>
      </c>
      <c r="O24" s="28">
        <v>69.099999999999994</v>
      </c>
      <c r="P24" s="1">
        <v>84.2</v>
      </c>
      <c r="Q24" s="1" t="s">
        <v>841</v>
      </c>
      <c r="R24" s="1"/>
    </row>
    <row r="25" spans="1:18" ht="15.95" customHeight="1">
      <c r="A25" s="41">
        <v>24</v>
      </c>
      <c r="B25" s="1" t="s">
        <v>403</v>
      </c>
      <c r="C25" s="18" t="s">
        <v>40</v>
      </c>
      <c r="D25" s="1" t="s">
        <v>404</v>
      </c>
      <c r="E25" s="18" t="s">
        <v>1410</v>
      </c>
      <c r="F25" s="3">
        <v>43110</v>
      </c>
      <c r="G25" s="1" t="s">
        <v>418</v>
      </c>
      <c r="H25" s="1">
        <v>7411611179</v>
      </c>
      <c r="I25" s="1" t="s">
        <v>419</v>
      </c>
      <c r="J25" s="1" t="s">
        <v>77</v>
      </c>
      <c r="K25" s="1" t="s">
        <v>1190</v>
      </c>
      <c r="L25" s="1">
        <v>2017</v>
      </c>
      <c r="M25" s="1">
        <v>80.8</v>
      </c>
      <c r="N25" s="1">
        <v>61</v>
      </c>
      <c r="O25" s="1">
        <v>66.37</v>
      </c>
      <c r="P25" s="1">
        <v>81.3</v>
      </c>
      <c r="Q25" s="1" t="s">
        <v>407</v>
      </c>
      <c r="R25" s="1" t="s">
        <v>420</v>
      </c>
    </row>
    <row r="26" spans="1:18" ht="15.95" customHeight="1">
      <c r="A26" s="41">
        <v>25</v>
      </c>
      <c r="B26" s="1" t="s">
        <v>403</v>
      </c>
      <c r="C26" s="2" t="s">
        <v>127</v>
      </c>
      <c r="D26" s="1" t="s">
        <v>1059</v>
      </c>
      <c r="E26" s="18" t="s">
        <v>1410</v>
      </c>
      <c r="F26" s="3">
        <v>43110</v>
      </c>
      <c r="G26" s="35" t="s">
        <v>1104</v>
      </c>
      <c r="H26" s="1" t="str">
        <f>"8884333289"</f>
        <v>8884333289</v>
      </c>
      <c r="I26" s="1" t="s">
        <v>1105</v>
      </c>
      <c r="J26" s="1" t="s">
        <v>20</v>
      </c>
      <c r="K26" s="1" t="s">
        <v>1189</v>
      </c>
      <c r="L26" s="1">
        <v>2017</v>
      </c>
      <c r="M26" s="1">
        <v>75</v>
      </c>
      <c r="N26" s="1">
        <v>71</v>
      </c>
      <c r="O26" s="1">
        <v>65</v>
      </c>
      <c r="P26" s="1"/>
      <c r="Q26" s="1" t="s">
        <v>841</v>
      </c>
      <c r="R26" s="1"/>
    </row>
    <row r="27" spans="1:18" ht="15.95" customHeight="1">
      <c r="A27" s="41">
        <v>26</v>
      </c>
      <c r="B27" s="1" t="s">
        <v>403</v>
      </c>
      <c r="C27" s="18" t="s">
        <v>40</v>
      </c>
      <c r="D27" s="1" t="s">
        <v>404</v>
      </c>
      <c r="E27" s="18" t="s">
        <v>1410</v>
      </c>
      <c r="F27" s="3">
        <v>43110</v>
      </c>
      <c r="G27" s="1" t="s">
        <v>412</v>
      </c>
      <c r="H27" s="1">
        <v>9448093559</v>
      </c>
      <c r="I27" s="1" t="s">
        <v>413</v>
      </c>
      <c r="J27" s="1" t="s">
        <v>20</v>
      </c>
      <c r="K27" s="1" t="s">
        <v>607</v>
      </c>
      <c r="L27" s="1">
        <v>2017</v>
      </c>
      <c r="M27" s="1">
        <v>91.36</v>
      </c>
      <c r="N27" s="1">
        <v>79.16</v>
      </c>
      <c r="O27" s="1">
        <v>72.25</v>
      </c>
      <c r="P27" s="1"/>
      <c r="Q27" s="1" t="s">
        <v>407</v>
      </c>
      <c r="R27" s="1" t="s">
        <v>414</v>
      </c>
    </row>
    <row r="28" spans="1:18" ht="15.95" customHeight="1">
      <c r="A28" s="41">
        <v>27</v>
      </c>
      <c r="B28" s="1" t="s">
        <v>403</v>
      </c>
      <c r="C28" s="2" t="s">
        <v>127</v>
      </c>
      <c r="D28" s="1" t="s">
        <v>1059</v>
      </c>
      <c r="E28" s="18" t="s">
        <v>1410</v>
      </c>
      <c r="F28" s="3">
        <v>43110</v>
      </c>
      <c r="G28" s="35" t="s">
        <v>1110</v>
      </c>
      <c r="H28" s="1" t="str">
        <f>"8105780049"</f>
        <v>8105780049</v>
      </c>
      <c r="I28" s="1" t="s">
        <v>1111</v>
      </c>
      <c r="J28" s="1" t="s">
        <v>20</v>
      </c>
      <c r="K28" s="1" t="s">
        <v>607</v>
      </c>
      <c r="L28" s="1">
        <v>2017</v>
      </c>
      <c r="M28" s="1">
        <v>80.48</v>
      </c>
      <c r="N28" s="1">
        <v>75.33</v>
      </c>
      <c r="O28" s="1">
        <v>68.77</v>
      </c>
      <c r="P28" s="1"/>
      <c r="Q28" s="1" t="s">
        <v>841</v>
      </c>
      <c r="R28" s="1"/>
    </row>
    <row r="29" spans="1:18" ht="15.95" customHeight="1">
      <c r="A29" s="41">
        <v>28</v>
      </c>
      <c r="B29" s="1" t="s">
        <v>403</v>
      </c>
      <c r="C29" s="2" t="s">
        <v>127</v>
      </c>
      <c r="D29" s="1" t="s">
        <v>1059</v>
      </c>
      <c r="E29" s="18" t="s">
        <v>1410</v>
      </c>
      <c r="F29" s="3">
        <v>43110</v>
      </c>
      <c r="G29" s="35" t="s">
        <v>1112</v>
      </c>
      <c r="H29" s="1" t="s">
        <v>1113</v>
      </c>
      <c r="I29" s="1" t="s">
        <v>1114</v>
      </c>
      <c r="J29" s="1" t="s">
        <v>20</v>
      </c>
      <c r="K29" s="1" t="s">
        <v>607</v>
      </c>
      <c r="L29" s="1">
        <v>2017</v>
      </c>
      <c r="M29" s="1">
        <v>79</v>
      </c>
      <c r="N29" s="1">
        <v>65</v>
      </c>
      <c r="O29" s="1">
        <v>65.33</v>
      </c>
      <c r="P29" s="18"/>
      <c r="Q29" s="1" t="s">
        <v>841</v>
      </c>
      <c r="R29" s="1"/>
    </row>
    <row r="30" spans="1:18" ht="15.95" customHeight="1">
      <c r="A30" s="41">
        <v>29</v>
      </c>
      <c r="B30" s="1" t="s">
        <v>403</v>
      </c>
      <c r="C30" s="2" t="s">
        <v>127</v>
      </c>
      <c r="D30" s="1" t="s">
        <v>1059</v>
      </c>
      <c r="E30" s="18" t="s">
        <v>1410</v>
      </c>
      <c r="F30" s="3">
        <v>43110</v>
      </c>
      <c r="G30" s="35" t="s">
        <v>1108</v>
      </c>
      <c r="H30" s="1" t="str">
        <f>"9916561151"</f>
        <v>9916561151</v>
      </c>
      <c r="I30" s="1" t="s">
        <v>1109</v>
      </c>
      <c r="J30" s="1" t="s">
        <v>20</v>
      </c>
      <c r="K30" s="1" t="s">
        <v>607</v>
      </c>
      <c r="L30" s="1">
        <v>2017</v>
      </c>
      <c r="M30" s="1">
        <v>89</v>
      </c>
      <c r="N30" s="1">
        <v>88</v>
      </c>
      <c r="O30" s="1">
        <v>68</v>
      </c>
      <c r="P30" s="1"/>
      <c r="Q30" s="1" t="s">
        <v>841</v>
      </c>
      <c r="R30" s="1"/>
    </row>
    <row r="31" spans="1:18" ht="15.95" customHeight="1">
      <c r="A31" s="41">
        <v>30</v>
      </c>
      <c r="B31" s="1" t="s">
        <v>403</v>
      </c>
      <c r="C31" s="2" t="s">
        <v>127</v>
      </c>
      <c r="D31" s="1" t="s">
        <v>772</v>
      </c>
      <c r="E31" s="18" t="s">
        <v>1410</v>
      </c>
      <c r="F31" s="3">
        <v>43110</v>
      </c>
      <c r="G31" s="35" t="s">
        <v>838</v>
      </c>
      <c r="H31" s="1" t="s">
        <v>839</v>
      </c>
      <c r="I31" s="1" t="s">
        <v>840</v>
      </c>
      <c r="J31" s="1" t="s">
        <v>20</v>
      </c>
      <c r="K31" s="1" t="s">
        <v>607</v>
      </c>
      <c r="L31" s="1">
        <v>2017</v>
      </c>
      <c r="M31" s="1">
        <v>86.72</v>
      </c>
      <c r="N31" s="1">
        <v>79.66</v>
      </c>
      <c r="O31" s="1">
        <v>65</v>
      </c>
      <c r="P31" s="1"/>
      <c r="Q31" s="1" t="s">
        <v>841</v>
      </c>
      <c r="R31" s="1" t="s">
        <v>105</v>
      </c>
    </row>
    <row r="32" spans="1:18" ht="15.95" customHeight="1">
      <c r="A32" s="41">
        <v>31</v>
      </c>
      <c r="B32" s="1" t="s">
        <v>403</v>
      </c>
      <c r="C32" s="18" t="s">
        <v>40</v>
      </c>
      <c r="D32" s="1" t="s">
        <v>404</v>
      </c>
      <c r="E32" s="18" t="s">
        <v>1410</v>
      </c>
      <c r="F32" s="3">
        <v>43110</v>
      </c>
      <c r="G32" s="1" t="s">
        <v>409</v>
      </c>
      <c r="H32" s="1">
        <v>7001890718</v>
      </c>
      <c r="I32" s="1" t="s">
        <v>410</v>
      </c>
      <c r="J32" s="1" t="s">
        <v>71</v>
      </c>
      <c r="K32" s="1" t="s">
        <v>607</v>
      </c>
      <c r="L32" s="1">
        <v>2017</v>
      </c>
      <c r="M32" s="1">
        <v>81</v>
      </c>
      <c r="N32" s="1">
        <v>72</v>
      </c>
      <c r="O32" s="1">
        <v>70</v>
      </c>
      <c r="P32" s="1"/>
      <c r="Q32" s="1" t="s">
        <v>407</v>
      </c>
      <c r="R32" s="1" t="s">
        <v>411</v>
      </c>
    </row>
    <row r="33" spans="1:18" ht="15.95" customHeight="1">
      <c r="A33" s="41">
        <v>32</v>
      </c>
      <c r="B33" s="1" t="s">
        <v>403</v>
      </c>
      <c r="C33" s="18" t="s">
        <v>40</v>
      </c>
      <c r="D33" s="1" t="s">
        <v>404</v>
      </c>
      <c r="E33" s="18" t="s">
        <v>1410</v>
      </c>
      <c r="F33" s="3">
        <v>43110</v>
      </c>
      <c r="G33" s="1" t="s">
        <v>424</v>
      </c>
      <c r="H33" s="1">
        <v>7500743597</v>
      </c>
      <c r="I33" s="1" t="s">
        <v>425</v>
      </c>
      <c r="J33" s="1" t="s">
        <v>77</v>
      </c>
      <c r="K33" s="1" t="s">
        <v>607</v>
      </c>
      <c r="L33" s="1">
        <v>2017</v>
      </c>
      <c r="M33" s="1">
        <v>72.67</v>
      </c>
      <c r="N33" s="1">
        <v>74.400000000000006</v>
      </c>
      <c r="O33" s="1">
        <v>67.27</v>
      </c>
      <c r="P33" s="1">
        <v>72.8</v>
      </c>
      <c r="Q33" s="1" t="s">
        <v>407</v>
      </c>
      <c r="R33" s="1" t="s">
        <v>426</v>
      </c>
    </row>
    <row r="34" spans="1:18" ht="15.95" customHeight="1">
      <c r="A34" s="41">
        <v>33</v>
      </c>
      <c r="B34" s="1" t="s">
        <v>403</v>
      </c>
      <c r="C34" s="2" t="s">
        <v>127</v>
      </c>
      <c r="D34" s="1" t="s">
        <v>1059</v>
      </c>
      <c r="E34" s="18" t="s">
        <v>1410</v>
      </c>
      <c r="F34" s="3">
        <v>43110</v>
      </c>
      <c r="G34" s="35" t="s">
        <v>1117</v>
      </c>
      <c r="H34" s="2" t="str">
        <f>"9945483538"</f>
        <v>9945483538</v>
      </c>
      <c r="I34" s="2" t="s">
        <v>1118</v>
      </c>
      <c r="J34" s="2" t="s">
        <v>77</v>
      </c>
      <c r="K34" s="1" t="s">
        <v>607</v>
      </c>
      <c r="L34" s="2">
        <v>2017</v>
      </c>
      <c r="M34" s="2">
        <v>75.52</v>
      </c>
      <c r="N34" s="2">
        <v>51.5</v>
      </c>
      <c r="O34" s="2">
        <v>72.05</v>
      </c>
      <c r="P34" s="2">
        <v>76.08</v>
      </c>
      <c r="Q34" s="1" t="s">
        <v>841</v>
      </c>
      <c r="R34" s="1"/>
    </row>
    <row r="35" spans="1:18" ht="15.95" customHeight="1">
      <c r="A35" s="41">
        <v>34</v>
      </c>
      <c r="B35" s="1" t="s">
        <v>403</v>
      </c>
      <c r="C35" s="2" t="s">
        <v>127</v>
      </c>
      <c r="D35" s="1" t="s">
        <v>772</v>
      </c>
      <c r="E35" s="18" t="s">
        <v>1410</v>
      </c>
      <c r="F35" s="3">
        <v>43110</v>
      </c>
      <c r="G35" s="35" t="s">
        <v>846</v>
      </c>
      <c r="H35" s="1" t="s">
        <v>847</v>
      </c>
      <c r="I35" s="1" t="s">
        <v>848</v>
      </c>
      <c r="J35" s="1" t="s">
        <v>206</v>
      </c>
      <c r="K35" s="1" t="s">
        <v>607</v>
      </c>
      <c r="L35" s="1">
        <v>2017</v>
      </c>
      <c r="M35" s="1">
        <v>78</v>
      </c>
      <c r="N35" s="1">
        <v>44</v>
      </c>
      <c r="O35" s="1">
        <v>85</v>
      </c>
      <c r="P35" s="1">
        <v>60</v>
      </c>
      <c r="Q35" s="1" t="s">
        <v>841</v>
      </c>
      <c r="R35" s="1" t="s">
        <v>849</v>
      </c>
    </row>
    <row r="36" spans="1:18" ht="15.95" customHeight="1">
      <c r="A36" s="41">
        <v>35</v>
      </c>
      <c r="B36" s="1" t="s">
        <v>403</v>
      </c>
      <c r="C36" s="18" t="s">
        <v>40</v>
      </c>
      <c r="D36" s="1" t="s">
        <v>404</v>
      </c>
      <c r="E36" s="18" t="s">
        <v>1410</v>
      </c>
      <c r="F36" s="3">
        <v>43110</v>
      </c>
      <c r="G36" s="1" t="s">
        <v>427</v>
      </c>
      <c r="H36" s="1" t="s">
        <v>428</v>
      </c>
      <c r="I36" s="1" t="s">
        <v>429</v>
      </c>
      <c r="J36" s="21" t="s">
        <v>20</v>
      </c>
      <c r="K36" s="1" t="s">
        <v>140</v>
      </c>
      <c r="L36" s="21">
        <v>2016</v>
      </c>
      <c r="M36" s="21">
        <v>70.33</v>
      </c>
      <c r="N36" s="21">
        <v>77.5</v>
      </c>
      <c r="O36" s="21">
        <v>0</v>
      </c>
      <c r="P36" s="1"/>
      <c r="Q36" s="1" t="s">
        <v>407</v>
      </c>
      <c r="R36" s="1" t="s">
        <v>430</v>
      </c>
    </row>
    <row r="37" spans="1:18" ht="15.95" customHeight="1">
      <c r="A37" s="41">
        <v>36</v>
      </c>
      <c r="B37" s="1" t="s">
        <v>403</v>
      </c>
      <c r="C37" s="2" t="s">
        <v>127</v>
      </c>
      <c r="D37" s="1" t="s">
        <v>1059</v>
      </c>
      <c r="E37" s="18" t="s">
        <v>1410</v>
      </c>
      <c r="F37" s="3">
        <v>43110</v>
      </c>
      <c r="G37" s="71" t="s">
        <v>1106</v>
      </c>
      <c r="H37" s="18">
        <v>8098753723</v>
      </c>
      <c r="I37" s="73" t="s">
        <v>1107</v>
      </c>
      <c r="J37" s="18" t="s">
        <v>20</v>
      </c>
      <c r="K37" s="1" t="s">
        <v>140</v>
      </c>
      <c r="L37" s="18">
        <v>2017</v>
      </c>
      <c r="M37" s="18">
        <v>94</v>
      </c>
      <c r="N37" s="18">
        <v>95</v>
      </c>
      <c r="O37" s="18">
        <v>72</v>
      </c>
      <c r="P37" s="18"/>
      <c r="Q37" s="1" t="s">
        <v>841</v>
      </c>
      <c r="R37" s="1"/>
    </row>
    <row r="38" spans="1:18" ht="15.95" customHeight="1">
      <c r="A38" s="41">
        <v>37</v>
      </c>
      <c r="B38" s="1" t="s">
        <v>403</v>
      </c>
      <c r="C38" s="2" t="s">
        <v>127</v>
      </c>
      <c r="D38" s="1" t="s">
        <v>1059</v>
      </c>
      <c r="E38" s="18" t="s">
        <v>1410</v>
      </c>
      <c r="F38" s="3">
        <v>43110</v>
      </c>
      <c r="G38" s="35" t="s">
        <v>1122</v>
      </c>
      <c r="H38" s="2" t="str">
        <f>"8086910620"</f>
        <v>8086910620</v>
      </c>
      <c r="I38" s="2" t="s">
        <v>1123</v>
      </c>
      <c r="J38" s="2" t="s">
        <v>20</v>
      </c>
      <c r="K38" s="1" t="s">
        <v>140</v>
      </c>
      <c r="L38" s="2">
        <v>2017</v>
      </c>
      <c r="M38" s="2">
        <v>79.8</v>
      </c>
      <c r="N38" s="2">
        <v>86.5</v>
      </c>
      <c r="O38" s="2">
        <v>66</v>
      </c>
      <c r="P38" s="2"/>
      <c r="Q38" s="1" t="s">
        <v>841</v>
      </c>
      <c r="R38" s="1"/>
    </row>
    <row r="39" spans="1:18" ht="15.95" customHeight="1">
      <c r="A39" s="41">
        <v>38</v>
      </c>
      <c r="B39" s="1" t="s">
        <v>403</v>
      </c>
      <c r="C39" s="2" t="s">
        <v>127</v>
      </c>
      <c r="D39" s="1" t="s">
        <v>1059</v>
      </c>
      <c r="E39" s="18" t="s">
        <v>1410</v>
      </c>
      <c r="F39" s="3">
        <v>43110</v>
      </c>
      <c r="G39" s="35" t="s">
        <v>1115</v>
      </c>
      <c r="H39" s="1">
        <v>9535985723</v>
      </c>
      <c r="I39" s="1" t="s">
        <v>1116</v>
      </c>
      <c r="J39" s="1" t="s">
        <v>20</v>
      </c>
      <c r="K39" s="1" t="s">
        <v>140</v>
      </c>
      <c r="L39" s="1">
        <v>2017</v>
      </c>
      <c r="M39" s="28">
        <v>93</v>
      </c>
      <c r="N39" s="28">
        <v>89</v>
      </c>
      <c r="O39" s="28">
        <v>66</v>
      </c>
      <c r="P39" s="28"/>
      <c r="Q39" s="1" t="s">
        <v>841</v>
      </c>
      <c r="R39" s="1"/>
    </row>
    <row r="40" spans="1:18" ht="15.95" customHeight="1">
      <c r="A40" s="41">
        <v>39</v>
      </c>
      <c r="B40" s="1" t="s">
        <v>74</v>
      </c>
      <c r="C40" s="2" t="s">
        <v>127</v>
      </c>
      <c r="D40" s="1" t="s">
        <v>198</v>
      </c>
      <c r="E40" s="18" t="s">
        <v>1410</v>
      </c>
      <c r="F40" s="3">
        <v>43110</v>
      </c>
      <c r="G40" s="12" t="s">
        <v>203</v>
      </c>
      <c r="H40" s="1" t="s">
        <v>204</v>
      </c>
      <c r="I40" s="1" t="s">
        <v>205</v>
      </c>
      <c r="J40" s="1" t="s">
        <v>71</v>
      </c>
      <c r="K40" s="1" t="s">
        <v>607</v>
      </c>
      <c r="L40" s="1">
        <v>2016</v>
      </c>
      <c r="M40" s="1">
        <v>87.27</v>
      </c>
      <c r="N40" s="1">
        <v>72.03</v>
      </c>
      <c r="O40" s="1">
        <v>72.040000000000006</v>
      </c>
      <c r="P40" s="1"/>
      <c r="Q40" s="1" t="s">
        <v>78</v>
      </c>
      <c r="R40" s="1"/>
    </row>
    <row r="41" spans="1:18" ht="15.95" customHeight="1">
      <c r="A41" s="41">
        <v>40</v>
      </c>
      <c r="B41" s="2" t="s">
        <v>74</v>
      </c>
      <c r="C41" s="2" t="s">
        <v>127</v>
      </c>
      <c r="D41" s="18" t="s">
        <v>41</v>
      </c>
      <c r="E41" s="18" t="s">
        <v>1410</v>
      </c>
      <c r="F41" s="3">
        <v>43110</v>
      </c>
      <c r="G41" s="12" t="s">
        <v>88</v>
      </c>
      <c r="H41" s="1" t="s">
        <v>89</v>
      </c>
      <c r="I41" s="5" t="s">
        <v>90</v>
      </c>
      <c r="J41" s="1" t="s">
        <v>20</v>
      </c>
      <c r="K41" s="1" t="s">
        <v>140</v>
      </c>
      <c r="L41" s="1">
        <v>2017</v>
      </c>
      <c r="M41" s="1">
        <v>77</v>
      </c>
      <c r="N41" s="1">
        <v>80</v>
      </c>
      <c r="O41" s="1">
        <v>71</v>
      </c>
      <c r="P41" s="1"/>
      <c r="Q41" s="1" t="s">
        <v>78</v>
      </c>
      <c r="R41" s="1" t="s">
        <v>56</v>
      </c>
    </row>
    <row r="42" spans="1:18" ht="15.95" customHeight="1">
      <c r="A42" s="41">
        <v>41</v>
      </c>
      <c r="B42" s="2" t="s">
        <v>74</v>
      </c>
      <c r="C42" s="2" t="s">
        <v>127</v>
      </c>
      <c r="D42" s="32" t="s">
        <v>41</v>
      </c>
      <c r="E42" s="18" t="s">
        <v>1410</v>
      </c>
      <c r="F42" s="3">
        <v>43110</v>
      </c>
      <c r="G42" s="12" t="s">
        <v>91</v>
      </c>
      <c r="H42" s="2">
        <v>7795402973</v>
      </c>
      <c r="I42" s="2" t="s">
        <v>92</v>
      </c>
      <c r="J42" s="2" t="s">
        <v>20</v>
      </c>
      <c r="K42" s="1" t="s">
        <v>140</v>
      </c>
      <c r="L42" s="2">
        <v>2016</v>
      </c>
      <c r="M42" s="2">
        <v>57.12</v>
      </c>
      <c r="N42" s="2">
        <v>67.66</v>
      </c>
      <c r="O42" s="2">
        <v>75.290000000000006</v>
      </c>
      <c r="P42" s="2"/>
      <c r="Q42" s="1" t="s">
        <v>78</v>
      </c>
      <c r="R42" s="1" t="s">
        <v>93</v>
      </c>
    </row>
    <row r="43" spans="1:18" ht="15.95" customHeight="1">
      <c r="A43" s="41">
        <v>42</v>
      </c>
      <c r="B43" s="2" t="s">
        <v>74</v>
      </c>
      <c r="C43" s="2" t="s">
        <v>127</v>
      </c>
      <c r="D43" s="18" t="s">
        <v>41</v>
      </c>
      <c r="E43" s="18" t="s">
        <v>1410</v>
      </c>
      <c r="F43" s="3">
        <v>43110</v>
      </c>
      <c r="G43" s="12" t="s">
        <v>80</v>
      </c>
      <c r="H43" s="1" t="s">
        <v>81</v>
      </c>
      <c r="I43" s="5" t="s">
        <v>82</v>
      </c>
      <c r="J43" s="1" t="s">
        <v>20</v>
      </c>
      <c r="K43" s="1" t="s">
        <v>140</v>
      </c>
      <c r="L43" s="1">
        <v>2017</v>
      </c>
      <c r="M43" s="1">
        <v>90</v>
      </c>
      <c r="N43" s="1">
        <v>92</v>
      </c>
      <c r="O43" s="1">
        <v>70</v>
      </c>
      <c r="P43" s="1"/>
      <c r="Q43" s="1" t="s">
        <v>78</v>
      </c>
      <c r="R43" s="1" t="s">
        <v>83</v>
      </c>
    </row>
    <row r="44" spans="1:18" ht="15.95" customHeight="1">
      <c r="A44" s="41">
        <v>43</v>
      </c>
      <c r="B44" s="1" t="s">
        <v>74</v>
      </c>
      <c r="C44" s="2" t="s">
        <v>127</v>
      </c>
      <c r="D44" s="2" t="s">
        <v>198</v>
      </c>
      <c r="E44" s="18" t="s">
        <v>1410</v>
      </c>
      <c r="F44" s="3">
        <v>43110</v>
      </c>
      <c r="G44" s="12" t="s">
        <v>201</v>
      </c>
      <c r="H44" s="2">
        <v>7415418693</v>
      </c>
      <c r="I44" s="2" t="s">
        <v>202</v>
      </c>
      <c r="J44" s="2" t="s">
        <v>20</v>
      </c>
      <c r="K44" s="1" t="s">
        <v>140</v>
      </c>
      <c r="L44" s="2">
        <v>2017</v>
      </c>
      <c r="M44" s="2">
        <v>85.6</v>
      </c>
      <c r="N44" s="2">
        <v>69.8</v>
      </c>
      <c r="O44" s="2">
        <v>82.8</v>
      </c>
      <c r="P44" s="2"/>
      <c r="Q44" s="1" t="s">
        <v>78</v>
      </c>
      <c r="R44" s="1"/>
    </row>
    <row r="45" spans="1:18" ht="15.95" customHeight="1">
      <c r="A45" s="41">
        <v>44</v>
      </c>
      <c r="B45" s="2" t="s">
        <v>74</v>
      </c>
      <c r="C45" s="2" t="s">
        <v>127</v>
      </c>
      <c r="D45" s="18" t="s">
        <v>41</v>
      </c>
      <c r="E45" s="18" t="s">
        <v>1410</v>
      </c>
      <c r="F45" s="3">
        <v>43110</v>
      </c>
      <c r="G45" s="12" t="s">
        <v>75</v>
      </c>
      <c r="H45" s="1">
        <v>8197133471</v>
      </c>
      <c r="I45" s="5" t="s">
        <v>76</v>
      </c>
      <c r="J45" s="1" t="s">
        <v>77</v>
      </c>
      <c r="K45" s="1" t="s">
        <v>140</v>
      </c>
      <c r="L45" s="1">
        <v>2016</v>
      </c>
      <c r="M45" s="1">
        <v>75</v>
      </c>
      <c r="N45" s="1">
        <v>77.5</v>
      </c>
      <c r="O45" s="1">
        <v>69</v>
      </c>
      <c r="P45" s="1">
        <v>80</v>
      </c>
      <c r="Q45" s="1" t="s">
        <v>78</v>
      </c>
      <c r="R45" s="1" t="s">
        <v>79</v>
      </c>
    </row>
    <row r="46" spans="1:18" ht="15.95" customHeight="1">
      <c r="A46" s="41">
        <v>45</v>
      </c>
      <c r="B46" s="2" t="s">
        <v>74</v>
      </c>
      <c r="C46" s="2" t="s">
        <v>127</v>
      </c>
      <c r="D46" s="18" t="s">
        <v>41</v>
      </c>
      <c r="E46" s="18" t="s">
        <v>1410</v>
      </c>
      <c r="F46" s="3">
        <v>43110</v>
      </c>
      <c r="G46" s="12" t="s">
        <v>84</v>
      </c>
      <c r="H46" s="1" t="s">
        <v>85</v>
      </c>
      <c r="I46" s="5" t="s">
        <v>86</v>
      </c>
      <c r="J46" s="1" t="s">
        <v>77</v>
      </c>
      <c r="K46" s="1" t="s">
        <v>140</v>
      </c>
      <c r="L46" s="1">
        <v>2017</v>
      </c>
      <c r="M46" s="1">
        <v>84.96</v>
      </c>
      <c r="N46" s="1">
        <v>85.86</v>
      </c>
      <c r="O46" s="1">
        <v>65.319999999999993</v>
      </c>
      <c r="P46" s="1">
        <v>65</v>
      </c>
      <c r="Q46" s="1" t="s">
        <v>78</v>
      </c>
      <c r="R46" s="1" t="s">
        <v>87</v>
      </c>
    </row>
    <row r="47" spans="1:18" ht="15.95" customHeight="1">
      <c r="A47" s="41">
        <v>46</v>
      </c>
      <c r="B47" s="21" t="s">
        <v>68</v>
      </c>
      <c r="C47" s="18" t="s">
        <v>40</v>
      </c>
      <c r="D47" s="18" t="s">
        <v>41</v>
      </c>
      <c r="E47" s="18" t="s">
        <v>1410</v>
      </c>
      <c r="F47" s="3">
        <v>43108</v>
      </c>
      <c r="G47" s="21" t="s">
        <v>69</v>
      </c>
      <c r="H47" s="21">
        <v>8105474428</v>
      </c>
      <c r="I47" s="26" t="s">
        <v>70</v>
      </c>
      <c r="J47" s="21" t="s">
        <v>71</v>
      </c>
      <c r="K47" s="1" t="s">
        <v>607</v>
      </c>
      <c r="L47" s="21">
        <v>2017</v>
      </c>
      <c r="M47" s="21">
        <v>88</v>
      </c>
      <c r="N47" s="21">
        <v>59.5</v>
      </c>
      <c r="O47" s="21">
        <v>63</v>
      </c>
      <c r="P47" s="21"/>
      <c r="Q47" s="21" t="s">
        <v>72</v>
      </c>
      <c r="R47" s="1" t="s">
        <v>73</v>
      </c>
    </row>
    <row r="48" spans="1:18" ht="15.95" customHeight="1">
      <c r="A48" s="41">
        <v>47</v>
      </c>
      <c r="B48" s="12" t="s">
        <v>68</v>
      </c>
      <c r="C48" s="18" t="s">
        <v>40</v>
      </c>
      <c r="D48" s="1" t="s">
        <v>404</v>
      </c>
      <c r="E48" s="18" t="s">
        <v>1410</v>
      </c>
      <c r="F48" s="3">
        <v>43122</v>
      </c>
      <c r="G48" s="1" t="s">
        <v>460</v>
      </c>
      <c r="H48" s="1">
        <v>9986793058</v>
      </c>
      <c r="I48" s="1" t="s">
        <v>461</v>
      </c>
      <c r="J48" s="1" t="s">
        <v>71</v>
      </c>
      <c r="K48" s="1" t="s">
        <v>607</v>
      </c>
      <c r="L48" s="1">
        <v>2017</v>
      </c>
      <c r="M48" s="1">
        <v>85</v>
      </c>
      <c r="N48" s="1">
        <v>58</v>
      </c>
      <c r="O48" s="1">
        <v>67.75</v>
      </c>
      <c r="P48" s="1"/>
      <c r="Q48" s="1" t="s">
        <v>458</v>
      </c>
      <c r="R48" s="1" t="s">
        <v>462</v>
      </c>
    </row>
    <row r="49" spans="1:18" ht="15.95" customHeight="1">
      <c r="A49" s="41">
        <v>48</v>
      </c>
      <c r="B49" s="5" t="s">
        <v>68</v>
      </c>
      <c r="C49" s="18" t="s">
        <v>40</v>
      </c>
      <c r="D49" s="5" t="s">
        <v>1059</v>
      </c>
      <c r="E49" s="18" t="s">
        <v>1410</v>
      </c>
      <c r="F49" s="3">
        <v>43122</v>
      </c>
      <c r="G49" s="5" t="s">
        <v>1130</v>
      </c>
      <c r="H49" s="5">
        <v>9738917120</v>
      </c>
      <c r="I49" s="5" t="s">
        <v>1131</v>
      </c>
      <c r="J49" s="5" t="s">
        <v>206</v>
      </c>
      <c r="K49" s="1" t="s">
        <v>607</v>
      </c>
      <c r="L49" s="5">
        <v>2017</v>
      </c>
      <c r="M49" s="5">
        <v>73</v>
      </c>
      <c r="N49" s="5">
        <v>49</v>
      </c>
      <c r="O49" s="5">
        <v>68</v>
      </c>
      <c r="P49" s="5">
        <v>67</v>
      </c>
      <c r="Q49" s="5" t="s">
        <v>1132</v>
      </c>
      <c r="R49" s="1"/>
    </row>
    <row r="50" spans="1:18" ht="15.95" customHeight="1">
      <c r="A50" s="41">
        <v>49</v>
      </c>
      <c r="B50" s="1" t="s">
        <v>68</v>
      </c>
      <c r="C50" s="18" t="s">
        <v>40</v>
      </c>
      <c r="D50" s="1" t="s">
        <v>772</v>
      </c>
      <c r="E50" s="18" t="s">
        <v>1410</v>
      </c>
      <c r="F50" s="3">
        <v>43108</v>
      </c>
      <c r="G50" s="1" t="s">
        <v>869</v>
      </c>
      <c r="H50" s="1">
        <v>8951620926</v>
      </c>
      <c r="I50" s="1" t="s">
        <v>870</v>
      </c>
      <c r="J50" s="1" t="s">
        <v>871</v>
      </c>
      <c r="K50" s="1" t="s">
        <v>607</v>
      </c>
      <c r="L50" s="1">
        <v>2015</v>
      </c>
      <c r="M50" s="1">
        <v>54</v>
      </c>
      <c r="N50" s="1">
        <v>42</v>
      </c>
      <c r="O50" s="1">
        <v>64</v>
      </c>
      <c r="P50" s="1">
        <v>66</v>
      </c>
      <c r="Q50" s="1" t="s">
        <v>72</v>
      </c>
      <c r="R50" s="1" t="s">
        <v>872</v>
      </c>
    </row>
    <row r="51" spans="1:18" ht="15.95" customHeight="1">
      <c r="A51" s="41">
        <v>50</v>
      </c>
      <c r="B51" s="1" t="s">
        <v>68</v>
      </c>
      <c r="C51" s="18" t="s">
        <v>40</v>
      </c>
      <c r="D51" s="1" t="s">
        <v>772</v>
      </c>
      <c r="E51" s="18" t="s">
        <v>1410</v>
      </c>
      <c r="F51" s="3">
        <v>43122</v>
      </c>
      <c r="G51" s="1" t="s">
        <v>876</v>
      </c>
      <c r="H51" s="1">
        <v>8951564796</v>
      </c>
      <c r="I51" s="34" t="s">
        <v>877</v>
      </c>
      <c r="J51" s="1" t="s">
        <v>20</v>
      </c>
      <c r="K51" s="1" t="s">
        <v>140</v>
      </c>
      <c r="L51" s="1">
        <v>2016</v>
      </c>
      <c r="M51" s="1">
        <v>68.16</v>
      </c>
      <c r="N51" s="1">
        <v>52.33</v>
      </c>
      <c r="O51" s="1">
        <v>56.42</v>
      </c>
      <c r="P51" s="1"/>
      <c r="Q51" s="1" t="s">
        <v>726</v>
      </c>
      <c r="R51" s="1" t="s">
        <v>878</v>
      </c>
    </row>
    <row r="52" spans="1:18" ht="15.95" customHeight="1">
      <c r="A52" s="41">
        <v>51</v>
      </c>
      <c r="B52" s="21" t="s">
        <v>68</v>
      </c>
      <c r="C52" s="18" t="s">
        <v>40</v>
      </c>
      <c r="D52" s="1" t="s">
        <v>404</v>
      </c>
      <c r="E52" s="18" t="s">
        <v>1410</v>
      </c>
      <c r="F52" s="3">
        <v>43122</v>
      </c>
      <c r="G52" s="1" t="s">
        <v>456</v>
      </c>
      <c r="H52" s="1">
        <v>9663929830</v>
      </c>
      <c r="I52" s="1" t="s">
        <v>457</v>
      </c>
      <c r="J52" s="1" t="s">
        <v>71</v>
      </c>
      <c r="K52" s="1" t="s">
        <v>140</v>
      </c>
      <c r="L52" s="1">
        <v>2016</v>
      </c>
      <c r="M52" s="1">
        <v>94.4</v>
      </c>
      <c r="N52" s="1">
        <v>90.33</v>
      </c>
      <c r="O52" s="1">
        <v>86.61</v>
      </c>
      <c r="P52" s="1"/>
      <c r="Q52" s="1" t="s">
        <v>458</v>
      </c>
      <c r="R52" s="1" t="s">
        <v>459</v>
      </c>
    </row>
    <row r="53" spans="1:18" ht="15.95" customHeight="1">
      <c r="A53" s="41">
        <v>52</v>
      </c>
      <c r="B53" s="2" t="s">
        <v>222</v>
      </c>
      <c r="C53" s="18" t="s">
        <v>40</v>
      </c>
      <c r="D53" s="2" t="s">
        <v>198</v>
      </c>
      <c r="E53" s="18" t="s">
        <v>1410</v>
      </c>
      <c r="F53" s="3">
        <v>43125</v>
      </c>
      <c r="G53" s="2" t="s">
        <v>223</v>
      </c>
      <c r="H53" s="2">
        <v>7893242329</v>
      </c>
      <c r="I53" s="1" t="s">
        <v>224</v>
      </c>
      <c r="J53" s="1" t="s">
        <v>20</v>
      </c>
      <c r="K53" s="1" t="s">
        <v>607</v>
      </c>
      <c r="L53" s="74">
        <v>2017</v>
      </c>
      <c r="M53" s="1">
        <v>85</v>
      </c>
      <c r="N53" s="1">
        <v>96.7</v>
      </c>
      <c r="O53" s="1">
        <v>90.4</v>
      </c>
      <c r="P53" s="1"/>
      <c r="Q53" s="1"/>
      <c r="R53" s="1"/>
    </row>
    <row r="54" spans="1:18" ht="15.95" customHeight="1">
      <c r="A54" s="41">
        <v>53</v>
      </c>
      <c r="B54" s="1" t="s">
        <v>796</v>
      </c>
      <c r="C54" s="18" t="s">
        <v>40</v>
      </c>
      <c r="D54" s="1" t="s">
        <v>772</v>
      </c>
      <c r="E54" s="18" t="s">
        <v>1410</v>
      </c>
      <c r="F54" s="3">
        <v>43104</v>
      </c>
      <c r="G54" s="1" t="s">
        <v>797</v>
      </c>
      <c r="H54" s="1">
        <v>8095621385</v>
      </c>
      <c r="I54" s="1" t="s">
        <v>798</v>
      </c>
      <c r="J54" s="1" t="s">
        <v>20</v>
      </c>
      <c r="K54" s="1" t="s">
        <v>1187</v>
      </c>
      <c r="L54" s="1">
        <v>2016</v>
      </c>
      <c r="M54" s="1">
        <v>80</v>
      </c>
      <c r="N54" s="1">
        <v>73</v>
      </c>
      <c r="O54" s="1">
        <v>60</v>
      </c>
      <c r="P54" s="1"/>
      <c r="Q54" s="1" t="s">
        <v>799</v>
      </c>
      <c r="R54" s="1" t="s">
        <v>800</v>
      </c>
    </row>
    <row r="55" spans="1:18" ht="15.95" customHeight="1">
      <c r="A55" s="41">
        <v>54</v>
      </c>
      <c r="B55" s="18" t="s">
        <v>1394</v>
      </c>
      <c r="C55" s="18" t="s">
        <v>40</v>
      </c>
      <c r="D55" s="1" t="s">
        <v>772</v>
      </c>
      <c r="E55" s="18" t="s">
        <v>1410</v>
      </c>
      <c r="F55" s="3">
        <v>43101</v>
      </c>
      <c r="G55" s="18" t="s">
        <v>1395</v>
      </c>
      <c r="H55" s="18">
        <v>9731157135</v>
      </c>
      <c r="I55" s="8" t="s">
        <v>1396</v>
      </c>
      <c r="J55" s="18" t="s">
        <v>1397</v>
      </c>
      <c r="K55" s="85" t="s">
        <v>1187</v>
      </c>
      <c r="L55" s="85">
        <v>2016</v>
      </c>
      <c r="M55" s="85">
        <v>69.900000000000006</v>
      </c>
      <c r="N55" s="85">
        <v>62</v>
      </c>
      <c r="O55" s="85">
        <v>61.9</v>
      </c>
      <c r="P55" s="18"/>
      <c r="Q55" s="18" t="s">
        <v>807</v>
      </c>
      <c r="R55" s="18"/>
    </row>
    <row r="56" spans="1:18" ht="15.95" customHeight="1">
      <c r="A56" s="41">
        <v>55</v>
      </c>
      <c r="B56" s="5" t="s">
        <v>1181</v>
      </c>
      <c r="C56" s="18" t="s">
        <v>40</v>
      </c>
      <c r="D56" s="1" t="s">
        <v>1059</v>
      </c>
      <c r="E56" s="18" t="s">
        <v>1410</v>
      </c>
      <c r="F56" s="3">
        <v>43122</v>
      </c>
      <c r="G56" s="5" t="s">
        <v>1182</v>
      </c>
      <c r="H56" s="5">
        <v>9037411213</v>
      </c>
      <c r="I56" s="5" t="s">
        <v>1183</v>
      </c>
      <c r="J56" s="21" t="s">
        <v>71</v>
      </c>
      <c r="K56" s="5" t="s">
        <v>140</v>
      </c>
      <c r="L56" s="5">
        <v>2015</v>
      </c>
      <c r="M56" s="5">
        <v>76</v>
      </c>
      <c r="N56" s="5">
        <v>74</v>
      </c>
      <c r="O56" s="5">
        <v>62</v>
      </c>
      <c r="P56" s="5"/>
      <c r="Q56" s="5" t="s">
        <v>1184</v>
      </c>
      <c r="R56" s="1"/>
    </row>
    <row r="57" spans="1:18" ht="15.95" customHeight="1">
      <c r="A57" s="41">
        <v>56</v>
      </c>
      <c r="B57" s="1" t="s">
        <v>1071</v>
      </c>
      <c r="C57" s="18" t="s">
        <v>40</v>
      </c>
      <c r="D57" s="1" t="s">
        <v>1059</v>
      </c>
      <c r="E57" s="18" t="s">
        <v>1410</v>
      </c>
      <c r="F57" s="3">
        <v>43102</v>
      </c>
      <c r="G57" s="5" t="s">
        <v>1072</v>
      </c>
      <c r="H57" s="5">
        <v>7406070935</v>
      </c>
      <c r="I57" s="5" t="s">
        <v>1073</v>
      </c>
      <c r="J57" s="1" t="s">
        <v>20</v>
      </c>
      <c r="K57" s="1" t="s">
        <v>607</v>
      </c>
      <c r="L57" s="1">
        <v>2017</v>
      </c>
      <c r="M57" s="1">
        <v>84.96</v>
      </c>
      <c r="N57" s="1">
        <v>62</v>
      </c>
      <c r="O57" s="1">
        <v>61.94</v>
      </c>
      <c r="P57" s="1"/>
      <c r="Q57" s="1"/>
      <c r="R57" s="1"/>
    </row>
    <row r="58" spans="1:18" ht="15.95" customHeight="1">
      <c r="A58" s="41">
        <v>57</v>
      </c>
      <c r="B58" s="1" t="s">
        <v>879</v>
      </c>
      <c r="C58" s="18" t="s">
        <v>40</v>
      </c>
      <c r="D58" s="1" t="s">
        <v>772</v>
      </c>
      <c r="E58" s="18" t="s">
        <v>1410</v>
      </c>
      <c r="F58" s="3">
        <v>43118</v>
      </c>
      <c r="G58" s="1" t="s">
        <v>880</v>
      </c>
      <c r="H58" s="1">
        <v>8971290526</v>
      </c>
      <c r="I58" s="34" t="s">
        <v>881</v>
      </c>
      <c r="J58" s="1" t="s">
        <v>20</v>
      </c>
      <c r="K58" s="1" t="s">
        <v>228</v>
      </c>
      <c r="L58" s="1">
        <v>2017</v>
      </c>
      <c r="M58" s="1">
        <v>82.08</v>
      </c>
      <c r="N58" s="1">
        <v>72</v>
      </c>
      <c r="O58" s="1">
        <v>76.87</v>
      </c>
      <c r="P58" s="1"/>
      <c r="Q58" s="1" t="s">
        <v>59</v>
      </c>
      <c r="R58" s="1" t="s">
        <v>242</v>
      </c>
    </row>
    <row r="59" spans="1:18" ht="15.95" customHeight="1">
      <c r="A59" s="41">
        <v>58</v>
      </c>
      <c r="B59" s="1" t="s">
        <v>1335</v>
      </c>
      <c r="C59" s="18" t="s">
        <v>40</v>
      </c>
      <c r="D59" s="1" t="s">
        <v>1059</v>
      </c>
      <c r="E59" s="18" t="s">
        <v>1410</v>
      </c>
      <c r="F59" s="78">
        <v>43117</v>
      </c>
      <c r="G59" s="5" t="s">
        <v>1101</v>
      </c>
      <c r="H59" s="1">
        <v>9959032227</v>
      </c>
      <c r="I59" s="5" t="s">
        <v>1102</v>
      </c>
      <c r="J59" s="5" t="s">
        <v>71</v>
      </c>
      <c r="K59" s="1" t="s">
        <v>140</v>
      </c>
      <c r="L59" s="1">
        <v>2016</v>
      </c>
      <c r="M59" s="1">
        <v>86.8</v>
      </c>
      <c r="N59" s="1">
        <v>85.6</v>
      </c>
      <c r="O59" s="1">
        <v>63</v>
      </c>
      <c r="P59" s="1"/>
      <c r="Q59" s="1"/>
      <c r="R59" s="1"/>
    </row>
    <row r="60" spans="1:18" ht="15.95" customHeight="1">
      <c r="A60" s="41">
        <v>59</v>
      </c>
      <c r="B60" s="1" t="s">
        <v>1335</v>
      </c>
      <c r="C60" s="18" t="s">
        <v>40</v>
      </c>
      <c r="D60" s="1" t="s">
        <v>772</v>
      </c>
      <c r="E60" s="18" t="s">
        <v>1410</v>
      </c>
      <c r="F60" s="78">
        <v>43117</v>
      </c>
      <c r="G60" s="1" t="s">
        <v>865</v>
      </c>
      <c r="H60" s="1">
        <v>9620533957</v>
      </c>
      <c r="I60" s="34" t="s">
        <v>866</v>
      </c>
      <c r="J60" s="1" t="s">
        <v>20</v>
      </c>
      <c r="K60" s="1" t="s">
        <v>1188</v>
      </c>
      <c r="L60" s="1">
        <v>2016</v>
      </c>
      <c r="M60" s="1">
        <v>68.64</v>
      </c>
      <c r="N60" s="1">
        <v>62.16</v>
      </c>
      <c r="O60" s="1">
        <v>61.26</v>
      </c>
      <c r="P60" s="1"/>
      <c r="Q60" s="1" t="s">
        <v>867</v>
      </c>
      <c r="R60" s="1" t="s">
        <v>868</v>
      </c>
    </row>
    <row r="61" spans="1:18" ht="15.95" customHeight="1">
      <c r="A61" s="41">
        <v>60</v>
      </c>
      <c r="B61" s="18" t="s">
        <v>504</v>
      </c>
      <c r="C61" s="18" t="s">
        <v>40</v>
      </c>
      <c r="D61" s="18" t="s">
        <v>41</v>
      </c>
      <c r="E61" s="18" t="s">
        <v>1410</v>
      </c>
      <c r="F61" s="63">
        <v>43221</v>
      </c>
      <c r="G61" s="18" t="s">
        <v>1363</v>
      </c>
      <c r="H61" s="18">
        <v>8861860365</v>
      </c>
      <c r="I61" s="8" t="s">
        <v>67</v>
      </c>
      <c r="J61" s="18" t="s">
        <v>20</v>
      </c>
      <c r="K61" s="1" t="s">
        <v>607</v>
      </c>
      <c r="L61" s="18">
        <v>2017</v>
      </c>
      <c r="M61" s="18">
        <v>59</v>
      </c>
      <c r="N61" s="18">
        <v>69</v>
      </c>
      <c r="O61" s="18">
        <v>55</v>
      </c>
      <c r="P61" s="18"/>
      <c r="Q61" s="18" t="s">
        <v>1359</v>
      </c>
      <c r="R61" s="1"/>
    </row>
    <row r="62" spans="1:18" ht="15.95" customHeight="1">
      <c r="A62" s="41">
        <v>61</v>
      </c>
      <c r="B62" s="18" t="s">
        <v>504</v>
      </c>
      <c r="C62" s="18" t="s">
        <v>40</v>
      </c>
      <c r="D62" s="18" t="s">
        <v>41</v>
      </c>
      <c r="E62" s="18" t="s">
        <v>1410</v>
      </c>
      <c r="F62" s="78">
        <v>43129</v>
      </c>
      <c r="G62" s="18" t="s">
        <v>1368</v>
      </c>
      <c r="H62" s="18">
        <v>9663032235</v>
      </c>
      <c r="I62" s="8" t="s">
        <v>1369</v>
      </c>
      <c r="J62" s="18" t="s">
        <v>20</v>
      </c>
      <c r="K62" s="1" t="s">
        <v>607</v>
      </c>
      <c r="L62" s="18">
        <v>2017</v>
      </c>
      <c r="M62" s="18">
        <v>76</v>
      </c>
      <c r="N62" s="18">
        <v>59</v>
      </c>
      <c r="O62" s="18">
        <v>60</v>
      </c>
      <c r="P62" s="18"/>
      <c r="Q62" s="18" t="s">
        <v>1359</v>
      </c>
      <c r="R62" s="1"/>
    </row>
    <row r="63" spans="1:18" ht="15.95" customHeight="1">
      <c r="A63" s="41">
        <v>62</v>
      </c>
      <c r="B63" s="18" t="s">
        <v>504</v>
      </c>
      <c r="C63" s="18" t="s">
        <v>40</v>
      </c>
      <c r="D63" s="18" t="s">
        <v>404</v>
      </c>
      <c r="E63" s="18" t="s">
        <v>1410</v>
      </c>
      <c r="F63" s="63">
        <v>43124</v>
      </c>
      <c r="G63" s="18" t="s">
        <v>1365</v>
      </c>
      <c r="H63" s="18">
        <v>9853861699</v>
      </c>
      <c r="I63" s="8" t="s">
        <v>503</v>
      </c>
      <c r="J63" s="18" t="s">
        <v>71</v>
      </c>
      <c r="K63" s="1" t="s">
        <v>607</v>
      </c>
      <c r="L63" s="18">
        <v>2016</v>
      </c>
      <c r="M63" s="18">
        <v>89.33</v>
      </c>
      <c r="N63" s="18">
        <v>58.83</v>
      </c>
      <c r="O63" s="18">
        <v>72</v>
      </c>
      <c r="P63" s="18"/>
      <c r="Q63" s="18" t="s">
        <v>1359</v>
      </c>
      <c r="R63" s="1"/>
    </row>
    <row r="64" spans="1:18" ht="15.95" customHeight="1">
      <c r="A64" s="41">
        <v>63</v>
      </c>
      <c r="B64" s="18" t="s">
        <v>504</v>
      </c>
      <c r="C64" s="18" t="s">
        <v>40</v>
      </c>
      <c r="D64" s="18" t="s">
        <v>198</v>
      </c>
      <c r="E64" s="18" t="s">
        <v>1410</v>
      </c>
      <c r="F64" s="63">
        <v>43221</v>
      </c>
      <c r="G64" s="18" t="s">
        <v>1357</v>
      </c>
      <c r="H64" s="18">
        <v>8961644973</v>
      </c>
      <c r="I64" s="8" t="s">
        <v>1358</v>
      </c>
      <c r="J64" s="18" t="s">
        <v>206</v>
      </c>
      <c r="K64" s="18" t="s">
        <v>607</v>
      </c>
      <c r="L64" s="18">
        <v>2016</v>
      </c>
      <c r="M64" s="18">
        <v>72</v>
      </c>
      <c r="N64" s="18">
        <v>66.08</v>
      </c>
      <c r="O64" s="18">
        <v>53.12</v>
      </c>
      <c r="P64" s="18">
        <v>85.4</v>
      </c>
      <c r="Q64" s="18" t="s">
        <v>1359</v>
      </c>
      <c r="R64" s="1"/>
    </row>
    <row r="65" spans="1:18" ht="15.95" customHeight="1">
      <c r="A65" s="41">
        <v>64</v>
      </c>
      <c r="B65" s="18" t="s">
        <v>504</v>
      </c>
      <c r="C65" s="18" t="s">
        <v>40</v>
      </c>
      <c r="D65" s="1" t="s">
        <v>404</v>
      </c>
      <c r="E65" s="18" t="s">
        <v>1410</v>
      </c>
      <c r="F65" s="3">
        <v>43102</v>
      </c>
      <c r="G65" s="18" t="s">
        <v>506</v>
      </c>
      <c r="H65" s="18">
        <v>7760024235</v>
      </c>
      <c r="I65" s="2" t="s">
        <v>1403</v>
      </c>
      <c r="J65" s="18" t="s">
        <v>20</v>
      </c>
      <c r="K65" s="1" t="s">
        <v>607</v>
      </c>
      <c r="L65" s="18">
        <v>2017</v>
      </c>
      <c r="M65" s="18"/>
      <c r="N65" s="18"/>
      <c r="O65" s="18"/>
      <c r="P65" s="18"/>
      <c r="Q65" s="18" t="s">
        <v>1359</v>
      </c>
      <c r="R65" s="1"/>
    </row>
    <row r="66" spans="1:18" ht="15.95" customHeight="1">
      <c r="A66" s="41">
        <v>65</v>
      </c>
      <c r="B66" s="18" t="s">
        <v>504</v>
      </c>
      <c r="C66" s="18" t="s">
        <v>40</v>
      </c>
      <c r="D66" s="18" t="s">
        <v>1059</v>
      </c>
      <c r="E66" s="18" t="s">
        <v>1410</v>
      </c>
      <c r="F66" s="78">
        <v>43129</v>
      </c>
      <c r="G66" s="18" t="s">
        <v>1372</v>
      </c>
      <c r="H66" s="18">
        <v>8553526528</v>
      </c>
      <c r="I66" s="8" t="s">
        <v>1373</v>
      </c>
      <c r="J66" s="18" t="s">
        <v>20</v>
      </c>
      <c r="K66" s="1" t="s">
        <v>607</v>
      </c>
      <c r="L66" s="18">
        <v>2017</v>
      </c>
      <c r="M66" s="18">
        <v>66.599999999999994</v>
      </c>
      <c r="N66" s="18">
        <v>72.2</v>
      </c>
      <c r="O66" s="18">
        <v>68.599999999999994</v>
      </c>
      <c r="P66" s="18"/>
      <c r="Q66" s="18" t="s">
        <v>1359</v>
      </c>
      <c r="R66" s="1"/>
    </row>
    <row r="67" spans="1:18" ht="15.95" customHeight="1">
      <c r="A67" s="41">
        <v>66</v>
      </c>
      <c r="B67" s="18" t="s">
        <v>504</v>
      </c>
      <c r="C67" s="18" t="s">
        <v>40</v>
      </c>
      <c r="D67" s="18" t="s">
        <v>198</v>
      </c>
      <c r="E67" s="18" t="s">
        <v>1410</v>
      </c>
      <c r="F67" s="78">
        <v>43129</v>
      </c>
      <c r="G67" s="18" t="s">
        <v>1370</v>
      </c>
      <c r="H67" s="18">
        <v>8374074160</v>
      </c>
      <c r="I67" s="8" t="s">
        <v>1371</v>
      </c>
      <c r="J67" s="18" t="s">
        <v>20</v>
      </c>
      <c r="K67" s="1" t="s">
        <v>607</v>
      </c>
      <c r="L67" s="18">
        <v>2017</v>
      </c>
      <c r="M67" s="18">
        <v>84.5</v>
      </c>
      <c r="N67" s="18">
        <v>93</v>
      </c>
      <c r="O67" s="18">
        <v>68</v>
      </c>
      <c r="P67" s="18"/>
      <c r="Q67" s="18" t="s">
        <v>1359</v>
      </c>
      <c r="R67" s="1"/>
    </row>
    <row r="68" spans="1:18" ht="15.95" customHeight="1">
      <c r="A68" s="41">
        <v>67</v>
      </c>
      <c r="B68" s="18" t="s">
        <v>504</v>
      </c>
      <c r="C68" s="18" t="s">
        <v>40</v>
      </c>
      <c r="D68" s="85" t="s">
        <v>41</v>
      </c>
      <c r="E68" s="18" t="s">
        <v>1410</v>
      </c>
      <c r="F68" s="63">
        <v>43124</v>
      </c>
      <c r="G68" s="85" t="s">
        <v>104</v>
      </c>
      <c r="H68" s="85" t="str">
        <f>"9663958049"</f>
        <v>9663958049</v>
      </c>
      <c r="I68" s="85" t="s">
        <v>1404</v>
      </c>
      <c r="J68" s="85" t="s">
        <v>71</v>
      </c>
      <c r="K68" s="85" t="s">
        <v>140</v>
      </c>
      <c r="L68" s="85">
        <v>2014</v>
      </c>
      <c r="M68" s="85">
        <v>53</v>
      </c>
      <c r="N68" s="85">
        <v>73</v>
      </c>
      <c r="O68" s="85">
        <v>68</v>
      </c>
      <c r="P68" s="85"/>
      <c r="Q68" s="87"/>
      <c r="R68" s="1"/>
    </row>
    <row r="69" spans="1:18" ht="15.95" customHeight="1">
      <c r="A69" s="41">
        <v>68</v>
      </c>
      <c r="B69" s="18" t="s">
        <v>504</v>
      </c>
      <c r="C69" s="18" t="s">
        <v>40</v>
      </c>
      <c r="D69" s="1" t="s">
        <v>772</v>
      </c>
      <c r="E69" s="18" t="s">
        <v>1410</v>
      </c>
      <c r="F69" s="63">
        <v>43221</v>
      </c>
      <c r="G69" s="18" t="s">
        <v>1360</v>
      </c>
      <c r="H69" s="18" t="s">
        <v>1361</v>
      </c>
      <c r="I69" s="8" t="s">
        <v>1362</v>
      </c>
      <c r="J69" s="18" t="s">
        <v>71</v>
      </c>
      <c r="K69" s="18" t="s">
        <v>1189</v>
      </c>
      <c r="L69" s="18">
        <v>2016</v>
      </c>
      <c r="M69" s="18">
        <v>52</v>
      </c>
      <c r="N69" s="18">
        <v>48</v>
      </c>
      <c r="O69" s="18"/>
      <c r="P69" s="18"/>
      <c r="Q69" s="18" t="s">
        <v>1359</v>
      </c>
      <c r="R69" s="1"/>
    </row>
    <row r="70" spans="1:18" ht="15.95" customHeight="1">
      <c r="A70" s="41">
        <v>69</v>
      </c>
      <c r="B70" s="18" t="s">
        <v>504</v>
      </c>
      <c r="C70" s="18" t="s">
        <v>40</v>
      </c>
      <c r="D70" s="86" t="s">
        <v>772</v>
      </c>
      <c r="E70" s="18" t="s">
        <v>1410</v>
      </c>
      <c r="F70" s="63">
        <v>43221</v>
      </c>
      <c r="G70" s="86" t="s">
        <v>1401</v>
      </c>
      <c r="H70" s="86" t="str">
        <f>"8867522089"</f>
        <v>8867522089</v>
      </c>
      <c r="I70" s="86" t="s">
        <v>1402</v>
      </c>
      <c r="J70" s="86" t="s">
        <v>20</v>
      </c>
      <c r="K70" s="86" t="s">
        <v>971</v>
      </c>
      <c r="L70" s="85">
        <v>2017</v>
      </c>
      <c r="M70" s="85">
        <v>76.64</v>
      </c>
      <c r="N70" s="85">
        <v>53.19</v>
      </c>
      <c r="O70" s="85">
        <v>65.760000000000005</v>
      </c>
      <c r="P70" s="86"/>
      <c r="Q70" s="86"/>
      <c r="R70" s="1"/>
    </row>
    <row r="71" spans="1:18" ht="15.95" customHeight="1">
      <c r="A71" s="41">
        <v>70</v>
      </c>
      <c r="B71" s="18" t="s">
        <v>504</v>
      </c>
      <c r="C71" s="18" t="s">
        <v>40</v>
      </c>
      <c r="D71" s="85" t="s">
        <v>404</v>
      </c>
      <c r="E71" s="18" t="s">
        <v>1410</v>
      </c>
      <c r="F71" s="63">
        <v>43124</v>
      </c>
      <c r="G71" s="85" t="s">
        <v>1405</v>
      </c>
      <c r="H71" s="85" t="str">
        <f>"9584418025"</f>
        <v>9584418025</v>
      </c>
      <c r="I71" s="85" t="s">
        <v>1406</v>
      </c>
      <c r="J71" s="85" t="s">
        <v>20</v>
      </c>
      <c r="K71" s="85" t="s">
        <v>1187</v>
      </c>
      <c r="L71" s="85">
        <v>2016</v>
      </c>
      <c r="M71" s="85">
        <v>69.900000000000006</v>
      </c>
      <c r="N71" s="85">
        <v>62</v>
      </c>
      <c r="O71" s="85">
        <v>61.9</v>
      </c>
      <c r="P71" s="85"/>
      <c r="Q71" s="85" t="s">
        <v>404</v>
      </c>
      <c r="R71" s="1"/>
    </row>
    <row r="72" spans="1:18" ht="15.95" customHeight="1">
      <c r="A72" s="41">
        <v>71</v>
      </c>
      <c r="B72" s="18" t="s">
        <v>504</v>
      </c>
      <c r="C72" s="18" t="s">
        <v>40</v>
      </c>
      <c r="D72" s="18" t="s">
        <v>404</v>
      </c>
      <c r="E72" s="18" t="s">
        <v>1410</v>
      </c>
      <c r="F72" s="63">
        <v>43124</v>
      </c>
      <c r="G72" s="18" t="s">
        <v>1366</v>
      </c>
      <c r="H72" s="18">
        <v>9740738467</v>
      </c>
      <c r="I72" s="8" t="s">
        <v>505</v>
      </c>
      <c r="J72" s="18" t="s">
        <v>71</v>
      </c>
      <c r="K72" s="18" t="s">
        <v>1187</v>
      </c>
      <c r="L72" s="18">
        <v>2017</v>
      </c>
      <c r="M72" s="18">
        <v>94</v>
      </c>
      <c r="N72" s="18">
        <v>72</v>
      </c>
      <c r="O72" s="18">
        <v>59</v>
      </c>
      <c r="P72" s="18"/>
      <c r="Q72" s="18" t="s">
        <v>1359</v>
      </c>
      <c r="R72" s="1"/>
    </row>
    <row r="73" spans="1:18" ht="15.95" customHeight="1">
      <c r="A73" s="41">
        <v>72</v>
      </c>
      <c r="B73" s="21" t="s">
        <v>945</v>
      </c>
      <c r="C73" s="18" t="s">
        <v>40</v>
      </c>
      <c r="D73" s="21" t="s">
        <v>920</v>
      </c>
      <c r="E73" s="18" t="s">
        <v>1410</v>
      </c>
      <c r="F73" s="3">
        <v>43122</v>
      </c>
      <c r="G73" s="21" t="s">
        <v>946</v>
      </c>
      <c r="H73" s="21">
        <v>8073111911</v>
      </c>
      <c r="I73" s="26" t="s">
        <v>947</v>
      </c>
      <c r="J73" s="21" t="s">
        <v>20</v>
      </c>
      <c r="K73" s="1" t="s">
        <v>140</v>
      </c>
      <c r="L73" s="21">
        <v>2016</v>
      </c>
      <c r="M73" s="21">
        <v>60</v>
      </c>
      <c r="N73" s="21">
        <v>72.599999999999994</v>
      </c>
      <c r="O73" s="21">
        <v>68.2</v>
      </c>
      <c r="P73" s="1"/>
      <c r="Q73" s="1"/>
      <c r="R73" s="1" t="s">
        <v>652</v>
      </c>
    </row>
    <row r="74" spans="1:18" ht="15.95" customHeight="1">
      <c r="A74" s="41">
        <v>73</v>
      </c>
      <c r="B74" s="12" t="s">
        <v>98</v>
      </c>
      <c r="C74" s="1" t="s">
        <v>215</v>
      </c>
      <c r="D74" s="1" t="s">
        <v>198</v>
      </c>
      <c r="E74" s="18" t="s">
        <v>1410</v>
      </c>
      <c r="F74" s="3">
        <v>43122</v>
      </c>
      <c r="G74" s="12" t="s">
        <v>219</v>
      </c>
      <c r="H74" s="1" t="s">
        <v>220</v>
      </c>
      <c r="I74" s="1" t="s">
        <v>221</v>
      </c>
      <c r="J74" s="1" t="s">
        <v>20</v>
      </c>
      <c r="K74" s="1" t="s">
        <v>607</v>
      </c>
      <c r="L74" s="1">
        <v>2017</v>
      </c>
      <c r="M74" s="1">
        <v>73.92</v>
      </c>
      <c r="N74" s="1">
        <v>77.33</v>
      </c>
      <c r="O74" s="1">
        <v>63.88</v>
      </c>
      <c r="P74" s="1"/>
      <c r="Q74" s="1"/>
      <c r="R74" s="1"/>
    </row>
    <row r="75" spans="1:18" ht="15.95" customHeight="1">
      <c r="A75" s="41">
        <v>74</v>
      </c>
      <c r="B75" s="35" t="s">
        <v>98</v>
      </c>
      <c r="C75" s="1" t="s">
        <v>215</v>
      </c>
      <c r="D75" s="1" t="s">
        <v>1059</v>
      </c>
      <c r="E75" s="18" t="s">
        <v>1410</v>
      </c>
      <c r="F75" s="3">
        <v>43122</v>
      </c>
      <c r="G75" s="35" t="s">
        <v>1138</v>
      </c>
      <c r="H75" s="1" t="s">
        <v>1139</v>
      </c>
      <c r="I75" s="1" t="s">
        <v>1140</v>
      </c>
      <c r="J75" s="1" t="s">
        <v>20</v>
      </c>
      <c r="K75" s="1" t="s">
        <v>140</v>
      </c>
      <c r="L75" s="1">
        <v>2017</v>
      </c>
      <c r="M75" s="1">
        <v>87.4</v>
      </c>
      <c r="N75" s="1">
        <v>80.66</v>
      </c>
      <c r="O75" s="1">
        <v>68.27</v>
      </c>
      <c r="P75" s="1"/>
      <c r="Q75" s="1"/>
      <c r="R75" s="1"/>
    </row>
    <row r="76" spans="1:18" ht="15.95" customHeight="1">
      <c r="A76" s="41">
        <v>75</v>
      </c>
      <c r="B76" s="12" t="s">
        <v>98</v>
      </c>
      <c r="C76" s="1" t="s">
        <v>215</v>
      </c>
      <c r="D76" s="1" t="s">
        <v>198</v>
      </c>
      <c r="E76" s="18" t="s">
        <v>1410</v>
      </c>
      <c r="F76" s="3">
        <v>43122</v>
      </c>
      <c r="G76" s="12" t="s">
        <v>216</v>
      </c>
      <c r="H76" s="1" t="s">
        <v>217</v>
      </c>
      <c r="I76" s="1" t="s">
        <v>218</v>
      </c>
      <c r="J76" s="1" t="s">
        <v>20</v>
      </c>
      <c r="K76" s="1" t="s">
        <v>140</v>
      </c>
      <c r="L76" s="1">
        <v>2017</v>
      </c>
      <c r="M76" s="1">
        <v>75.36</v>
      </c>
      <c r="N76" s="1">
        <v>60.16</v>
      </c>
      <c r="O76" s="1">
        <v>60.43</v>
      </c>
      <c r="P76" s="1"/>
      <c r="Q76" s="1"/>
      <c r="R76" s="1"/>
    </row>
    <row r="77" spans="1:18" ht="15.95" customHeight="1">
      <c r="A77" s="41">
        <v>76</v>
      </c>
      <c r="B77" s="12" t="s">
        <v>98</v>
      </c>
      <c r="C77" s="18" t="s">
        <v>40</v>
      </c>
      <c r="D77" s="1" t="s">
        <v>404</v>
      </c>
      <c r="E77" s="18" t="s">
        <v>1410</v>
      </c>
      <c r="F77" s="4">
        <v>43123</v>
      </c>
      <c r="G77" s="1" t="s">
        <v>476</v>
      </c>
      <c r="H77" s="1">
        <v>9490253756</v>
      </c>
      <c r="I77" s="1" t="s">
        <v>477</v>
      </c>
      <c r="J77" s="1" t="s">
        <v>71</v>
      </c>
      <c r="K77" s="1" t="s">
        <v>140</v>
      </c>
      <c r="L77" s="1">
        <v>2017</v>
      </c>
      <c r="M77" s="1">
        <v>81</v>
      </c>
      <c r="N77" s="1">
        <v>84</v>
      </c>
      <c r="O77" s="1">
        <v>64</v>
      </c>
      <c r="P77" s="1"/>
      <c r="Q77" s="1" t="s">
        <v>474</v>
      </c>
      <c r="R77" s="1" t="s">
        <v>478</v>
      </c>
    </row>
    <row r="78" spans="1:18" ht="15.95" customHeight="1">
      <c r="A78" s="41">
        <v>77</v>
      </c>
      <c r="B78" s="35" t="s">
        <v>98</v>
      </c>
      <c r="C78" s="1" t="s">
        <v>215</v>
      </c>
      <c r="D78" s="1" t="s">
        <v>1059</v>
      </c>
      <c r="E78" s="18" t="s">
        <v>1410</v>
      </c>
      <c r="F78" s="3">
        <v>43122</v>
      </c>
      <c r="G78" s="35" t="s">
        <v>155</v>
      </c>
      <c r="H78" s="1" t="s">
        <v>1136</v>
      </c>
      <c r="I78" s="1" t="s">
        <v>1137</v>
      </c>
      <c r="J78" s="1" t="s">
        <v>71</v>
      </c>
      <c r="K78" s="1" t="s">
        <v>140</v>
      </c>
      <c r="L78" s="1">
        <v>2017</v>
      </c>
      <c r="M78" s="1">
        <v>66</v>
      </c>
      <c r="N78" s="1">
        <v>65</v>
      </c>
      <c r="O78" s="1">
        <v>84.4</v>
      </c>
      <c r="P78" s="1"/>
      <c r="Q78" s="1"/>
      <c r="R78" s="1"/>
    </row>
    <row r="79" spans="1:18" ht="15.95" customHeight="1">
      <c r="A79" s="41">
        <v>78</v>
      </c>
      <c r="B79" s="35" t="s">
        <v>98</v>
      </c>
      <c r="C79" s="1" t="s">
        <v>215</v>
      </c>
      <c r="D79" s="70" t="s">
        <v>1059</v>
      </c>
      <c r="E79" s="18" t="s">
        <v>1410</v>
      </c>
      <c r="F79" s="3">
        <v>43122</v>
      </c>
      <c r="G79" s="35" t="s">
        <v>1133</v>
      </c>
      <c r="H79" s="1" t="s">
        <v>1134</v>
      </c>
      <c r="I79" s="1" t="s">
        <v>1135</v>
      </c>
      <c r="J79" s="1" t="s">
        <v>71</v>
      </c>
      <c r="K79" s="1" t="s">
        <v>140</v>
      </c>
      <c r="L79" s="1">
        <v>2017</v>
      </c>
      <c r="M79" s="1">
        <v>79.8</v>
      </c>
      <c r="N79" s="1">
        <v>75</v>
      </c>
      <c r="O79" s="1">
        <v>77.239999999999995</v>
      </c>
      <c r="P79" s="1"/>
      <c r="Q79" s="1"/>
      <c r="R79" s="1"/>
    </row>
    <row r="80" spans="1:18" ht="15.95" customHeight="1">
      <c r="A80" s="41">
        <v>79</v>
      </c>
      <c r="B80" s="2" t="s">
        <v>98</v>
      </c>
      <c r="C80" s="2" t="s">
        <v>47</v>
      </c>
      <c r="D80" s="32" t="s">
        <v>41</v>
      </c>
      <c r="E80" s="18" t="s">
        <v>1410</v>
      </c>
      <c r="F80" s="3">
        <v>43122</v>
      </c>
      <c r="G80" s="12" t="s">
        <v>99</v>
      </c>
      <c r="H80" s="1" t="s">
        <v>100</v>
      </c>
      <c r="I80" s="1" t="s">
        <v>101</v>
      </c>
      <c r="J80" s="1" t="s">
        <v>20</v>
      </c>
      <c r="K80" s="1" t="s">
        <v>228</v>
      </c>
      <c r="L80" s="1">
        <v>2017</v>
      </c>
      <c r="M80" s="1">
        <v>90</v>
      </c>
      <c r="N80" s="1">
        <v>90</v>
      </c>
      <c r="O80" s="1">
        <v>64</v>
      </c>
      <c r="P80" s="1"/>
      <c r="Q80" s="1" t="s">
        <v>102</v>
      </c>
      <c r="R80" s="1" t="s">
        <v>103</v>
      </c>
    </row>
    <row r="81" spans="1:18" ht="15.95" customHeight="1">
      <c r="A81" s="41">
        <v>80</v>
      </c>
      <c r="B81" s="12" t="s">
        <v>98</v>
      </c>
      <c r="C81" s="18" t="s">
        <v>40</v>
      </c>
      <c r="D81" s="1" t="s">
        <v>404</v>
      </c>
      <c r="E81" s="18" t="s">
        <v>1410</v>
      </c>
      <c r="F81" s="4">
        <v>43123</v>
      </c>
      <c r="G81" s="1" t="s">
        <v>472</v>
      </c>
      <c r="H81" s="1">
        <v>9611405882</v>
      </c>
      <c r="I81" s="1" t="s">
        <v>473</v>
      </c>
      <c r="J81" s="1" t="s">
        <v>20</v>
      </c>
      <c r="K81" s="1" t="s">
        <v>228</v>
      </c>
      <c r="L81" s="1">
        <v>2017</v>
      </c>
      <c r="M81" s="1">
        <v>76</v>
      </c>
      <c r="N81" s="1">
        <v>68.33</v>
      </c>
      <c r="O81" s="1">
        <v>76.760000000000005</v>
      </c>
      <c r="P81" s="1"/>
      <c r="Q81" s="1" t="s">
        <v>474</v>
      </c>
      <c r="R81" s="1" t="s">
        <v>475</v>
      </c>
    </row>
    <row r="82" spans="1:18" ht="15.95" customHeight="1">
      <c r="A82" s="41">
        <v>81</v>
      </c>
      <c r="B82" s="12" t="s">
        <v>98</v>
      </c>
      <c r="C82" s="18" t="s">
        <v>40</v>
      </c>
      <c r="D82" s="1" t="s">
        <v>404</v>
      </c>
      <c r="E82" s="18" t="s">
        <v>1410</v>
      </c>
      <c r="F82" s="4">
        <v>43123</v>
      </c>
      <c r="G82" s="1" t="s">
        <v>482</v>
      </c>
      <c r="H82" s="1">
        <v>8598946722</v>
      </c>
      <c r="I82" s="1" t="s">
        <v>483</v>
      </c>
      <c r="J82" s="1" t="s">
        <v>71</v>
      </c>
      <c r="K82" s="1" t="s">
        <v>228</v>
      </c>
      <c r="L82" s="1">
        <v>2017</v>
      </c>
      <c r="M82" s="1">
        <v>63.6</v>
      </c>
      <c r="N82" s="1">
        <v>62.3</v>
      </c>
      <c r="O82" s="1">
        <v>64.5</v>
      </c>
      <c r="P82" s="1"/>
      <c r="Q82" s="1" t="s">
        <v>474</v>
      </c>
      <c r="R82" s="1" t="s">
        <v>484</v>
      </c>
    </row>
    <row r="83" spans="1:18" ht="15.95" customHeight="1">
      <c r="A83" s="41">
        <v>82</v>
      </c>
      <c r="B83" s="12" t="s">
        <v>98</v>
      </c>
      <c r="C83" s="18" t="s">
        <v>40</v>
      </c>
      <c r="D83" s="1" t="s">
        <v>404</v>
      </c>
      <c r="E83" s="18" t="s">
        <v>1410</v>
      </c>
      <c r="F83" s="4">
        <v>43123</v>
      </c>
      <c r="G83" s="1" t="s">
        <v>485</v>
      </c>
      <c r="H83" s="1" t="s">
        <v>486</v>
      </c>
      <c r="I83" s="1" t="s">
        <v>487</v>
      </c>
      <c r="J83" s="1" t="s">
        <v>71</v>
      </c>
      <c r="K83" s="1" t="s">
        <v>228</v>
      </c>
      <c r="L83" s="1">
        <v>2017</v>
      </c>
      <c r="M83" s="1">
        <v>95</v>
      </c>
      <c r="N83" s="1">
        <v>76</v>
      </c>
      <c r="O83" s="1">
        <v>85</v>
      </c>
      <c r="P83" s="1"/>
      <c r="Q83" s="1" t="s">
        <v>474</v>
      </c>
      <c r="R83" s="1" t="s">
        <v>484</v>
      </c>
    </row>
    <row r="84" spans="1:18" ht="15.95" customHeight="1">
      <c r="A84" s="41">
        <v>83</v>
      </c>
      <c r="B84" s="12" t="s">
        <v>98</v>
      </c>
      <c r="C84" s="18" t="s">
        <v>40</v>
      </c>
      <c r="D84" s="1" t="s">
        <v>404</v>
      </c>
      <c r="E84" s="18" t="s">
        <v>1410</v>
      </c>
      <c r="F84" s="4">
        <v>43123</v>
      </c>
      <c r="G84" s="1" t="s">
        <v>479</v>
      </c>
      <c r="H84" s="1">
        <v>7981111278</v>
      </c>
      <c r="I84" s="1" t="s">
        <v>480</v>
      </c>
      <c r="J84" s="1" t="s">
        <v>71</v>
      </c>
      <c r="K84" s="1" t="s">
        <v>394</v>
      </c>
      <c r="L84" s="1">
        <v>2017</v>
      </c>
      <c r="M84" s="1">
        <v>90</v>
      </c>
      <c r="N84" s="1">
        <v>84</v>
      </c>
      <c r="O84" s="1">
        <v>70</v>
      </c>
      <c r="P84" s="1"/>
      <c r="Q84" s="1" t="s">
        <v>474</v>
      </c>
      <c r="R84" s="1" t="s">
        <v>481</v>
      </c>
    </row>
    <row r="85" spans="1:18" ht="15.95" customHeight="1">
      <c r="A85" s="41">
        <v>84</v>
      </c>
      <c r="B85" s="1" t="s">
        <v>857</v>
      </c>
      <c r="C85" s="18" t="s">
        <v>40</v>
      </c>
      <c r="D85" s="1" t="s">
        <v>772</v>
      </c>
      <c r="E85" s="18" t="s">
        <v>1410</v>
      </c>
      <c r="F85" s="4">
        <v>43124</v>
      </c>
      <c r="G85" s="1" t="s">
        <v>886</v>
      </c>
      <c r="H85" s="1">
        <v>8123211042</v>
      </c>
      <c r="I85" s="34" t="s">
        <v>887</v>
      </c>
      <c r="J85" s="1" t="s">
        <v>20</v>
      </c>
      <c r="K85" s="1" t="s">
        <v>607</v>
      </c>
      <c r="L85" s="1">
        <v>2017</v>
      </c>
      <c r="M85" s="1">
        <v>78.599999999999994</v>
      </c>
      <c r="N85" s="1">
        <v>66.3</v>
      </c>
      <c r="O85" s="1">
        <v>67.5</v>
      </c>
      <c r="P85" s="1"/>
      <c r="Q85" s="1" t="s">
        <v>102</v>
      </c>
      <c r="R85" s="1" t="s">
        <v>829</v>
      </c>
    </row>
    <row r="86" spans="1:18" ht="15.95" customHeight="1">
      <c r="A86" s="41">
        <v>85</v>
      </c>
      <c r="B86" s="1" t="s">
        <v>857</v>
      </c>
      <c r="C86" s="18" t="s">
        <v>40</v>
      </c>
      <c r="D86" s="1" t="s">
        <v>772</v>
      </c>
      <c r="E86" s="18" t="s">
        <v>1410</v>
      </c>
      <c r="F86" s="47">
        <v>43115</v>
      </c>
      <c r="G86" s="1" t="s">
        <v>858</v>
      </c>
      <c r="H86" s="1">
        <v>7848952367</v>
      </c>
      <c r="I86" s="34" t="s">
        <v>859</v>
      </c>
      <c r="J86" s="1" t="s">
        <v>20</v>
      </c>
      <c r="K86" s="1" t="s">
        <v>1189</v>
      </c>
      <c r="L86" s="1">
        <v>2017</v>
      </c>
      <c r="M86" s="1">
        <v>90.88</v>
      </c>
      <c r="N86" s="1">
        <v>68.66</v>
      </c>
      <c r="O86" s="1">
        <v>69.33</v>
      </c>
      <c r="P86" s="1"/>
      <c r="Q86" s="1">
        <v>3.5</v>
      </c>
      <c r="R86" s="1" t="s">
        <v>860</v>
      </c>
    </row>
    <row r="87" spans="1:18" ht="15.95" customHeight="1">
      <c r="A87" s="41">
        <v>86</v>
      </c>
      <c r="B87" s="1" t="s">
        <v>1329</v>
      </c>
      <c r="C87" s="18" t="s">
        <v>40</v>
      </c>
      <c r="D87" s="1" t="s">
        <v>772</v>
      </c>
      <c r="E87" s="18" t="s">
        <v>1410</v>
      </c>
      <c r="F87" s="4">
        <v>43129</v>
      </c>
      <c r="G87" s="1" t="s">
        <v>1321</v>
      </c>
      <c r="H87" s="1" t="s">
        <v>1282</v>
      </c>
      <c r="I87" s="1" t="s">
        <v>914</v>
      </c>
      <c r="J87" s="1" t="s">
        <v>20</v>
      </c>
      <c r="K87" s="1" t="s">
        <v>1334</v>
      </c>
      <c r="L87" s="1">
        <v>2017</v>
      </c>
      <c r="M87" s="1">
        <v>88</v>
      </c>
      <c r="N87" s="1">
        <v>87</v>
      </c>
      <c r="O87" s="1">
        <v>64.75</v>
      </c>
      <c r="P87" s="1"/>
      <c r="Q87" s="1"/>
      <c r="R87" s="1"/>
    </row>
    <row r="88" spans="1:18" ht="15.95" customHeight="1">
      <c r="A88" s="41">
        <v>87</v>
      </c>
      <c r="B88" s="21" t="s">
        <v>373</v>
      </c>
      <c r="C88" s="1" t="s">
        <v>926</v>
      </c>
      <c r="D88" s="21" t="s">
        <v>920</v>
      </c>
      <c r="E88" s="18" t="s">
        <v>1410</v>
      </c>
      <c r="F88" s="63">
        <v>43119</v>
      </c>
      <c r="G88" s="18" t="s">
        <v>937</v>
      </c>
      <c r="H88" s="18">
        <v>8123064759</v>
      </c>
      <c r="I88" s="8" t="s">
        <v>938</v>
      </c>
      <c r="J88" s="1" t="s">
        <v>20</v>
      </c>
      <c r="K88" s="1" t="s">
        <v>607</v>
      </c>
      <c r="L88" s="18">
        <v>2017</v>
      </c>
      <c r="M88" s="38">
        <v>74</v>
      </c>
      <c r="N88" s="38">
        <v>66</v>
      </c>
      <c r="O88" s="38">
        <v>66</v>
      </c>
      <c r="P88" s="38"/>
      <c r="Q88" s="1"/>
      <c r="R88" s="21" t="s">
        <v>939</v>
      </c>
    </row>
    <row r="89" spans="1:18" ht="15.95" customHeight="1">
      <c r="A89" s="41">
        <v>88</v>
      </c>
      <c r="B89" s="21" t="s">
        <v>373</v>
      </c>
      <c r="C89" s="1" t="s">
        <v>926</v>
      </c>
      <c r="D89" s="21" t="s">
        <v>920</v>
      </c>
      <c r="E89" s="18" t="s">
        <v>1410</v>
      </c>
      <c r="F89" s="63">
        <v>43116</v>
      </c>
      <c r="G89" s="36" t="s">
        <v>927</v>
      </c>
      <c r="H89" s="36">
        <v>8553456755</v>
      </c>
      <c r="I89" s="39" t="s">
        <v>928</v>
      </c>
      <c r="J89" s="36" t="s">
        <v>206</v>
      </c>
      <c r="K89" s="1" t="s">
        <v>607</v>
      </c>
      <c r="L89" s="36">
        <v>2017</v>
      </c>
      <c r="M89" s="37">
        <v>52</v>
      </c>
      <c r="N89" s="37">
        <v>49</v>
      </c>
      <c r="O89" s="37">
        <v>62</v>
      </c>
      <c r="P89" s="1">
        <v>62</v>
      </c>
      <c r="Q89" s="1"/>
      <c r="R89" s="1" t="s">
        <v>929</v>
      </c>
    </row>
    <row r="90" spans="1:18" ht="15.95" customHeight="1">
      <c r="A90" s="41">
        <v>89</v>
      </c>
      <c r="B90" s="21" t="s">
        <v>373</v>
      </c>
      <c r="C90" s="1" t="s">
        <v>926</v>
      </c>
      <c r="D90" s="21" t="s">
        <v>920</v>
      </c>
      <c r="E90" s="18" t="s">
        <v>1410</v>
      </c>
      <c r="F90" s="63">
        <v>43116</v>
      </c>
      <c r="G90" s="12" t="s">
        <v>930</v>
      </c>
      <c r="H90" s="12">
        <v>8892213581</v>
      </c>
      <c r="I90" s="40" t="s">
        <v>931</v>
      </c>
      <c r="J90" s="1" t="s">
        <v>206</v>
      </c>
      <c r="K90" s="1" t="s">
        <v>607</v>
      </c>
      <c r="L90" s="1">
        <v>2017</v>
      </c>
      <c r="M90" s="12">
        <v>59</v>
      </c>
      <c r="N90" s="27">
        <v>46</v>
      </c>
      <c r="O90" s="27">
        <v>59</v>
      </c>
      <c r="P90" s="1">
        <v>70</v>
      </c>
      <c r="Q90" s="1"/>
      <c r="R90" s="1" t="s">
        <v>932</v>
      </c>
    </row>
    <row r="91" spans="1:18" ht="15.95" customHeight="1">
      <c r="A91" s="41">
        <v>90</v>
      </c>
      <c r="B91" s="21" t="s">
        <v>373</v>
      </c>
      <c r="C91" s="1" t="s">
        <v>926</v>
      </c>
      <c r="D91" s="21" t="s">
        <v>920</v>
      </c>
      <c r="E91" s="18" t="s">
        <v>1410</v>
      </c>
      <c r="F91" s="78">
        <v>43117</v>
      </c>
      <c r="G91" s="21" t="s">
        <v>933</v>
      </c>
      <c r="H91" s="21">
        <v>8105450775</v>
      </c>
      <c r="I91" s="26" t="s">
        <v>934</v>
      </c>
      <c r="J91" s="21" t="s">
        <v>206</v>
      </c>
      <c r="K91" s="1" t="s">
        <v>607</v>
      </c>
      <c r="L91" s="21">
        <v>2017</v>
      </c>
      <c r="M91" s="21">
        <v>42</v>
      </c>
      <c r="N91" s="21">
        <v>42</v>
      </c>
      <c r="O91" s="21">
        <v>63</v>
      </c>
      <c r="P91" s="21">
        <v>67</v>
      </c>
      <c r="Q91" s="1"/>
      <c r="R91" s="1" t="s">
        <v>929</v>
      </c>
    </row>
    <row r="92" spans="1:18" ht="15.95" customHeight="1">
      <c r="A92" s="41">
        <v>91</v>
      </c>
      <c r="B92" s="21" t="s">
        <v>373</v>
      </c>
      <c r="C92" s="1" t="s">
        <v>926</v>
      </c>
      <c r="D92" s="21" t="s">
        <v>920</v>
      </c>
      <c r="E92" s="18" t="s">
        <v>1410</v>
      </c>
      <c r="F92" s="63">
        <v>43116</v>
      </c>
      <c r="G92" s="12" t="s">
        <v>935</v>
      </c>
      <c r="H92" s="1">
        <v>8496052149</v>
      </c>
      <c r="I92" s="39" t="s">
        <v>936</v>
      </c>
      <c r="J92" s="1" t="s">
        <v>20</v>
      </c>
      <c r="K92" s="1" t="s">
        <v>140</v>
      </c>
      <c r="L92" s="1">
        <v>2017</v>
      </c>
      <c r="M92" s="28">
        <v>71</v>
      </c>
      <c r="N92" s="28">
        <v>78</v>
      </c>
      <c r="O92" s="28">
        <v>64</v>
      </c>
      <c r="P92" s="1"/>
      <c r="Q92" s="1"/>
      <c r="R92" s="5" t="s">
        <v>251</v>
      </c>
    </row>
    <row r="93" spans="1:18" ht="15.95" customHeight="1">
      <c r="A93" s="41">
        <v>92</v>
      </c>
      <c r="B93" s="21" t="s">
        <v>373</v>
      </c>
      <c r="C93" s="1" t="s">
        <v>926</v>
      </c>
      <c r="D93" s="21" t="s">
        <v>920</v>
      </c>
      <c r="E93" s="18" t="s">
        <v>1410</v>
      </c>
      <c r="F93" s="4">
        <v>43120</v>
      </c>
      <c r="G93" s="17" t="s">
        <v>940</v>
      </c>
      <c r="H93" s="18">
        <v>9980337255</v>
      </c>
      <c r="I93" s="8" t="s">
        <v>941</v>
      </c>
      <c r="J93" s="23" t="s">
        <v>20</v>
      </c>
      <c r="K93" s="1" t="s">
        <v>140</v>
      </c>
      <c r="L93" s="18">
        <v>2017</v>
      </c>
      <c r="M93" s="18">
        <v>82</v>
      </c>
      <c r="N93" s="18">
        <v>58</v>
      </c>
      <c r="O93" s="18">
        <v>67</v>
      </c>
      <c r="P93" s="1"/>
      <c r="Q93" s="1"/>
      <c r="R93" s="1" t="s">
        <v>939</v>
      </c>
    </row>
    <row r="94" spans="1:18" ht="15.95" customHeight="1">
      <c r="A94" s="41">
        <v>93</v>
      </c>
      <c r="B94" s="18" t="s">
        <v>1390</v>
      </c>
      <c r="C94" s="18" t="s">
        <v>40</v>
      </c>
      <c r="D94" s="1" t="s">
        <v>772</v>
      </c>
      <c r="E94" s="18" t="s">
        <v>1410</v>
      </c>
      <c r="F94" s="63">
        <v>43313</v>
      </c>
      <c r="G94" s="18" t="s">
        <v>1391</v>
      </c>
      <c r="H94" s="18">
        <v>7019195824</v>
      </c>
      <c r="I94" s="8" t="s">
        <v>1392</v>
      </c>
      <c r="J94" s="18" t="s">
        <v>20</v>
      </c>
      <c r="K94" s="1" t="s">
        <v>607</v>
      </c>
      <c r="L94" s="18">
        <v>2017</v>
      </c>
      <c r="M94" s="18"/>
      <c r="N94" s="18"/>
      <c r="O94" s="18"/>
      <c r="P94" s="18"/>
      <c r="Q94" s="18" t="s">
        <v>1393</v>
      </c>
      <c r="R94" s="1"/>
    </row>
    <row r="95" spans="1:18" ht="15.95" customHeight="1">
      <c r="A95" s="41">
        <v>94</v>
      </c>
      <c r="B95" s="5" t="s">
        <v>765</v>
      </c>
      <c r="C95" s="18" t="s">
        <v>40</v>
      </c>
      <c r="D95" s="5" t="s">
        <v>1059</v>
      </c>
      <c r="E95" s="18" t="s">
        <v>1410</v>
      </c>
      <c r="F95" s="31">
        <v>43102</v>
      </c>
      <c r="G95" s="5" t="s">
        <v>1095</v>
      </c>
      <c r="H95" s="5" t="s">
        <v>1096</v>
      </c>
      <c r="I95" s="5" t="s">
        <v>1097</v>
      </c>
      <c r="J95" s="5" t="s">
        <v>71</v>
      </c>
      <c r="K95" s="1" t="s">
        <v>607</v>
      </c>
      <c r="L95" s="5">
        <v>2017</v>
      </c>
      <c r="M95" s="5">
        <v>71.33</v>
      </c>
      <c r="N95" s="5">
        <v>56</v>
      </c>
      <c r="O95" s="5">
        <v>70.67</v>
      </c>
      <c r="P95" s="5"/>
      <c r="Q95" s="5" t="s">
        <v>1098</v>
      </c>
      <c r="R95" s="1"/>
    </row>
    <row r="96" spans="1:18" ht="15.95" customHeight="1">
      <c r="A96" s="41">
        <v>95</v>
      </c>
      <c r="B96" s="1" t="s">
        <v>902</v>
      </c>
      <c r="C96" s="18" t="s">
        <v>40</v>
      </c>
      <c r="D96" s="1" t="s">
        <v>772</v>
      </c>
      <c r="E96" s="18" t="s">
        <v>1410</v>
      </c>
      <c r="F96" s="63">
        <v>43130</v>
      </c>
      <c r="G96" s="1" t="s">
        <v>903</v>
      </c>
      <c r="H96" s="1">
        <v>8951589227</v>
      </c>
      <c r="I96" s="1" t="s">
        <v>904</v>
      </c>
      <c r="J96" s="1" t="s">
        <v>20</v>
      </c>
      <c r="K96" s="1" t="s">
        <v>607</v>
      </c>
      <c r="L96" s="1">
        <v>2017</v>
      </c>
      <c r="M96" s="1">
        <v>95</v>
      </c>
      <c r="N96" s="1">
        <v>65</v>
      </c>
      <c r="O96" s="1">
        <v>72</v>
      </c>
      <c r="P96" s="1"/>
      <c r="Q96" s="1" t="s">
        <v>62</v>
      </c>
      <c r="R96" s="1" t="s">
        <v>905</v>
      </c>
    </row>
    <row r="97" spans="1:18" ht="15.95" customHeight="1">
      <c r="A97" s="41">
        <v>96</v>
      </c>
      <c r="B97" s="1" t="s">
        <v>1336</v>
      </c>
      <c r="C97" s="18" t="s">
        <v>40</v>
      </c>
      <c r="D97" s="1" t="s">
        <v>1059</v>
      </c>
      <c r="E97" s="18" t="s">
        <v>1410</v>
      </c>
      <c r="F97" s="4">
        <v>43129</v>
      </c>
      <c r="G97" s="5" t="s">
        <v>1151</v>
      </c>
      <c r="H97" s="5">
        <v>8919359338</v>
      </c>
      <c r="I97" s="5" t="s">
        <v>1152</v>
      </c>
      <c r="J97" s="1" t="s">
        <v>115</v>
      </c>
      <c r="K97" s="1" t="s">
        <v>1188</v>
      </c>
      <c r="L97" s="1">
        <v>2016</v>
      </c>
      <c r="M97" s="1">
        <v>77</v>
      </c>
      <c r="N97" s="1">
        <v>81</v>
      </c>
      <c r="O97" s="1">
        <v>64.400000000000006</v>
      </c>
      <c r="P97" s="1"/>
      <c r="Q97" s="1"/>
      <c r="R97" s="1"/>
    </row>
    <row r="98" spans="1:18" ht="15.95" customHeight="1">
      <c r="A98" s="41">
        <v>97</v>
      </c>
      <c r="B98" s="1" t="s">
        <v>234</v>
      </c>
      <c r="C98" s="18" t="s">
        <v>40</v>
      </c>
      <c r="D98" s="2" t="s">
        <v>198</v>
      </c>
      <c r="E98" s="18" t="s">
        <v>1410</v>
      </c>
      <c r="F98" s="3">
        <v>43122</v>
      </c>
      <c r="G98" s="60" t="s">
        <v>235</v>
      </c>
      <c r="H98" s="1">
        <v>9739945412</v>
      </c>
      <c r="I98" s="59" t="s">
        <v>236</v>
      </c>
      <c r="J98" s="18" t="s">
        <v>20</v>
      </c>
      <c r="K98" s="1" t="s">
        <v>607</v>
      </c>
      <c r="L98" s="18">
        <v>2017</v>
      </c>
      <c r="M98" s="1"/>
      <c r="N98" s="1"/>
      <c r="O98" s="1"/>
      <c r="P98" s="1"/>
      <c r="Q98" s="1"/>
      <c r="R98" s="1"/>
    </row>
    <row r="99" spans="1:18" ht="15.95" customHeight="1">
      <c r="A99" s="41">
        <v>98</v>
      </c>
      <c r="B99" s="1" t="s">
        <v>511</v>
      </c>
      <c r="C99" s="18" t="s">
        <v>40</v>
      </c>
      <c r="D99" s="18" t="s">
        <v>41</v>
      </c>
      <c r="E99" s="18" t="s">
        <v>1410</v>
      </c>
      <c r="F99" s="31">
        <v>43111</v>
      </c>
      <c r="G99" s="18" t="s">
        <v>52</v>
      </c>
      <c r="H99" s="32">
        <v>9206520760</v>
      </c>
      <c r="I99" s="8" t="s">
        <v>53</v>
      </c>
      <c r="J99" s="18" t="s">
        <v>44</v>
      </c>
      <c r="K99" s="23" t="s">
        <v>607</v>
      </c>
      <c r="L99" s="18">
        <v>2017</v>
      </c>
      <c r="M99" s="18">
        <v>77</v>
      </c>
      <c r="N99" s="18">
        <v>64.400000000000006</v>
      </c>
      <c r="O99" s="18">
        <v>66</v>
      </c>
      <c r="P99" s="1"/>
      <c r="Q99" s="1" t="s">
        <v>50</v>
      </c>
      <c r="R99" s="1" t="s">
        <v>54</v>
      </c>
    </row>
    <row r="100" spans="1:18" ht="15.95" customHeight="1">
      <c r="A100" s="41">
        <v>99</v>
      </c>
      <c r="B100" s="1" t="s">
        <v>511</v>
      </c>
      <c r="C100" s="1" t="s">
        <v>47</v>
      </c>
      <c r="D100" s="1" t="s">
        <v>1059</v>
      </c>
      <c r="E100" s="18" t="s">
        <v>1410</v>
      </c>
      <c r="F100" s="4">
        <v>43130</v>
      </c>
      <c r="G100" s="1" t="s">
        <v>1159</v>
      </c>
      <c r="H100" s="1" t="s">
        <v>1160</v>
      </c>
      <c r="I100" s="1" t="s">
        <v>1161</v>
      </c>
      <c r="J100" s="1" t="s">
        <v>20</v>
      </c>
      <c r="K100" s="1" t="s">
        <v>607</v>
      </c>
      <c r="L100" s="1">
        <v>2017</v>
      </c>
      <c r="M100" s="28">
        <v>70.400000000000006</v>
      </c>
      <c r="N100" s="28">
        <v>70.16</v>
      </c>
      <c r="O100" s="28">
        <v>68.760000000000005</v>
      </c>
      <c r="P100" s="28"/>
      <c r="Q100" s="28" t="s">
        <v>515</v>
      </c>
      <c r="R100" s="1"/>
    </row>
    <row r="101" spans="1:18" ht="15.95" customHeight="1">
      <c r="A101" s="41">
        <v>100</v>
      </c>
      <c r="B101" s="1" t="s">
        <v>511</v>
      </c>
      <c r="C101" s="1" t="s">
        <v>47</v>
      </c>
      <c r="D101" s="1" t="s">
        <v>1059</v>
      </c>
      <c r="E101" s="18" t="s">
        <v>1410</v>
      </c>
      <c r="F101" s="4">
        <v>43130</v>
      </c>
      <c r="G101" s="1" t="s">
        <v>1162</v>
      </c>
      <c r="H101" s="1" t="s">
        <v>1163</v>
      </c>
      <c r="I101" s="1" t="s">
        <v>1164</v>
      </c>
      <c r="J101" s="1" t="s">
        <v>20</v>
      </c>
      <c r="K101" s="1" t="s">
        <v>607</v>
      </c>
      <c r="L101" s="1">
        <v>2017</v>
      </c>
      <c r="M101" s="28">
        <v>87.36</v>
      </c>
      <c r="N101" s="28">
        <v>70.67</v>
      </c>
      <c r="O101" s="28">
        <v>68.69</v>
      </c>
      <c r="P101" s="28"/>
      <c r="Q101" s="28" t="s">
        <v>515</v>
      </c>
      <c r="R101" s="1"/>
    </row>
    <row r="102" spans="1:18" ht="15.95" customHeight="1">
      <c r="A102" s="41">
        <v>101</v>
      </c>
      <c r="B102" s="1" t="s">
        <v>511</v>
      </c>
      <c r="C102" s="1" t="s">
        <v>47</v>
      </c>
      <c r="D102" s="1" t="s">
        <v>1059</v>
      </c>
      <c r="E102" s="18" t="s">
        <v>1410</v>
      </c>
      <c r="F102" s="4">
        <v>43130</v>
      </c>
      <c r="G102" s="1" t="s">
        <v>1165</v>
      </c>
      <c r="H102" s="1" t="s">
        <v>1166</v>
      </c>
      <c r="I102" s="1" t="s">
        <v>1167</v>
      </c>
      <c r="J102" s="1" t="s">
        <v>20</v>
      </c>
      <c r="K102" s="1" t="s">
        <v>607</v>
      </c>
      <c r="L102" s="1">
        <v>2017</v>
      </c>
      <c r="M102" s="28">
        <v>81.28</v>
      </c>
      <c r="N102" s="28">
        <v>80.5</v>
      </c>
      <c r="O102" s="28">
        <v>72</v>
      </c>
      <c r="P102" s="28"/>
      <c r="Q102" s="28" t="s">
        <v>515</v>
      </c>
      <c r="R102" s="1"/>
    </row>
    <row r="103" spans="1:18" ht="15.95" customHeight="1">
      <c r="A103" s="41">
        <v>102</v>
      </c>
      <c r="B103" s="1" t="s">
        <v>511</v>
      </c>
      <c r="C103" s="1" t="s">
        <v>47</v>
      </c>
      <c r="D103" s="1" t="s">
        <v>1059</v>
      </c>
      <c r="E103" s="18" t="s">
        <v>1410</v>
      </c>
      <c r="F103" s="4">
        <v>43130</v>
      </c>
      <c r="G103" s="1" t="s">
        <v>1168</v>
      </c>
      <c r="H103" s="1" t="s">
        <v>1169</v>
      </c>
      <c r="I103" s="1" t="s">
        <v>1170</v>
      </c>
      <c r="J103" s="1" t="s">
        <v>20</v>
      </c>
      <c r="K103" s="1" t="s">
        <v>607</v>
      </c>
      <c r="L103" s="1">
        <v>2017</v>
      </c>
      <c r="M103" s="28">
        <v>89</v>
      </c>
      <c r="N103" s="28">
        <v>73</v>
      </c>
      <c r="O103" s="28">
        <v>73</v>
      </c>
      <c r="P103" s="28"/>
      <c r="Q103" s="28" t="s">
        <v>515</v>
      </c>
      <c r="R103" s="1"/>
    </row>
    <row r="104" spans="1:18" ht="15.95" customHeight="1">
      <c r="A104" s="41">
        <v>103</v>
      </c>
      <c r="B104" s="1" t="s">
        <v>511</v>
      </c>
      <c r="C104" s="1" t="s">
        <v>47</v>
      </c>
      <c r="D104" s="1" t="s">
        <v>404</v>
      </c>
      <c r="E104" s="18" t="s">
        <v>1410</v>
      </c>
      <c r="F104" s="4">
        <v>43129</v>
      </c>
      <c r="G104" s="1" t="s">
        <v>524</v>
      </c>
      <c r="H104" s="1" t="s">
        <v>525</v>
      </c>
      <c r="I104" s="1" t="s">
        <v>526</v>
      </c>
      <c r="J104" s="1" t="s">
        <v>71</v>
      </c>
      <c r="K104" s="1" t="s">
        <v>607</v>
      </c>
      <c r="L104" s="1">
        <v>2017</v>
      </c>
      <c r="M104" s="1">
        <v>68.599999999999994</v>
      </c>
      <c r="N104" s="1">
        <v>73.25</v>
      </c>
      <c r="O104" s="1">
        <v>74.099999999999994</v>
      </c>
      <c r="P104" s="1"/>
      <c r="Q104" s="1" t="s">
        <v>515</v>
      </c>
      <c r="R104" s="1" t="s">
        <v>527</v>
      </c>
    </row>
    <row r="105" spans="1:18" ht="15.95" customHeight="1">
      <c r="A105" s="41">
        <v>104</v>
      </c>
      <c r="B105" s="1" t="s">
        <v>511</v>
      </c>
      <c r="C105" s="1" t="s">
        <v>47</v>
      </c>
      <c r="D105" s="2" t="s">
        <v>198</v>
      </c>
      <c r="E105" s="18" t="s">
        <v>1410</v>
      </c>
      <c r="F105" s="4">
        <v>43129</v>
      </c>
      <c r="G105" s="59" t="s">
        <v>232</v>
      </c>
      <c r="H105" s="1">
        <v>9634885227</v>
      </c>
      <c r="I105" s="59" t="s">
        <v>233</v>
      </c>
      <c r="J105" s="1" t="s">
        <v>71</v>
      </c>
      <c r="K105" s="1" t="s">
        <v>607</v>
      </c>
      <c r="L105" s="1">
        <v>2017</v>
      </c>
      <c r="M105" s="1">
        <v>83.33</v>
      </c>
      <c r="N105" s="1">
        <v>81.2</v>
      </c>
      <c r="O105" s="1">
        <v>67.2</v>
      </c>
      <c r="P105" s="1"/>
      <c r="Q105" s="1"/>
      <c r="R105" s="1"/>
    </row>
    <row r="106" spans="1:18" ht="15.95" customHeight="1">
      <c r="A106" s="41">
        <v>105</v>
      </c>
      <c r="B106" s="1" t="s">
        <v>511</v>
      </c>
      <c r="C106" s="1" t="s">
        <v>47</v>
      </c>
      <c r="D106" s="1" t="s">
        <v>404</v>
      </c>
      <c r="E106" s="18" t="s">
        <v>1410</v>
      </c>
      <c r="F106" s="4">
        <v>43129</v>
      </c>
      <c r="G106" s="1" t="s">
        <v>520</v>
      </c>
      <c r="H106" s="1" t="s">
        <v>521</v>
      </c>
      <c r="I106" s="1" t="s">
        <v>522</v>
      </c>
      <c r="J106" s="1" t="s">
        <v>20</v>
      </c>
      <c r="K106" s="1" t="s">
        <v>140</v>
      </c>
      <c r="L106" s="1">
        <v>2017</v>
      </c>
      <c r="M106" s="1">
        <v>85.5</v>
      </c>
      <c r="N106" s="1">
        <v>61.8</v>
      </c>
      <c r="O106" s="1">
        <v>67.77</v>
      </c>
      <c r="P106" s="1"/>
      <c r="Q106" s="1" t="s">
        <v>515</v>
      </c>
      <c r="R106" s="1" t="s">
        <v>523</v>
      </c>
    </row>
    <row r="107" spans="1:18" ht="15.95" customHeight="1">
      <c r="A107" s="41">
        <v>106</v>
      </c>
      <c r="B107" s="1" t="s">
        <v>511</v>
      </c>
      <c r="C107" s="1" t="s">
        <v>47</v>
      </c>
      <c r="D107" s="1" t="s">
        <v>1059</v>
      </c>
      <c r="E107" s="18" t="s">
        <v>1410</v>
      </c>
      <c r="F107" s="4">
        <v>43130</v>
      </c>
      <c r="G107" s="1" t="s">
        <v>1156</v>
      </c>
      <c r="H107" s="1" t="s">
        <v>1157</v>
      </c>
      <c r="I107" s="1" t="s">
        <v>1158</v>
      </c>
      <c r="J107" s="1" t="s">
        <v>20</v>
      </c>
      <c r="K107" s="1" t="s">
        <v>140</v>
      </c>
      <c r="L107" s="1">
        <v>2017</v>
      </c>
      <c r="M107" s="28">
        <v>91.04</v>
      </c>
      <c r="N107" s="28">
        <v>81.16</v>
      </c>
      <c r="O107" s="28">
        <v>68.19</v>
      </c>
      <c r="P107" s="28"/>
      <c r="Q107" s="28" t="s">
        <v>515</v>
      </c>
      <c r="R107" s="1"/>
    </row>
    <row r="108" spans="1:18" ht="15.95" customHeight="1">
      <c r="A108" s="41">
        <v>107</v>
      </c>
      <c r="B108" s="1" t="s">
        <v>511</v>
      </c>
      <c r="C108" s="1" t="s">
        <v>47</v>
      </c>
      <c r="D108" s="1" t="s">
        <v>1059</v>
      </c>
      <c r="E108" s="18" t="s">
        <v>1410</v>
      </c>
      <c r="F108" s="4">
        <v>43130</v>
      </c>
      <c r="G108" s="1" t="s">
        <v>1171</v>
      </c>
      <c r="H108" s="1" t="s">
        <v>1172</v>
      </c>
      <c r="I108" s="1" t="s">
        <v>1173</v>
      </c>
      <c r="J108" s="1" t="s">
        <v>20</v>
      </c>
      <c r="K108" s="1" t="s">
        <v>140</v>
      </c>
      <c r="L108" s="1">
        <v>2017</v>
      </c>
      <c r="M108" s="28">
        <v>83.84</v>
      </c>
      <c r="N108" s="28">
        <v>69.5</v>
      </c>
      <c r="O108" s="28">
        <v>69.13</v>
      </c>
      <c r="P108" s="28"/>
      <c r="Q108" s="28" t="s">
        <v>515</v>
      </c>
      <c r="R108" s="1"/>
    </row>
    <row r="109" spans="1:18" ht="15.95" customHeight="1">
      <c r="A109" s="41">
        <v>108</v>
      </c>
      <c r="B109" s="1" t="s">
        <v>511</v>
      </c>
      <c r="C109" s="1" t="s">
        <v>215</v>
      </c>
      <c r="D109" s="1" t="s">
        <v>772</v>
      </c>
      <c r="E109" s="18" t="s">
        <v>1410</v>
      </c>
      <c r="F109" s="63">
        <v>43130</v>
      </c>
      <c r="G109" s="1" t="s">
        <v>897</v>
      </c>
      <c r="H109" s="1" t="s">
        <v>898</v>
      </c>
      <c r="I109" s="1" t="s">
        <v>899</v>
      </c>
      <c r="J109" s="1" t="s">
        <v>20</v>
      </c>
      <c r="K109" s="1" t="s">
        <v>140</v>
      </c>
      <c r="L109" s="1">
        <v>2017</v>
      </c>
      <c r="M109" s="28">
        <v>94.14</v>
      </c>
      <c r="N109" s="28">
        <v>83</v>
      </c>
      <c r="O109" s="28">
        <v>72</v>
      </c>
      <c r="P109" s="1"/>
      <c r="Q109" s="28" t="s">
        <v>515</v>
      </c>
      <c r="R109" s="1" t="s">
        <v>900</v>
      </c>
    </row>
    <row r="110" spans="1:18" ht="15.95" customHeight="1">
      <c r="A110" s="41">
        <v>109</v>
      </c>
      <c r="B110" s="1" t="s">
        <v>511</v>
      </c>
      <c r="C110" s="1" t="s">
        <v>215</v>
      </c>
      <c r="D110" s="1" t="s">
        <v>772</v>
      </c>
      <c r="E110" s="18" t="s">
        <v>1410</v>
      </c>
      <c r="F110" s="4">
        <v>43130</v>
      </c>
      <c r="G110" s="1" t="s">
        <v>893</v>
      </c>
      <c r="H110" s="1" t="s">
        <v>894</v>
      </c>
      <c r="I110" s="1" t="s">
        <v>895</v>
      </c>
      <c r="J110" s="1" t="s">
        <v>20</v>
      </c>
      <c r="K110" s="1" t="s">
        <v>140</v>
      </c>
      <c r="L110" s="1">
        <v>2017</v>
      </c>
      <c r="M110" s="28">
        <v>93.92</v>
      </c>
      <c r="N110" s="28">
        <v>83.66</v>
      </c>
      <c r="O110" s="28">
        <v>63.88</v>
      </c>
      <c r="P110" s="1"/>
      <c r="Q110" s="28" t="s">
        <v>515</v>
      </c>
      <c r="R110" s="1" t="s">
        <v>896</v>
      </c>
    </row>
    <row r="111" spans="1:18" ht="15.95" customHeight="1">
      <c r="A111" s="41">
        <v>110</v>
      </c>
      <c r="B111" s="1" t="s">
        <v>511</v>
      </c>
      <c r="C111" s="1" t="s">
        <v>47</v>
      </c>
      <c r="D111" s="1" t="s">
        <v>404</v>
      </c>
      <c r="E111" s="18" t="s">
        <v>1410</v>
      </c>
      <c r="F111" s="4">
        <v>43129</v>
      </c>
      <c r="G111" s="1" t="s">
        <v>536</v>
      </c>
      <c r="H111" s="1" t="s">
        <v>537</v>
      </c>
      <c r="I111" s="1" t="s">
        <v>538</v>
      </c>
      <c r="J111" s="1" t="s">
        <v>71</v>
      </c>
      <c r="K111" s="1" t="s">
        <v>140</v>
      </c>
      <c r="L111" s="1">
        <v>2017</v>
      </c>
      <c r="M111" s="1">
        <v>89.3</v>
      </c>
      <c r="N111" s="1">
        <v>74</v>
      </c>
      <c r="O111" s="1">
        <v>79</v>
      </c>
      <c r="P111" s="1"/>
      <c r="Q111" s="1" t="s">
        <v>515</v>
      </c>
      <c r="R111" s="1" t="s">
        <v>539</v>
      </c>
    </row>
    <row r="112" spans="1:18" ht="15.95" customHeight="1">
      <c r="A112" s="41">
        <v>111</v>
      </c>
      <c r="B112" s="1" t="s">
        <v>511</v>
      </c>
      <c r="C112" s="1" t="s">
        <v>47</v>
      </c>
      <c r="D112" s="1" t="s">
        <v>404</v>
      </c>
      <c r="E112" s="18" t="s">
        <v>1410</v>
      </c>
      <c r="F112" s="4">
        <v>43129</v>
      </c>
      <c r="G112" s="1" t="s">
        <v>516</v>
      </c>
      <c r="H112" s="1" t="s">
        <v>517</v>
      </c>
      <c r="I112" s="1" t="s">
        <v>518</v>
      </c>
      <c r="J112" s="1" t="s">
        <v>71</v>
      </c>
      <c r="K112" s="1" t="s">
        <v>140</v>
      </c>
      <c r="L112" s="1">
        <v>2017</v>
      </c>
      <c r="M112" s="1">
        <v>83.4</v>
      </c>
      <c r="N112" s="1">
        <v>79.599999999999994</v>
      </c>
      <c r="O112" s="1">
        <v>71</v>
      </c>
      <c r="P112" s="1"/>
      <c r="Q112" s="1" t="s">
        <v>515</v>
      </c>
      <c r="R112" s="1" t="s">
        <v>519</v>
      </c>
    </row>
    <row r="113" spans="1:18" ht="15.95" customHeight="1">
      <c r="A113" s="41">
        <v>112</v>
      </c>
      <c r="B113" s="1" t="s">
        <v>511</v>
      </c>
      <c r="C113" s="1" t="s">
        <v>47</v>
      </c>
      <c r="D113" s="1" t="s">
        <v>1059</v>
      </c>
      <c r="E113" s="18" t="s">
        <v>1410</v>
      </c>
      <c r="F113" s="4">
        <v>43130</v>
      </c>
      <c r="G113" s="72" t="s">
        <v>1174</v>
      </c>
      <c r="H113" s="1" t="str">
        <f>"9742437441,8050927399"</f>
        <v>9742437441,8050927399</v>
      </c>
      <c r="I113" s="1" t="s">
        <v>1175</v>
      </c>
      <c r="J113" s="1" t="s">
        <v>20</v>
      </c>
      <c r="K113" s="1" t="s">
        <v>228</v>
      </c>
      <c r="L113" s="1">
        <v>2017</v>
      </c>
      <c r="M113" s="28">
        <v>90</v>
      </c>
      <c r="N113" s="28">
        <v>73.8</v>
      </c>
      <c r="O113" s="28">
        <v>65.209999999999994</v>
      </c>
      <c r="P113" s="28"/>
      <c r="Q113" s="28" t="s">
        <v>515</v>
      </c>
      <c r="R113" s="1"/>
    </row>
    <row r="114" spans="1:18" s="11" customFormat="1" ht="15.95" customHeight="1">
      <c r="A114" s="41">
        <v>113</v>
      </c>
      <c r="B114" s="1" t="s">
        <v>511</v>
      </c>
      <c r="C114" s="1" t="s">
        <v>47</v>
      </c>
      <c r="D114" s="1" t="s">
        <v>772</v>
      </c>
      <c r="E114" s="18" t="s">
        <v>1410</v>
      </c>
      <c r="F114" s="4">
        <v>43129</v>
      </c>
      <c r="G114" s="1" t="s">
        <v>888</v>
      </c>
      <c r="H114" s="1">
        <v>9066470500</v>
      </c>
      <c r="I114" s="1" t="s">
        <v>889</v>
      </c>
      <c r="J114" s="1" t="s">
        <v>20</v>
      </c>
      <c r="K114" s="1" t="s">
        <v>228</v>
      </c>
      <c r="L114" s="1">
        <v>2017</v>
      </c>
      <c r="M114" s="1">
        <v>94.4</v>
      </c>
      <c r="N114" s="1">
        <v>87.5</v>
      </c>
      <c r="O114" s="1">
        <v>66.86</v>
      </c>
      <c r="P114" s="1"/>
      <c r="Q114" s="1" t="s">
        <v>62</v>
      </c>
      <c r="R114" s="1" t="s">
        <v>384</v>
      </c>
    </row>
    <row r="115" spans="1:18" ht="15.95" customHeight="1">
      <c r="A115" s="41">
        <v>114</v>
      </c>
      <c r="B115" s="1" t="s">
        <v>511</v>
      </c>
      <c r="C115" s="1" t="s">
        <v>47</v>
      </c>
      <c r="D115" s="1" t="s">
        <v>404</v>
      </c>
      <c r="E115" s="18" t="s">
        <v>1410</v>
      </c>
      <c r="F115" s="4">
        <v>43129</v>
      </c>
      <c r="G115" s="1" t="s">
        <v>512</v>
      </c>
      <c r="H115" s="1" t="s">
        <v>513</v>
      </c>
      <c r="I115" s="1" t="s">
        <v>514</v>
      </c>
      <c r="J115" s="1" t="s">
        <v>71</v>
      </c>
      <c r="K115" s="1" t="s">
        <v>228</v>
      </c>
      <c r="L115" s="1">
        <v>2017</v>
      </c>
      <c r="M115" s="1">
        <v>87.57</v>
      </c>
      <c r="N115" s="1">
        <v>71.2</v>
      </c>
      <c r="O115" s="1">
        <v>75.8</v>
      </c>
      <c r="P115" s="1"/>
      <c r="Q115" s="1" t="s">
        <v>515</v>
      </c>
      <c r="R115" s="1" t="s">
        <v>453</v>
      </c>
    </row>
    <row r="116" spans="1:18" ht="15.95" customHeight="1">
      <c r="A116" s="41">
        <v>115</v>
      </c>
      <c r="B116" s="1" t="s">
        <v>511</v>
      </c>
      <c r="C116" s="1" t="s">
        <v>47</v>
      </c>
      <c r="D116" s="1" t="s">
        <v>772</v>
      </c>
      <c r="E116" s="18" t="s">
        <v>1410</v>
      </c>
      <c r="F116" s="4">
        <v>43129</v>
      </c>
      <c r="G116" s="5" t="s">
        <v>890</v>
      </c>
      <c r="H116" s="5">
        <v>9845996345</v>
      </c>
      <c r="I116" s="1" t="s">
        <v>891</v>
      </c>
      <c r="J116" s="1" t="s">
        <v>20</v>
      </c>
      <c r="K116" s="1" t="s">
        <v>1189</v>
      </c>
      <c r="L116" s="1">
        <v>2017</v>
      </c>
      <c r="M116" s="1">
        <v>84.14</v>
      </c>
      <c r="N116" s="1">
        <v>64</v>
      </c>
      <c r="O116" s="1">
        <v>67</v>
      </c>
      <c r="P116" s="1"/>
      <c r="Q116" s="1" t="s">
        <v>62</v>
      </c>
      <c r="R116" s="1" t="s">
        <v>892</v>
      </c>
    </row>
    <row r="117" spans="1:18" ht="15.95" customHeight="1">
      <c r="A117" s="41">
        <v>116</v>
      </c>
      <c r="B117" s="1" t="s">
        <v>511</v>
      </c>
      <c r="C117" s="1" t="s">
        <v>47</v>
      </c>
      <c r="D117" s="1" t="s">
        <v>404</v>
      </c>
      <c r="E117" s="18" t="s">
        <v>1410</v>
      </c>
      <c r="F117" s="4">
        <v>43129</v>
      </c>
      <c r="G117" s="1" t="s">
        <v>528</v>
      </c>
      <c r="H117" s="1" t="s">
        <v>529</v>
      </c>
      <c r="I117" s="1" t="s">
        <v>530</v>
      </c>
      <c r="J117" s="1" t="s">
        <v>71</v>
      </c>
      <c r="K117" s="1" t="s">
        <v>394</v>
      </c>
      <c r="L117" s="1">
        <v>2017</v>
      </c>
      <c r="M117" s="1">
        <v>87.5</v>
      </c>
      <c r="N117" s="1">
        <v>63</v>
      </c>
      <c r="O117" s="1">
        <v>79.8</v>
      </c>
      <c r="P117" s="1"/>
      <c r="Q117" s="1" t="s">
        <v>515</v>
      </c>
      <c r="R117" s="1" t="s">
        <v>531</v>
      </c>
    </row>
    <row r="118" spans="1:18" ht="15.95" customHeight="1">
      <c r="A118" s="41">
        <v>117</v>
      </c>
      <c r="B118" s="1" t="s">
        <v>511</v>
      </c>
      <c r="C118" s="1" t="s">
        <v>47</v>
      </c>
      <c r="D118" s="1" t="s">
        <v>404</v>
      </c>
      <c r="E118" s="18" t="s">
        <v>1410</v>
      </c>
      <c r="F118" s="4">
        <v>43129</v>
      </c>
      <c r="G118" s="1" t="s">
        <v>532</v>
      </c>
      <c r="H118" s="1" t="s">
        <v>533</v>
      </c>
      <c r="I118" s="1" t="s">
        <v>534</v>
      </c>
      <c r="J118" s="1" t="s">
        <v>71</v>
      </c>
      <c r="K118" s="1" t="s">
        <v>394</v>
      </c>
      <c r="L118" s="1">
        <v>2017</v>
      </c>
      <c r="M118" s="1">
        <v>80</v>
      </c>
      <c r="N118" s="1">
        <v>77.7</v>
      </c>
      <c r="O118" s="1">
        <v>73.3</v>
      </c>
      <c r="P118" s="1"/>
      <c r="Q118" s="1" t="s">
        <v>515</v>
      </c>
      <c r="R118" s="1" t="s">
        <v>535</v>
      </c>
    </row>
    <row r="119" spans="1:18" ht="15.95" customHeight="1">
      <c r="A119" s="41">
        <v>118</v>
      </c>
      <c r="B119" s="5" t="s">
        <v>1074</v>
      </c>
      <c r="C119" s="5" t="s">
        <v>238</v>
      </c>
      <c r="D119" s="1" t="s">
        <v>1059</v>
      </c>
      <c r="E119" s="18" t="s">
        <v>1410</v>
      </c>
      <c r="F119" s="31">
        <v>43111</v>
      </c>
      <c r="G119" s="5" t="s">
        <v>1075</v>
      </c>
      <c r="H119" s="5">
        <v>7204644212</v>
      </c>
      <c r="I119" s="5" t="s">
        <v>1076</v>
      </c>
      <c r="J119" s="5" t="s">
        <v>44</v>
      </c>
      <c r="K119" s="1" t="s">
        <v>607</v>
      </c>
      <c r="L119" s="5">
        <v>2017</v>
      </c>
      <c r="M119" s="5">
        <v>90</v>
      </c>
      <c r="N119" s="5">
        <v>86</v>
      </c>
      <c r="O119" s="5">
        <v>88</v>
      </c>
      <c r="P119" s="5">
        <v>88</v>
      </c>
      <c r="Q119" s="1"/>
      <c r="R119" s="1"/>
    </row>
    <row r="120" spans="1:18" ht="15.95" customHeight="1">
      <c r="A120" s="41">
        <v>119</v>
      </c>
      <c r="B120" s="5" t="s">
        <v>1074</v>
      </c>
      <c r="C120" s="5" t="s">
        <v>238</v>
      </c>
      <c r="D120" s="1" t="s">
        <v>1059</v>
      </c>
      <c r="E120" s="18" t="s">
        <v>1410</v>
      </c>
      <c r="F120" s="31">
        <v>43111</v>
      </c>
      <c r="G120" s="5" t="s">
        <v>1077</v>
      </c>
      <c r="H120" s="5">
        <v>9742811493</v>
      </c>
      <c r="I120" s="5" t="s">
        <v>1078</v>
      </c>
      <c r="J120" s="5" t="s">
        <v>44</v>
      </c>
      <c r="K120" s="1" t="s">
        <v>607</v>
      </c>
      <c r="L120" s="5">
        <v>2017</v>
      </c>
      <c r="M120" s="5">
        <v>93.52</v>
      </c>
      <c r="N120" s="5">
        <v>84.14</v>
      </c>
      <c r="O120" s="5">
        <v>73</v>
      </c>
      <c r="P120" s="5" t="s">
        <v>1066</v>
      </c>
      <c r="Q120" s="1"/>
      <c r="R120" s="1"/>
    </row>
    <row r="121" spans="1:18" ht="15.95" customHeight="1">
      <c r="A121" s="41">
        <v>120</v>
      </c>
      <c r="B121" s="5" t="s">
        <v>207</v>
      </c>
      <c r="C121" s="18" t="s">
        <v>40</v>
      </c>
      <c r="D121" s="1" t="s">
        <v>1059</v>
      </c>
      <c r="E121" s="18" t="s">
        <v>1410</v>
      </c>
      <c r="F121" s="3">
        <v>43118</v>
      </c>
      <c r="G121" s="5" t="s">
        <v>1179</v>
      </c>
      <c r="H121" s="5">
        <v>7259311482</v>
      </c>
      <c r="I121" s="5" t="s">
        <v>1180</v>
      </c>
      <c r="J121" s="5" t="s">
        <v>20</v>
      </c>
      <c r="K121" s="1" t="s">
        <v>607</v>
      </c>
      <c r="L121" s="5">
        <v>2017</v>
      </c>
      <c r="M121" s="5">
        <v>83</v>
      </c>
      <c r="N121" s="5">
        <v>78</v>
      </c>
      <c r="O121" s="5">
        <v>72</v>
      </c>
      <c r="P121" s="5"/>
      <c r="Q121" s="1"/>
      <c r="R121" s="1"/>
    </row>
    <row r="122" spans="1:18" ht="15.95" customHeight="1">
      <c r="A122" s="41">
        <v>121</v>
      </c>
      <c r="B122" s="57" t="s">
        <v>207</v>
      </c>
      <c r="C122" s="18" t="s">
        <v>40</v>
      </c>
      <c r="D122" s="58" t="s">
        <v>198</v>
      </c>
      <c r="E122" s="18" t="s">
        <v>1410</v>
      </c>
      <c r="F122" s="3">
        <v>43118</v>
      </c>
      <c r="G122" s="57" t="s">
        <v>208</v>
      </c>
      <c r="H122" s="57">
        <v>7974642985</v>
      </c>
      <c r="I122" s="62" t="s">
        <v>209</v>
      </c>
      <c r="J122" s="57" t="s">
        <v>20</v>
      </c>
      <c r="K122" s="1" t="s">
        <v>140</v>
      </c>
      <c r="L122" s="57">
        <v>2017</v>
      </c>
      <c r="M122" s="57">
        <v>75.3</v>
      </c>
      <c r="N122" s="57">
        <v>73.5</v>
      </c>
      <c r="O122" s="57">
        <v>81.7</v>
      </c>
      <c r="P122" s="58"/>
      <c r="Q122" s="1"/>
      <c r="R122" s="1"/>
    </row>
    <row r="123" spans="1:18" ht="15.95" customHeight="1">
      <c r="A123" s="41">
        <v>122</v>
      </c>
      <c r="B123" s="32" t="s">
        <v>64</v>
      </c>
      <c r="C123" s="5" t="s">
        <v>47</v>
      </c>
      <c r="D123" s="1" t="s">
        <v>1059</v>
      </c>
      <c r="E123" s="18" t="s">
        <v>1410</v>
      </c>
      <c r="F123" s="31">
        <v>43103</v>
      </c>
      <c r="G123" s="5" t="s">
        <v>1067</v>
      </c>
      <c r="H123" s="5">
        <v>7996866531</v>
      </c>
      <c r="I123" s="5" t="s">
        <v>1068</v>
      </c>
      <c r="J123" s="5" t="s">
        <v>347</v>
      </c>
      <c r="K123" s="1" t="s">
        <v>607</v>
      </c>
      <c r="L123" s="5">
        <v>2017</v>
      </c>
      <c r="M123" s="5">
        <v>69</v>
      </c>
      <c r="N123" s="5">
        <v>55</v>
      </c>
      <c r="O123" s="5">
        <v>68</v>
      </c>
      <c r="P123" s="1"/>
      <c r="Q123" s="1"/>
      <c r="R123" s="1"/>
    </row>
    <row r="124" spans="1:18" ht="15.95" customHeight="1">
      <c r="A124" s="41">
        <v>123</v>
      </c>
      <c r="B124" s="32" t="s">
        <v>64</v>
      </c>
      <c r="C124" s="5" t="s">
        <v>47</v>
      </c>
      <c r="D124" s="1" t="s">
        <v>1059</v>
      </c>
      <c r="E124" s="18" t="s">
        <v>1410</v>
      </c>
      <c r="F124" s="31">
        <v>43103</v>
      </c>
      <c r="G124" s="5" t="s">
        <v>1064</v>
      </c>
      <c r="H124" s="5">
        <v>9848967301</v>
      </c>
      <c r="I124" s="5" t="s">
        <v>1065</v>
      </c>
      <c r="J124" s="5" t="s">
        <v>347</v>
      </c>
      <c r="K124" s="1" t="s">
        <v>607</v>
      </c>
      <c r="L124" s="5">
        <v>2016</v>
      </c>
      <c r="M124" s="5">
        <v>82</v>
      </c>
      <c r="N124" s="5">
        <v>70</v>
      </c>
      <c r="O124" s="5">
        <v>73</v>
      </c>
      <c r="P124" s="5" t="s">
        <v>1066</v>
      </c>
      <c r="Q124" s="5" t="s">
        <v>1066</v>
      </c>
      <c r="R124" s="1"/>
    </row>
    <row r="125" spans="1:18" ht="15.95" customHeight="1">
      <c r="A125" s="41">
        <v>124</v>
      </c>
      <c r="B125" s="32" t="s">
        <v>64</v>
      </c>
      <c r="C125" s="18" t="s">
        <v>47</v>
      </c>
      <c r="D125" s="18" t="s">
        <v>41</v>
      </c>
      <c r="E125" s="18" t="s">
        <v>1410</v>
      </c>
      <c r="F125" s="31">
        <v>43103</v>
      </c>
      <c r="G125" s="18" t="s">
        <v>48</v>
      </c>
      <c r="H125" s="32">
        <v>8892820675</v>
      </c>
      <c r="I125" s="8" t="s">
        <v>49</v>
      </c>
      <c r="J125" s="18" t="s">
        <v>44</v>
      </c>
      <c r="K125" s="23" t="s">
        <v>607</v>
      </c>
      <c r="L125" s="18">
        <v>2017</v>
      </c>
      <c r="M125" s="18">
        <v>53</v>
      </c>
      <c r="N125" s="18">
        <v>48</v>
      </c>
      <c r="O125" s="18">
        <v>62</v>
      </c>
      <c r="P125" s="1"/>
      <c r="Q125" s="1" t="s">
        <v>50</v>
      </c>
      <c r="R125" s="1" t="s">
        <v>51</v>
      </c>
    </row>
    <row r="126" spans="1:18" ht="15.95" customHeight="1">
      <c r="A126" s="41">
        <v>125</v>
      </c>
      <c r="B126" s="32" t="s">
        <v>64</v>
      </c>
      <c r="C126" s="18" t="s">
        <v>47</v>
      </c>
      <c r="D126" s="18" t="s">
        <v>41</v>
      </c>
      <c r="E126" s="18" t="s">
        <v>1410</v>
      </c>
      <c r="F126" s="3">
        <v>43102</v>
      </c>
      <c r="G126" s="32" t="s">
        <v>65</v>
      </c>
      <c r="H126" s="1">
        <v>8553845101</v>
      </c>
      <c r="I126" s="39" t="s">
        <v>66</v>
      </c>
      <c r="J126" s="21" t="s">
        <v>44</v>
      </c>
      <c r="K126" s="1" t="s">
        <v>607</v>
      </c>
      <c r="L126" s="21">
        <v>2017</v>
      </c>
      <c r="M126" s="21">
        <v>48</v>
      </c>
      <c r="N126" s="21">
        <v>70.33</v>
      </c>
      <c r="O126" s="21">
        <v>67.7</v>
      </c>
      <c r="P126" s="1"/>
      <c r="Q126" s="1" t="s">
        <v>50</v>
      </c>
      <c r="R126" s="1" t="s">
        <v>54</v>
      </c>
    </row>
    <row r="127" spans="1:18" ht="15.95" customHeight="1">
      <c r="A127" s="41">
        <v>126</v>
      </c>
      <c r="B127" s="32" t="s">
        <v>64</v>
      </c>
      <c r="C127" s="5" t="s">
        <v>47</v>
      </c>
      <c r="D127" s="1" t="s">
        <v>1059</v>
      </c>
      <c r="E127" s="18" t="s">
        <v>1410</v>
      </c>
      <c r="F127" s="31">
        <v>43103</v>
      </c>
      <c r="G127" s="5" t="s">
        <v>1069</v>
      </c>
      <c r="H127" s="5">
        <v>9620149897</v>
      </c>
      <c r="I127" s="5" t="s">
        <v>1070</v>
      </c>
      <c r="J127" s="5" t="s">
        <v>44</v>
      </c>
      <c r="K127" s="1" t="s">
        <v>607</v>
      </c>
      <c r="L127" s="5">
        <v>2016</v>
      </c>
      <c r="M127" s="5">
        <v>84</v>
      </c>
      <c r="N127" s="5">
        <v>54</v>
      </c>
      <c r="O127" s="5">
        <v>71</v>
      </c>
      <c r="P127" s="5" t="s">
        <v>1066</v>
      </c>
      <c r="Q127" s="5" t="s">
        <v>1066</v>
      </c>
      <c r="R127" s="1"/>
    </row>
    <row r="128" spans="1:18" ht="15.95" customHeight="1">
      <c r="A128" s="41">
        <v>127</v>
      </c>
      <c r="B128" s="32" t="s">
        <v>64</v>
      </c>
      <c r="C128" s="18" t="s">
        <v>40</v>
      </c>
      <c r="D128" s="1" t="s">
        <v>772</v>
      </c>
      <c r="E128" s="18" t="s">
        <v>1410</v>
      </c>
      <c r="F128" s="3">
        <v>43102</v>
      </c>
      <c r="G128" s="1" t="s">
        <v>819</v>
      </c>
      <c r="H128" s="1">
        <v>9739169083</v>
      </c>
      <c r="I128" s="34" t="s">
        <v>820</v>
      </c>
      <c r="J128" s="1" t="s">
        <v>44</v>
      </c>
      <c r="K128" s="1" t="s">
        <v>607</v>
      </c>
      <c r="L128" s="1">
        <v>2017</v>
      </c>
      <c r="M128" s="1">
        <v>54.08</v>
      </c>
      <c r="N128" s="1">
        <v>60.05</v>
      </c>
      <c r="O128" s="1">
        <v>73.849999999999994</v>
      </c>
      <c r="P128" s="1"/>
      <c r="Q128" s="1" t="s">
        <v>174</v>
      </c>
      <c r="R128" s="1" t="s">
        <v>821</v>
      </c>
    </row>
    <row r="129" spans="1:18" ht="15.95" customHeight="1">
      <c r="A129" s="41">
        <v>128</v>
      </c>
      <c r="B129" s="32" t="s">
        <v>64</v>
      </c>
      <c r="C129" s="18" t="s">
        <v>40</v>
      </c>
      <c r="D129" s="1" t="s">
        <v>772</v>
      </c>
      <c r="E129" s="18" t="s">
        <v>1410</v>
      </c>
      <c r="F129" s="31">
        <v>43104</v>
      </c>
      <c r="G129" s="1" t="s">
        <v>816</v>
      </c>
      <c r="H129" s="1">
        <v>9071482637</v>
      </c>
      <c r="I129" s="34" t="s">
        <v>817</v>
      </c>
      <c r="J129" s="1" t="s">
        <v>44</v>
      </c>
      <c r="K129" s="1" t="s">
        <v>607</v>
      </c>
      <c r="L129" s="1">
        <v>2017</v>
      </c>
      <c r="M129" s="1">
        <v>74</v>
      </c>
      <c r="N129" s="1">
        <v>58</v>
      </c>
      <c r="O129" s="1">
        <v>81</v>
      </c>
      <c r="P129" s="1"/>
      <c r="Q129" s="1" t="s">
        <v>174</v>
      </c>
      <c r="R129" s="1" t="s">
        <v>818</v>
      </c>
    </row>
    <row r="130" spans="1:18" ht="15.95" customHeight="1">
      <c r="A130" s="41">
        <v>129</v>
      </c>
      <c r="B130" s="1" t="s">
        <v>1331</v>
      </c>
      <c r="C130" s="18" t="s">
        <v>40</v>
      </c>
      <c r="D130" s="1" t="s">
        <v>772</v>
      </c>
      <c r="E130" s="18" t="s">
        <v>1410</v>
      </c>
      <c r="F130" s="31">
        <v>43103</v>
      </c>
      <c r="G130" s="1" t="s">
        <v>812</v>
      </c>
      <c r="H130" s="61">
        <v>9060160976</v>
      </c>
      <c r="I130" s="34" t="s">
        <v>813</v>
      </c>
      <c r="J130" s="1" t="s">
        <v>20</v>
      </c>
      <c r="K130" s="1" t="s">
        <v>140</v>
      </c>
      <c r="L130" s="1">
        <v>2017</v>
      </c>
      <c r="M130" s="1">
        <v>66.88</v>
      </c>
      <c r="N130" s="1">
        <v>69</v>
      </c>
      <c r="O130" s="1">
        <v>63</v>
      </c>
      <c r="P130" s="1"/>
      <c r="Q130" s="1" t="s">
        <v>50</v>
      </c>
      <c r="R130" s="1" t="s">
        <v>814</v>
      </c>
    </row>
    <row r="131" spans="1:18" ht="15.95" customHeight="1">
      <c r="A131" s="41">
        <v>130</v>
      </c>
      <c r="B131" s="1" t="s">
        <v>915</v>
      </c>
      <c r="C131" s="18" t="s">
        <v>40</v>
      </c>
      <c r="D131" s="1" t="s">
        <v>772</v>
      </c>
      <c r="E131" s="18" t="s">
        <v>1410</v>
      </c>
      <c r="F131" s="3">
        <v>43102</v>
      </c>
      <c r="G131" s="1" t="s">
        <v>916</v>
      </c>
      <c r="H131" s="1" t="s">
        <v>917</v>
      </c>
      <c r="I131" s="1" t="s">
        <v>918</v>
      </c>
      <c r="J131" s="5" t="s">
        <v>815</v>
      </c>
      <c r="K131" s="1" t="s">
        <v>607</v>
      </c>
      <c r="L131" s="1">
        <v>2017</v>
      </c>
      <c r="M131" s="1">
        <v>89</v>
      </c>
      <c r="N131" s="1">
        <v>87</v>
      </c>
      <c r="O131" s="1">
        <v>72</v>
      </c>
      <c r="P131" s="1"/>
      <c r="Q131" s="1" t="s">
        <v>136</v>
      </c>
      <c r="R131" s="1" t="s">
        <v>919</v>
      </c>
    </row>
    <row r="132" spans="1:18" ht="15.95" customHeight="1">
      <c r="A132" s="41">
        <v>131</v>
      </c>
      <c r="B132" s="1" t="s">
        <v>804</v>
      </c>
      <c r="C132" s="18" t="s">
        <v>40</v>
      </c>
      <c r="D132" s="1" t="s">
        <v>772</v>
      </c>
      <c r="E132" s="18" t="s">
        <v>1410</v>
      </c>
      <c r="F132" s="3">
        <v>43102</v>
      </c>
      <c r="G132" s="1" t="s">
        <v>805</v>
      </c>
      <c r="H132" s="1">
        <v>9740335285</v>
      </c>
      <c r="I132" s="34" t="s">
        <v>806</v>
      </c>
      <c r="J132" s="5" t="s">
        <v>815</v>
      </c>
      <c r="K132" s="1" t="s">
        <v>140</v>
      </c>
      <c r="L132" s="1">
        <v>2017</v>
      </c>
      <c r="M132" s="1">
        <v>87.2</v>
      </c>
      <c r="N132" s="1">
        <v>64.83</v>
      </c>
      <c r="O132" s="1">
        <v>75.650000000000006</v>
      </c>
      <c r="P132" s="1"/>
      <c r="Q132" s="1" t="s">
        <v>807</v>
      </c>
      <c r="R132" s="1" t="s">
        <v>808</v>
      </c>
    </row>
    <row r="133" spans="1:18" ht="15.95" customHeight="1">
      <c r="A133" s="41">
        <v>132</v>
      </c>
      <c r="B133" s="1" t="s">
        <v>804</v>
      </c>
      <c r="C133" s="18" t="s">
        <v>40</v>
      </c>
      <c r="D133" s="1" t="s">
        <v>198</v>
      </c>
      <c r="E133" s="18" t="s">
        <v>1410</v>
      </c>
      <c r="F133" s="3">
        <v>43102</v>
      </c>
      <c r="G133" s="1" t="s">
        <v>199</v>
      </c>
      <c r="H133" s="1">
        <v>8050780886</v>
      </c>
      <c r="I133" s="59" t="s">
        <v>200</v>
      </c>
      <c r="J133" s="1" t="s">
        <v>71</v>
      </c>
      <c r="K133" s="1" t="s">
        <v>140</v>
      </c>
      <c r="L133" s="1">
        <v>2016</v>
      </c>
      <c r="M133" s="1">
        <v>88</v>
      </c>
      <c r="N133" s="1">
        <v>95</v>
      </c>
      <c r="O133" s="1">
        <v>78</v>
      </c>
      <c r="P133" s="1"/>
      <c r="Q133" s="1"/>
      <c r="R133" s="1"/>
    </row>
    <row r="134" spans="1:18" ht="15.95" customHeight="1">
      <c r="A134" s="41">
        <v>133</v>
      </c>
      <c r="B134" s="1" t="s">
        <v>804</v>
      </c>
      <c r="C134" s="18" t="s">
        <v>40</v>
      </c>
      <c r="D134" s="18" t="s">
        <v>41</v>
      </c>
      <c r="E134" s="18" t="s">
        <v>1410</v>
      </c>
      <c r="F134" s="3">
        <v>43102</v>
      </c>
      <c r="G134" s="18" t="s">
        <v>57</v>
      </c>
      <c r="H134" s="18">
        <v>7349355344</v>
      </c>
      <c r="I134" s="8" t="s">
        <v>58</v>
      </c>
      <c r="J134" s="5" t="s">
        <v>815</v>
      </c>
      <c r="K134" s="1" t="s">
        <v>228</v>
      </c>
      <c r="L134" s="18">
        <v>2016</v>
      </c>
      <c r="M134" s="18">
        <v>82.83</v>
      </c>
      <c r="N134" s="18">
        <v>87.6</v>
      </c>
      <c r="O134" s="18">
        <v>75.599999999999994</v>
      </c>
      <c r="P134" s="1"/>
      <c r="Q134" s="18" t="s">
        <v>59</v>
      </c>
      <c r="R134" s="1" t="s">
        <v>56</v>
      </c>
    </row>
    <row r="135" spans="1:18" ht="15.95" customHeight="1">
      <c r="A135" s="41">
        <v>134</v>
      </c>
      <c r="B135" s="1" t="s">
        <v>448</v>
      </c>
      <c r="C135" s="18" t="s">
        <v>40</v>
      </c>
      <c r="D135" s="1" t="s">
        <v>772</v>
      </c>
      <c r="E135" s="18" t="s">
        <v>1410</v>
      </c>
      <c r="F135" s="78">
        <v>43117</v>
      </c>
      <c r="G135" s="1" t="s">
        <v>830</v>
      </c>
      <c r="H135" s="1">
        <v>8904074269</v>
      </c>
      <c r="I135" s="34" t="s">
        <v>831</v>
      </c>
      <c r="J135" s="1" t="s">
        <v>77</v>
      </c>
      <c r="K135" s="1" t="s">
        <v>607</v>
      </c>
      <c r="L135" s="1">
        <v>2016</v>
      </c>
      <c r="M135" s="1">
        <v>84.16</v>
      </c>
      <c r="N135" s="1">
        <v>80.33</v>
      </c>
      <c r="O135" s="1">
        <v>77.44</v>
      </c>
      <c r="P135" s="1"/>
      <c r="Q135" s="1" t="s">
        <v>97</v>
      </c>
      <c r="R135" s="1" t="s">
        <v>832</v>
      </c>
    </row>
    <row r="136" spans="1:18" ht="15.95" customHeight="1">
      <c r="A136" s="41">
        <v>135</v>
      </c>
      <c r="B136" s="1" t="s">
        <v>448</v>
      </c>
      <c r="C136" s="18" t="s">
        <v>40</v>
      </c>
      <c r="D136" s="1" t="s">
        <v>772</v>
      </c>
      <c r="E136" s="18" t="s">
        <v>1410</v>
      </c>
      <c r="F136" s="78">
        <v>43117</v>
      </c>
      <c r="G136" s="1" t="s">
        <v>827</v>
      </c>
      <c r="H136" s="1">
        <v>7815989365</v>
      </c>
      <c r="I136" s="34" t="s">
        <v>828</v>
      </c>
      <c r="J136" s="1" t="s">
        <v>20</v>
      </c>
      <c r="K136" s="1" t="s">
        <v>140</v>
      </c>
      <c r="L136" s="1">
        <v>2017</v>
      </c>
      <c r="M136" s="1">
        <v>80.319999999999993</v>
      </c>
      <c r="N136" s="1">
        <v>72.83</v>
      </c>
      <c r="O136" s="1">
        <v>71</v>
      </c>
      <c r="P136" s="1">
        <v>73.7</v>
      </c>
      <c r="Q136" s="1" t="s">
        <v>97</v>
      </c>
      <c r="R136" s="1" t="s">
        <v>829</v>
      </c>
    </row>
    <row r="137" spans="1:18" ht="15.95" customHeight="1">
      <c r="A137" s="41">
        <v>136</v>
      </c>
      <c r="B137" s="1" t="s">
        <v>448</v>
      </c>
      <c r="C137" s="18" t="s">
        <v>40</v>
      </c>
      <c r="D137" s="1" t="s">
        <v>772</v>
      </c>
      <c r="E137" s="18" t="s">
        <v>1410</v>
      </c>
      <c r="F137" s="78">
        <v>43117</v>
      </c>
      <c r="G137" s="1" t="s">
        <v>833</v>
      </c>
      <c r="H137" s="1">
        <v>7353645539</v>
      </c>
      <c r="I137" s="34" t="s">
        <v>834</v>
      </c>
      <c r="J137" s="1" t="s">
        <v>20</v>
      </c>
      <c r="K137" s="1" t="s">
        <v>140</v>
      </c>
      <c r="L137" s="1">
        <v>2017</v>
      </c>
      <c r="M137" s="1">
        <v>84.16</v>
      </c>
      <c r="N137" s="1">
        <v>69.66</v>
      </c>
      <c r="O137" s="1">
        <v>64.86</v>
      </c>
      <c r="P137" s="1"/>
      <c r="Q137" s="1" t="s">
        <v>97</v>
      </c>
      <c r="R137" s="1" t="s">
        <v>83</v>
      </c>
    </row>
    <row r="138" spans="1:18" ht="15.95" customHeight="1">
      <c r="A138" s="41">
        <v>137</v>
      </c>
      <c r="B138" s="21" t="s">
        <v>448</v>
      </c>
      <c r="C138" s="18" t="s">
        <v>40</v>
      </c>
      <c r="D138" s="1" t="s">
        <v>404</v>
      </c>
      <c r="E138" s="18" t="s">
        <v>1410</v>
      </c>
      <c r="F138" s="78">
        <v>43117</v>
      </c>
      <c r="G138" s="1" t="s">
        <v>454</v>
      </c>
      <c r="H138" s="1">
        <v>9584754016</v>
      </c>
      <c r="I138" s="1" t="s">
        <v>455</v>
      </c>
      <c r="J138" s="1" t="s">
        <v>71</v>
      </c>
      <c r="K138" s="1" t="s">
        <v>1188</v>
      </c>
      <c r="L138" s="1">
        <v>2017</v>
      </c>
      <c r="M138" s="1">
        <v>74.099999999999994</v>
      </c>
      <c r="N138" s="1">
        <v>66.8</v>
      </c>
      <c r="O138" s="1">
        <v>83.6</v>
      </c>
      <c r="P138" s="1"/>
      <c r="Q138" s="1" t="s">
        <v>452</v>
      </c>
      <c r="R138" s="1" t="s">
        <v>447</v>
      </c>
    </row>
    <row r="139" spans="1:18" ht="15.95" customHeight="1">
      <c r="A139" s="41">
        <v>138</v>
      </c>
      <c r="B139" s="21" t="s">
        <v>448</v>
      </c>
      <c r="C139" s="18" t="s">
        <v>40</v>
      </c>
      <c r="D139" s="1" t="s">
        <v>404</v>
      </c>
      <c r="E139" s="18" t="s">
        <v>1410</v>
      </c>
      <c r="F139" s="78">
        <v>43117</v>
      </c>
      <c r="G139" s="1" t="s">
        <v>449</v>
      </c>
      <c r="H139" s="1" t="s">
        <v>450</v>
      </c>
      <c r="I139" s="1" t="s">
        <v>451</v>
      </c>
      <c r="J139" s="1" t="s">
        <v>71</v>
      </c>
      <c r="K139" s="1" t="s">
        <v>1188</v>
      </c>
      <c r="L139" s="1">
        <v>2017</v>
      </c>
      <c r="M139" s="1">
        <v>73</v>
      </c>
      <c r="N139" s="1">
        <v>68</v>
      </c>
      <c r="O139" s="1">
        <v>77</v>
      </c>
      <c r="P139" s="1"/>
      <c r="Q139" s="1" t="s">
        <v>452</v>
      </c>
      <c r="R139" s="1" t="s">
        <v>453</v>
      </c>
    </row>
    <row r="140" spans="1:18" ht="15.95" customHeight="1">
      <c r="A140" s="41">
        <v>139</v>
      </c>
      <c r="B140" s="2" t="s">
        <v>94</v>
      </c>
      <c r="C140" s="18" t="s">
        <v>40</v>
      </c>
      <c r="D140" s="32" t="s">
        <v>41</v>
      </c>
      <c r="E140" s="18" t="s">
        <v>1410</v>
      </c>
      <c r="F140" s="63">
        <v>43119</v>
      </c>
      <c r="G140" s="1" t="s">
        <v>95</v>
      </c>
      <c r="H140" s="21">
        <v>9902754108</v>
      </c>
      <c r="I140" s="26" t="s">
        <v>96</v>
      </c>
      <c r="J140" s="21" t="s">
        <v>20</v>
      </c>
      <c r="K140" s="1" t="s">
        <v>607</v>
      </c>
      <c r="L140" s="21">
        <v>2017</v>
      </c>
      <c r="M140" s="21">
        <v>70</v>
      </c>
      <c r="N140" s="21">
        <v>58</v>
      </c>
      <c r="O140" s="21">
        <v>71</v>
      </c>
      <c r="P140" s="1"/>
      <c r="Q140" s="1" t="s">
        <v>97</v>
      </c>
      <c r="R140" s="1" t="s">
        <v>63</v>
      </c>
    </row>
    <row r="141" spans="1:18" ht="15.95" customHeight="1">
      <c r="A141" s="41">
        <v>140</v>
      </c>
      <c r="B141" s="2" t="s">
        <v>94</v>
      </c>
      <c r="C141" s="18" t="s">
        <v>40</v>
      </c>
      <c r="D141" s="1" t="s">
        <v>1059</v>
      </c>
      <c r="E141" s="18" t="s">
        <v>1410</v>
      </c>
      <c r="F141" s="3">
        <v>43102</v>
      </c>
      <c r="G141" s="5" t="s">
        <v>1099</v>
      </c>
      <c r="H141" s="5">
        <v>9738137300</v>
      </c>
      <c r="I141" s="5" t="s">
        <v>1100</v>
      </c>
      <c r="J141" s="5" t="s">
        <v>71</v>
      </c>
      <c r="K141" s="1" t="s">
        <v>140</v>
      </c>
      <c r="L141" s="1">
        <v>2015</v>
      </c>
      <c r="M141" s="1">
        <v>85.5</v>
      </c>
      <c r="N141" s="1">
        <v>55</v>
      </c>
      <c r="O141" s="1">
        <v>70</v>
      </c>
      <c r="P141" s="1"/>
      <c r="Q141" s="1"/>
      <c r="R141" s="1"/>
    </row>
    <row r="142" spans="1:18" ht="15.95" customHeight="1">
      <c r="A142" s="41">
        <v>141</v>
      </c>
      <c r="B142" s="18" t="s">
        <v>1374</v>
      </c>
      <c r="C142" s="18" t="s">
        <v>40</v>
      </c>
      <c r="D142" s="18" t="s">
        <v>198</v>
      </c>
      <c r="E142" s="18" t="s">
        <v>1410</v>
      </c>
      <c r="F142" s="4">
        <v>43131</v>
      </c>
      <c r="G142" s="18" t="s">
        <v>1375</v>
      </c>
      <c r="H142" s="18">
        <v>8073091086</v>
      </c>
      <c r="I142" s="8" t="s">
        <v>1376</v>
      </c>
      <c r="J142" s="18" t="s">
        <v>71</v>
      </c>
      <c r="K142" s="18" t="s">
        <v>228</v>
      </c>
      <c r="L142" s="18">
        <v>2017</v>
      </c>
      <c r="M142" s="18">
        <v>79</v>
      </c>
      <c r="N142" s="18">
        <v>70.5</v>
      </c>
      <c r="O142" s="18">
        <v>80</v>
      </c>
      <c r="P142" s="18"/>
      <c r="Q142" s="18" t="s">
        <v>1377</v>
      </c>
      <c r="R142" s="1"/>
    </row>
    <row r="143" spans="1:18" ht="15.95" customHeight="1">
      <c r="A143" s="41">
        <v>142</v>
      </c>
      <c r="B143" s="5" t="s">
        <v>1124</v>
      </c>
      <c r="C143" s="18" t="s">
        <v>40</v>
      </c>
      <c r="D143" s="5" t="s">
        <v>1059</v>
      </c>
      <c r="E143" s="18" t="s">
        <v>1410</v>
      </c>
      <c r="F143" s="3">
        <v>43118</v>
      </c>
      <c r="G143" s="5" t="s">
        <v>1125</v>
      </c>
      <c r="H143" s="5">
        <v>8050143067</v>
      </c>
      <c r="I143" s="5" t="s">
        <v>1126</v>
      </c>
      <c r="J143" s="5" t="s">
        <v>20</v>
      </c>
      <c r="K143" s="1" t="s">
        <v>1188</v>
      </c>
      <c r="L143" s="5">
        <v>2016</v>
      </c>
      <c r="M143" s="5">
        <v>78.56</v>
      </c>
      <c r="N143" s="5">
        <v>69</v>
      </c>
      <c r="O143" s="5">
        <v>60.08</v>
      </c>
      <c r="P143" s="5" t="s">
        <v>1066</v>
      </c>
      <c r="Q143" s="5" t="s">
        <v>50</v>
      </c>
      <c r="R143" s="1"/>
    </row>
    <row r="144" spans="1:18" ht="15.95" customHeight="1">
      <c r="A144" s="41">
        <v>143</v>
      </c>
      <c r="B144" s="18" t="s">
        <v>713</v>
      </c>
      <c r="C144" s="18" t="s">
        <v>40</v>
      </c>
      <c r="D144" s="21" t="s">
        <v>920</v>
      </c>
      <c r="E144" s="18" t="s">
        <v>1410</v>
      </c>
      <c r="F144" s="63">
        <v>43119</v>
      </c>
      <c r="G144" s="18" t="s">
        <v>942</v>
      </c>
      <c r="H144" s="18">
        <v>8884292272</v>
      </c>
      <c r="I144" s="39" t="s">
        <v>943</v>
      </c>
      <c r="J144" s="23" t="s">
        <v>20</v>
      </c>
      <c r="K144" s="1" t="s">
        <v>140</v>
      </c>
      <c r="L144" s="18">
        <v>2017</v>
      </c>
      <c r="M144" s="18">
        <v>90</v>
      </c>
      <c r="N144" s="18">
        <v>67</v>
      </c>
      <c r="O144" s="18">
        <v>60</v>
      </c>
      <c r="P144" s="1"/>
      <c r="Q144" s="1"/>
      <c r="R144" s="1" t="s">
        <v>944</v>
      </c>
    </row>
    <row r="145" spans="1:18" ht="15.95" customHeight="1">
      <c r="A145" s="41">
        <v>144</v>
      </c>
      <c r="B145" s="1" t="s">
        <v>1146</v>
      </c>
      <c r="C145" s="18" t="s">
        <v>40</v>
      </c>
      <c r="D145" s="1" t="s">
        <v>1059</v>
      </c>
      <c r="E145" s="18" t="s">
        <v>1410</v>
      </c>
      <c r="F145" s="4">
        <v>43124</v>
      </c>
      <c r="G145" s="5" t="s">
        <v>1147</v>
      </c>
      <c r="H145" s="5">
        <v>9686373482</v>
      </c>
      <c r="I145" s="5" t="s">
        <v>1148</v>
      </c>
      <c r="J145" s="1" t="s">
        <v>115</v>
      </c>
      <c r="K145" s="1" t="s">
        <v>607</v>
      </c>
      <c r="L145" s="1">
        <v>2015</v>
      </c>
      <c r="M145" s="1">
        <v>94</v>
      </c>
      <c r="N145" s="1">
        <v>93</v>
      </c>
      <c r="O145" s="1">
        <v>80.98</v>
      </c>
      <c r="P145" s="1"/>
      <c r="Q145" s="1"/>
      <c r="R145" s="1"/>
    </row>
    <row r="146" spans="1:18" ht="15.95" customHeight="1">
      <c r="A146" s="41">
        <v>145</v>
      </c>
      <c r="B146" s="1" t="s">
        <v>1146</v>
      </c>
      <c r="C146" s="18" t="s">
        <v>40</v>
      </c>
      <c r="D146" s="1" t="s">
        <v>1059</v>
      </c>
      <c r="E146" s="18" t="s">
        <v>1410</v>
      </c>
      <c r="F146" s="4">
        <v>43124</v>
      </c>
      <c r="G146" s="5" t="s">
        <v>1149</v>
      </c>
      <c r="H146" s="5">
        <v>8722755078</v>
      </c>
      <c r="I146" s="5" t="s">
        <v>1150</v>
      </c>
      <c r="J146" s="1" t="s">
        <v>20</v>
      </c>
      <c r="K146" s="1" t="s">
        <v>228</v>
      </c>
      <c r="L146" s="1">
        <v>2016</v>
      </c>
      <c r="M146" s="1">
        <v>72.16</v>
      </c>
      <c r="N146" s="1">
        <v>49</v>
      </c>
      <c r="O146" s="1">
        <v>62.18</v>
      </c>
      <c r="P146" s="1"/>
      <c r="Q146" s="1"/>
      <c r="R146" s="1"/>
    </row>
    <row r="147" spans="1:18" ht="15.95" customHeight="1">
      <c r="A147" s="41">
        <v>146</v>
      </c>
      <c r="B147" s="1" t="s">
        <v>1143</v>
      </c>
      <c r="C147" s="18" t="s">
        <v>40</v>
      </c>
      <c r="D147" s="1" t="s">
        <v>1059</v>
      </c>
      <c r="E147" s="18" t="s">
        <v>1410</v>
      </c>
      <c r="F147" s="4">
        <v>43124</v>
      </c>
      <c r="G147" s="5" t="s">
        <v>1144</v>
      </c>
      <c r="H147" s="5">
        <v>8328653853</v>
      </c>
      <c r="I147" s="5" t="s">
        <v>1145</v>
      </c>
      <c r="J147" s="18" t="s">
        <v>20</v>
      </c>
      <c r="K147" s="1" t="s">
        <v>607</v>
      </c>
      <c r="L147" s="18">
        <v>2017</v>
      </c>
      <c r="M147" s="1"/>
      <c r="N147" s="1"/>
      <c r="O147" s="1"/>
      <c r="P147" s="1"/>
      <c r="Q147" s="1"/>
      <c r="R147" s="1"/>
    </row>
    <row r="148" spans="1:18" ht="15.95" customHeight="1">
      <c r="A148" s="41">
        <v>147</v>
      </c>
      <c r="B148" s="1" t="s">
        <v>1176</v>
      </c>
      <c r="C148" s="18" t="s">
        <v>40</v>
      </c>
      <c r="D148" s="1" t="s">
        <v>1059</v>
      </c>
      <c r="E148" s="18" t="s">
        <v>1410</v>
      </c>
      <c r="F148" s="4">
        <v>43124</v>
      </c>
      <c r="G148" s="5" t="s">
        <v>1177</v>
      </c>
      <c r="H148" s="5">
        <v>9986674445</v>
      </c>
      <c r="I148" s="5" t="s">
        <v>1178</v>
      </c>
      <c r="J148" s="1" t="s">
        <v>20</v>
      </c>
      <c r="K148" s="1" t="s">
        <v>140</v>
      </c>
      <c r="L148" s="1">
        <v>2017</v>
      </c>
      <c r="M148" s="1">
        <v>85.12</v>
      </c>
      <c r="N148" s="1">
        <v>82</v>
      </c>
      <c r="O148" s="1">
        <v>74</v>
      </c>
      <c r="P148" s="1"/>
      <c r="Q148" s="1"/>
      <c r="R148" s="1"/>
    </row>
    <row r="149" spans="1:18" ht="15.95" customHeight="1">
      <c r="A149" s="41">
        <v>148</v>
      </c>
      <c r="B149" s="1" t="s">
        <v>1332</v>
      </c>
      <c r="C149" s="18" t="s">
        <v>40</v>
      </c>
      <c r="D149" s="21" t="s">
        <v>920</v>
      </c>
      <c r="E149" s="18" t="s">
        <v>1410</v>
      </c>
      <c r="F149" s="47">
        <v>43115</v>
      </c>
      <c r="G149" s="36" t="s">
        <v>924</v>
      </c>
      <c r="H149" s="36">
        <v>9449173144</v>
      </c>
      <c r="I149" s="39" t="s">
        <v>925</v>
      </c>
      <c r="J149" s="1" t="s">
        <v>254</v>
      </c>
      <c r="K149" s="1" t="s">
        <v>607</v>
      </c>
      <c r="L149" s="36">
        <v>2016</v>
      </c>
      <c r="M149" s="37">
        <v>87</v>
      </c>
      <c r="N149" s="37">
        <v>62</v>
      </c>
      <c r="O149" s="37">
        <v>58</v>
      </c>
      <c r="P149" s="1">
        <v>69</v>
      </c>
      <c r="Q149" s="1"/>
      <c r="R149" s="5" t="s">
        <v>624</v>
      </c>
    </row>
    <row r="150" spans="1:18" ht="15.95" customHeight="1">
      <c r="A150" s="41">
        <v>149</v>
      </c>
      <c r="B150" s="1" t="s">
        <v>1332</v>
      </c>
      <c r="C150" s="18" t="s">
        <v>40</v>
      </c>
      <c r="D150" s="85" t="s">
        <v>41</v>
      </c>
      <c r="E150" s="18" t="s">
        <v>1410</v>
      </c>
      <c r="F150" s="47">
        <v>43115</v>
      </c>
      <c r="G150" s="18" t="s">
        <v>1345</v>
      </c>
      <c r="H150" s="18">
        <v>9880357299</v>
      </c>
      <c r="I150" s="85" t="s">
        <v>1407</v>
      </c>
      <c r="J150" s="18" t="s">
        <v>20</v>
      </c>
      <c r="K150" s="1" t="s">
        <v>607</v>
      </c>
      <c r="L150" s="18">
        <v>2017</v>
      </c>
      <c r="M150" s="1"/>
      <c r="N150" s="1"/>
      <c r="O150" s="1"/>
      <c r="P150" s="1"/>
      <c r="Q150" s="1"/>
      <c r="R150" s="1"/>
    </row>
    <row r="151" spans="1:18" s="11" customFormat="1" ht="15.95" customHeight="1">
      <c r="A151" s="41">
        <v>150</v>
      </c>
      <c r="B151" s="1" t="s">
        <v>1058</v>
      </c>
      <c r="C151" s="18" t="s">
        <v>40</v>
      </c>
      <c r="D151" s="1" t="s">
        <v>1059</v>
      </c>
      <c r="E151" s="18" t="s">
        <v>1410</v>
      </c>
      <c r="F151" s="3">
        <v>43102</v>
      </c>
      <c r="G151" s="5" t="s">
        <v>1086</v>
      </c>
      <c r="H151" s="1">
        <v>9916926329</v>
      </c>
      <c r="I151" s="5" t="s">
        <v>1087</v>
      </c>
      <c r="J151" s="1" t="s">
        <v>20</v>
      </c>
      <c r="K151" s="1" t="s">
        <v>607</v>
      </c>
      <c r="L151" s="1">
        <v>2016</v>
      </c>
      <c r="M151" s="1">
        <v>85</v>
      </c>
      <c r="N151" s="1">
        <v>74</v>
      </c>
      <c r="O151" s="1">
        <v>67</v>
      </c>
      <c r="P151" s="1"/>
      <c r="Q151" s="1"/>
      <c r="R151" s="1"/>
    </row>
    <row r="152" spans="1:18" s="11" customFormat="1" ht="15.95" customHeight="1">
      <c r="A152" s="41">
        <v>151</v>
      </c>
      <c r="B152" s="1" t="s">
        <v>1058</v>
      </c>
      <c r="C152" s="18" t="s">
        <v>40</v>
      </c>
      <c r="D152" s="1" t="s">
        <v>1059</v>
      </c>
      <c r="E152" s="18" t="s">
        <v>1410</v>
      </c>
      <c r="F152" s="3">
        <v>43102</v>
      </c>
      <c r="G152" s="5" t="s">
        <v>1084</v>
      </c>
      <c r="H152" s="1">
        <v>9620066652</v>
      </c>
      <c r="I152" s="5" t="s">
        <v>1085</v>
      </c>
      <c r="J152" s="1" t="s">
        <v>206</v>
      </c>
      <c r="K152" s="1" t="s">
        <v>607</v>
      </c>
      <c r="L152" s="1">
        <v>2016</v>
      </c>
      <c r="M152" s="1">
        <v>90</v>
      </c>
      <c r="N152" s="1">
        <v>54</v>
      </c>
      <c r="O152" s="1">
        <v>69</v>
      </c>
      <c r="P152" s="1"/>
      <c r="Q152" s="1"/>
      <c r="R152" s="1"/>
    </row>
    <row r="153" spans="1:18" s="11" customFormat="1" ht="15.95" customHeight="1">
      <c r="A153" s="41">
        <v>152</v>
      </c>
      <c r="B153" s="1" t="s">
        <v>1058</v>
      </c>
      <c r="C153" s="18" t="s">
        <v>40</v>
      </c>
      <c r="D153" s="1" t="s">
        <v>1059</v>
      </c>
      <c r="E153" s="18" t="s">
        <v>1410</v>
      </c>
      <c r="F153" s="3">
        <v>43102</v>
      </c>
      <c r="G153" s="5" t="s">
        <v>1093</v>
      </c>
      <c r="H153" s="1">
        <v>9035790799</v>
      </c>
      <c r="I153" s="5" t="s">
        <v>1094</v>
      </c>
      <c r="J153" s="1" t="s">
        <v>20</v>
      </c>
      <c r="K153" s="1" t="s">
        <v>140</v>
      </c>
      <c r="L153" s="1">
        <v>2016</v>
      </c>
      <c r="M153" s="1">
        <v>86.92</v>
      </c>
      <c r="N153" s="1">
        <v>78.099999999999994</v>
      </c>
      <c r="O153" s="1">
        <v>66.38</v>
      </c>
      <c r="P153" s="1"/>
      <c r="Q153" s="1"/>
      <c r="R153" s="1"/>
    </row>
    <row r="154" spans="1:18" s="11" customFormat="1" ht="15.95" customHeight="1">
      <c r="A154" s="41">
        <v>153</v>
      </c>
      <c r="B154" s="1" t="s">
        <v>1058</v>
      </c>
      <c r="C154" s="18" t="s">
        <v>40</v>
      </c>
      <c r="D154" s="1" t="s">
        <v>1059</v>
      </c>
      <c r="E154" s="18" t="s">
        <v>1410</v>
      </c>
      <c r="F154" s="3">
        <v>43102</v>
      </c>
      <c r="G154" s="5" t="s">
        <v>1088</v>
      </c>
      <c r="H154" s="1">
        <v>9741127963</v>
      </c>
      <c r="I154" s="5" t="s">
        <v>1089</v>
      </c>
      <c r="J154" s="1" t="s">
        <v>20</v>
      </c>
      <c r="K154" s="1" t="s">
        <v>140</v>
      </c>
      <c r="L154" s="1">
        <v>2016</v>
      </c>
      <c r="M154" s="1">
        <v>78.239999999999995</v>
      </c>
      <c r="N154" s="1">
        <v>67.540000000000006</v>
      </c>
      <c r="O154" s="1">
        <v>61</v>
      </c>
      <c r="P154" s="1"/>
      <c r="Q154" s="1"/>
      <c r="R154" s="1"/>
    </row>
    <row r="155" spans="1:18" s="11" customFormat="1" ht="15.95" customHeight="1">
      <c r="A155" s="41">
        <v>154</v>
      </c>
      <c r="B155" s="1" t="s">
        <v>1058</v>
      </c>
      <c r="C155" s="18" t="s">
        <v>40</v>
      </c>
      <c r="D155" s="1" t="s">
        <v>404</v>
      </c>
      <c r="E155" s="18" t="s">
        <v>1410</v>
      </c>
      <c r="F155" s="31">
        <v>43104</v>
      </c>
      <c r="G155" s="1" t="s">
        <v>431</v>
      </c>
      <c r="H155" s="1">
        <v>7750852323</v>
      </c>
      <c r="I155" s="1" t="s">
        <v>432</v>
      </c>
      <c r="J155" s="1" t="s">
        <v>433</v>
      </c>
      <c r="K155" s="1" t="s">
        <v>923</v>
      </c>
      <c r="L155" s="1">
        <v>2017</v>
      </c>
      <c r="M155" s="1">
        <v>77</v>
      </c>
      <c r="N155" s="1">
        <v>73.5</v>
      </c>
      <c r="O155" s="1">
        <v>79.400000000000006</v>
      </c>
      <c r="P155" s="1"/>
      <c r="Q155" s="1" t="s">
        <v>434</v>
      </c>
      <c r="R155" s="1" t="s">
        <v>435</v>
      </c>
    </row>
    <row r="156" spans="1:18" ht="15.95" customHeight="1">
      <c r="A156" s="41">
        <v>155</v>
      </c>
      <c r="B156" s="1" t="s">
        <v>1058</v>
      </c>
      <c r="C156" s="18" t="s">
        <v>40</v>
      </c>
      <c r="D156" s="1" t="s">
        <v>1059</v>
      </c>
      <c r="E156" s="18" t="s">
        <v>1410</v>
      </c>
      <c r="F156" s="3">
        <v>43102</v>
      </c>
      <c r="G156" s="5" t="s">
        <v>1090</v>
      </c>
      <c r="H156" s="1" t="s">
        <v>1091</v>
      </c>
      <c r="I156" s="5" t="s">
        <v>1092</v>
      </c>
      <c r="J156" s="1" t="s">
        <v>20</v>
      </c>
      <c r="K156" s="1" t="s">
        <v>1189</v>
      </c>
      <c r="L156" s="1">
        <v>2016</v>
      </c>
      <c r="M156" s="1">
        <v>67.2</v>
      </c>
      <c r="N156" s="1">
        <v>62.5</v>
      </c>
      <c r="O156" s="1">
        <v>70.23</v>
      </c>
      <c r="P156" s="1"/>
      <c r="Q156" s="1"/>
      <c r="R156" s="1"/>
    </row>
    <row r="157" spans="1:18" ht="15.95" customHeight="1">
      <c r="A157" s="41">
        <v>156</v>
      </c>
      <c r="B157" s="1" t="s">
        <v>1058</v>
      </c>
      <c r="C157" s="18" t="s">
        <v>40</v>
      </c>
      <c r="D157" s="1" t="s">
        <v>1059</v>
      </c>
      <c r="E157" s="18" t="s">
        <v>1410</v>
      </c>
      <c r="F157" s="3">
        <v>43102</v>
      </c>
      <c r="G157" s="1" t="s">
        <v>1060</v>
      </c>
      <c r="H157" s="1">
        <v>8904160686</v>
      </c>
      <c r="I157" s="1" t="s">
        <v>1061</v>
      </c>
      <c r="J157" s="1" t="s">
        <v>20</v>
      </c>
      <c r="K157" s="1" t="s">
        <v>1189</v>
      </c>
      <c r="L157" s="1">
        <v>2016</v>
      </c>
      <c r="M157" s="1">
        <v>85.4</v>
      </c>
      <c r="N157" s="1">
        <v>69</v>
      </c>
      <c r="O157" s="1">
        <v>67.400000000000006</v>
      </c>
      <c r="P157" s="1"/>
      <c r="Q157" s="1"/>
      <c r="R157" s="1"/>
    </row>
    <row r="158" spans="1:18" ht="15.95" customHeight="1">
      <c r="A158" s="41">
        <v>157</v>
      </c>
      <c r="B158" s="1" t="s">
        <v>1058</v>
      </c>
      <c r="C158" s="18" t="s">
        <v>40</v>
      </c>
      <c r="D158" s="18" t="s">
        <v>41</v>
      </c>
      <c r="E158" s="18" t="s">
        <v>1410</v>
      </c>
      <c r="F158" s="3">
        <v>43102</v>
      </c>
      <c r="G158" s="26" t="s">
        <v>60</v>
      </c>
      <c r="H158" s="21">
        <v>9886284336</v>
      </c>
      <c r="I158" s="26" t="s">
        <v>61</v>
      </c>
      <c r="J158" s="5" t="s">
        <v>815</v>
      </c>
      <c r="K158" s="1" t="s">
        <v>607</v>
      </c>
      <c r="L158" s="21">
        <v>2017</v>
      </c>
      <c r="M158" s="21">
        <v>90</v>
      </c>
      <c r="N158" s="21">
        <v>62.2</v>
      </c>
      <c r="O158" s="21">
        <v>63.9</v>
      </c>
      <c r="P158" s="1"/>
      <c r="Q158" s="1" t="s">
        <v>62</v>
      </c>
      <c r="R158" s="1" t="s">
        <v>63</v>
      </c>
    </row>
    <row r="159" spans="1:18" ht="15.95" customHeight="1">
      <c r="A159" s="41">
        <v>158</v>
      </c>
      <c r="B159" s="1" t="s">
        <v>1058</v>
      </c>
      <c r="C159" s="18" t="s">
        <v>40</v>
      </c>
      <c r="D159" s="1" t="s">
        <v>772</v>
      </c>
      <c r="E159" s="18" t="s">
        <v>1410</v>
      </c>
      <c r="F159" s="3">
        <v>43102</v>
      </c>
      <c r="G159" s="1" t="s">
        <v>801</v>
      </c>
      <c r="H159" s="1">
        <v>8971055636</v>
      </c>
      <c r="I159" s="34" t="s">
        <v>802</v>
      </c>
      <c r="J159" s="5" t="s">
        <v>815</v>
      </c>
      <c r="K159" s="1" t="s">
        <v>607</v>
      </c>
      <c r="L159" s="1">
        <v>2017</v>
      </c>
      <c r="M159" s="1">
        <v>80</v>
      </c>
      <c r="N159" s="1">
        <v>52</v>
      </c>
      <c r="O159" s="1">
        <v>64</v>
      </c>
      <c r="P159" s="1"/>
      <c r="Q159" s="1" t="s">
        <v>246</v>
      </c>
      <c r="R159" s="1" t="s">
        <v>803</v>
      </c>
    </row>
    <row r="160" spans="1:18" ht="15.95" customHeight="1">
      <c r="A160" s="41">
        <v>159</v>
      </c>
      <c r="B160" s="1" t="s">
        <v>1333</v>
      </c>
      <c r="C160" s="18" t="s">
        <v>40</v>
      </c>
      <c r="D160" s="1" t="s">
        <v>772</v>
      </c>
      <c r="E160" s="18" t="s">
        <v>1410</v>
      </c>
      <c r="F160" s="63">
        <v>43116</v>
      </c>
      <c r="G160" s="1" t="s">
        <v>835</v>
      </c>
      <c r="H160" s="1">
        <v>7026260954</v>
      </c>
      <c r="I160" s="34" t="s">
        <v>289</v>
      </c>
      <c r="J160" s="1" t="s">
        <v>20</v>
      </c>
      <c r="K160" s="1" t="s">
        <v>140</v>
      </c>
      <c r="L160" s="1">
        <v>2017</v>
      </c>
      <c r="M160" s="1">
        <v>88.32</v>
      </c>
      <c r="N160" s="1">
        <v>88.32</v>
      </c>
      <c r="O160" s="1">
        <v>75.260000000000005</v>
      </c>
      <c r="P160" s="1"/>
      <c r="Q160" s="1" t="s">
        <v>836</v>
      </c>
      <c r="R160" s="1" t="s">
        <v>837</v>
      </c>
    </row>
    <row r="161" spans="1:18" ht="15.95" customHeight="1">
      <c r="A161" s="41">
        <v>160</v>
      </c>
      <c r="B161" s="18" t="s">
        <v>443</v>
      </c>
      <c r="C161" s="18" t="s">
        <v>40</v>
      </c>
      <c r="D161" s="1" t="s">
        <v>404</v>
      </c>
      <c r="E161" s="18" t="s">
        <v>1410</v>
      </c>
      <c r="F161" s="3">
        <v>43110</v>
      </c>
      <c r="G161" s="1" t="s">
        <v>444</v>
      </c>
      <c r="H161" s="1">
        <v>7582804425</v>
      </c>
      <c r="I161" s="1" t="s">
        <v>445</v>
      </c>
      <c r="J161" s="1" t="s">
        <v>20</v>
      </c>
      <c r="K161" s="1" t="s">
        <v>140</v>
      </c>
      <c r="L161" s="1">
        <v>2017</v>
      </c>
      <c r="M161" s="1">
        <v>78.8</v>
      </c>
      <c r="N161" s="1">
        <v>71.2</v>
      </c>
      <c r="O161" s="1">
        <v>73.900000000000006</v>
      </c>
      <c r="P161" s="1"/>
      <c r="Q161" s="1" t="s">
        <v>446</v>
      </c>
      <c r="R161" s="1" t="s">
        <v>447</v>
      </c>
    </row>
    <row r="162" spans="1:18" ht="15.95" customHeight="1">
      <c r="A162" s="41">
        <v>161</v>
      </c>
      <c r="B162" s="1" t="s">
        <v>225</v>
      </c>
      <c r="C162" s="18" t="s">
        <v>40</v>
      </c>
      <c r="D162" s="1" t="s">
        <v>772</v>
      </c>
      <c r="E162" s="18" t="s">
        <v>1410</v>
      </c>
      <c r="F162" s="3">
        <v>43122</v>
      </c>
      <c r="G162" s="1" t="s">
        <v>910</v>
      </c>
      <c r="H162" s="1" t="s">
        <v>911</v>
      </c>
      <c r="I162" s="34" t="s">
        <v>912</v>
      </c>
      <c r="J162" s="1" t="s">
        <v>20</v>
      </c>
      <c r="K162" s="1" t="s">
        <v>140</v>
      </c>
      <c r="L162" s="1">
        <v>2016</v>
      </c>
      <c r="M162" s="18">
        <v>80.319999999999993</v>
      </c>
      <c r="N162" s="18">
        <v>57</v>
      </c>
      <c r="O162" s="18">
        <v>57.88</v>
      </c>
      <c r="P162" s="1"/>
      <c r="Q162" s="18" t="s">
        <v>97</v>
      </c>
      <c r="R162" s="1" t="s">
        <v>913</v>
      </c>
    </row>
    <row r="163" spans="1:18" ht="15.95" customHeight="1">
      <c r="A163" s="41">
        <v>162</v>
      </c>
      <c r="B163" s="1" t="s">
        <v>225</v>
      </c>
      <c r="C163" s="18" t="s">
        <v>40</v>
      </c>
      <c r="D163" s="2" t="s">
        <v>198</v>
      </c>
      <c r="E163" s="18" t="s">
        <v>1410</v>
      </c>
      <c r="F163" s="4">
        <v>43124</v>
      </c>
      <c r="G163" s="1" t="s">
        <v>226</v>
      </c>
      <c r="H163" s="1">
        <v>7995853184</v>
      </c>
      <c r="I163" s="59" t="s">
        <v>227</v>
      </c>
      <c r="J163" s="1" t="s">
        <v>71</v>
      </c>
      <c r="K163" s="1" t="s">
        <v>228</v>
      </c>
      <c r="L163" s="1">
        <v>2016</v>
      </c>
      <c r="M163" s="1">
        <v>79</v>
      </c>
      <c r="N163" s="1">
        <v>86</v>
      </c>
      <c r="O163" s="1">
        <v>60.7</v>
      </c>
      <c r="P163" s="1"/>
      <c r="Q163" s="1"/>
      <c r="R163" s="1"/>
    </row>
    <row r="164" spans="1:18" ht="15.95" customHeight="1">
      <c r="A164" s="41">
        <v>163</v>
      </c>
      <c r="B164" s="12" t="s">
        <v>498</v>
      </c>
      <c r="C164" s="18" t="s">
        <v>40</v>
      </c>
      <c r="D164" s="1" t="s">
        <v>404</v>
      </c>
      <c r="E164" s="18" t="s">
        <v>1410</v>
      </c>
      <c r="F164" s="3">
        <v>43122</v>
      </c>
      <c r="G164" s="1" t="s">
        <v>499</v>
      </c>
      <c r="H164" s="1">
        <v>9566966240</v>
      </c>
      <c r="I164" s="1" t="s">
        <v>500</v>
      </c>
      <c r="J164" s="1" t="s">
        <v>20</v>
      </c>
      <c r="K164" s="1" t="s">
        <v>1188</v>
      </c>
      <c r="L164" s="1">
        <v>2016</v>
      </c>
      <c r="M164" s="1">
        <v>79</v>
      </c>
      <c r="N164" s="1">
        <v>65.3</v>
      </c>
      <c r="O164" s="1">
        <v>72.510000000000005</v>
      </c>
      <c r="P164" s="1"/>
      <c r="Q164" s="1" t="s">
        <v>501</v>
      </c>
      <c r="R164" s="1" t="s">
        <v>502</v>
      </c>
    </row>
    <row r="165" spans="1:18" s="11" customFormat="1" ht="15.95" customHeight="1">
      <c r="A165" s="41">
        <v>164</v>
      </c>
      <c r="B165" s="18" t="s">
        <v>55</v>
      </c>
      <c r="C165" s="18" t="s">
        <v>40</v>
      </c>
      <c r="D165" s="1" t="s">
        <v>1059</v>
      </c>
      <c r="E165" s="18" t="s">
        <v>1410</v>
      </c>
      <c r="F165" s="31">
        <v>43108</v>
      </c>
      <c r="G165" s="1" t="s">
        <v>1141</v>
      </c>
      <c r="H165" s="1">
        <v>8197746461</v>
      </c>
      <c r="I165" s="1" t="s">
        <v>1142</v>
      </c>
      <c r="J165" s="5" t="s">
        <v>20</v>
      </c>
      <c r="K165" s="1" t="s">
        <v>140</v>
      </c>
      <c r="L165" s="1">
        <v>2017</v>
      </c>
      <c r="M165" s="1">
        <v>86</v>
      </c>
      <c r="N165" s="1">
        <v>72</v>
      </c>
      <c r="O165" s="1">
        <v>66.7</v>
      </c>
      <c r="P165" s="1"/>
      <c r="Q165" s="1"/>
      <c r="R165" s="1"/>
    </row>
    <row r="166" spans="1:18" s="11" customFormat="1" ht="15.95" customHeight="1">
      <c r="A166" s="41">
        <v>165</v>
      </c>
      <c r="B166" s="1" t="s">
        <v>906</v>
      </c>
      <c r="C166" s="18" t="s">
        <v>40</v>
      </c>
      <c r="D166" s="1" t="s">
        <v>772</v>
      </c>
      <c r="E166" s="18" t="s">
        <v>1410</v>
      </c>
      <c r="F166" s="4">
        <v>43129</v>
      </c>
      <c r="G166" s="1" t="s">
        <v>907</v>
      </c>
      <c r="H166" s="1">
        <v>9483292935</v>
      </c>
      <c r="I166" s="34" t="s">
        <v>908</v>
      </c>
      <c r="J166" s="1" t="s">
        <v>20</v>
      </c>
      <c r="K166" s="1" t="s">
        <v>607</v>
      </c>
      <c r="L166" s="1">
        <v>2017</v>
      </c>
      <c r="M166" s="1">
        <v>90.5</v>
      </c>
      <c r="N166" s="1">
        <v>82.33</v>
      </c>
      <c r="O166" s="1">
        <v>75</v>
      </c>
      <c r="P166" s="1"/>
      <c r="Q166" s="1" t="s">
        <v>102</v>
      </c>
      <c r="R166" s="1" t="s">
        <v>909</v>
      </c>
    </row>
    <row r="167" spans="1:18" ht="15.95" customHeight="1">
      <c r="A167" s="41">
        <v>166</v>
      </c>
      <c r="B167" s="18" t="s">
        <v>1346</v>
      </c>
      <c r="C167" s="18" t="s">
        <v>40</v>
      </c>
      <c r="D167" s="18" t="s">
        <v>1059</v>
      </c>
      <c r="E167" s="18" t="s">
        <v>1410</v>
      </c>
      <c r="F167" s="47">
        <v>43115</v>
      </c>
      <c r="G167" s="18" t="s">
        <v>1350</v>
      </c>
      <c r="H167" s="18">
        <v>8748821755</v>
      </c>
      <c r="I167" s="8" t="s">
        <v>1103</v>
      </c>
      <c r="J167" s="18" t="s">
        <v>20</v>
      </c>
      <c r="K167" s="1" t="s">
        <v>607</v>
      </c>
      <c r="L167" s="18">
        <v>2016</v>
      </c>
      <c r="M167" s="18">
        <v>79.5</v>
      </c>
      <c r="N167" s="18">
        <v>72</v>
      </c>
      <c r="O167" s="18">
        <v>73.040000000000006</v>
      </c>
      <c r="P167" s="18"/>
      <c r="Q167" s="18" t="s">
        <v>1349</v>
      </c>
      <c r="R167" s="1"/>
    </row>
    <row r="168" spans="1:18" ht="15.95" customHeight="1">
      <c r="A168" s="41">
        <v>167</v>
      </c>
      <c r="B168" s="18" t="s">
        <v>1346</v>
      </c>
      <c r="C168" s="18" t="s">
        <v>40</v>
      </c>
      <c r="D168" s="18" t="s">
        <v>198</v>
      </c>
      <c r="E168" s="18" t="s">
        <v>1410</v>
      </c>
      <c r="F168" s="47">
        <v>43115</v>
      </c>
      <c r="G168" s="18" t="s">
        <v>1347</v>
      </c>
      <c r="H168" s="18">
        <v>7338240722</v>
      </c>
      <c r="I168" s="8" t="s">
        <v>1348</v>
      </c>
      <c r="J168" s="18" t="s">
        <v>20</v>
      </c>
      <c r="K168" s="18" t="s">
        <v>394</v>
      </c>
      <c r="L168" s="18">
        <v>2017</v>
      </c>
      <c r="M168" s="18">
        <v>72</v>
      </c>
      <c r="N168" s="18">
        <v>60</v>
      </c>
      <c r="O168" s="18">
        <v>58</v>
      </c>
      <c r="P168" s="18"/>
      <c r="Q168" s="18" t="s">
        <v>1349</v>
      </c>
      <c r="R168" s="1"/>
    </row>
    <row r="169" spans="1:18" ht="15.95" customHeight="1">
      <c r="A169" s="41">
        <v>168</v>
      </c>
      <c r="B169" s="1" t="s">
        <v>229</v>
      </c>
      <c r="C169" s="18" t="s">
        <v>40</v>
      </c>
      <c r="D169" s="2" t="s">
        <v>198</v>
      </c>
      <c r="E169" s="18" t="s">
        <v>1410</v>
      </c>
      <c r="F169" s="4">
        <v>43129</v>
      </c>
      <c r="G169" s="59" t="s">
        <v>230</v>
      </c>
      <c r="H169" s="5">
        <v>8961556399</v>
      </c>
      <c r="I169" s="1" t="s">
        <v>231</v>
      </c>
      <c r="J169" s="1" t="s">
        <v>71</v>
      </c>
      <c r="K169" s="1" t="s">
        <v>1188</v>
      </c>
      <c r="L169" s="1">
        <v>2016</v>
      </c>
      <c r="M169" s="1">
        <v>72.7</v>
      </c>
      <c r="N169" s="1">
        <v>69</v>
      </c>
      <c r="O169" s="1">
        <v>72.2</v>
      </c>
      <c r="P169" s="1"/>
      <c r="Q169" s="1"/>
      <c r="R169" s="1"/>
    </row>
    <row r="170" spans="1:18" ht="15.95" customHeight="1">
      <c r="A170" s="41">
        <v>169</v>
      </c>
      <c r="B170" s="12" t="s">
        <v>488</v>
      </c>
      <c r="C170" s="18" t="s">
        <v>40</v>
      </c>
      <c r="D170" s="1" t="s">
        <v>772</v>
      </c>
      <c r="E170" s="18" t="s">
        <v>1410</v>
      </c>
      <c r="F170" s="3">
        <v>43122</v>
      </c>
      <c r="G170" s="1" t="s">
        <v>882</v>
      </c>
      <c r="H170" s="1">
        <v>9448113681</v>
      </c>
      <c r="I170" s="34" t="s">
        <v>883</v>
      </c>
      <c r="J170" s="1" t="s">
        <v>44</v>
      </c>
      <c r="K170" s="1" t="s">
        <v>607</v>
      </c>
      <c r="L170" s="1">
        <v>2016</v>
      </c>
      <c r="M170" s="1">
        <v>61.5</v>
      </c>
      <c r="N170" s="1">
        <v>74</v>
      </c>
      <c r="O170" s="1">
        <v>74</v>
      </c>
      <c r="P170" s="1"/>
      <c r="Q170" s="1" t="s">
        <v>884</v>
      </c>
      <c r="R170" s="1" t="s">
        <v>885</v>
      </c>
    </row>
    <row r="171" spans="1:18" ht="15.95" customHeight="1">
      <c r="A171" s="41">
        <v>170</v>
      </c>
      <c r="B171" s="12" t="s">
        <v>488</v>
      </c>
      <c r="C171" s="18" t="s">
        <v>40</v>
      </c>
      <c r="D171" s="1" t="s">
        <v>404</v>
      </c>
      <c r="E171" s="18" t="s">
        <v>1410</v>
      </c>
      <c r="F171" s="3">
        <v>43122</v>
      </c>
      <c r="G171" s="1" t="s">
        <v>494</v>
      </c>
      <c r="H171" s="1" t="s">
        <v>495</v>
      </c>
      <c r="I171" s="1" t="s">
        <v>496</v>
      </c>
      <c r="J171" s="1" t="s">
        <v>71</v>
      </c>
      <c r="K171" s="1" t="s">
        <v>607</v>
      </c>
      <c r="L171" s="1">
        <v>2016</v>
      </c>
      <c r="M171" s="1">
        <v>54.12</v>
      </c>
      <c r="N171" s="1">
        <v>54.12</v>
      </c>
      <c r="O171" s="1">
        <v>65</v>
      </c>
      <c r="P171" s="1"/>
      <c r="Q171" s="1" t="s">
        <v>492</v>
      </c>
      <c r="R171" s="1" t="s">
        <v>497</v>
      </c>
    </row>
    <row r="172" spans="1:18" ht="15.95" customHeight="1">
      <c r="A172" s="41">
        <v>171</v>
      </c>
      <c r="B172" s="12" t="s">
        <v>488</v>
      </c>
      <c r="C172" s="18" t="s">
        <v>40</v>
      </c>
      <c r="D172" s="1" t="s">
        <v>404</v>
      </c>
      <c r="E172" s="18" t="s">
        <v>1410</v>
      </c>
      <c r="F172" s="3">
        <v>43122</v>
      </c>
      <c r="G172" s="1" t="s">
        <v>489</v>
      </c>
      <c r="H172" s="1" t="s">
        <v>490</v>
      </c>
      <c r="I172" s="1" t="s">
        <v>491</v>
      </c>
      <c r="J172" s="1" t="s">
        <v>206</v>
      </c>
      <c r="K172" s="1" t="s">
        <v>607</v>
      </c>
      <c r="L172" s="1">
        <v>2017</v>
      </c>
      <c r="M172" s="1">
        <v>70</v>
      </c>
      <c r="N172" s="1">
        <v>40.33</v>
      </c>
      <c r="O172" s="1">
        <v>80</v>
      </c>
      <c r="P172" s="1">
        <v>74</v>
      </c>
      <c r="Q172" s="1" t="s">
        <v>492</v>
      </c>
      <c r="R172" s="1" t="s">
        <v>493</v>
      </c>
    </row>
    <row r="173" spans="1:18" ht="15.95" customHeight="1">
      <c r="A173" s="41">
        <v>172</v>
      </c>
      <c r="B173" s="12" t="s">
        <v>488</v>
      </c>
      <c r="C173" s="18" t="s">
        <v>40</v>
      </c>
      <c r="D173" s="1" t="s">
        <v>772</v>
      </c>
      <c r="E173" s="18" t="s">
        <v>1410</v>
      </c>
      <c r="F173" s="3">
        <v>43102</v>
      </c>
      <c r="G173" s="1" t="s">
        <v>863</v>
      </c>
      <c r="H173" s="18">
        <v>8867359005</v>
      </c>
      <c r="I173" s="89" t="s">
        <v>1408</v>
      </c>
      <c r="J173" s="18" t="s">
        <v>20</v>
      </c>
      <c r="K173" s="1" t="s">
        <v>607</v>
      </c>
      <c r="L173" s="18">
        <v>2017</v>
      </c>
      <c r="M173" s="1"/>
      <c r="N173" s="1"/>
      <c r="O173" s="1"/>
      <c r="P173" s="1"/>
      <c r="Q173" s="1" t="s">
        <v>864</v>
      </c>
      <c r="R173" s="1"/>
    </row>
    <row r="174" spans="1:18" ht="15.95" customHeight="1">
      <c r="A174" s="41">
        <v>173</v>
      </c>
      <c r="B174" s="12" t="s">
        <v>488</v>
      </c>
      <c r="C174" s="18" t="s">
        <v>40</v>
      </c>
      <c r="D174" s="1" t="s">
        <v>772</v>
      </c>
      <c r="E174" s="18" t="s">
        <v>1410</v>
      </c>
      <c r="F174" s="31">
        <v>43104</v>
      </c>
      <c r="G174" s="2" t="s">
        <v>873</v>
      </c>
      <c r="H174" s="1">
        <v>7848902975</v>
      </c>
      <c r="I174" s="34" t="s">
        <v>874</v>
      </c>
      <c r="J174" s="1" t="s">
        <v>20</v>
      </c>
      <c r="K174" s="1" t="s">
        <v>140</v>
      </c>
      <c r="L174" s="1">
        <v>2017</v>
      </c>
      <c r="M174" s="1">
        <v>72</v>
      </c>
      <c r="N174" s="1">
        <v>55.56</v>
      </c>
      <c r="O174" s="1">
        <v>60.69</v>
      </c>
      <c r="P174" s="1"/>
      <c r="Q174" s="1" t="s">
        <v>185</v>
      </c>
      <c r="R174" s="1" t="s">
        <v>875</v>
      </c>
    </row>
    <row r="175" spans="1:18" ht="15.95" customHeight="1">
      <c r="A175" s="41">
        <v>174</v>
      </c>
      <c r="B175" s="1" t="s">
        <v>822</v>
      </c>
      <c r="C175" s="1" t="s">
        <v>215</v>
      </c>
      <c r="D175" s="1" t="s">
        <v>772</v>
      </c>
      <c r="E175" s="18" t="s">
        <v>1410</v>
      </c>
      <c r="F175" s="4">
        <v>43109</v>
      </c>
      <c r="G175" s="1" t="s">
        <v>823</v>
      </c>
      <c r="H175" s="1">
        <v>8754951996</v>
      </c>
      <c r="I175" s="34" t="s">
        <v>824</v>
      </c>
      <c r="J175" s="1" t="s">
        <v>71</v>
      </c>
      <c r="K175" s="1" t="s">
        <v>394</v>
      </c>
      <c r="L175" s="1">
        <v>2016</v>
      </c>
      <c r="M175" s="1">
        <v>80.599999999999994</v>
      </c>
      <c r="N175" s="1">
        <v>73.400000000000006</v>
      </c>
      <c r="O175" s="1">
        <v>77.5</v>
      </c>
      <c r="P175" s="1"/>
      <c r="Q175" s="1" t="s">
        <v>825</v>
      </c>
      <c r="R175" s="1" t="s">
        <v>826</v>
      </c>
    </row>
    <row r="176" spans="1:18" ht="15.95" customHeight="1">
      <c r="A176" s="41">
        <v>175</v>
      </c>
      <c r="B176" s="12" t="s">
        <v>507</v>
      </c>
      <c r="C176" s="18" t="s">
        <v>40</v>
      </c>
      <c r="D176" s="1" t="s">
        <v>1059</v>
      </c>
      <c r="E176" s="18" t="s">
        <v>1410</v>
      </c>
      <c r="F176" s="3">
        <v>43122</v>
      </c>
      <c r="G176" s="5" t="s">
        <v>1153</v>
      </c>
      <c r="H176" s="5">
        <v>9986930339</v>
      </c>
      <c r="I176" s="5" t="s">
        <v>1154</v>
      </c>
      <c r="J176" s="5" t="s">
        <v>20</v>
      </c>
      <c r="K176" s="1" t="s">
        <v>140</v>
      </c>
      <c r="L176" s="5">
        <v>2016</v>
      </c>
      <c r="M176" s="5">
        <v>83</v>
      </c>
      <c r="N176" s="5">
        <v>77</v>
      </c>
      <c r="O176" s="5">
        <v>70</v>
      </c>
      <c r="P176" s="5" t="s">
        <v>1155</v>
      </c>
      <c r="Q176" s="1"/>
      <c r="R176" s="1"/>
    </row>
    <row r="177" spans="1:18" ht="15.95" customHeight="1">
      <c r="A177" s="41">
        <v>176</v>
      </c>
      <c r="B177" s="12" t="s">
        <v>507</v>
      </c>
      <c r="C177" s="18" t="s">
        <v>40</v>
      </c>
      <c r="D177" s="1" t="s">
        <v>772</v>
      </c>
      <c r="E177" s="18" t="s">
        <v>1410</v>
      </c>
      <c r="F177" s="4">
        <v>43130</v>
      </c>
      <c r="G177" s="1" t="s">
        <v>901</v>
      </c>
      <c r="H177" s="1">
        <v>9535593865</v>
      </c>
      <c r="I177" s="1"/>
      <c r="J177" s="1" t="s">
        <v>20</v>
      </c>
      <c r="K177" s="1" t="s">
        <v>140</v>
      </c>
      <c r="L177" s="1">
        <v>2013</v>
      </c>
      <c r="M177" s="1">
        <v>90</v>
      </c>
      <c r="N177" s="1">
        <v>70</v>
      </c>
      <c r="O177" s="1">
        <v>60</v>
      </c>
      <c r="P177" s="1"/>
      <c r="Q177" s="1" t="s">
        <v>726</v>
      </c>
      <c r="R177" s="1" t="s">
        <v>860</v>
      </c>
    </row>
    <row r="178" spans="1:18" ht="15.95" customHeight="1">
      <c r="A178" s="41">
        <v>177</v>
      </c>
      <c r="B178" s="12" t="s">
        <v>507</v>
      </c>
      <c r="C178" s="18" t="s">
        <v>40</v>
      </c>
      <c r="D178" s="1" t="s">
        <v>404</v>
      </c>
      <c r="E178" s="18" t="s">
        <v>1410</v>
      </c>
      <c r="F178" s="4">
        <v>43124</v>
      </c>
      <c r="G178" s="1" t="s">
        <v>508</v>
      </c>
      <c r="H178" s="1">
        <v>8328862640</v>
      </c>
      <c r="I178" s="1" t="s">
        <v>509</v>
      </c>
      <c r="J178" s="1" t="s">
        <v>77</v>
      </c>
      <c r="K178" s="1" t="s">
        <v>140</v>
      </c>
      <c r="L178" s="1">
        <v>2016</v>
      </c>
      <c r="M178" s="21">
        <v>69.2</v>
      </c>
      <c r="N178" s="21">
        <v>61.2</v>
      </c>
      <c r="O178" s="21">
        <v>85.2</v>
      </c>
      <c r="P178" s="1">
        <v>89.7</v>
      </c>
      <c r="Q178" s="1" t="s">
        <v>501</v>
      </c>
      <c r="R178" s="1" t="s">
        <v>510</v>
      </c>
    </row>
    <row r="179" spans="1:18" ht="15.95" customHeight="1">
      <c r="A179" s="41">
        <v>178</v>
      </c>
      <c r="B179" s="18" t="s">
        <v>39</v>
      </c>
      <c r="C179" s="18" t="s">
        <v>40</v>
      </c>
      <c r="D179" s="23" t="s">
        <v>41</v>
      </c>
      <c r="E179" s="18" t="s">
        <v>1410</v>
      </c>
      <c r="F179" s="3">
        <v>43102</v>
      </c>
      <c r="G179" s="23" t="s">
        <v>42</v>
      </c>
      <c r="H179" s="23">
        <v>9488654508</v>
      </c>
      <c r="I179" s="75" t="s">
        <v>43</v>
      </c>
      <c r="J179" s="23" t="s">
        <v>44</v>
      </c>
      <c r="K179" s="23" t="s">
        <v>607</v>
      </c>
      <c r="L179" s="23">
        <v>2016</v>
      </c>
      <c r="M179" s="23">
        <v>71</v>
      </c>
      <c r="N179" s="23">
        <v>65</v>
      </c>
      <c r="O179" s="23">
        <v>85</v>
      </c>
      <c r="P179" s="1"/>
      <c r="Q179" s="18" t="s">
        <v>45</v>
      </c>
      <c r="R179" s="1" t="s">
        <v>46</v>
      </c>
    </row>
    <row r="180" spans="1:18" ht="15.95" customHeight="1">
      <c r="A180" s="41">
        <v>179</v>
      </c>
      <c r="B180" s="18" t="s">
        <v>39</v>
      </c>
      <c r="C180" s="18" t="s">
        <v>40</v>
      </c>
      <c r="D180" s="1" t="s">
        <v>772</v>
      </c>
      <c r="E180" s="18" t="s">
        <v>1410</v>
      </c>
      <c r="F180" s="3">
        <v>43102</v>
      </c>
      <c r="G180" s="1" t="s">
        <v>779</v>
      </c>
      <c r="H180" s="1">
        <v>7676405550</v>
      </c>
      <c r="I180" s="34" t="s">
        <v>780</v>
      </c>
      <c r="J180" s="1" t="s">
        <v>44</v>
      </c>
      <c r="K180" s="1" t="s">
        <v>607</v>
      </c>
      <c r="L180" s="1">
        <v>2017</v>
      </c>
      <c r="M180" s="1">
        <v>66.239999999999995</v>
      </c>
      <c r="N180" s="1">
        <v>50</v>
      </c>
      <c r="O180" s="1">
        <v>69.459999999999994</v>
      </c>
      <c r="P180" s="1"/>
      <c r="Q180" s="1" t="s">
        <v>50</v>
      </c>
      <c r="R180" s="1" t="s">
        <v>781</v>
      </c>
    </row>
    <row r="181" spans="1:18" ht="15.95" customHeight="1">
      <c r="A181" s="41">
        <v>180</v>
      </c>
      <c r="B181" s="18" t="s">
        <v>39</v>
      </c>
      <c r="C181" s="18" t="s">
        <v>40</v>
      </c>
      <c r="D181" s="1" t="s">
        <v>772</v>
      </c>
      <c r="E181" s="18" t="s">
        <v>1410</v>
      </c>
      <c r="F181" s="3">
        <v>43102</v>
      </c>
      <c r="G181" s="1" t="s">
        <v>788</v>
      </c>
      <c r="H181" s="1">
        <v>8495942301</v>
      </c>
      <c r="I181" s="34" t="s">
        <v>789</v>
      </c>
      <c r="J181" s="1" t="s">
        <v>44</v>
      </c>
      <c r="K181" s="1" t="s">
        <v>607</v>
      </c>
      <c r="L181" s="1">
        <v>2016</v>
      </c>
      <c r="M181" s="1">
        <v>69.28</v>
      </c>
      <c r="N181" s="1">
        <v>42.22</v>
      </c>
      <c r="O181" s="1">
        <v>74.08</v>
      </c>
      <c r="P181" s="1"/>
      <c r="Q181" s="1" t="s">
        <v>50</v>
      </c>
      <c r="R181" s="1" t="s">
        <v>790</v>
      </c>
    </row>
    <row r="182" spans="1:18" ht="15.95" customHeight="1">
      <c r="A182" s="41">
        <v>181</v>
      </c>
      <c r="B182" s="18" t="s">
        <v>39</v>
      </c>
      <c r="C182" s="18" t="s">
        <v>40</v>
      </c>
      <c r="D182" s="1" t="s">
        <v>772</v>
      </c>
      <c r="E182" s="18" t="s">
        <v>1410</v>
      </c>
      <c r="F182" s="3">
        <v>43102</v>
      </c>
      <c r="G182" s="1" t="s">
        <v>773</v>
      </c>
      <c r="H182" s="1">
        <v>8880550746</v>
      </c>
      <c r="I182" s="34" t="s">
        <v>774</v>
      </c>
      <c r="J182" s="1" t="s">
        <v>44</v>
      </c>
      <c r="K182" s="1" t="s">
        <v>607</v>
      </c>
      <c r="L182" s="1">
        <v>2017</v>
      </c>
      <c r="M182" s="1">
        <v>83.45</v>
      </c>
      <c r="N182" s="1">
        <v>69</v>
      </c>
      <c r="O182" s="1">
        <v>75</v>
      </c>
      <c r="P182" s="1"/>
      <c r="Q182" s="1" t="s">
        <v>50</v>
      </c>
      <c r="R182" s="1" t="s">
        <v>775</v>
      </c>
    </row>
    <row r="183" spans="1:18" ht="15.95" customHeight="1">
      <c r="A183" s="41">
        <v>182</v>
      </c>
      <c r="B183" s="18" t="s">
        <v>39</v>
      </c>
      <c r="C183" s="18" t="s">
        <v>40</v>
      </c>
      <c r="D183" s="1" t="s">
        <v>772</v>
      </c>
      <c r="E183" s="18" t="s">
        <v>1410</v>
      </c>
      <c r="F183" s="3">
        <v>43102</v>
      </c>
      <c r="G183" s="1" t="s">
        <v>782</v>
      </c>
      <c r="H183" s="1">
        <v>7026502010</v>
      </c>
      <c r="I183" s="34" t="s">
        <v>783</v>
      </c>
      <c r="J183" s="1" t="s">
        <v>44</v>
      </c>
      <c r="K183" s="1" t="s">
        <v>607</v>
      </c>
      <c r="L183" s="1">
        <v>2016</v>
      </c>
      <c r="M183" s="1">
        <v>58</v>
      </c>
      <c r="N183" s="1">
        <v>48</v>
      </c>
      <c r="O183" s="1">
        <v>59</v>
      </c>
      <c r="P183" s="1"/>
      <c r="Q183" s="88" t="s">
        <v>50</v>
      </c>
      <c r="R183" s="1" t="s">
        <v>784</v>
      </c>
    </row>
    <row r="184" spans="1:18">
      <c r="A184" s="41">
        <v>183</v>
      </c>
      <c r="B184" s="18" t="s">
        <v>39</v>
      </c>
      <c r="C184" s="18" t="s">
        <v>40</v>
      </c>
      <c r="D184" s="1" t="s">
        <v>772</v>
      </c>
      <c r="E184" s="18" t="s">
        <v>1410</v>
      </c>
      <c r="F184" s="3">
        <v>43102</v>
      </c>
      <c r="G184" s="1" t="s">
        <v>785</v>
      </c>
      <c r="H184" s="1">
        <v>7411991965</v>
      </c>
      <c r="I184" s="34" t="s">
        <v>786</v>
      </c>
      <c r="J184" s="1" t="s">
        <v>44</v>
      </c>
      <c r="K184" s="1" t="s">
        <v>607</v>
      </c>
      <c r="L184" s="1">
        <v>2017</v>
      </c>
      <c r="M184" s="1">
        <v>84.92</v>
      </c>
      <c r="N184" s="1">
        <v>56.56</v>
      </c>
      <c r="O184" s="1">
        <v>91.88</v>
      </c>
      <c r="P184" s="1"/>
      <c r="Q184" s="1" t="s">
        <v>50</v>
      </c>
      <c r="R184" s="1" t="s">
        <v>787</v>
      </c>
    </row>
    <row r="185" spans="1:18">
      <c r="A185" s="41">
        <v>184</v>
      </c>
      <c r="B185" s="18" t="s">
        <v>39</v>
      </c>
      <c r="C185" s="18" t="s">
        <v>40</v>
      </c>
      <c r="D185" s="1" t="s">
        <v>772</v>
      </c>
      <c r="E185" s="18" t="s">
        <v>1410</v>
      </c>
      <c r="F185" s="3">
        <v>43102</v>
      </c>
      <c r="G185" s="1" t="s">
        <v>776</v>
      </c>
      <c r="H185" s="1">
        <v>7090412440</v>
      </c>
      <c r="I185" s="1" t="s">
        <v>777</v>
      </c>
      <c r="J185" s="1" t="s">
        <v>44</v>
      </c>
      <c r="K185" s="1" t="s">
        <v>607</v>
      </c>
      <c r="L185" s="1">
        <v>2017</v>
      </c>
      <c r="M185" s="1">
        <v>64</v>
      </c>
      <c r="N185" s="1">
        <v>44</v>
      </c>
      <c r="O185" s="1">
        <v>82</v>
      </c>
      <c r="P185" s="1"/>
      <c r="Q185" s="1" t="s">
        <v>50</v>
      </c>
      <c r="R185" s="1" t="s">
        <v>778</v>
      </c>
    </row>
  </sheetData>
  <sortState ref="A2:T183">
    <sortCondition ref="B1"/>
  </sortState>
  <conditionalFormatting sqref="H97">
    <cfRule type="expression" dxfId="52" priority="323" stopIfTrue="1">
      <formula>AND(COUNTIF($G$27:$G$27, H97)&gt;1,NOT(ISBLANK(H97)))</formula>
    </cfRule>
  </conditionalFormatting>
  <conditionalFormatting sqref="H98:H100">
    <cfRule type="expression" dxfId="51" priority="324" stopIfTrue="1">
      <formula>AND(COUNTIF($G$28:$G$29, H98)&gt;1,NOT(ISBLANK(H98)))</formula>
    </cfRule>
  </conditionalFormatting>
  <conditionalFormatting sqref="H99:H100">
    <cfRule type="expression" dxfId="50" priority="326" stopIfTrue="1">
      <formula>AND(COUNTIF($G$28:$G$29, H99)&gt;1,NOT(ISBLANK(H99)))</formula>
    </cfRule>
  </conditionalFormatting>
  <conditionalFormatting sqref="I97">
    <cfRule type="expression" dxfId="49" priority="333" stopIfTrue="1">
      <formula>AND(COUNTIF($H$27:$H$27, I97)&gt;1,NOT(ISBLANK(I97)))</formula>
    </cfRule>
  </conditionalFormatting>
  <conditionalFormatting sqref="I98">
    <cfRule type="expression" dxfId="48" priority="334" stopIfTrue="1">
      <formula>AND(COUNTIF(#REF!, I98)&gt;1,NOT(ISBLANK(I98)))</formula>
    </cfRule>
  </conditionalFormatting>
  <conditionalFormatting sqref="I98:I100">
    <cfRule type="expression" dxfId="47" priority="336" stopIfTrue="1">
      <formula>AND(COUNTIF($H$28:$H$29, I98)&gt;1,NOT(ISBLANK(I98)))</formula>
    </cfRule>
  </conditionalFormatting>
  <conditionalFormatting sqref="G97">
    <cfRule type="expression" dxfId="46" priority="363" stopIfTrue="1">
      <formula>AND(COUNTIF($F$27:$F$27, G97)&gt;1,NOT(ISBLANK(G97)))</formula>
    </cfRule>
  </conditionalFormatting>
  <conditionalFormatting sqref="G98:G100">
    <cfRule type="expression" dxfId="45" priority="364" stopIfTrue="1">
      <formula>AND(COUNTIF($F$28:$F$29, G98)&gt;1,NOT(ISBLANK(G98)))</formula>
    </cfRule>
  </conditionalFormatting>
  <conditionalFormatting sqref="G99:G100">
    <cfRule type="expression" dxfId="44" priority="366" stopIfTrue="1">
      <formula>AND(COUNTIF($F$28:$F$29, G99)&gt;1,NOT(ISBLANK(G99)))</formula>
    </cfRule>
  </conditionalFormatting>
  <conditionalFormatting sqref="H98">
    <cfRule type="expression" dxfId="43" priority="374" stopIfTrue="1">
      <formula>AND(COUNTIF(#REF!, H98)&gt;1,NOT(ISBLANK(H98)))</formula>
    </cfRule>
  </conditionalFormatting>
  <conditionalFormatting sqref="H184:H185">
    <cfRule type="duplicateValues" dxfId="42" priority="315"/>
  </conditionalFormatting>
  <conditionalFormatting sqref="H1303:H1048576 H1:H8 H11:H185">
    <cfRule type="duplicateValues" dxfId="41" priority="313"/>
  </conditionalFormatting>
  <conditionalFormatting sqref="H1303:I1048576 H1:I8 H167:I180 H163:I164 H115:I150 H183:I183 H181:H182 H11:I113">
    <cfRule type="duplicateValues" dxfId="40" priority="525"/>
  </conditionalFormatting>
  <conditionalFormatting sqref="H1303:H1048576 H167:H185 H1:H8 H163:H164 H115:H150 H11:H113">
    <cfRule type="duplicateValues" dxfId="39" priority="530"/>
  </conditionalFormatting>
  <conditionalFormatting sqref="H1303:H1048576">
    <cfRule type="duplicateValues" dxfId="38" priority="312"/>
  </conditionalFormatting>
  <conditionalFormatting sqref="I1303:I1048576 I1:I8 I183:I185 I11:I180">
    <cfRule type="duplicateValues" dxfId="37" priority="311"/>
  </conditionalFormatting>
  <conditionalFormatting sqref="H1303:I1048576 H1:I8 H183:I185 H181:H182 H11:I180">
    <cfRule type="duplicateValues" dxfId="36" priority="207"/>
  </conditionalFormatting>
  <conditionalFormatting sqref="H1303:I1048576">
    <cfRule type="duplicateValues" dxfId="35" priority="4"/>
  </conditionalFormatting>
  <conditionalFormatting sqref="I182">
    <cfRule type="duplicateValues" dxfId="34" priority="3"/>
  </conditionalFormatting>
  <conditionalFormatting sqref="H189:H1048576 H1:H8 H11:H185">
    <cfRule type="duplicateValues" dxfId="33" priority="2"/>
  </conditionalFormatting>
  <hyperlinks>
    <hyperlink ref="I179" r:id="rId1" display="mailto:azhagiri.atn@gmail.com"/>
    <hyperlink ref="I125" r:id="rId2" display="mailto:sudhanshub8@gmail.com"/>
    <hyperlink ref="I99" r:id="rId3" display="mailto:aakanshasingh1223@gmail.com"/>
    <hyperlink ref="I134" r:id="rId4" display="mailto:pradeepp843@gmail.com"/>
    <hyperlink ref="G158" r:id="rId5" location="field-total-scheduled-enq-add-more-wrapper" display="http://192.168.0.198:8008/node/22037/edit - field-total-scheduled-enq-add-more-wrapper"/>
    <hyperlink ref="I158" r:id="rId6" display="mailto:j.bsamantray2205@gmail.com"/>
    <hyperlink ref="I126" r:id="rId7" display="mailto:suhailsyed008@gmail.com"/>
    <hyperlink ref="I47" r:id="rId8"/>
    <hyperlink ref="I42" r:id="rId9" display="mailto:shalinir92@rocketmail.com"/>
    <hyperlink ref="I140" r:id="rId10" display="mailto:snehareddy395@gmail.com"/>
    <hyperlink ref="I133" r:id="rId11" display="mailto:chandu123107@gmail.com"/>
    <hyperlink ref="I122" r:id="rId12" display="mailto:dm20895@gmail.com"/>
    <hyperlink ref="G3" r:id="rId13" display="http://175.100.150.142:8008/content/ankit-kumar-swami"/>
    <hyperlink ref="I3" r:id="rId14" display="mailto:ankit.ecb13@gmail.com"/>
    <hyperlink ref="G2" r:id="rId15" display="http://175.100.150.142:8008/content/nitin-varandani"/>
    <hyperlink ref="I2" r:id="rId16" display="mailto:varandaninitin8@gmail.com"/>
    <hyperlink ref="I163" r:id="rId17" display="mailto:dhanalakshmireddy4554@gmail.com"/>
    <hyperlink ref="G169" r:id="rId18" display="http://192.168.0.198:8008/content/pranshu"/>
    <hyperlink ref="G105" r:id="rId19" location="field-total-scheduled-enq-add-more-wrapper" display="http://192.168.0.198:8008/node/55762/edit - field-total-scheduled-enq-add-more-wrapper"/>
    <hyperlink ref="I105" r:id="rId20" display="mailto:joshimanan408@gmail.com"/>
    <hyperlink ref="G98" r:id="rId21" location="field-total-scheduled-enq-add-more-wrapper" display="http://192.168.0.198:8008/node/53298/edit - field-total-scheduled-enq-add-more-wrapper"/>
    <hyperlink ref="I98" r:id="rId22" display="mailto:ameena123.tabassum@gmail.com"/>
    <hyperlink ref="G164" r:id="rId23" display="http://192.168.0.198:8008/content/sounderrajan-j"/>
    <hyperlink ref="B164" r:id="rId24" display="http://192.168.0.198:8008/added-scheduled/112281?field_students_multi_field_student_status_value_op=%3D&amp;field_students_multi_field_student_status_value=1"/>
    <hyperlink ref="B171" r:id="rId25" display="http://192.168.0.198:8008/added-scheduled/111747?field_students_multi_field_student_status_value_op=%3D&amp;field_students_multi_field_student_status_value=1"/>
    <hyperlink ref="G171" r:id="rId26" display="http://192.168.0.199/71818"/>
    <hyperlink ref="I171" r:id="rId27" display="mailto:kirtisingh2608@gmail.com"/>
    <hyperlink ref="I48" r:id="rId28" display="mailto:sonalika.cse115@gmail.com"/>
    <hyperlink ref="I84" r:id="rId29" display="mailto:niteesha95@gmail.com"/>
    <hyperlink ref="I14" r:id="rId30" display="mailto:diganta.a355@gmail.com"/>
    <hyperlink ref="G14" r:id="rId31" display="http://192.168.0.198:8008/content/diganta-das"/>
    <hyperlink ref="I52" r:id="rId32" display="mailto:bhatvinuthaa@gmail.com"/>
    <hyperlink ref="I139" r:id="rId33" display="mailto:biswajeetgp25@gmail.com"/>
    <hyperlink ref="I161" r:id="rId34" display="mailto:naina.9may@gmail.com"/>
    <hyperlink ref="I8" r:id="rId35" display="mailto:avik.live@gmail.com"/>
    <hyperlink ref="G8" r:id="rId36" display="http://192.168.0.199/65641"/>
    <hyperlink ref="I27" r:id="rId37" display="mailto:shilpajain959@gmail.com"/>
    <hyperlink ref="I22" r:id="rId38" display="mailto:bsmamatha03@gmail.com"/>
    <hyperlink ref="G25" r:id="rId39" location="field-total-scheduled-enq-add-more-wrapper" display="http://192.168.0.198:8008/node/87758/edit - field-total-scheduled-enq-add-more-wrapper"/>
    <hyperlink ref="I25" r:id="rId40" display="mailto:ambi3594@gmail.com"/>
    <hyperlink ref="I23" r:id="rId41" display="mailto:saumyajit21@gmail.com"/>
    <hyperlink ref="I33" r:id="rId42" display="mailto:tripti2725@gmail.com"/>
    <hyperlink ref="G138" r:id="rId43" location="field-total-scheduled-enq-add-more-wrapper"/>
    <hyperlink ref="I138" r:id="rId44"/>
    <hyperlink ref="I155" r:id="rId45"/>
    <hyperlink ref="I81" r:id="rId46"/>
    <hyperlink ref="I77" r:id="rId47"/>
    <hyperlink ref="G77" r:id="rId48" location="field-total-scheduled-enq-add-more-wrapper"/>
    <hyperlink ref="G82" r:id="rId49" location="field-total-scheduled-enq-add-more-wrapper"/>
    <hyperlink ref="I82" r:id="rId50"/>
    <hyperlink ref="I172" r:id="rId51" display="mailto:raghuvisible@gmail.com"/>
    <hyperlink ref="I164" r:id="rId52" display="mailto:sounderrajarajan@gmail.com"/>
    <hyperlink ref="G21" r:id="rId53" location="field-total-scheduled-enq-add-more-wrapper"/>
    <hyperlink ref="I21" r:id="rId54"/>
    <hyperlink ref="G32" r:id="rId55" location="field-total-scheduled-enq-add-more-wrapper"/>
    <hyperlink ref="I32" r:id="rId56"/>
    <hyperlink ref="G15" r:id="rId57" display="http://192.168.0.198:8008/content/ipsita-das"/>
    <hyperlink ref="I15" r:id="rId58" display="mailto:ipsbiks@gmail.com"/>
    <hyperlink ref="I12" r:id="rId59" display="mailto:19suraj95@gmail.com"/>
    <hyperlink ref="I182" r:id="rId60"/>
    <hyperlink ref="I180" r:id="rId61"/>
    <hyperlink ref="I183" r:id="rId62"/>
    <hyperlink ref="I184" r:id="rId63"/>
    <hyperlink ref="I181" r:id="rId64"/>
    <hyperlink ref="I5" r:id="rId65"/>
    <hyperlink ref="I54" r:id="rId66"/>
    <hyperlink ref="I159" r:id="rId67"/>
    <hyperlink ref="I132" r:id="rId68"/>
    <hyperlink ref="I18" r:id="rId69"/>
    <hyperlink ref="I130" r:id="rId70"/>
    <hyperlink ref="I129" r:id="rId71"/>
    <hyperlink ref="I128" r:id="rId72"/>
    <hyperlink ref="I175" r:id="rId73"/>
    <hyperlink ref="I136" r:id="rId74"/>
    <hyperlink ref="I135" r:id="rId75"/>
    <hyperlink ref="I137" r:id="rId76"/>
    <hyperlink ref="I160" r:id="rId77"/>
    <hyperlink ref="I19" r:id="rId78"/>
    <hyperlink ref="I7" r:id="rId79"/>
    <hyperlink ref="I86" r:id="rId80"/>
    <hyperlink ref="I60" r:id="rId81"/>
    <hyperlink ref="I50" r:id="rId82"/>
    <hyperlink ref="I174" r:id="rId83"/>
    <hyperlink ref="I51" r:id="rId84"/>
    <hyperlink ref="I58" r:id="rId85"/>
    <hyperlink ref="I170" r:id="rId86"/>
    <hyperlink ref="I85" r:id="rId87"/>
    <hyperlink ref="I114" r:id="rId88"/>
    <hyperlink ref="I116" r:id="rId89"/>
    <hyperlink ref="I96" r:id="rId90"/>
    <hyperlink ref="I166" r:id="rId91"/>
    <hyperlink ref="I162" r:id="rId92"/>
    <hyperlink ref="I4" r:id="rId93" display="mailto:aarpithashivanand1@gmail.com"/>
    <hyperlink ref="I149" r:id="rId94"/>
    <hyperlink ref="I89" r:id="rId95"/>
    <hyperlink ref="I90" r:id="rId96"/>
    <hyperlink ref="I91" r:id="rId97" display="mailto:mithun03kattemanu@gmail.com"/>
    <hyperlink ref="I92" r:id="rId98"/>
    <hyperlink ref="I93" r:id="rId99"/>
    <hyperlink ref="I88" r:id="rId100"/>
    <hyperlink ref="I144" r:id="rId101" display="mailto:monishapissay16@gmail.com"/>
    <hyperlink ref="I73" r:id="rId102" display="mailto:vardhankumar8@gmail.com"/>
    <hyperlink ref="I124" r:id="rId103"/>
    <hyperlink ref="I123" r:id="rId104"/>
    <hyperlink ref="I127" r:id="rId105"/>
    <hyperlink ref="G57" r:id="rId106" location="field-total-scheduled-enq-add-more-wrapper"/>
    <hyperlink ref="I57" r:id="rId107"/>
    <hyperlink ref="I119" r:id="rId108"/>
    <hyperlink ref="I120" r:id="rId109"/>
    <hyperlink ref="I11" r:id="rId110"/>
    <hyperlink ref="I157" r:id="rId111"/>
    <hyperlink ref="G13" r:id="rId112"/>
    <hyperlink ref="I13" r:id="rId113"/>
    <hyperlink ref="I152" r:id="rId114"/>
    <hyperlink ref="I151" r:id="rId115"/>
    <hyperlink ref="I154" r:id="rId116"/>
    <hyperlink ref="I156" r:id="rId117"/>
    <hyperlink ref="I153" r:id="rId118"/>
    <hyperlink ref="I95" r:id="rId119"/>
    <hyperlink ref="G141" r:id="rId120" location="field-total-scheduled-enq-add-more-wrapper"/>
    <hyperlink ref="I141" r:id="rId121"/>
    <hyperlink ref="G59" r:id="rId122" location="field-total-scheduled-enq-add-more-wrapper"/>
    <hyperlink ref="I59" r:id="rId123"/>
    <hyperlink ref="I37" r:id="rId124"/>
    <hyperlink ref="I143" r:id="rId125"/>
    <hyperlink ref="G6" r:id="rId126" location="field-total-scheduled-enq-add-more-wrapper"/>
    <hyperlink ref="I6" r:id="rId127"/>
    <hyperlink ref="I49" r:id="rId128"/>
    <hyperlink ref="I165" r:id="rId129"/>
    <hyperlink ref="G145" r:id="rId130" location="field-total-scheduled-enq-add-more-wrapper"/>
    <hyperlink ref="I145" r:id="rId131"/>
    <hyperlink ref="G146" r:id="rId132" location="field-total-scheduled-enq-add-more-wrapper"/>
    <hyperlink ref="I146" r:id="rId133"/>
    <hyperlink ref="G97" r:id="rId134"/>
    <hyperlink ref="I97" r:id="rId135"/>
    <hyperlink ref="I176" r:id="rId136"/>
    <hyperlink ref="I121" r:id="rId137"/>
    <hyperlink ref="I56" r:id="rId138"/>
    <hyperlink ref="I16" r:id="rId139" display="mailto:sp1211996@gmail.com"/>
    <hyperlink ref="B16:B23" r:id="rId140" location="field-total-scheduled-enq-add-more-wrapper" display="http://192.168.0.198:8008/node/74337/edit - field-total-scheduled-enq-add-more-wrapper"/>
    <hyperlink ref="B169:B170" r:id="rId141" display="http://192.168.0.198:8008/added-scheduled/111747?field_students_multi_field_student_status_value_op=%3D&amp;field_students_multi_field_student_status_value=1"/>
    <hyperlink ref="B174" r:id="rId142" display="http://192.168.0.198:8008/added-scheduled/111747?field_students_multi_field_student_status_value_op=%3D&amp;field_students_multi_field_student_status_value=1"/>
    <hyperlink ref="I168" r:id="rId143" display="mailto:soumyasrivastava443@gmail.com"/>
    <hyperlink ref="I167" r:id="rId144" display="mailto:vidyashreecs.1127@gmail.com"/>
    <hyperlink ref="I64" r:id="rId145" display="mailto:jhagangeshgunjan@gmail.com,"/>
    <hyperlink ref="I69" r:id="rId146" display="mailto:sunilatwork11@gmail.com"/>
    <hyperlink ref="I61" r:id="rId147" display="mailto:adithyamaverick@gmail.com"/>
    <hyperlink ref="I63" r:id="rId148" display="mailto:subham.sanu99@gmail.com"/>
    <hyperlink ref="I72" r:id="rId149" display="mailto:nandakumar9795@gmail.com"/>
    <hyperlink ref="I62" r:id="rId150" display="mailto:mithunchakravarthi07@gmail.com"/>
    <hyperlink ref="I67" r:id="rId151" display="mailto:yadamarijagadish03@gmail.com"/>
    <hyperlink ref="I66" r:id="rId152" display="mailto:milansharma699@gmail.com"/>
    <hyperlink ref="I142" r:id="rId153" display="mailto:ashutosh.shukla_en13@gla.ac.in"/>
    <hyperlink ref="I94" r:id="rId154" display="mailto:debolina.shil96@gmail.com"/>
    <hyperlink ref="I55" r:id="rId155" display="mailto:pruthviuday2014@gmail.com"/>
    <hyperlink ref="I173" r:id="rId156"/>
    <hyperlink ref="B9" r:id="rId157" display="http://192.168.0.198:8008/added-scheduled/112549?field_students_multi_field_student_status_value_op=%3D&amp;field_students_multi_field_student_status_value=1"/>
    <hyperlink ref="G9" r:id="rId158" location="field-total-scheduled-enq-add-more-wrapper" display="http://192.168.0.198:8008/node/74337/edit - field-total-scheduled-enq-add-more-wrapper"/>
    <hyperlink ref="I9" r:id="rId159" display="mailto:iamuksingh83@gmail.com"/>
    <hyperlink ref="B10" r:id="rId160" display="http://192.168.0.198:8008/added-scheduled/112549?field_students_multi_field_student_status_value_op=%3D&amp;field_students_multi_field_student_status_value=1"/>
    <hyperlink ref="G10" r:id="rId161" display="http://192.168.0.199/65773"/>
    <hyperlink ref="I10" r:id="rId162" display="mailto:padhy.somali@gmail.com"/>
  </hyperlinks>
  <pageMargins left="0.7" right="0.7" top="0.75" bottom="0.75" header="0.3" footer="0.3"/>
  <pageSetup orientation="portrait" r:id="rId16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topLeftCell="A160" workbookViewId="0">
      <selection activeCell="A2" sqref="A2:A174"/>
    </sheetView>
  </sheetViews>
  <sheetFormatPr defaultRowHeight="15"/>
  <cols>
    <col min="1" max="1" width="5.5703125" bestFit="1" customWidth="1"/>
    <col min="2" max="2" width="32.42578125" bestFit="1" customWidth="1"/>
    <col min="3" max="3" width="10.5703125" bestFit="1" customWidth="1"/>
    <col min="4" max="4" width="18.85546875" bestFit="1" customWidth="1"/>
    <col min="5" max="5" width="5.140625" bestFit="1" customWidth="1"/>
    <col min="6" max="6" width="10.42578125" bestFit="1" customWidth="1"/>
    <col min="7" max="7" width="26" bestFit="1" customWidth="1"/>
    <col min="8" max="8" width="24.140625" bestFit="1" customWidth="1"/>
    <col min="9" max="9" width="36.7109375" bestFit="1" customWidth="1"/>
    <col min="10" max="10" width="7.42578125" bestFit="1" customWidth="1"/>
    <col min="11" max="11" width="7.7109375" bestFit="1" customWidth="1"/>
    <col min="12" max="12" width="5" bestFit="1" customWidth="1"/>
    <col min="13" max="14" width="6" bestFit="1" customWidth="1"/>
    <col min="15" max="15" width="7.85546875" bestFit="1" customWidth="1"/>
    <col min="16" max="16" width="8.140625" bestFit="1" customWidth="1"/>
    <col min="17" max="17" width="39.85546875" bestFit="1" customWidth="1"/>
    <col min="18" max="18" width="65.5703125" bestFit="1" customWidth="1"/>
  </cols>
  <sheetData>
    <row r="1" spans="1:18" s="13" customFormat="1" ht="15.95" customHeight="1">
      <c r="A1" s="64" t="s">
        <v>237</v>
      </c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32</v>
      </c>
      <c r="I1" s="64" t="s">
        <v>7</v>
      </c>
      <c r="J1" s="64" t="s">
        <v>8</v>
      </c>
      <c r="K1" s="64" t="s">
        <v>1328</v>
      </c>
      <c r="L1" s="64" t="s">
        <v>10</v>
      </c>
      <c r="M1" s="64" t="s">
        <v>11</v>
      </c>
      <c r="N1" s="64" t="s">
        <v>34</v>
      </c>
      <c r="O1" s="64" t="s">
        <v>12</v>
      </c>
      <c r="P1" s="64" t="s">
        <v>13</v>
      </c>
      <c r="Q1" s="64" t="s">
        <v>106</v>
      </c>
      <c r="R1" s="64" t="s">
        <v>38</v>
      </c>
    </row>
    <row r="2" spans="1:18" ht="15.95" customHeight="1">
      <c r="A2" s="41">
        <v>1</v>
      </c>
      <c r="B2" s="1" t="s">
        <v>685</v>
      </c>
      <c r="C2" s="1" t="s">
        <v>40</v>
      </c>
      <c r="D2" s="1" t="s">
        <v>689</v>
      </c>
      <c r="E2" s="2" t="s">
        <v>1411</v>
      </c>
      <c r="F2" s="4">
        <v>43103</v>
      </c>
      <c r="G2" s="1" t="s">
        <v>686</v>
      </c>
      <c r="H2" s="5">
        <v>9741353191</v>
      </c>
      <c r="I2" s="1" t="s">
        <v>687</v>
      </c>
      <c r="J2" s="2" t="s">
        <v>20</v>
      </c>
      <c r="K2" s="18" t="s">
        <v>607</v>
      </c>
      <c r="L2" s="2">
        <v>2017</v>
      </c>
      <c r="M2" s="1">
        <v>63.84</v>
      </c>
      <c r="N2" s="1">
        <v>63.83</v>
      </c>
      <c r="O2" s="1">
        <v>67.5</v>
      </c>
      <c r="P2" s="1"/>
      <c r="Q2" s="1" t="s">
        <v>581</v>
      </c>
      <c r="R2" s="1" t="s">
        <v>688</v>
      </c>
    </row>
    <row r="3" spans="1:18" ht="15.95" customHeight="1">
      <c r="A3" s="41">
        <v>2</v>
      </c>
      <c r="B3" s="1" t="s">
        <v>248</v>
      </c>
      <c r="C3" s="1" t="s">
        <v>40</v>
      </c>
      <c r="D3" s="2" t="s">
        <v>1191</v>
      </c>
      <c r="E3" s="2" t="s">
        <v>1411</v>
      </c>
      <c r="F3" s="4">
        <v>43435</v>
      </c>
      <c r="G3" s="18" t="s">
        <v>1256</v>
      </c>
      <c r="H3" s="18">
        <v>9044621966</v>
      </c>
      <c r="I3" s="23" t="s">
        <v>1257</v>
      </c>
      <c r="J3" s="1" t="s">
        <v>683</v>
      </c>
      <c r="K3" s="2" t="s">
        <v>140</v>
      </c>
      <c r="L3" s="18">
        <v>2017</v>
      </c>
      <c r="M3" s="18">
        <v>65</v>
      </c>
      <c r="N3" s="18">
        <v>66.599999999999994</v>
      </c>
      <c r="O3" s="18">
        <v>73</v>
      </c>
      <c r="P3" s="1"/>
      <c r="Q3" s="1"/>
      <c r="R3" s="1"/>
    </row>
    <row r="4" spans="1:18" ht="15.95" customHeight="1">
      <c r="A4" s="41">
        <v>3</v>
      </c>
      <c r="B4" s="1" t="s">
        <v>248</v>
      </c>
      <c r="C4" s="1" t="s">
        <v>40</v>
      </c>
      <c r="D4" s="1" t="s">
        <v>689</v>
      </c>
      <c r="E4" s="2" t="s">
        <v>1411</v>
      </c>
      <c r="F4" s="4">
        <v>43118</v>
      </c>
      <c r="G4" s="1" t="s">
        <v>720</v>
      </c>
      <c r="H4" s="1">
        <v>9972889701</v>
      </c>
      <c r="I4" s="1" t="s">
        <v>721</v>
      </c>
      <c r="J4" s="1" t="s">
        <v>20</v>
      </c>
      <c r="K4" s="18" t="s">
        <v>607</v>
      </c>
      <c r="L4" s="1">
        <v>2017</v>
      </c>
      <c r="M4" s="1">
        <v>84.8</v>
      </c>
      <c r="N4" s="1">
        <v>73.33</v>
      </c>
      <c r="O4" s="1">
        <v>66.61</v>
      </c>
      <c r="P4" s="1"/>
      <c r="Q4" s="5" t="s">
        <v>321</v>
      </c>
      <c r="R4" s="1" t="s">
        <v>722</v>
      </c>
    </row>
    <row r="5" spans="1:18" ht="15.95" customHeight="1">
      <c r="A5" s="41">
        <v>4</v>
      </c>
      <c r="B5" s="32" t="s">
        <v>248</v>
      </c>
      <c r="C5" s="1" t="s">
        <v>40</v>
      </c>
      <c r="D5" s="1" t="s">
        <v>239</v>
      </c>
      <c r="E5" s="2" t="s">
        <v>1411</v>
      </c>
      <c r="F5" s="4">
        <v>43115</v>
      </c>
      <c r="G5" s="32" t="s">
        <v>319</v>
      </c>
      <c r="H5" s="32">
        <v>8904734762</v>
      </c>
      <c r="I5" s="1" t="s">
        <v>320</v>
      </c>
      <c r="J5" s="32" t="s">
        <v>20</v>
      </c>
      <c r="K5" s="18" t="s">
        <v>607</v>
      </c>
      <c r="L5" s="32">
        <v>2016</v>
      </c>
      <c r="M5" s="32">
        <v>63</v>
      </c>
      <c r="N5" s="32">
        <v>71</v>
      </c>
      <c r="O5" s="32">
        <v>68</v>
      </c>
      <c r="P5" s="32"/>
      <c r="Q5" s="32" t="s">
        <v>321</v>
      </c>
      <c r="R5" s="18" t="s">
        <v>322</v>
      </c>
    </row>
    <row r="6" spans="1:18" ht="15.95" customHeight="1">
      <c r="A6" s="41">
        <v>5</v>
      </c>
      <c r="B6" s="32" t="s">
        <v>248</v>
      </c>
      <c r="C6" s="1" t="s">
        <v>40</v>
      </c>
      <c r="D6" s="1" t="s">
        <v>239</v>
      </c>
      <c r="E6" s="2" t="s">
        <v>1411</v>
      </c>
      <c r="F6" s="4">
        <v>43115</v>
      </c>
      <c r="G6" s="32" t="s">
        <v>323</v>
      </c>
      <c r="H6" s="32">
        <v>8970826812</v>
      </c>
      <c r="I6" s="1" t="s">
        <v>324</v>
      </c>
      <c r="J6" s="32" t="s">
        <v>20</v>
      </c>
      <c r="K6" s="18" t="s">
        <v>607</v>
      </c>
      <c r="L6" s="32">
        <v>2017</v>
      </c>
      <c r="M6" s="32">
        <v>63</v>
      </c>
      <c r="N6" s="32">
        <v>75</v>
      </c>
      <c r="O6" s="32">
        <v>62</v>
      </c>
      <c r="P6" s="32"/>
      <c r="Q6" s="32" t="s">
        <v>321</v>
      </c>
      <c r="R6" s="18" t="s">
        <v>325</v>
      </c>
    </row>
    <row r="7" spans="1:18" ht="15.95" customHeight="1">
      <c r="A7" s="41">
        <v>6</v>
      </c>
      <c r="B7" s="18" t="s">
        <v>248</v>
      </c>
      <c r="C7" s="1" t="s">
        <v>40</v>
      </c>
      <c r="D7" s="1" t="s">
        <v>239</v>
      </c>
      <c r="E7" s="2" t="s">
        <v>1411</v>
      </c>
      <c r="F7" s="63">
        <v>43110</v>
      </c>
      <c r="G7" s="21" t="s">
        <v>256</v>
      </c>
      <c r="H7" s="21">
        <v>9663853937</v>
      </c>
      <c r="I7" s="1" t="s">
        <v>257</v>
      </c>
      <c r="J7" s="2" t="s">
        <v>20</v>
      </c>
      <c r="K7" s="1" t="s">
        <v>140</v>
      </c>
      <c r="L7" s="1">
        <v>2017</v>
      </c>
      <c r="M7" s="1">
        <v>93.1</v>
      </c>
      <c r="N7" s="1">
        <v>91.33</v>
      </c>
      <c r="O7" s="1">
        <v>56</v>
      </c>
      <c r="P7" s="1"/>
      <c r="Q7" s="1"/>
      <c r="R7" s="18" t="s">
        <v>258</v>
      </c>
    </row>
    <row r="8" spans="1:18" ht="15.95" customHeight="1">
      <c r="A8" s="41">
        <v>7</v>
      </c>
      <c r="B8" s="18" t="s">
        <v>248</v>
      </c>
      <c r="C8" s="1" t="s">
        <v>40</v>
      </c>
      <c r="D8" s="1" t="s">
        <v>239</v>
      </c>
      <c r="E8" s="2" t="s">
        <v>1411</v>
      </c>
      <c r="F8" s="33">
        <v>43102</v>
      </c>
      <c r="G8" s="23" t="s">
        <v>249</v>
      </c>
      <c r="H8" s="18">
        <v>9743808280</v>
      </c>
      <c r="I8" s="1" t="s">
        <v>250</v>
      </c>
      <c r="J8" s="2" t="s">
        <v>20</v>
      </c>
      <c r="K8" s="1" t="s">
        <v>1189</v>
      </c>
      <c r="L8" s="18">
        <v>2017</v>
      </c>
      <c r="M8" s="18">
        <v>60</v>
      </c>
      <c r="N8" s="18">
        <v>47</v>
      </c>
      <c r="O8" s="18">
        <v>51</v>
      </c>
      <c r="P8" s="1"/>
      <c r="Q8" s="1"/>
      <c r="R8" s="18" t="s">
        <v>251</v>
      </c>
    </row>
    <row r="9" spans="1:18" ht="15.95" customHeight="1">
      <c r="A9" s="41">
        <v>8</v>
      </c>
      <c r="B9" s="18" t="s">
        <v>248</v>
      </c>
      <c r="C9" s="1" t="s">
        <v>40</v>
      </c>
      <c r="D9" s="1" t="s">
        <v>239</v>
      </c>
      <c r="E9" s="2" t="s">
        <v>1411</v>
      </c>
      <c r="F9" s="63">
        <v>43110</v>
      </c>
      <c r="G9" s="1" t="s">
        <v>252</v>
      </c>
      <c r="H9" s="18">
        <v>9480791499</v>
      </c>
      <c r="I9" s="1" t="s">
        <v>253</v>
      </c>
      <c r="J9" s="1" t="s">
        <v>77</v>
      </c>
      <c r="K9" s="1" t="s">
        <v>140</v>
      </c>
      <c r="L9" s="18">
        <v>2016</v>
      </c>
      <c r="M9" s="18">
        <v>81.760000000000005</v>
      </c>
      <c r="N9" s="18">
        <v>75.7</v>
      </c>
      <c r="O9" s="18">
        <v>75.459999999999994</v>
      </c>
      <c r="P9" s="1"/>
      <c r="Q9" s="1"/>
      <c r="R9" s="18" t="s">
        <v>255</v>
      </c>
    </row>
    <row r="10" spans="1:18" ht="15.95" customHeight="1">
      <c r="A10" s="41">
        <v>9</v>
      </c>
      <c r="B10" s="18" t="s">
        <v>248</v>
      </c>
      <c r="C10" s="1" t="s">
        <v>40</v>
      </c>
      <c r="D10" s="2" t="s">
        <v>1191</v>
      </c>
      <c r="E10" s="2" t="s">
        <v>1411</v>
      </c>
      <c r="F10" s="4">
        <v>43435</v>
      </c>
      <c r="G10" s="18" t="s">
        <v>1251</v>
      </c>
      <c r="H10" s="18">
        <v>9964174084</v>
      </c>
      <c r="I10" s="23" t="s">
        <v>1252</v>
      </c>
      <c r="J10" s="23" t="s">
        <v>206</v>
      </c>
      <c r="K10" s="18" t="s">
        <v>607</v>
      </c>
      <c r="L10" s="18">
        <v>2017</v>
      </c>
      <c r="M10" s="18">
        <v>57</v>
      </c>
      <c r="N10" s="18">
        <v>47</v>
      </c>
      <c r="O10" s="18">
        <v>69.58</v>
      </c>
      <c r="P10" s="1"/>
      <c r="Q10" s="21" t="s">
        <v>321</v>
      </c>
      <c r="R10" s="1"/>
    </row>
    <row r="11" spans="1:18" ht="15.95" customHeight="1">
      <c r="A11" s="41">
        <v>10</v>
      </c>
      <c r="B11" s="1" t="s">
        <v>694</v>
      </c>
      <c r="C11" s="1" t="s">
        <v>40</v>
      </c>
      <c r="D11" s="1" t="s">
        <v>689</v>
      </c>
      <c r="E11" s="2" t="s">
        <v>1411</v>
      </c>
      <c r="F11" s="4">
        <v>43102</v>
      </c>
      <c r="G11" s="1" t="s">
        <v>695</v>
      </c>
      <c r="H11" s="1">
        <v>9966900271</v>
      </c>
      <c r="I11" s="1" t="s">
        <v>696</v>
      </c>
      <c r="J11" s="1" t="s">
        <v>683</v>
      </c>
      <c r="K11" s="18" t="s">
        <v>607</v>
      </c>
      <c r="L11" s="1">
        <v>2017</v>
      </c>
      <c r="M11" s="1">
        <v>80</v>
      </c>
      <c r="N11" s="1">
        <v>90</v>
      </c>
      <c r="O11" s="1">
        <v>83</v>
      </c>
      <c r="P11" s="1"/>
      <c r="Q11" s="2" t="s">
        <v>697</v>
      </c>
      <c r="R11" s="1" t="s">
        <v>698</v>
      </c>
    </row>
    <row r="12" spans="1:18" ht="15.95" customHeight="1">
      <c r="A12" s="41">
        <v>11</v>
      </c>
      <c r="B12" s="23" t="s">
        <v>193</v>
      </c>
      <c r="C12" s="1" t="s">
        <v>40</v>
      </c>
      <c r="D12" s="2" t="s">
        <v>1191</v>
      </c>
      <c r="E12" s="2" t="s">
        <v>1411</v>
      </c>
      <c r="F12" s="4">
        <v>43405</v>
      </c>
      <c r="G12" s="32" t="s">
        <v>1262</v>
      </c>
      <c r="H12" s="32">
        <v>8013920580</v>
      </c>
      <c r="I12" s="23" t="s">
        <v>1263</v>
      </c>
      <c r="J12" s="1" t="s">
        <v>683</v>
      </c>
      <c r="K12" s="2" t="s">
        <v>140</v>
      </c>
      <c r="L12" s="18">
        <v>2017</v>
      </c>
      <c r="M12" s="1"/>
      <c r="N12" s="1"/>
      <c r="O12" s="1"/>
      <c r="P12" s="1"/>
      <c r="Q12" s="1">
        <v>3.65</v>
      </c>
      <c r="R12" s="1"/>
    </row>
    <row r="13" spans="1:18" ht="15.95" customHeight="1">
      <c r="A13" s="41">
        <v>12</v>
      </c>
      <c r="B13" s="23" t="s">
        <v>193</v>
      </c>
      <c r="C13" s="1" t="s">
        <v>40</v>
      </c>
      <c r="D13" s="2" t="s">
        <v>1191</v>
      </c>
      <c r="E13" s="2" t="s">
        <v>1411</v>
      </c>
      <c r="F13" s="55" t="s">
        <v>1327</v>
      </c>
      <c r="G13" s="23" t="s">
        <v>1266</v>
      </c>
      <c r="H13" s="23">
        <v>8794812936</v>
      </c>
      <c r="I13" s="23" t="s">
        <v>1267</v>
      </c>
      <c r="J13" s="1" t="s">
        <v>683</v>
      </c>
      <c r="K13" s="2" t="s">
        <v>140</v>
      </c>
      <c r="L13" s="23">
        <v>2017</v>
      </c>
      <c r="M13" s="23">
        <v>83</v>
      </c>
      <c r="N13" s="23">
        <v>66</v>
      </c>
      <c r="O13" s="23">
        <v>84</v>
      </c>
      <c r="P13" s="23"/>
      <c r="Q13" s="1"/>
      <c r="R13" s="1"/>
    </row>
    <row r="14" spans="1:18" ht="15.95" customHeight="1">
      <c r="A14" s="41">
        <v>13</v>
      </c>
      <c r="B14" s="23" t="s">
        <v>193</v>
      </c>
      <c r="C14" s="1" t="s">
        <v>40</v>
      </c>
      <c r="D14" s="44" t="s">
        <v>108</v>
      </c>
      <c r="E14" s="2" t="s">
        <v>1411</v>
      </c>
      <c r="F14" s="43">
        <v>43129</v>
      </c>
      <c r="G14" s="44" t="s">
        <v>194</v>
      </c>
      <c r="H14" s="44">
        <v>9603649257</v>
      </c>
      <c r="I14" s="50" t="s">
        <v>195</v>
      </c>
      <c r="J14" s="1" t="s">
        <v>683</v>
      </c>
      <c r="K14" s="1" t="s">
        <v>140</v>
      </c>
      <c r="L14" s="1">
        <v>2017</v>
      </c>
      <c r="M14" s="1">
        <v>84</v>
      </c>
      <c r="N14" s="1">
        <v>95.1</v>
      </c>
      <c r="O14" s="1">
        <v>84.6</v>
      </c>
      <c r="P14" s="1"/>
      <c r="Q14" s="1" t="s">
        <v>196</v>
      </c>
      <c r="R14" s="1" t="s">
        <v>197</v>
      </c>
    </row>
    <row r="15" spans="1:18" ht="15.95" customHeight="1">
      <c r="A15" s="41">
        <v>14</v>
      </c>
      <c r="B15" s="23" t="s">
        <v>193</v>
      </c>
      <c r="C15" s="1" t="s">
        <v>40</v>
      </c>
      <c r="D15" s="2" t="s">
        <v>1191</v>
      </c>
      <c r="E15" s="2" t="s">
        <v>1411</v>
      </c>
      <c r="F15" s="55" t="s">
        <v>1327</v>
      </c>
      <c r="G15" s="23" t="s">
        <v>1264</v>
      </c>
      <c r="H15" s="54">
        <v>8902765535</v>
      </c>
      <c r="I15" s="23" t="s">
        <v>1265</v>
      </c>
      <c r="J15" s="1" t="s">
        <v>683</v>
      </c>
      <c r="K15" s="1" t="s">
        <v>394</v>
      </c>
      <c r="L15" s="23">
        <v>2017</v>
      </c>
      <c r="M15" s="23">
        <v>83</v>
      </c>
      <c r="N15" s="23">
        <v>72</v>
      </c>
      <c r="O15" s="23">
        <v>82</v>
      </c>
      <c r="P15" s="23"/>
      <c r="Q15" s="1"/>
      <c r="R15" s="1"/>
    </row>
    <row r="16" spans="1:18" ht="15.95" customHeight="1">
      <c r="A16" s="41">
        <v>15</v>
      </c>
      <c r="B16" s="32" t="s">
        <v>126</v>
      </c>
      <c r="C16" s="1" t="s">
        <v>40</v>
      </c>
      <c r="D16" s="1" t="s">
        <v>108</v>
      </c>
      <c r="E16" s="2" t="s">
        <v>1411</v>
      </c>
      <c r="F16" s="4">
        <v>43105</v>
      </c>
      <c r="G16" s="1" t="s">
        <v>109</v>
      </c>
      <c r="H16" s="1" t="s">
        <v>110</v>
      </c>
      <c r="I16" s="1" t="s">
        <v>111</v>
      </c>
      <c r="J16" s="1" t="s">
        <v>683</v>
      </c>
      <c r="K16" s="18" t="s">
        <v>607</v>
      </c>
      <c r="L16" s="1">
        <v>2017</v>
      </c>
      <c r="M16" s="1">
        <v>79</v>
      </c>
      <c r="N16" s="1">
        <v>83</v>
      </c>
      <c r="O16" s="1">
        <v>79.7</v>
      </c>
      <c r="P16" s="1"/>
      <c r="Q16" s="1" t="s">
        <v>50</v>
      </c>
      <c r="R16" s="1" t="s">
        <v>112</v>
      </c>
    </row>
    <row r="17" spans="1:18" ht="15.95" customHeight="1">
      <c r="A17" s="41">
        <v>16</v>
      </c>
      <c r="B17" s="32" t="s">
        <v>126</v>
      </c>
      <c r="C17" s="1" t="s">
        <v>40</v>
      </c>
      <c r="D17" s="1" t="s">
        <v>689</v>
      </c>
      <c r="E17" s="2" t="s">
        <v>1411</v>
      </c>
      <c r="F17" s="33">
        <v>43105</v>
      </c>
      <c r="G17" s="32" t="s">
        <v>671</v>
      </c>
      <c r="H17" s="32">
        <v>8904181127</v>
      </c>
      <c r="I17" s="8" t="s">
        <v>672</v>
      </c>
      <c r="J17" s="1" t="s">
        <v>683</v>
      </c>
      <c r="K17" s="18" t="s">
        <v>607</v>
      </c>
      <c r="L17" s="1">
        <v>2017</v>
      </c>
      <c r="M17" s="1">
        <v>85.92</v>
      </c>
      <c r="N17" s="1">
        <v>79</v>
      </c>
      <c r="O17" s="1">
        <v>72.209999999999994</v>
      </c>
      <c r="P17" s="1"/>
      <c r="Q17" s="1" t="s">
        <v>673</v>
      </c>
      <c r="R17" s="1" t="s">
        <v>674</v>
      </c>
    </row>
    <row r="18" spans="1:18" ht="15.95" customHeight="1">
      <c r="A18" s="41">
        <v>17</v>
      </c>
      <c r="B18" s="1" t="s">
        <v>126</v>
      </c>
      <c r="C18" s="1" t="s">
        <v>40</v>
      </c>
      <c r="D18" s="1" t="s">
        <v>239</v>
      </c>
      <c r="E18" s="2" t="s">
        <v>1411</v>
      </c>
      <c r="F18" s="4">
        <v>43105</v>
      </c>
      <c r="G18" s="39" t="s">
        <v>294</v>
      </c>
      <c r="H18" s="1">
        <v>7002151789</v>
      </c>
      <c r="I18" s="1" t="s">
        <v>295</v>
      </c>
      <c r="J18" s="1" t="s">
        <v>683</v>
      </c>
      <c r="K18" s="18" t="s">
        <v>607</v>
      </c>
      <c r="L18" s="32">
        <v>2017</v>
      </c>
      <c r="M18" s="32">
        <v>70</v>
      </c>
      <c r="N18" s="32">
        <v>75</v>
      </c>
      <c r="O18" s="32">
        <v>75</v>
      </c>
      <c r="P18" s="1"/>
      <c r="Q18" s="1"/>
      <c r="R18" s="18" t="s">
        <v>296</v>
      </c>
    </row>
    <row r="19" spans="1:18" ht="15.95" customHeight="1">
      <c r="A19" s="41">
        <v>18</v>
      </c>
      <c r="B19" s="1" t="s">
        <v>126</v>
      </c>
      <c r="C19" s="1" t="s">
        <v>40</v>
      </c>
      <c r="D19" s="1" t="s">
        <v>239</v>
      </c>
      <c r="E19" s="2" t="s">
        <v>1411</v>
      </c>
      <c r="F19" s="4">
        <v>43105</v>
      </c>
      <c r="G19" s="1" t="s">
        <v>297</v>
      </c>
      <c r="H19" s="1">
        <v>9491396276</v>
      </c>
      <c r="I19" s="1" t="s">
        <v>298</v>
      </c>
      <c r="J19" s="1" t="s">
        <v>683</v>
      </c>
      <c r="K19" s="18" t="s">
        <v>607</v>
      </c>
      <c r="L19" s="32">
        <v>2017</v>
      </c>
      <c r="M19" s="32">
        <v>92</v>
      </c>
      <c r="N19" s="32">
        <v>96</v>
      </c>
      <c r="O19" s="32">
        <v>74</v>
      </c>
      <c r="P19" s="1"/>
      <c r="Q19" s="1"/>
      <c r="R19" s="18" t="s">
        <v>299</v>
      </c>
    </row>
    <row r="20" spans="1:18" ht="15.95" customHeight="1">
      <c r="A20" s="41">
        <v>19</v>
      </c>
      <c r="B20" s="1" t="s">
        <v>126</v>
      </c>
      <c r="C20" s="1" t="s">
        <v>40</v>
      </c>
      <c r="D20" s="1" t="s">
        <v>239</v>
      </c>
      <c r="E20" s="2" t="s">
        <v>1411</v>
      </c>
      <c r="F20" s="4">
        <v>43105</v>
      </c>
      <c r="G20" s="1" t="s">
        <v>306</v>
      </c>
      <c r="H20" s="1">
        <v>9911686209</v>
      </c>
      <c r="I20" s="1" t="s">
        <v>307</v>
      </c>
      <c r="J20" s="1" t="s">
        <v>683</v>
      </c>
      <c r="K20" s="18" t="s">
        <v>607</v>
      </c>
      <c r="L20" s="1">
        <v>2017</v>
      </c>
      <c r="M20" s="1">
        <v>88</v>
      </c>
      <c r="N20" s="1">
        <v>63</v>
      </c>
      <c r="O20" s="1">
        <v>65</v>
      </c>
      <c r="P20" s="1"/>
      <c r="Q20" s="1"/>
      <c r="R20" s="18"/>
    </row>
    <row r="21" spans="1:18" ht="15.95" customHeight="1">
      <c r="A21" s="41">
        <v>20</v>
      </c>
      <c r="B21" s="1" t="s">
        <v>126</v>
      </c>
      <c r="C21" s="1" t="s">
        <v>238</v>
      </c>
      <c r="D21" s="2" t="s">
        <v>620</v>
      </c>
      <c r="E21" s="2" t="s">
        <v>1411</v>
      </c>
      <c r="F21" s="4">
        <v>43105</v>
      </c>
      <c r="G21" s="32" t="s">
        <v>644</v>
      </c>
      <c r="H21" s="32">
        <v>9164887364</v>
      </c>
      <c r="I21" s="46" t="s">
        <v>645</v>
      </c>
      <c r="J21" s="1" t="s">
        <v>683</v>
      </c>
      <c r="K21" s="18" t="s">
        <v>607</v>
      </c>
      <c r="L21" s="1">
        <v>2016</v>
      </c>
      <c r="M21" s="28">
        <v>92.03</v>
      </c>
      <c r="N21" s="28">
        <v>77</v>
      </c>
      <c r="O21" s="28">
        <v>77.03</v>
      </c>
      <c r="P21" s="1"/>
      <c r="Q21" s="1" t="s">
        <v>642</v>
      </c>
      <c r="R21" s="1" t="s">
        <v>646</v>
      </c>
    </row>
    <row r="22" spans="1:18" ht="15.95" customHeight="1">
      <c r="A22" s="41">
        <v>21</v>
      </c>
      <c r="B22" s="1" t="s">
        <v>126</v>
      </c>
      <c r="C22" s="12" t="s">
        <v>47</v>
      </c>
      <c r="D22" s="18" t="s">
        <v>1191</v>
      </c>
      <c r="E22" s="2" t="s">
        <v>1411</v>
      </c>
      <c r="F22" s="55" t="s">
        <v>1323</v>
      </c>
      <c r="G22" s="32" t="s">
        <v>1202</v>
      </c>
      <c r="H22" s="32">
        <v>9052602889</v>
      </c>
      <c r="I22" s="51" t="s">
        <v>1203</v>
      </c>
      <c r="J22" s="1" t="s">
        <v>683</v>
      </c>
      <c r="K22" s="18" t="s">
        <v>607</v>
      </c>
      <c r="L22" s="21">
        <v>2016</v>
      </c>
      <c r="M22" s="28">
        <v>82</v>
      </c>
      <c r="N22" s="28">
        <v>85</v>
      </c>
      <c r="O22" s="28">
        <v>65</v>
      </c>
      <c r="P22" s="1"/>
      <c r="Q22" s="1"/>
      <c r="R22" s="1"/>
    </row>
    <row r="23" spans="1:18" ht="15.95" customHeight="1">
      <c r="A23" s="41">
        <v>22</v>
      </c>
      <c r="B23" s="1" t="s">
        <v>126</v>
      </c>
      <c r="C23" s="12" t="s">
        <v>238</v>
      </c>
      <c r="D23" s="18" t="s">
        <v>1191</v>
      </c>
      <c r="E23" s="2" t="s">
        <v>1411</v>
      </c>
      <c r="F23" s="55" t="s">
        <v>1323</v>
      </c>
      <c r="G23" s="32" t="s">
        <v>1194</v>
      </c>
      <c r="H23" s="32">
        <v>8548013632</v>
      </c>
      <c r="I23" s="51" t="s">
        <v>1195</v>
      </c>
      <c r="J23" s="1" t="s">
        <v>683</v>
      </c>
      <c r="K23" s="2" t="s">
        <v>140</v>
      </c>
      <c r="L23" s="21">
        <v>2016</v>
      </c>
      <c r="M23" s="28">
        <v>83</v>
      </c>
      <c r="N23" s="28">
        <v>75</v>
      </c>
      <c r="O23" s="28">
        <v>79</v>
      </c>
      <c r="P23" s="1"/>
      <c r="Q23" s="1"/>
      <c r="R23" s="1"/>
    </row>
    <row r="24" spans="1:18" ht="15.95" customHeight="1">
      <c r="A24" s="41">
        <v>23</v>
      </c>
      <c r="B24" s="1" t="s">
        <v>126</v>
      </c>
      <c r="C24" s="12" t="s">
        <v>238</v>
      </c>
      <c r="D24" s="18" t="s">
        <v>1191</v>
      </c>
      <c r="E24" s="2" t="s">
        <v>1411</v>
      </c>
      <c r="F24" s="55" t="s">
        <v>1323</v>
      </c>
      <c r="G24" s="32" t="s">
        <v>1200</v>
      </c>
      <c r="H24" s="32">
        <v>8018221119</v>
      </c>
      <c r="I24" s="51" t="s">
        <v>1201</v>
      </c>
      <c r="J24" s="1" t="s">
        <v>683</v>
      </c>
      <c r="K24" s="2" t="s">
        <v>140</v>
      </c>
      <c r="L24" s="21">
        <v>2017</v>
      </c>
      <c r="M24" s="28">
        <v>89.3</v>
      </c>
      <c r="N24" s="28">
        <v>80</v>
      </c>
      <c r="O24" s="28">
        <v>78.2</v>
      </c>
      <c r="P24" s="1"/>
      <c r="Q24" s="1"/>
      <c r="R24" s="1"/>
    </row>
    <row r="25" spans="1:18" ht="15.95" customHeight="1">
      <c r="A25" s="41">
        <v>24</v>
      </c>
      <c r="B25" s="1" t="s">
        <v>126</v>
      </c>
      <c r="C25" s="12" t="s">
        <v>238</v>
      </c>
      <c r="D25" s="18" t="s">
        <v>1191</v>
      </c>
      <c r="E25" s="2" t="s">
        <v>1411</v>
      </c>
      <c r="F25" s="55" t="s">
        <v>1323</v>
      </c>
      <c r="G25" s="32" t="s">
        <v>1220</v>
      </c>
      <c r="H25" s="32">
        <v>8709716336</v>
      </c>
      <c r="I25" s="51" t="s">
        <v>1221</v>
      </c>
      <c r="J25" s="1" t="s">
        <v>683</v>
      </c>
      <c r="K25" s="2" t="s">
        <v>140</v>
      </c>
      <c r="L25" s="21">
        <v>2017</v>
      </c>
      <c r="M25" s="28">
        <v>85</v>
      </c>
      <c r="N25" s="28">
        <v>60</v>
      </c>
      <c r="O25" s="28">
        <v>83</v>
      </c>
      <c r="P25" s="1"/>
      <c r="Q25" s="1"/>
      <c r="R25" s="1"/>
    </row>
    <row r="26" spans="1:18" ht="15.95" customHeight="1">
      <c r="A26" s="41">
        <v>25</v>
      </c>
      <c r="B26" s="32" t="s">
        <v>126</v>
      </c>
      <c r="C26" s="1" t="s">
        <v>238</v>
      </c>
      <c r="D26" s="1" t="s">
        <v>689</v>
      </c>
      <c r="E26" s="2" t="s">
        <v>1411</v>
      </c>
      <c r="F26" s="33">
        <v>43105</v>
      </c>
      <c r="G26" s="32" t="s">
        <v>681</v>
      </c>
      <c r="H26" s="32">
        <v>8333004319</v>
      </c>
      <c r="I26" s="8" t="s">
        <v>682</v>
      </c>
      <c r="J26" s="1" t="s">
        <v>683</v>
      </c>
      <c r="K26" s="1" t="s">
        <v>140</v>
      </c>
      <c r="L26" s="1">
        <v>2017</v>
      </c>
      <c r="M26" s="1">
        <v>87</v>
      </c>
      <c r="N26" s="1">
        <v>93.1</v>
      </c>
      <c r="O26" s="1">
        <v>78</v>
      </c>
      <c r="P26" s="1"/>
      <c r="Q26" s="1" t="s">
        <v>673</v>
      </c>
      <c r="R26" s="1" t="s">
        <v>684</v>
      </c>
    </row>
    <row r="27" spans="1:18" ht="15.95" customHeight="1">
      <c r="A27" s="41">
        <v>26</v>
      </c>
      <c r="B27" s="1" t="s">
        <v>126</v>
      </c>
      <c r="C27" s="1" t="s">
        <v>238</v>
      </c>
      <c r="D27" s="2" t="s">
        <v>620</v>
      </c>
      <c r="E27" s="2" t="s">
        <v>1411</v>
      </c>
      <c r="F27" s="4">
        <v>43105</v>
      </c>
      <c r="G27" s="32" t="s">
        <v>640</v>
      </c>
      <c r="H27" s="32">
        <v>9603456178</v>
      </c>
      <c r="I27" s="46" t="s">
        <v>641</v>
      </c>
      <c r="J27" s="1" t="s">
        <v>683</v>
      </c>
      <c r="K27" s="1" t="s">
        <v>140</v>
      </c>
      <c r="L27" s="1">
        <v>2016</v>
      </c>
      <c r="M27" s="28">
        <v>88</v>
      </c>
      <c r="N27" s="28">
        <v>93.9</v>
      </c>
      <c r="O27" s="28">
        <v>71.099999999999994</v>
      </c>
      <c r="P27" s="1"/>
      <c r="Q27" s="1" t="s">
        <v>642</v>
      </c>
      <c r="R27" s="1" t="s">
        <v>643</v>
      </c>
    </row>
    <row r="28" spans="1:18" ht="15.95" customHeight="1">
      <c r="A28" s="41">
        <v>27</v>
      </c>
      <c r="B28" s="1" t="s">
        <v>126</v>
      </c>
      <c r="C28" s="12" t="s">
        <v>238</v>
      </c>
      <c r="D28" s="18" t="s">
        <v>1191</v>
      </c>
      <c r="E28" s="2" t="s">
        <v>1411</v>
      </c>
      <c r="F28" s="55" t="s">
        <v>1323</v>
      </c>
      <c r="G28" s="32" t="s">
        <v>1208</v>
      </c>
      <c r="H28" s="32">
        <v>8967456544</v>
      </c>
      <c r="I28" s="51" t="s">
        <v>1209</v>
      </c>
      <c r="J28" s="1" t="s">
        <v>683</v>
      </c>
      <c r="K28" s="2" t="s">
        <v>140</v>
      </c>
      <c r="L28" s="21">
        <v>2017</v>
      </c>
      <c r="M28" s="28">
        <v>83.6</v>
      </c>
      <c r="N28" s="28">
        <v>66</v>
      </c>
      <c r="O28" s="28">
        <v>63</v>
      </c>
      <c r="P28" s="1"/>
      <c r="Q28" s="1"/>
      <c r="R28" s="1"/>
    </row>
    <row r="29" spans="1:18" ht="15.95" customHeight="1">
      <c r="A29" s="41">
        <v>28</v>
      </c>
      <c r="B29" s="1" t="s">
        <v>126</v>
      </c>
      <c r="C29" s="12" t="s">
        <v>238</v>
      </c>
      <c r="D29" s="18" t="s">
        <v>1191</v>
      </c>
      <c r="E29" s="2" t="s">
        <v>1411</v>
      </c>
      <c r="F29" s="55" t="s">
        <v>1323</v>
      </c>
      <c r="G29" s="32" t="s">
        <v>1214</v>
      </c>
      <c r="H29" s="32">
        <v>7377527034</v>
      </c>
      <c r="I29" s="51" t="s">
        <v>1215</v>
      </c>
      <c r="J29" s="1" t="s">
        <v>683</v>
      </c>
      <c r="K29" s="2" t="s">
        <v>140</v>
      </c>
      <c r="L29" s="21">
        <v>2017</v>
      </c>
      <c r="M29" s="28">
        <v>75</v>
      </c>
      <c r="N29" s="28">
        <v>72</v>
      </c>
      <c r="O29" s="28">
        <v>84</v>
      </c>
      <c r="P29" s="1"/>
      <c r="Q29" s="1"/>
      <c r="R29" s="1"/>
    </row>
    <row r="30" spans="1:18" ht="15.95" customHeight="1">
      <c r="A30" s="41">
        <v>29</v>
      </c>
      <c r="B30" s="1" t="s">
        <v>107</v>
      </c>
      <c r="C30" s="1" t="s">
        <v>40</v>
      </c>
      <c r="D30" s="1" t="s">
        <v>108</v>
      </c>
      <c r="E30" s="2" t="s">
        <v>1411</v>
      </c>
      <c r="F30" s="4">
        <v>43105</v>
      </c>
      <c r="G30" s="1" t="s">
        <v>117</v>
      </c>
      <c r="H30" s="1">
        <v>9963536791</v>
      </c>
      <c r="I30" s="1" t="s">
        <v>118</v>
      </c>
      <c r="J30" s="1" t="s">
        <v>683</v>
      </c>
      <c r="K30" s="1" t="s">
        <v>228</v>
      </c>
      <c r="L30" s="1">
        <v>2017</v>
      </c>
      <c r="M30" s="1">
        <v>92</v>
      </c>
      <c r="N30" s="1">
        <v>91</v>
      </c>
      <c r="O30" s="1">
        <v>78</v>
      </c>
      <c r="P30" s="1"/>
      <c r="Q30" s="1" t="s">
        <v>50</v>
      </c>
      <c r="R30" s="1" t="s">
        <v>119</v>
      </c>
    </row>
    <row r="31" spans="1:18" ht="15.95" customHeight="1">
      <c r="A31" s="41">
        <v>30</v>
      </c>
      <c r="B31" s="1" t="s">
        <v>126</v>
      </c>
      <c r="C31" s="1" t="s">
        <v>238</v>
      </c>
      <c r="D31" s="18" t="s">
        <v>1191</v>
      </c>
      <c r="E31" s="2" t="s">
        <v>1411</v>
      </c>
      <c r="F31" s="55" t="s">
        <v>1323</v>
      </c>
      <c r="G31" s="32" t="s">
        <v>1196</v>
      </c>
      <c r="H31" s="32">
        <v>7873559662</v>
      </c>
      <c r="I31" s="51" t="s">
        <v>1197</v>
      </c>
      <c r="J31" s="1" t="s">
        <v>683</v>
      </c>
      <c r="K31" s="1" t="s">
        <v>228</v>
      </c>
      <c r="L31" s="21">
        <v>2017</v>
      </c>
      <c r="M31" s="28">
        <v>83</v>
      </c>
      <c r="N31" s="28">
        <v>63.5</v>
      </c>
      <c r="O31" s="28">
        <v>72.900000000000006</v>
      </c>
      <c r="P31" s="1"/>
      <c r="Q31" s="1"/>
      <c r="R31" s="1"/>
    </row>
    <row r="32" spans="1:18" ht="15.95" customHeight="1">
      <c r="A32" s="41">
        <v>31</v>
      </c>
      <c r="B32" s="1" t="s">
        <v>126</v>
      </c>
      <c r="C32" s="1" t="s">
        <v>238</v>
      </c>
      <c r="D32" s="18" t="s">
        <v>1191</v>
      </c>
      <c r="E32" s="2" t="s">
        <v>1411</v>
      </c>
      <c r="F32" s="55" t="s">
        <v>1323</v>
      </c>
      <c r="G32" s="32" t="s">
        <v>1210</v>
      </c>
      <c r="H32" s="32">
        <v>9124547391</v>
      </c>
      <c r="I32" s="51" t="s">
        <v>1211</v>
      </c>
      <c r="J32" s="1" t="s">
        <v>683</v>
      </c>
      <c r="K32" s="1" t="s">
        <v>228</v>
      </c>
      <c r="L32" s="21">
        <v>2016</v>
      </c>
      <c r="M32" s="28">
        <v>85.16</v>
      </c>
      <c r="N32" s="28">
        <v>69</v>
      </c>
      <c r="O32" s="28">
        <v>73</v>
      </c>
      <c r="P32" s="1"/>
      <c r="Q32" s="1"/>
      <c r="R32" s="1"/>
    </row>
    <row r="33" spans="1:18" ht="15.95" customHeight="1">
      <c r="A33" s="41">
        <v>32</v>
      </c>
      <c r="B33" s="1" t="s">
        <v>126</v>
      </c>
      <c r="C33" s="1" t="s">
        <v>238</v>
      </c>
      <c r="D33" s="18" t="s">
        <v>1191</v>
      </c>
      <c r="E33" s="2" t="s">
        <v>1411</v>
      </c>
      <c r="F33" s="55" t="s">
        <v>1323</v>
      </c>
      <c r="G33" s="32" t="s">
        <v>1216</v>
      </c>
      <c r="H33" s="32">
        <v>9010694994</v>
      </c>
      <c r="I33" s="51" t="s">
        <v>1217</v>
      </c>
      <c r="J33" s="1" t="s">
        <v>683</v>
      </c>
      <c r="K33" s="1" t="s">
        <v>228</v>
      </c>
      <c r="L33" s="21">
        <v>2016</v>
      </c>
      <c r="M33" s="28">
        <v>77</v>
      </c>
      <c r="N33" s="28">
        <v>72</v>
      </c>
      <c r="O33" s="28">
        <v>79</v>
      </c>
      <c r="P33" s="1"/>
      <c r="Q33" s="1"/>
      <c r="R33" s="1"/>
    </row>
    <row r="34" spans="1:18" ht="15.95" customHeight="1">
      <c r="A34" s="41">
        <v>33</v>
      </c>
      <c r="B34" s="1" t="s">
        <v>107</v>
      </c>
      <c r="C34" s="1" t="s">
        <v>40</v>
      </c>
      <c r="D34" s="1" t="s">
        <v>108</v>
      </c>
      <c r="E34" s="2" t="s">
        <v>1411</v>
      </c>
      <c r="F34" s="4">
        <v>43105</v>
      </c>
      <c r="G34" s="1" t="s">
        <v>113</v>
      </c>
      <c r="H34" s="1">
        <v>9073506725</v>
      </c>
      <c r="I34" s="1" t="s">
        <v>114</v>
      </c>
      <c r="J34" s="1" t="s">
        <v>683</v>
      </c>
      <c r="K34" s="1" t="s">
        <v>394</v>
      </c>
      <c r="L34" s="1">
        <v>2016</v>
      </c>
      <c r="M34" s="1">
        <v>84.3</v>
      </c>
      <c r="N34" s="1">
        <v>66.3</v>
      </c>
      <c r="O34" s="1">
        <v>74.3</v>
      </c>
      <c r="P34" s="1"/>
      <c r="Q34" s="1" t="s">
        <v>50</v>
      </c>
      <c r="R34" s="1" t="s">
        <v>116</v>
      </c>
    </row>
    <row r="35" spans="1:18" ht="15.95" customHeight="1">
      <c r="A35" s="41">
        <v>34</v>
      </c>
      <c r="B35" s="1" t="s">
        <v>126</v>
      </c>
      <c r="C35" s="12" t="s">
        <v>238</v>
      </c>
      <c r="D35" s="18" t="s">
        <v>1191</v>
      </c>
      <c r="E35" s="2" t="s">
        <v>1411</v>
      </c>
      <c r="F35" s="55" t="s">
        <v>1323</v>
      </c>
      <c r="G35" s="32" t="s">
        <v>1198</v>
      </c>
      <c r="H35" s="32">
        <v>9658541123</v>
      </c>
      <c r="I35" s="51" t="s">
        <v>1199</v>
      </c>
      <c r="J35" s="1" t="s">
        <v>683</v>
      </c>
      <c r="K35" s="1" t="s">
        <v>394</v>
      </c>
      <c r="L35" s="21">
        <v>2016</v>
      </c>
      <c r="M35" s="28">
        <v>66.5</v>
      </c>
      <c r="N35" s="28">
        <v>66.3</v>
      </c>
      <c r="O35" s="28">
        <v>74.2</v>
      </c>
      <c r="P35" s="1"/>
      <c r="Q35" s="1"/>
      <c r="R35" s="1"/>
    </row>
    <row r="36" spans="1:18" ht="15.95" customHeight="1">
      <c r="A36" s="41">
        <v>35</v>
      </c>
      <c r="B36" s="1" t="s">
        <v>126</v>
      </c>
      <c r="C36" s="1" t="s">
        <v>238</v>
      </c>
      <c r="D36" s="18" t="s">
        <v>1191</v>
      </c>
      <c r="E36" s="2" t="s">
        <v>1411</v>
      </c>
      <c r="F36" s="55" t="s">
        <v>1323</v>
      </c>
      <c r="G36" s="32" t="s">
        <v>1218</v>
      </c>
      <c r="H36" s="32">
        <v>9635030455</v>
      </c>
      <c r="I36" s="51" t="s">
        <v>1219</v>
      </c>
      <c r="J36" s="1" t="s">
        <v>683</v>
      </c>
      <c r="K36" s="1" t="s">
        <v>394</v>
      </c>
      <c r="L36" s="21">
        <v>2017</v>
      </c>
      <c r="M36" s="28">
        <v>81.7</v>
      </c>
      <c r="N36" s="28">
        <v>82.6</v>
      </c>
      <c r="O36" s="28">
        <v>82.7</v>
      </c>
      <c r="P36" s="1"/>
      <c r="Q36" s="1"/>
      <c r="R36" s="1"/>
    </row>
    <row r="37" spans="1:18" ht="15.95" customHeight="1">
      <c r="A37" s="41">
        <v>36</v>
      </c>
      <c r="B37" s="1" t="s">
        <v>126</v>
      </c>
      <c r="C37" s="1" t="s">
        <v>238</v>
      </c>
      <c r="D37" s="18" t="s">
        <v>1191</v>
      </c>
      <c r="E37" s="2" t="s">
        <v>1411</v>
      </c>
      <c r="F37" s="55" t="s">
        <v>1323</v>
      </c>
      <c r="G37" s="32" t="s">
        <v>1212</v>
      </c>
      <c r="H37" s="32">
        <v>7205592595</v>
      </c>
      <c r="I37" s="51" t="s">
        <v>1213</v>
      </c>
      <c r="J37" s="1" t="s">
        <v>683</v>
      </c>
      <c r="K37" s="1" t="s">
        <v>971</v>
      </c>
      <c r="L37" s="21">
        <v>2017</v>
      </c>
      <c r="M37" s="28">
        <v>82</v>
      </c>
      <c r="N37" s="28">
        <v>76.8</v>
      </c>
      <c r="O37" s="28">
        <v>77.7</v>
      </c>
      <c r="P37" s="1"/>
      <c r="Q37" s="1"/>
      <c r="R37" s="1"/>
    </row>
    <row r="38" spans="1:18" ht="15.95" customHeight="1">
      <c r="A38" s="41">
        <v>37</v>
      </c>
      <c r="B38" s="1" t="s">
        <v>126</v>
      </c>
      <c r="C38" s="1" t="s">
        <v>238</v>
      </c>
      <c r="D38" s="18" t="s">
        <v>1191</v>
      </c>
      <c r="E38" s="2" t="s">
        <v>1411</v>
      </c>
      <c r="F38" s="55" t="s">
        <v>1323</v>
      </c>
      <c r="G38" s="32" t="s">
        <v>1192</v>
      </c>
      <c r="H38" s="32">
        <v>8109661906</v>
      </c>
      <c r="I38" s="51" t="s">
        <v>1193</v>
      </c>
      <c r="J38" s="21" t="s">
        <v>20</v>
      </c>
      <c r="K38" s="18" t="s">
        <v>607</v>
      </c>
      <c r="L38" s="21">
        <v>2017</v>
      </c>
      <c r="M38" s="28">
        <v>75</v>
      </c>
      <c r="N38" s="28">
        <v>65</v>
      </c>
      <c r="O38" s="28">
        <v>61.44</v>
      </c>
      <c r="P38" s="1"/>
      <c r="Q38" s="1"/>
      <c r="R38" s="1"/>
    </row>
    <row r="39" spans="1:18" ht="15.95" customHeight="1">
      <c r="A39" s="41">
        <v>38</v>
      </c>
      <c r="B39" s="1" t="s">
        <v>126</v>
      </c>
      <c r="C39" s="1" t="s">
        <v>238</v>
      </c>
      <c r="D39" s="1" t="s">
        <v>239</v>
      </c>
      <c r="E39" s="2" t="s">
        <v>1411</v>
      </c>
      <c r="F39" s="4">
        <v>43105</v>
      </c>
      <c r="G39" s="32" t="s">
        <v>311</v>
      </c>
      <c r="H39" s="32">
        <v>9686465575</v>
      </c>
      <c r="I39" s="1" t="s">
        <v>312</v>
      </c>
      <c r="J39" s="1" t="s">
        <v>20</v>
      </c>
      <c r="K39" s="18" t="s">
        <v>607</v>
      </c>
      <c r="L39" s="1">
        <v>2017</v>
      </c>
      <c r="M39" s="28">
        <v>89.12</v>
      </c>
      <c r="N39" s="28">
        <v>72.459999999999994</v>
      </c>
      <c r="O39" s="28">
        <v>65.400000000000006</v>
      </c>
      <c r="P39" s="1"/>
      <c r="Q39" s="1"/>
      <c r="R39" s="18" t="s">
        <v>242</v>
      </c>
    </row>
    <row r="40" spans="1:18" ht="15.95" customHeight="1">
      <c r="A40" s="41">
        <v>39</v>
      </c>
      <c r="B40" s="1" t="s">
        <v>126</v>
      </c>
      <c r="C40" s="1" t="s">
        <v>238</v>
      </c>
      <c r="D40" s="1" t="s">
        <v>239</v>
      </c>
      <c r="E40" s="2" t="s">
        <v>1411</v>
      </c>
      <c r="F40" s="33">
        <v>43105</v>
      </c>
      <c r="G40" s="32" t="s">
        <v>243</v>
      </c>
      <c r="H40" s="32">
        <v>9742602466</v>
      </c>
      <c r="I40" s="1" t="s">
        <v>244</v>
      </c>
      <c r="J40" s="1" t="s">
        <v>20</v>
      </c>
      <c r="K40" s="18" t="s">
        <v>607</v>
      </c>
      <c r="L40" s="1">
        <v>2016</v>
      </c>
      <c r="M40" s="1">
        <v>89</v>
      </c>
      <c r="N40" s="1">
        <v>64</v>
      </c>
      <c r="O40" s="1">
        <v>60</v>
      </c>
      <c r="P40" s="1"/>
      <c r="Q40" s="1"/>
      <c r="R40" s="18" t="s">
        <v>245</v>
      </c>
    </row>
    <row r="41" spans="1:18" ht="15.95" customHeight="1">
      <c r="A41" s="41">
        <v>40</v>
      </c>
      <c r="B41" s="32" t="s">
        <v>126</v>
      </c>
      <c r="C41" s="32" t="s">
        <v>47</v>
      </c>
      <c r="D41" s="1" t="s">
        <v>689</v>
      </c>
      <c r="E41" s="2" t="s">
        <v>1411</v>
      </c>
      <c r="F41" s="33">
        <v>43105</v>
      </c>
      <c r="G41" s="32" t="s">
        <v>678</v>
      </c>
      <c r="H41" s="32">
        <v>8374154095</v>
      </c>
      <c r="I41" s="8" t="s">
        <v>679</v>
      </c>
      <c r="J41" s="2" t="s">
        <v>20</v>
      </c>
      <c r="K41" s="1" t="s">
        <v>140</v>
      </c>
      <c r="L41" s="1">
        <v>2017</v>
      </c>
      <c r="M41" s="1">
        <v>90</v>
      </c>
      <c r="N41" s="1">
        <v>92.6</v>
      </c>
      <c r="O41" s="1">
        <v>73.739999999999995</v>
      </c>
      <c r="P41" s="1"/>
      <c r="Q41" s="1" t="s">
        <v>673</v>
      </c>
      <c r="R41" s="1" t="s">
        <v>680</v>
      </c>
    </row>
    <row r="42" spans="1:18" ht="15.95" customHeight="1">
      <c r="A42" s="41">
        <v>41</v>
      </c>
      <c r="B42" s="1" t="s">
        <v>126</v>
      </c>
      <c r="C42" s="1" t="s">
        <v>127</v>
      </c>
      <c r="D42" s="1" t="s">
        <v>108</v>
      </c>
      <c r="E42" s="2" t="s">
        <v>1411</v>
      </c>
      <c r="F42" s="4">
        <v>43105</v>
      </c>
      <c r="G42" s="1" t="s">
        <v>128</v>
      </c>
      <c r="H42" s="32">
        <v>7415838073</v>
      </c>
      <c r="I42" s="32" t="s">
        <v>129</v>
      </c>
      <c r="J42" s="1" t="s">
        <v>20</v>
      </c>
      <c r="K42" s="1" t="s">
        <v>140</v>
      </c>
      <c r="L42" s="2">
        <v>2017</v>
      </c>
      <c r="M42" s="28">
        <v>86.1</v>
      </c>
      <c r="N42" s="28">
        <v>86.2</v>
      </c>
      <c r="O42" s="28">
        <v>73</v>
      </c>
      <c r="P42" s="1"/>
      <c r="Q42" s="1" t="s">
        <v>50</v>
      </c>
      <c r="R42" s="1" t="s">
        <v>130</v>
      </c>
    </row>
    <row r="43" spans="1:18" ht="15.95" customHeight="1">
      <c r="A43" s="41">
        <v>42</v>
      </c>
      <c r="B43" s="1" t="s">
        <v>126</v>
      </c>
      <c r="C43" s="12" t="s">
        <v>238</v>
      </c>
      <c r="D43" s="18" t="s">
        <v>1191</v>
      </c>
      <c r="E43" s="2" t="s">
        <v>1411</v>
      </c>
      <c r="F43" s="55" t="s">
        <v>1323</v>
      </c>
      <c r="G43" s="32" t="s">
        <v>1228</v>
      </c>
      <c r="H43" s="32">
        <v>7974280068</v>
      </c>
      <c r="I43" s="51" t="s">
        <v>1229</v>
      </c>
      <c r="J43" s="21" t="s">
        <v>20</v>
      </c>
      <c r="K43" s="2" t="s">
        <v>140</v>
      </c>
      <c r="L43" s="21">
        <v>2016</v>
      </c>
      <c r="M43" s="28">
        <v>65</v>
      </c>
      <c r="N43" s="28">
        <v>72</v>
      </c>
      <c r="O43" s="28">
        <v>70</v>
      </c>
      <c r="P43" s="1"/>
      <c r="Q43" s="1"/>
      <c r="R43" s="1"/>
    </row>
    <row r="44" spans="1:18" ht="15.95" customHeight="1">
      <c r="A44" s="41">
        <v>43</v>
      </c>
      <c r="B44" s="1" t="s">
        <v>126</v>
      </c>
      <c r="C44" s="1" t="s">
        <v>238</v>
      </c>
      <c r="D44" s="1" t="s">
        <v>239</v>
      </c>
      <c r="E44" s="2" t="s">
        <v>1411</v>
      </c>
      <c r="F44" s="33">
        <v>43105</v>
      </c>
      <c r="G44" s="32" t="s">
        <v>240</v>
      </c>
      <c r="H44" s="32">
        <v>9964011023</v>
      </c>
      <c r="I44" s="1" t="s">
        <v>241</v>
      </c>
      <c r="J44" s="1" t="s">
        <v>20</v>
      </c>
      <c r="K44" s="1" t="s">
        <v>140</v>
      </c>
      <c r="L44" s="1">
        <v>2017</v>
      </c>
      <c r="M44" s="1">
        <v>88.96</v>
      </c>
      <c r="N44" s="1">
        <v>71</v>
      </c>
      <c r="O44" s="1">
        <v>65</v>
      </c>
      <c r="P44" s="1"/>
      <c r="Q44" s="1"/>
      <c r="R44" s="18" t="s">
        <v>242</v>
      </c>
    </row>
    <row r="45" spans="1:18" ht="15.95" customHeight="1">
      <c r="A45" s="41">
        <v>44</v>
      </c>
      <c r="B45" s="1" t="s">
        <v>126</v>
      </c>
      <c r="C45" s="12" t="s">
        <v>238</v>
      </c>
      <c r="D45" s="18" t="s">
        <v>1191</v>
      </c>
      <c r="E45" s="2" t="s">
        <v>1411</v>
      </c>
      <c r="F45" s="55" t="s">
        <v>1323</v>
      </c>
      <c r="G45" s="32" t="s">
        <v>1204</v>
      </c>
      <c r="H45" s="32">
        <v>9766755489</v>
      </c>
      <c r="I45" s="51" t="s">
        <v>1205</v>
      </c>
      <c r="J45" s="21" t="s">
        <v>20</v>
      </c>
      <c r="K45" s="2" t="s">
        <v>140</v>
      </c>
      <c r="L45" s="21">
        <v>2017</v>
      </c>
      <c r="M45" s="28">
        <v>74</v>
      </c>
      <c r="N45" s="28">
        <v>77</v>
      </c>
      <c r="O45" s="28">
        <v>62</v>
      </c>
      <c r="P45" s="1"/>
      <c r="Q45" s="1"/>
      <c r="R45" s="1"/>
    </row>
    <row r="46" spans="1:18" ht="15.95" customHeight="1">
      <c r="A46" s="41">
        <v>45</v>
      </c>
      <c r="B46" s="1" t="s">
        <v>126</v>
      </c>
      <c r="C46" s="1" t="s">
        <v>40</v>
      </c>
      <c r="D46" s="1" t="s">
        <v>239</v>
      </c>
      <c r="E46" s="2" t="s">
        <v>1411</v>
      </c>
      <c r="F46" s="4">
        <v>43105</v>
      </c>
      <c r="G46" s="1" t="s">
        <v>303</v>
      </c>
      <c r="H46" s="1">
        <v>9480260934</v>
      </c>
      <c r="I46" s="1" t="s">
        <v>304</v>
      </c>
      <c r="J46" s="2" t="s">
        <v>20</v>
      </c>
      <c r="K46" s="1" t="s">
        <v>140</v>
      </c>
      <c r="L46" s="32">
        <v>2017</v>
      </c>
      <c r="M46" s="32">
        <v>94</v>
      </c>
      <c r="N46" s="32">
        <v>86</v>
      </c>
      <c r="O46" s="32">
        <v>60</v>
      </c>
      <c r="P46" s="1"/>
      <c r="Q46" s="1"/>
      <c r="R46" s="18" t="s">
        <v>305</v>
      </c>
    </row>
    <row r="47" spans="1:18" ht="15.95" customHeight="1">
      <c r="A47" s="41">
        <v>46</v>
      </c>
      <c r="B47" s="1" t="s">
        <v>126</v>
      </c>
      <c r="C47" s="12" t="s">
        <v>238</v>
      </c>
      <c r="D47" s="18" t="s">
        <v>1191</v>
      </c>
      <c r="E47" s="2" t="s">
        <v>1411</v>
      </c>
      <c r="F47" s="55" t="s">
        <v>1323</v>
      </c>
      <c r="G47" s="32" t="s">
        <v>1224</v>
      </c>
      <c r="H47" s="32">
        <v>9776300317</v>
      </c>
      <c r="I47" s="51" t="s">
        <v>1225</v>
      </c>
      <c r="J47" s="21" t="s">
        <v>20</v>
      </c>
      <c r="K47" s="2" t="s">
        <v>140</v>
      </c>
      <c r="L47" s="21">
        <v>2017</v>
      </c>
      <c r="M47" s="28">
        <v>79</v>
      </c>
      <c r="N47" s="28">
        <v>71</v>
      </c>
      <c r="O47" s="28">
        <v>75</v>
      </c>
      <c r="P47" s="1"/>
      <c r="Q47" s="1"/>
      <c r="R47" s="1"/>
    </row>
    <row r="48" spans="1:18" ht="15.95" customHeight="1">
      <c r="A48" s="41">
        <v>47</v>
      </c>
      <c r="B48" s="1" t="s">
        <v>126</v>
      </c>
      <c r="C48" s="1" t="s">
        <v>17</v>
      </c>
      <c r="D48" s="1" t="s">
        <v>239</v>
      </c>
      <c r="E48" s="2" t="s">
        <v>1411</v>
      </c>
      <c r="F48" s="4">
        <v>43119</v>
      </c>
      <c r="G48" s="45" t="s">
        <v>308</v>
      </c>
      <c r="H48" s="32">
        <v>9880013834</v>
      </c>
      <c r="I48" s="1" t="s">
        <v>309</v>
      </c>
      <c r="J48" s="1" t="s">
        <v>20</v>
      </c>
      <c r="K48" s="1" t="s">
        <v>140</v>
      </c>
      <c r="L48" s="1">
        <v>2016</v>
      </c>
      <c r="M48" s="28">
        <v>86.24</v>
      </c>
      <c r="N48" s="28">
        <v>91.17</v>
      </c>
      <c r="O48" s="28">
        <v>70.400000000000006</v>
      </c>
      <c r="P48" s="1"/>
      <c r="Q48" s="1"/>
      <c r="R48" s="18" t="s">
        <v>310</v>
      </c>
    </row>
    <row r="49" spans="1:18" ht="15.95" customHeight="1">
      <c r="A49" s="41">
        <v>48</v>
      </c>
      <c r="B49" s="1" t="s">
        <v>126</v>
      </c>
      <c r="C49" s="1" t="s">
        <v>40</v>
      </c>
      <c r="D49" s="1" t="s">
        <v>239</v>
      </c>
      <c r="E49" s="2" t="s">
        <v>1411</v>
      </c>
      <c r="F49" s="4">
        <v>43105</v>
      </c>
      <c r="G49" s="1" t="s">
        <v>291</v>
      </c>
      <c r="H49" s="1">
        <v>9611182216</v>
      </c>
      <c r="I49" s="1" t="s">
        <v>292</v>
      </c>
      <c r="J49" s="2" t="s">
        <v>20</v>
      </c>
      <c r="K49" s="32" t="s">
        <v>228</v>
      </c>
      <c r="L49" s="32">
        <v>2017</v>
      </c>
      <c r="M49" s="32">
        <v>83</v>
      </c>
      <c r="N49" s="32">
        <v>71</v>
      </c>
      <c r="O49" s="32">
        <v>74</v>
      </c>
      <c r="P49" s="1"/>
      <c r="Q49" s="1"/>
      <c r="R49" s="18" t="s">
        <v>293</v>
      </c>
    </row>
    <row r="50" spans="1:18" ht="15.95" customHeight="1">
      <c r="A50" s="41">
        <v>49</v>
      </c>
      <c r="B50" s="1" t="s">
        <v>126</v>
      </c>
      <c r="C50" s="1" t="s">
        <v>40</v>
      </c>
      <c r="D50" s="1" t="s">
        <v>239</v>
      </c>
      <c r="E50" s="2" t="s">
        <v>1411</v>
      </c>
      <c r="F50" s="4">
        <v>43105</v>
      </c>
      <c r="G50" s="1" t="s">
        <v>300</v>
      </c>
      <c r="H50" s="1">
        <v>9676256068</v>
      </c>
      <c r="I50" s="1" t="s">
        <v>301</v>
      </c>
      <c r="J50" s="2" t="s">
        <v>20</v>
      </c>
      <c r="K50" s="32" t="s">
        <v>228</v>
      </c>
      <c r="L50" s="32">
        <v>2017</v>
      </c>
      <c r="M50" s="32">
        <v>87</v>
      </c>
      <c r="N50" s="32">
        <v>93</v>
      </c>
      <c r="O50" s="32">
        <v>75</v>
      </c>
      <c r="P50" s="1"/>
      <c r="Q50" s="1"/>
      <c r="R50" s="18" t="s">
        <v>302</v>
      </c>
    </row>
    <row r="51" spans="1:18" ht="15.95" customHeight="1">
      <c r="A51" s="41">
        <v>50</v>
      </c>
      <c r="B51" s="32" t="s">
        <v>126</v>
      </c>
      <c r="C51" s="32" t="s">
        <v>47</v>
      </c>
      <c r="D51" s="1" t="s">
        <v>689</v>
      </c>
      <c r="E51" s="2" t="s">
        <v>1411</v>
      </c>
      <c r="F51" s="33">
        <v>43105</v>
      </c>
      <c r="G51" s="32" t="s">
        <v>675</v>
      </c>
      <c r="H51" s="32">
        <v>8105065495</v>
      </c>
      <c r="I51" s="8" t="s">
        <v>676</v>
      </c>
      <c r="J51" s="2" t="s">
        <v>20</v>
      </c>
      <c r="K51" s="1" t="s">
        <v>1189</v>
      </c>
      <c r="L51" s="1">
        <v>2017</v>
      </c>
      <c r="M51" s="1">
        <v>77.12</v>
      </c>
      <c r="N51" s="1">
        <v>67.83</v>
      </c>
      <c r="O51" s="1">
        <v>63.12</v>
      </c>
      <c r="P51" s="1"/>
      <c r="Q51" s="1" t="s">
        <v>673</v>
      </c>
      <c r="R51" s="1" t="s">
        <v>677</v>
      </c>
    </row>
    <row r="52" spans="1:18" ht="15.95" customHeight="1">
      <c r="A52" s="41">
        <v>51</v>
      </c>
      <c r="B52" s="1" t="s">
        <v>126</v>
      </c>
      <c r="C52" s="1" t="s">
        <v>1322</v>
      </c>
      <c r="D52" s="1" t="s">
        <v>108</v>
      </c>
      <c r="E52" s="2" t="s">
        <v>1411</v>
      </c>
      <c r="F52" s="4">
        <v>43105</v>
      </c>
      <c r="G52" s="1" t="s">
        <v>131</v>
      </c>
      <c r="H52" s="32">
        <v>8553872404</v>
      </c>
      <c r="I52" s="32" t="s">
        <v>132</v>
      </c>
      <c r="J52" s="1" t="s">
        <v>20</v>
      </c>
      <c r="K52" s="1" t="s">
        <v>1189</v>
      </c>
      <c r="L52" s="1">
        <v>2017</v>
      </c>
      <c r="M52" s="28">
        <v>85.5</v>
      </c>
      <c r="N52" s="28">
        <v>68.5</v>
      </c>
      <c r="O52" s="28">
        <v>67.41</v>
      </c>
      <c r="P52" s="1"/>
      <c r="Q52" s="1" t="s">
        <v>50</v>
      </c>
      <c r="R52" s="1" t="s">
        <v>133</v>
      </c>
    </row>
    <row r="53" spans="1:18" ht="15.95" customHeight="1">
      <c r="A53" s="41">
        <v>52</v>
      </c>
      <c r="B53" s="1" t="s">
        <v>126</v>
      </c>
      <c r="C53" s="1" t="s">
        <v>238</v>
      </c>
      <c r="D53" s="18" t="s">
        <v>1191</v>
      </c>
      <c r="E53" s="2" t="s">
        <v>1411</v>
      </c>
      <c r="F53" s="55" t="s">
        <v>1323</v>
      </c>
      <c r="G53" s="32" t="s">
        <v>1206</v>
      </c>
      <c r="H53" s="32">
        <v>9740332398</v>
      </c>
      <c r="I53" s="51" t="s">
        <v>1207</v>
      </c>
      <c r="J53" s="21" t="s">
        <v>20</v>
      </c>
      <c r="K53" s="1" t="s">
        <v>394</v>
      </c>
      <c r="L53" s="21">
        <v>2017</v>
      </c>
      <c r="M53" s="28">
        <v>85.5</v>
      </c>
      <c r="N53" s="28">
        <v>67.8</v>
      </c>
      <c r="O53" s="28">
        <v>65</v>
      </c>
      <c r="P53" s="1"/>
      <c r="Q53" s="1"/>
      <c r="R53" s="1"/>
    </row>
    <row r="54" spans="1:18" ht="15.95" customHeight="1">
      <c r="A54" s="41">
        <v>53</v>
      </c>
      <c r="B54" s="1" t="s">
        <v>126</v>
      </c>
      <c r="C54" s="1" t="s">
        <v>238</v>
      </c>
      <c r="D54" s="18" t="s">
        <v>1191</v>
      </c>
      <c r="E54" s="2" t="s">
        <v>1411</v>
      </c>
      <c r="F54" s="55" t="s">
        <v>1323</v>
      </c>
      <c r="G54" s="32" t="s">
        <v>1222</v>
      </c>
      <c r="H54" s="32">
        <v>9600791556</v>
      </c>
      <c r="I54" s="51" t="s">
        <v>1223</v>
      </c>
      <c r="J54" s="21" t="s">
        <v>20</v>
      </c>
      <c r="K54" s="1" t="s">
        <v>971</v>
      </c>
      <c r="L54" s="21">
        <v>2017</v>
      </c>
      <c r="M54" s="28">
        <v>84</v>
      </c>
      <c r="N54" s="28">
        <v>89</v>
      </c>
      <c r="O54" s="28">
        <v>64</v>
      </c>
      <c r="P54" s="1"/>
      <c r="Q54" s="1"/>
      <c r="R54" s="1"/>
    </row>
    <row r="55" spans="1:18" ht="15.95" customHeight="1">
      <c r="A55" s="41">
        <v>54</v>
      </c>
      <c r="B55" s="1" t="s">
        <v>1301</v>
      </c>
      <c r="C55" s="1" t="s">
        <v>215</v>
      </c>
      <c r="D55" s="2" t="s">
        <v>108</v>
      </c>
      <c r="E55" s="2" t="s">
        <v>1411</v>
      </c>
      <c r="F55" s="4">
        <v>43105</v>
      </c>
      <c r="G55" s="32" t="s">
        <v>1316</v>
      </c>
      <c r="H55" s="32">
        <v>9462968830</v>
      </c>
      <c r="I55" s="46" t="s">
        <v>1289</v>
      </c>
      <c r="J55" s="1" t="s">
        <v>683</v>
      </c>
      <c r="K55" s="18" t="s">
        <v>607</v>
      </c>
      <c r="L55" s="1">
        <v>2016</v>
      </c>
      <c r="M55" s="28">
        <v>80</v>
      </c>
      <c r="N55" s="28">
        <v>81</v>
      </c>
      <c r="O55" s="28">
        <v>64</v>
      </c>
      <c r="P55" s="1"/>
      <c r="Q55" s="1" t="s">
        <v>841</v>
      </c>
      <c r="R55" s="1"/>
    </row>
    <row r="56" spans="1:18" ht="15.95" customHeight="1">
      <c r="A56" s="41">
        <v>55</v>
      </c>
      <c r="B56" s="1" t="s">
        <v>1301</v>
      </c>
      <c r="C56" s="1" t="s">
        <v>215</v>
      </c>
      <c r="D56" s="1" t="s">
        <v>689</v>
      </c>
      <c r="E56" s="2" t="s">
        <v>1411</v>
      </c>
      <c r="F56" s="4">
        <v>43105</v>
      </c>
      <c r="G56" s="18" t="s">
        <v>1304</v>
      </c>
      <c r="H56" s="18">
        <v>8555001321</v>
      </c>
      <c r="I56" s="8" t="s">
        <v>1296</v>
      </c>
      <c r="J56" s="1" t="s">
        <v>683</v>
      </c>
      <c r="K56" s="18" t="s">
        <v>607</v>
      </c>
      <c r="L56" s="18">
        <v>2016</v>
      </c>
      <c r="M56" s="18">
        <v>85</v>
      </c>
      <c r="N56" s="18">
        <v>89</v>
      </c>
      <c r="O56" s="18">
        <v>65</v>
      </c>
      <c r="P56" s="1"/>
      <c r="Q56" s="1" t="s">
        <v>841</v>
      </c>
      <c r="R56" s="1"/>
    </row>
    <row r="57" spans="1:18" ht="15.95" customHeight="1">
      <c r="A57" s="41">
        <v>56</v>
      </c>
      <c r="B57" s="1" t="s">
        <v>1301</v>
      </c>
      <c r="C57" s="1" t="s">
        <v>215</v>
      </c>
      <c r="D57" s="2" t="s">
        <v>108</v>
      </c>
      <c r="E57" s="2" t="s">
        <v>1411</v>
      </c>
      <c r="F57" s="4">
        <v>43105</v>
      </c>
      <c r="G57" s="32" t="s">
        <v>1319</v>
      </c>
      <c r="H57" s="32">
        <v>9113189538</v>
      </c>
      <c r="I57" s="46" t="s">
        <v>1292</v>
      </c>
      <c r="J57" s="1" t="s">
        <v>683</v>
      </c>
      <c r="K57" s="18" t="s">
        <v>607</v>
      </c>
      <c r="L57" s="1">
        <v>2017</v>
      </c>
      <c r="M57" s="28">
        <v>68</v>
      </c>
      <c r="N57" s="28">
        <v>64</v>
      </c>
      <c r="O57" s="28">
        <v>70</v>
      </c>
      <c r="P57" s="1"/>
      <c r="Q57" s="1" t="s">
        <v>841</v>
      </c>
      <c r="R57" s="1"/>
    </row>
    <row r="58" spans="1:18" ht="15.95" customHeight="1">
      <c r="A58" s="41">
        <v>57</v>
      </c>
      <c r="B58" s="1" t="s">
        <v>1301</v>
      </c>
      <c r="C58" s="1" t="s">
        <v>215</v>
      </c>
      <c r="D58" s="1" t="s">
        <v>689</v>
      </c>
      <c r="E58" s="2" t="s">
        <v>1411</v>
      </c>
      <c r="F58" s="4">
        <v>43105</v>
      </c>
      <c r="G58" s="18" t="s">
        <v>1302</v>
      </c>
      <c r="H58" s="18">
        <v>9036308708</v>
      </c>
      <c r="I58" s="8" t="s">
        <v>1294</v>
      </c>
      <c r="J58" s="1" t="s">
        <v>683</v>
      </c>
      <c r="K58" s="18" t="s">
        <v>607</v>
      </c>
      <c r="L58" s="18">
        <v>2017</v>
      </c>
      <c r="M58" s="18">
        <v>90</v>
      </c>
      <c r="N58" s="18">
        <v>72</v>
      </c>
      <c r="O58" s="18">
        <v>73</v>
      </c>
      <c r="P58" s="1"/>
      <c r="Q58" s="1" t="s">
        <v>841</v>
      </c>
      <c r="R58" s="1"/>
    </row>
    <row r="59" spans="1:18" ht="15.95" customHeight="1">
      <c r="A59" s="41">
        <v>58</v>
      </c>
      <c r="B59" s="1" t="s">
        <v>1301</v>
      </c>
      <c r="C59" s="1" t="s">
        <v>215</v>
      </c>
      <c r="D59" s="1" t="s">
        <v>239</v>
      </c>
      <c r="E59" s="2" t="s">
        <v>1411</v>
      </c>
      <c r="F59" s="33">
        <v>43105</v>
      </c>
      <c r="G59" s="32" t="s">
        <v>1307</v>
      </c>
      <c r="H59" s="32">
        <v>9492171193</v>
      </c>
      <c r="I59" s="1" t="s">
        <v>1284</v>
      </c>
      <c r="J59" s="1" t="s">
        <v>683</v>
      </c>
      <c r="K59" s="18" t="s">
        <v>607</v>
      </c>
      <c r="L59" s="1">
        <v>2017</v>
      </c>
      <c r="M59" s="28">
        <v>94</v>
      </c>
      <c r="N59" s="28">
        <v>95.4</v>
      </c>
      <c r="O59" s="42">
        <v>70</v>
      </c>
      <c r="P59" s="1"/>
      <c r="Q59" s="1" t="s">
        <v>841</v>
      </c>
      <c r="R59" s="1"/>
    </row>
    <row r="60" spans="1:18" ht="15.95" customHeight="1">
      <c r="A60" s="41">
        <v>59</v>
      </c>
      <c r="B60" s="1" t="s">
        <v>1301</v>
      </c>
      <c r="C60" s="1" t="s">
        <v>215</v>
      </c>
      <c r="D60" s="2" t="s">
        <v>108</v>
      </c>
      <c r="E60" s="2" t="s">
        <v>1411</v>
      </c>
      <c r="F60" s="4">
        <v>43105</v>
      </c>
      <c r="G60" s="32" t="s">
        <v>1315</v>
      </c>
      <c r="H60" s="32">
        <v>8143490972</v>
      </c>
      <c r="I60" s="46" t="s">
        <v>1288</v>
      </c>
      <c r="J60" s="1" t="s">
        <v>683</v>
      </c>
      <c r="K60" s="1" t="s">
        <v>140</v>
      </c>
      <c r="L60" s="1">
        <v>2017</v>
      </c>
      <c r="M60" s="28">
        <v>88</v>
      </c>
      <c r="N60" s="28">
        <v>95</v>
      </c>
      <c r="O60" s="28">
        <v>68</v>
      </c>
      <c r="P60" s="1"/>
      <c r="Q60" s="1" t="s">
        <v>841</v>
      </c>
      <c r="R60" s="1"/>
    </row>
    <row r="61" spans="1:18" ht="15.95" customHeight="1">
      <c r="A61" s="41">
        <v>60</v>
      </c>
      <c r="B61" s="1" t="s">
        <v>1301</v>
      </c>
      <c r="C61" s="1" t="s">
        <v>215</v>
      </c>
      <c r="D61" s="2" t="s">
        <v>108</v>
      </c>
      <c r="E61" s="2" t="s">
        <v>1411</v>
      </c>
      <c r="F61" s="4">
        <v>43105</v>
      </c>
      <c r="G61" s="32" t="s">
        <v>1313</v>
      </c>
      <c r="H61" s="32">
        <v>9540790139</v>
      </c>
      <c r="I61" s="46" t="s">
        <v>1286</v>
      </c>
      <c r="J61" s="1" t="s">
        <v>683</v>
      </c>
      <c r="K61" s="1" t="s">
        <v>228</v>
      </c>
      <c r="L61" s="1">
        <v>2016</v>
      </c>
      <c r="M61" s="28">
        <v>74</v>
      </c>
      <c r="N61" s="28">
        <v>73.2</v>
      </c>
      <c r="O61" s="28">
        <v>67.3</v>
      </c>
      <c r="P61" s="1"/>
      <c r="Q61" s="1" t="s">
        <v>841</v>
      </c>
      <c r="R61" s="1"/>
    </row>
    <row r="62" spans="1:18" ht="15.95" customHeight="1">
      <c r="A62" s="41">
        <v>61</v>
      </c>
      <c r="B62" s="1" t="s">
        <v>1301</v>
      </c>
      <c r="C62" s="1" t="s">
        <v>215</v>
      </c>
      <c r="D62" s="1" t="s">
        <v>689</v>
      </c>
      <c r="E62" s="2" t="s">
        <v>1411</v>
      </c>
      <c r="F62" s="4">
        <v>43105</v>
      </c>
      <c r="G62" s="18" t="s">
        <v>1303</v>
      </c>
      <c r="H62" s="18">
        <v>7799333616</v>
      </c>
      <c r="I62" s="8" t="s">
        <v>1295</v>
      </c>
      <c r="J62" s="1" t="s">
        <v>683</v>
      </c>
      <c r="K62" s="1" t="s">
        <v>228</v>
      </c>
      <c r="L62" s="18">
        <v>2016</v>
      </c>
      <c r="M62" s="18">
        <v>91</v>
      </c>
      <c r="N62" s="18">
        <v>90</v>
      </c>
      <c r="O62" s="18">
        <v>72</v>
      </c>
      <c r="P62" s="1"/>
      <c r="Q62" s="1" t="s">
        <v>841</v>
      </c>
      <c r="R62" s="1"/>
    </row>
    <row r="63" spans="1:18" ht="15.95" customHeight="1">
      <c r="A63" s="41">
        <v>62</v>
      </c>
      <c r="B63" s="1" t="s">
        <v>1301</v>
      </c>
      <c r="C63" s="1" t="s">
        <v>215</v>
      </c>
      <c r="D63" s="2" t="s">
        <v>620</v>
      </c>
      <c r="E63" s="2" t="s">
        <v>1411</v>
      </c>
      <c r="F63" s="4">
        <v>43105</v>
      </c>
      <c r="G63" s="32" t="s">
        <v>1306</v>
      </c>
      <c r="H63" s="32">
        <v>9448846163</v>
      </c>
      <c r="I63" s="46" t="s">
        <v>1283</v>
      </c>
      <c r="J63" s="1" t="s">
        <v>683</v>
      </c>
      <c r="K63" s="18" t="s">
        <v>1189</v>
      </c>
      <c r="L63" s="1">
        <v>2017</v>
      </c>
      <c r="M63" s="28">
        <v>83</v>
      </c>
      <c r="N63" s="28">
        <v>77</v>
      </c>
      <c r="O63" s="28">
        <v>63</v>
      </c>
      <c r="P63" s="1"/>
      <c r="Q63" s="1" t="s">
        <v>841</v>
      </c>
      <c r="R63" s="1"/>
    </row>
    <row r="64" spans="1:18" ht="15.95" customHeight="1">
      <c r="A64" s="41">
        <v>63</v>
      </c>
      <c r="B64" s="1" t="s">
        <v>1301</v>
      </c>
      <c r="C64" s="1" t="s">
        <v>215</v>
      </c>
      <c r="D64" s="18" t="s">
        <v>108</v>
      </c>
      <c r="E64" s="2" t="s">
        <v>1411</v>
      </c>
      <c r="F64" s="4">
        <v>43105</v>
      </c>
      <c r="G64" s="18" t="s">
        <v>109</v>
      </c>
      <c r="H64" s="18">
        <v>9986213984</v>
      </c>
      <c r="I64" s="8" t="s">
        <v>1299</v>
      </c>
      <c r="J64" s="18" t="s">
        <v>20</v>
      </c>
      <c r="K64" s="18" t="s">
        <v>607</v>
      </c>
      <c r="L64" s="18">
        <v>2017</v>
      </c>
      <c r="M64" s="18">
        <v>79</v>
      </c>
      <c r="N64" s="18">
        <v>83</v>
      </c>
      <c r="O64" s="18">
        <v>79</v>
      </c>
      <c r="P64" s="1"/>
      <c r="Q64" s="1" t="s">
        <v>841</v>
      </c>
      <c r="R64" s="1"/>
    </row>
    <row r="65" spans="1:18" ht="15.95" customHeight="1">
      <c r="A65" s="41">
        <v>64</v>
      </c>
      <c r="B65" s="1" t="s">
        <v>1301</v>
      </c>
      <c r="C65" s="1" t="s">
        <v>215</v>
      </c>
      <c r="D65" s="1" t="s">
        <v>239</v>
      </c>
      <c r="E65" s="2" t="s">
        <v>1411</v>
      </c>
      <c r="F65" s="33">
        <v>43105</v>
      </c>
      <c r="G65" s="18" t="s">
        <v>1310</v>
      </c>
      <c r="H65" s="18">
        <v>8453217910</v>
      </c>
      <c r="I65" s="8" t="s">
        <v>1298</v>
      </c>
      <c r="J65" s="18" t="s">
        <v>20</v>
      </c>
      <c r="K65" s="1" t="s">
        <v>140</v>
      </c>
      <c r="L65" s="18">
        <v>2016</v>
      </c>
      <c r="M65" s="18">
        <v>85</v>
      </c>
      <c r="N65" s="18">
        <v>74</v>
      </c>
      <c r="O65" s="18">
        <v>69</v>
      </c>
      <c r="P65" s="1"/>
      <c r="Q65" s="1" t="s">
        <v>841</v>
      </c>
      <c r="R65" s="1"/>
    </row>
    <row r="66" spans="1:18" ht="15.95" customHeight="1">
      <c r="A66" s="41">
        <v>65</v>
      </c>
      <c r="B66" s="1" t="s">
        <v>1301</v>
      </c>
      <c r="C66" s="1" t="s">
        <v>215</v>
      </c>
      <c r="D66" s="2" t="s">
        <v>108</v>
      </c>
      <c r="E66" s="2" t="s">
        <v>1411</v>
      </c>
      <c r="F66" s="4">
        <v>43105</v>
      </c>
      <c r="G66" s="32" t="s">
        <v>1314</v>
      </c>
      <c r="H66" s="32">
        <v>7205868425</v>
      </c>
      <c r="I66" s="46" t="s">
        <v>1287</v>
      </c>
      <c r="J66" s="1" t="s">
        <v>20</v>
      </c>
      <c r="K66" s="1" t="s">
        <v>140</v>
      </c>
      <c r="L66" s="1">
        <v>2017</v>
      </c>
      <c r="M66" s="28">
        <v>87.4</v>
      </c>
      <c r="N66" s="28">
        <v>72.400000000000006</v>
      </c>
      <c r="O66" s="28">
        <v>81.900000000000006</v>
      </c>
      <c r="P66" s="1"/>
      <c r="Q66" s="1" t="s">
        <v>841</v>
      </c>
      <c r="R66" s="1"/>
    </row>
    <row r="67" spans="1:18" ht="15.95" customHeight="1">
      <c r="A67" s="41">
        <v>66</v>
      </c>
      <c r="B67" s="1" t="s">
        <v>1301</v>
      </c>
      <c r="C67" s="1" t="s">
        <v>215</v>
      </c>
      <c r="D67" s="1" t="s">
        <v>239</v>
      </c>
      <c r="E67" s="2" t="s">
        <v>1411</v>
      </c>
      <c r="F67" s="33">
        <v>43105</v>
      </c>
      <c r="G67" s="32" t="s">
        <v>1308</v>
      </c>
      <c r="H67" s="32">
        <v>9880338736</v>
      </c>
      <c r="I67" s="1" t="s">
        <v>1285</v>
      </c>
      <c r="J67" s="1" t="s">
        <v>20</v>
      </c>
      <c r="K67" s="1" t="s">
        <v>140</v>
      </c>
      <c r="L67" s="1">
        <v>2017</v>
      </c>
      <c r="M67" s="28">
        <v>80</v>
      </c>
      <c r="N67" s="28">
        <v>77</v>
      </c>
      <c r="O67" s="28">
        <v>72.459999999999994</v>
      </c>
      <c r="P67" s="1"/>
      <c r="Q67" s="1" t="s">
        <v>841</v>
      </c>
      <c r="R67" s="1"/>
    </row>
    <row r="68" spans="1:18" ht="15.95" customHeight="1">
      <c r="A68" s="41">
        <v>67</v>
      </c>
      <c r="B68" s="1" t="s">
        <v>1301</v>
      </c>
      <c r="C68" s="1" t="s">
        <v>215</v>
      </c>
      <c r="D68" s="1" t="s">
        <v>239</v>
      </c>
      <c r="E68" s="2" t="s">
        <v>1411</v>
      </c>
      <c r="F68" s="33">
        <v>43105</v>
      </c>
      <c r="G68" s="18" t="s">
        <v>1309</v>
      </c>
      <c r="H68" s="18">
        <v>9880833738</v>
      </c>
      <c r="I68" s="8" t="s">
        <v>1297</v>
      </c>
      <c r="J68" s="18" t="s">
        <v>20</v>
      </c>
      <c r="K68" s="1" t="s">
        <v>140</v>
      </c>
      <c r="L68" s="18">
        <v>2016</v>
      </c>
      <c r="M68" s="18">
        <v>85</v>
      </c>
      <c r="N68" s="18">
        <v>71</v>
      </c>
      <c r="O68" s="18">
        <v>61</v>
      </c>
      <c r="P68" s="1"/>
      <c r="Q68" s="1" t="s">
        <v>841</v>
      </c>
      <c r="R68" s="1"/>
    </row>
    <row r="69" spans="1:18" ht="15.95" customHeight="1">
      <c r="A69" s="41">
        <v>68</v>
      </c>
      <c r="B69" s="1" t="s">
        <v>1301</v>
      </c>
      <c r="C69" s="1" t="s">
        <v>215</v>
      </c>
      <c r="D69" s="2" t="s">
        <v>108</v>
      </c>
      <c r="E69" s="2" t="s">
        <v>1411</v>
      </c>
      <c r="F69" s="4">
        <v>43105</v>
      </c>
      <c r="G69" s="32" t="s">
        <v>1317</v>
      </c>
      <c r="H69" s="32">
        <v>9880229520</v>
      </c>
      <c r="I69" s="46" t="s">
        <v>1290</v>
      </c>
      <c r="J69" s="1" t="s">
        <v>20</v>
      </c>
      <c r="K69" s="1" t="s">
        <v>140</v>
      </c>
      <c r="L69" s="1">
        <v>2017</v>
      </c>
      <c r="M69" s="28">
        <v>80.959999999999994</v>
      </c>
      <c r="N69" s="28">
        <v>84.33</v>
      </c>
      <c r="O69" s="28">
        <v>71</v>
      </c>
      <c r="P69" s="1"/>
      <c r="Q69" s="1" t="s">
        <v>841</v>
      </c>
      <c r="R69" s="1"/>
    </row>
    <row r="70" spans="1:18" ht="15.95" customHeight="1">
      <c r="A70" s="41">
        <v>69</v>
      </c>
      <c r="B70" s="1" t="s">
        <v>1301</v>
      </c>
      <c r="C70" s="1" t="s">
        <v>215</v>
      </c>
      <c r="D70" s="2" t="s">
        <v>108</v>
      </c>
      <c r="E70" s="2" t="s">
        <v>1411</v>
      </c>
      <c r="F70" s="4">
        <v>43105</v>
      </c>
      <c r="G70" s="32" t="s">
        <v>1318</v>
      </c>
      <c r="H70" s="32">
        <v>9972738614</v>
      </c>
      <c r="I70" s="46" t="s">
        <v>1291</v>
      </c>
      <c r="J70" s="1" t="s">
        <v>20</v>
      </c>
      <c r="K70" s="1" t="s">
        <v>140</v>
      </c>
      <c r="L70" s="1">
        <v>2017</v>
      </c>
      <c r="M70" s="28">
        <v>88.96</v>
      </c>
      <c r="N70" s="28">
        <v>79.83</v>
      </c>
      <c r="O70" s="28">
        <v>73.819999999999993</v>
      </c>
      <c r="P70" s="1"/>
      <c r="Q70" s="1" t="s">
        <v>841</v>
      </c>
      <c r="R70" s="1"/>
    </row>
    <row r="71" spans="1:18" ht="15.95" customHeight="1">
      <c r="A71" s="41">
        <v>70</v>
      </c>
      <c r="B71" s="1" t="s">
        <v>1301</v>
      </c>
      <c r="C71" s="1" t="s">
        <v>215</v>
      </c>
      <c r="D71" s="18" t="s">
        <v>1191</v>
      </c>
      <c r="E71" s="2" t="s">
        <v>1411</v>
      </c>
      <c r="F71" s="33">
        <v>43105</v>
      </c>
      <c r="G71" s="18" t="s">
        <v>1226</v>
      </c>
      <c r="H71" s="18">
        <v>9916876796</v>
      </c>
      <c r="I71" s="8" t="s">
        <v>1227</v>
      </c>
      <c r="J71" s="18" t="s">
        <v>20</v>
      </c>
      <c r="K71" s="18" t="s">
        <v>1189</v>
      </c>
      <c r="L71" s="18">
        <v>2017</v>
      </c>
      <c r="M71" s="18">
        <v>75</v>
      </c>
      <c r="N71" s="18">
        <v>89</v>
      </c>
      <c r="O71" s="18">
        <v>65</v>
      </c>
      <c r="P71" s="1"/>
      <c r="Q71" s="1" t="s">
        <v>841</v>
      </c>
      <c r="R71" s="1"/>
    </row>
    <row r="72" spans="1:18" ht="15.95" customHeight="1">
      <c r="A72" s="41">
        <v>71</v>
      </c>
      <c r="B72" s="1" t="s">
        <v>1301</v>
      </c>
      <c r="C72" s="1" t="s">
        <v>215</v>
      </c>
      <c r="D72" s="2" t="s">
        <v>108</v>
      </c>
      <c r="E72" s="2" t="s">
        <v>1411</v>
      </c>
      <c r="F72" s="4">
        <v>43105</v>
      </c>
      <c r="G72" s="32" t="s">
        <v>1320</v>
      </c>
      <c r="H72" s="32">
        <v>7406958097</v>
      </c>
      <c r="I72" s="46" t="s">
        <v>1293</v>
      </c>
      <c r="J72" s="1" t="s">
        <v>20</v>
      </c>
      <c r="K72" s="18" t="s">
        <v>1189</v>
      </c>
      <c r="L72" s="1">
        <v>2017</v>
      </c>
      <c r="M72" s="28">
        <v>91.2</v>
      </c>
      <c r="N72" s="28">
        <v>86.6</v>
      </c>
      <c r="O72" s="28">
        <v>64.209999999999994</v>
      </c>
      <c r="P72" s="1"/>
      <c r="Q72" s="1" t="s">
        <v>841</v>
      </c>
      <c r="R72" s="1"/>
    </row>
    <row r="73" spans="1:18" ht="15.95" customHeight="1">
      <c r="A73" s="41">
        <v>72</v>
      </c>
      <c r="B73" s="1" t="s">
        <v>647</v>
      </c>
      <c r="C73" s="1" t="s">
        <v>40</v>
      </c>
      <c r="D73" s="2" t="s">
        <v>620</v>
      </c>
      <c r="E73" s="2" t="s">
        <v>1411</v>
      </c>
      <c r="F73" s="4">
        <v>43101</v>
      </c>
      <c r="G73" s="1" t="s">
        <v>648</v>
      </c>
      <c r="H73" s="1">
        <v>7013738236</v>
      </c>
      <c r="I73" s="1" t="s">
        <v>649</v>
      </c>
      <c r="J73" s="1" t="s">
        <v>683</v>
      </c>
      <c r="K73" s="1" t="s">
        <v>140</v>
      </c>
      <c r="L73" s="1">
        <v>2016</v>
      </c>
      <c r="M73" s="1">
        <v>83</v>
      </c>
      <c r="N73" s="1">
        <v>79</v>
      </c>
      <c r="O73" s="1">
        <v>73</v>
      </c>
      <c r="P73" s="1"/>
      <c r="Q73" s="1" t="s">
        <v>650</v>
      </c>
      <c r="R73" s="1" t="s">
        <v>651</v>
      </c>
    </row>
    <row r="74" spans="1:18" ht="15.95" customHeight="1">
      <c r="A74" s="41">
        <v>73</v>
      </c>
      <c r="B74" s="1" t="s">
        <v>167</v>
      </c>
      <c r="C74" s="1" t="s">
        <v>40</v>
      </c>
      <c r="D74" s="1" t="s">
        <v>239</v>
      </c>
      <c r="E74" s="2" t="s">
        <v>1411</v>
      </c>
      <c r="F74" s="63">
        <v>43122</v>
      </c>
      <c r="G74" s="18" t="s">
        <v>382</v>
      </c>
      <c r="H74" s="18">
        <v>8892184975</v>
      </c>
      <c r="I74" s="1" t="s">
        <v>383</v>
      </c>
      <c r="J74" s="18" t="s">
        <v>20</v>
      </c>
      <c r="K74" s="18" t="s">
        <v>228</v>
      </c>
      <c r="L74" s="18">
        <v>2017</v>
      </c>
      <c r="M74" s="18">
        <v>90</v>
      </c>
      <c r="N74" s="18">
        <v>84</v>
      </c>
      <c r="O74" s="18">
        <v>77</v>
      </c>
      <c r="P74" s="18"/>
      <c r="Q74" s="18"/>
      <c r="R74" s="18" t="s">
        <v>384</v>
      </c>
    </row>
    <row r="75" spans="1:18" ht="15.95" customHeight="1">
      <c r="A75" s="41">
        <v>74</v>
      </c>
      <c r="B75" s="1" t="s">
        <v>167</v>
      </c>
      <c r="C75" s="1" t="s">
        <v>40</v>
      </c>
      <c r="D75" s="1" t="s">
        <v>108</v>
      </c>
      <c r="E75" s="2" t="s">
        <v>1411</v>
      </c>
      <c r="F75" s="4">
        <v>43117</v>
      </c>
      <c r="G75" s="1" t="s">
        <v>168</v>
      </c>
      <c r="H75" s="1">
        <v>7839217837</v>
      </c>
      <c r="I75" s="49" t="s">
        <v>169</v>
      </c>
      <c r="J75" s="1" t="s">
        <v>206</v>
      </c>
      <c r="K75" s="1" t="s">
        <v>607</v>
      </c>
      <c r="L75" s="2">
        <v>2017</v>
      </c>
      <c r="M75" s="2">
        <v>67</v>
      </c>
      <c r="N75" s="2">
        <v>65.8</v>
      </c>
      <c r="O75" s="42">
        <v>67.33</v>
      </c>
      <c r="P75" s="1"/>
      <c r="Q75" s="42" t="s">
        <v>170</v>
      </c>
      <c r="R75" s="1" t="s">
        <v>171</v>
      </c>
    </row>
    <row r="76" spans="1:18" ht="15.95" customHeight="1">
      <c r="A76" s="41">
        <v>75</v>
      </c>
      <c r="B76" s="12" t="s">
        <v>356</v>
      </c>
      <c r="C76" s="1" t="s">
        <v>40</v>
      </c>
      <c r="D76" s="1" t="s">
        <v>239</v>
      </c>
      <c r="E76" s="2" t="s">
        <v>1411</v>
      </c>
      <c r="F76" s="4">
        <v>43116</v>
      </c>
      <c r="G76" s="1" t="s">
        <v>357</v>
      </c>
      <c r="H76" s="1">
        <v>9428823039</v>
      </c>
      <c r="I76" s="1" t="s">
        <v>358</v>
      </c>
      <c r="J76" s="1" t="s">
        <v>20</v>
      </c>
      <c r="K76" s="18" t="s">
        <v>607</v>
      </c>
      <c r="L76" s="1">
        <v>2016</v>
      </c>
      <c r="M76" s="1">
        <v>84</v>
      </c>
      <c r="N76" s="1">
        <v>64</v>
      </c>
      <c r="O76" s="1">
        <v>70</v>
      </c>
      <c r="P76" s="1"/>
      <c r="Q76" s="1"/>
      <c r="R76" s="18" t="s">
        <v>359</v>
      </c>
    </row>
    <row r="77" spans="1:18" ht="15.95" customHeight="1">
      <c r="A77" s="41">
        <v>76</v>
      </c>
      <c r="B77" s="32" t="s">
        <v>313</v>
      </c>
      <c r="C77" s="1" t="s">
        <v>40</v>
      </c>
      <c r="D77" s="1" t="s">
        <v>239</v>
      </c>
      <c r="E77" s="2" t="s">
        <v>1411</v>
      </c>
      <c r="F77" s="4">
        <v>43113</v>
      </c>
      <c r="G77" s="32" t="s">
        <v>314</v>
      </c>
      <c r="H77" s="32">
        <v>8861184488</v>
      </c>
      <c r="I77" s="1" t="s">
        <v>315</v>
      </c>
      <c r="J77" s="1" t="s">
        <v>20</v>
      </c>
      <c r="K77" s="18" t="s">
        <v>607</v>
      </c>
      <c r="L77" s="1">
        <v>2017</v>
      </c>
      <c r="M77" s="28">
        <v>88</v>
      </c>
      <c r="N77" s="28">
        <v>81.17</v>
      </c>
      <c r="O77" s="28">
        <v>71.150000000000006</v>
      </c>
      <c r="P77" s="1"/>
      <c r="Q77" s="1"/>
      <c r="R77" s="18" t="s">
        <v>247</v>
      </c>
    </row>
    <row r="78" spans="1:18" ht="15.95" customHeight="1">
      <c r="A78" s="41">
        <v>77</v>
      </c>
      <c r="B78" s="32" t="s">
        <v>313</v>
      </c>
      <c r="C78" s="1" t="s">
        <v>40</v>
      </c>
      <c r="D78" s="1" t="s">
        <v>239</v>
      </c>
      <c r="E78" s="2" t="s">
        <v>1411</v>
      </c>
      <c r="F78" s="4">
        <v>43113</v>
      </c>
      <c r="G78" s="32" t="s">
        <v>316</v>
      </c>
      <c r="H78" s="32">
        <v>7406344105</v>
      </c>
      <c r="I78" s="1" t="s">
        <v>317</v>
      </c>
      <c r="J78" s="1" t="s">
        <v>77</v>
      </c>
      <c r="K78" s="18" t="s">
        <v>607</v>
      </c>
      <c r="L78" s="1">
        <v>2016</v>
      </c>
      <c r="M78" s="28">
        <v>83.68</v>
      </c>
      <c r="N78" s="28">
        <v>63.5</v>
      </c>
      <c r="O78" s="28">
        <v>64.430000000000007</v>
      </c>
      <c r="P78" s="28">
        <v>77.33</v>
      </c>
      <c r="Q78" s="1"/>
      <c r="R78" s="18" t="s">
        <v>318</v>
      </c>
    </row>
    <row r="79" spans="1:18" ht="15.95" customHeight="1">
      <c r="A79" s="41">
        <v>78</v>
      </c>
      <c r="B79" s="18" t="s">
        <v>369</v>
      </c>
      <c r="C79" s="1" t="s">
        <v>40</v>
      </c>
      <c r="D79" s="1" t="s">
        <v>239</v>
      </c>
      <c r="E79" s="2" t="s">
        <v>1411</v>
      </c>
      <c r="F79" s="4">
        <v>43118</v>
      </c>
      <c r="G79" s="18" t="s">
        <v>370</v>
      </c>
      <c r="H79" s="18">
        <v>9535823496</v>
      </c>
      <c r="I79" s="18" t="s">
        <v>371</v>
      </c>
      <c r="J79" s="18" t="s">
        <v>20</v>
      </c>
      <c r="K79" s="18" t="s">
        <v>607</v>
      </c>
      <c r="L79" s="18">
        <v>2017</v>
      </c>
      <c r="M79" s="18">
        <v>82</v>
      </c>
      <c r="N79" s="18">
        <v>68</v>
      </c>
      <c r="O79" s="18">
        <v>54</v>
      </c>
      <c r="P79" s="18"/>
      <c r="Q79" s="18"/>
      <c r="R79" s="18" t="s">
        <v>372</v>
      </c>
    </row>
    <row r="80" spans="1:18" ht="15.95" customHeight="1">
      <c r="A80" s="41">
        <v>79</v>
      </c>
      <c r="B80" s="23" t="s">
        <v>360</v>
      </c>
      <c r="C80" s="1" t="s">
        <v>40</v>
      </c>
      <c r="D80" s="2" t="s">
        <v>1191</v>
      </c>
      <c r="E80" s="2" t="s">
        <v>1411</v>
      </c>
      <c r="F80" s="55">
        <v>43435</v>
      </c>
      <c r="G80" s="23" t="s">
        <v>1279</v>
      </c>
      <c r="H80" s="1">
        <v>9620912579</v>
      </c>
      <c r="I80" s="56" t="s">
        <v>1280</v>
      </c>
      <c r="J80" s="1" t="s">
        <v>683</v>
      </c>
      <c r="K80" s="18" t="s">
        <v>607</v>
      </c>
      <c r="L80" s="21">
        <v>2016</v>
      </c>
      <c r="M80" s="21">
        <v>70.3</v>
      </c>
      <c r="N80" s="21">
        <v>64.599999999999994</v>
      </c>
      <c r="O80" s="21">
        <v>73</v>
      </c>
      <c r="P80" s="21"/>
      <c r="Q80" s="1"/>
      <c r="R80" s="1"/>
    </row>
    <row r="81" spans="1:18" ht="15.95" customHeight="1">
      <c r="A81" s="41">
        <v>80</v>
      </c>
      <c r="B81" s="18" t="s">
        <v>360</v>
      </c>
      <c r="C81" s="18" t="s">
        <v>361</v>
      </c>
      <c r="D81" s="1" t="s">
        <v>239</v>
      </c>
      <c r="E81" s="2" t="s">
        <v>1411</v>
      </c>
      <c r="F81" s="4">
        <v>43111</v>
      </c>
      <c r="G81" s="18" t="s">
        <v>366</v>
      </c>
      <c r="H81" s="18">
        <v>9743799846</v>
      </c>
      <c r="I81" s="18" t="s">
        <v>367</v>
      </c>
      <c r="J81" s="18" t="s">
        <v>20</v>
      </c>
      <c r="K81" s="18" t="s">
        <v>607</v>
      </c>
      <c r="L81" s="18">
        <v>2017</v>
      </c>
      <c r="M81" s="18">
        <v>81</v>
      </c>
      <c r="N81" s="18">
        <v>82</v>
      </c>
      <c r="O81" s="18">
        <v>63</v>
      </c>
      <c r="P81" s="18"/>
      <c r="Q81" s="18" t="s">
        <v>364</v>
      </c>
      <c r="R81" s="18" t="s">
        <v>368</v>
      </c>
    </row>
    <row r="82" spans="1:18" ht="15.95" customHeight="1">
      <c r="A82" s="41">
        <v>81</v>
      </c>
      <c r="B82" s="12" t="s">
        <v>360</v>
      </c>
      <c r="C82" s="32" t="s">
        <v>361</v>
      </c>
      <c r="D82" s="1" t="s">
        <v>239</v>
      </c>
      <c r="E82" s="2" t="s">
        <v>1411</v>
      </c>
      <c r="F82" s="4">
        <v>43111</v>
      </c>
      <c r="G82" s="1" t="s">
        <v>362</v>
      </c>
      <c r="H82" s="1">
        <v>8088192798</v>
      </c>
      <c r="I82" s="1" t="s">
        <v>363</v>
      </c>
      <c r="J82" s="1" t="s">
        <v>20</v>
      </c>
      <c r="K82" s="1" t="s">
        <v>140</v>
      </c>
      <c r="L82" s="1">
        <v>2017</v>
      </c>
      <c r="M82" s="1">
        <v>88</v>
      </c>
      <c r="N82" s="1">
        <v>78</v>
      </c>
      <c r="O82" s="1">
        <v>65</v>
      </c>
      <c r="P82" s="1"/>
      <c r="Q82" s="1" t="s">
        <v>364</v>
      </c>
      <c r="R82" s="18" t="s">
        <v>365</v>
      </c>
    </row>
    <row r="83" spans="1:18" ht="15.95" customHeight="1">
      <c r="A83" s="41">
        <v>82</v>
      </c>
      <c r="B83" s="12" t="s">
        <v>360</v>
      </c>
      <c r="C83" s="12" t="s">
        <v>361</v>
      </c>
      <c r="D83" s="12" t="s">
        <v>620</v>
      </c>
      <c r="E83" s="2" t="s">
        <v>1411</v>
      </c>
      <c r="F83" s="47">
        <v>43111</v>
      </c>
      <c r="G83" s="12" t="s">
        <v>668</v>
      </c>
      <c r="H83" s="12">
        <v>9629976920</v>
      </c>
      <c r="I83" s="1" t="s">
        <v>669</v>
      </c>
      <c r="J83" s="2" t="s">
        <v>20</v>
      </c>
      <c r="K83" s="18" t="s">
        <v>228</v>
      </c>
      <c r="L83" s="12">
        <v>2017</v>
      </c>
      <c r="M83" s="12">
        <v>81</v>
      </c>
      <c r="N83" s="12">
        <v>83</v>
      </c>
      <c r="O83" s="12">
        <v>80</v>
      </c>
      <c r="P83" s="12"/>
      <c r="Q83" s="12" t="s">
        <v>174</v>
      </c>
      <c r="R83" s="1" t="s">
        <v>670</v>
      </c>
    </row>
    <row r="84" spans="1:18" ht="15.95" customHeight="1">
      <c r="A84" s="41">
        <v>83</v>
      </c>
      <c r="B84" s="12" t="s">
        <v>360</v>
      </c>
      <c r="C84" s="12" t="s">
        <v>361</v>
      </c>
      <c r="D84" s="12" t="s">
        <v>620</v>
      </c>
      <c r="E84" s="2" t="s">
        <v>1411</v>
      </c>
      <c r="F84" s="47">
        <v>43111</v>
      </c>
      <c r="G84" s="12" t="s">
        <v>665</v>
      </c>
      <c r="H84" s="12">
        <v>7795130991</v>
      </c>
      <c r="I84" s="1" t="s">
        <v>666</v>
      </c>
      <c r="J84" s="2" t="s">
        <v>20</v>
      </c>
      <c r="K84" s="1" t="s">
        <v>971</v>
      </c>
      <c r="L84" s="12">
        <v>2015</v>
      </c>
      <c r="M84" s="12">
        <v>50</v>
      </c>
      <c r="N84" s="12">
        <v>63</v>
      </c>
      <c r="O84" s="12">
        <v>66</v>
      </c>
      <c r="P84" s="12"/>
      <c r="Q84" s="12" t="s">
        <v>174</v>
      </c>
      <c r="R84" s="1" t="s">
        <v>667</v>
      </c>
    </row>
    <row r="85" spans="1:18" ht="15.95" customHeight="1">
      <c r="A85" s="41">
        <v>84</v>
      </c>
      <c r="B85" s="23" t="s">
        <v>98</v>
      </c>
      <c r="C85" s="32" t="s">
        <v>47</v>
      </c>
      <c r="D85" s="1" t="s">
        <v>108</v>
      </c>
      <c r="E85" s="2" t="s">
        <v>1411</v>
      </c>
      <c r="F85" s="4">
        <v>43122</v>
      </c>
      <c r="G85" s="12" t="s">
        <v>155</v>
      </c>
      <c r="H85" s="2">
        <v>9733935243</v>
      </c>
      <c r="I85" s="2" t="s">
        <v>156</v>
      </c>
      <c r="J85" s="1" t="s">
        <v>683</v>
      </c>
      <c r="K85" s="1" t="s">
        <v>140</v>
      </c>
      <c r="L85" s="2">
        <v>2017</v>
      </c>
      <c r="M85" s="2">
        <v>66</v>
      </c>
      <c r="N85" s="2">
        <v>65</v>
      </c>
      <c r="O85" s="42">
        <v>84.4</v>
      </c>
      <c r="P85" s="1"/>
      <c r="Q85" s="42" t="s">
        <v>157</v>
      </c>
      <c r="R85" s="1" t="s">
        <v>158</v>
      </c>
    </row>
    <row r="86" spans="1:18" ht="15.95" customHeight="1">
      <c r="A86" s="41">
        <v>85</v>
      </c>
      <c r="B86" s="23" t="s">
        <v>98</v>
      </c>
      <c r="C86" s="1" t="s">
        <v>40</v>
      </c>
      <c r="D86" s="2" t="s">
        <v>1191</v>
      </c>
      <c r="E86" s="2" t="s">
        <v>1411</v>
      </c>
      <c r="F86" s="55">
        <v>43132</v>
      </c>
      <c r="G86" s="23" t="s">
        <v>1274</v>
      </c>
      <c r="H86" s="23">
        <v>8338063992</v>
      </c>
      <c r="I86" s="23" t="s">
        <v>1275</v>
      </c>
      <c r="J86" s="1" t="s">
        <v>683</v>
      </c>
      <c r="K86" s="2" t="s">
        <v>140</v>
      </c>
      <c r="L86" s="23">
        <v>2017</v>
      </c>
      <c r="M86" s="23">
        <v>83</v>
      </c>
      <c r="N86" s="23">
        <v>70</v>
      </c>
      <c r="O86" s="23">
        <v>75.98</v>
      </c>
      <c r="P86" s="23"/>
      <c r="Q86" s="1"/>
      <c r="R86" s="1"/>
    </row>
    <row r="87" spans="1:18" ht="15.95" customHeight="1">
      <c r="A87" s="41">
        <v>86</v>
      </c>
      <c r="B87" s="23" t="s">
        <v>98</v>
      </c>
      <c r="C87" s="1" t="s">
        <v>40</v>
      </c>
      <c r="D87" s="1" t="s">
        <v>689</v>
      </c>
      <c r="E87" s="2" t="s">
        <v>1411</v>
      </c>
      <c r="F87" s="4">
        <v>43122</v>
      </c>
      <c r="G87" s="1" t="s">
        <v>728</v>
      </c>
      <c r="H87" s="1">
        <v>8747843704</v>
      </c>
      <c r="I87" s="1" t="s">
        <v>729</v>
      </c>
      <c r="J87" s="5" t="s">
        <v>20</v>
      </c>
      <c r="K87" s="18" t="s">
        <v>607</v>
      </c>
      <c r="L87" s="5">
        <v>2017</v>
      </c>
      <c r="M87" s="5">
        <v>95</v>
      </c>
      <c r="N87" s="5">
        <v>85</v>
      </c>
      <c r="O87" s="5">
        <v>65</v>
      </c>
      <c r="P87" s="1"/>
      <c r="Q87" s="1" t="s">
        <v>730</v>
      </c>
      <c r="R87" s="1" t="s">
        <v>731</v>
      </c>
    </row>
    <row r="88" spans="1:18" ht="15.95" customHeight="1">
      <c r="A88" s="41">
        <v>87</v>
      </c>
      <c r="B88" s="23" t="s">
        <v>98</v>
      </c>
      <c r="C88" s="32" t="s">
        <v>47</v>
      </c>
      <c r="D88" s="1" t="s">
        <v>620</v>
      </c>
      <c r="E88" s="2" t="s">
        <v>1411</v>
      </c>
      <c r="F88" s="4">
        <v>43122</v>
      </c>
      <c r="G88" s="2" t="s">
        <v>661</v>
      </c>
      <c r="H88" s="1" t="s">
        <v>662</v>
      </c>
      <c r="I88" s="1" t="s">
        <v>663</v>
      </c>
      <c r="J88" s="1" t="s">
        <v>20</v>
      </c>
      <c r="K88" s="18" t="s">
        <v>607</v>
      </c>
      <c r="L88" s="1">
        <v>2017</v>
      </c>
      <c r="M88" s="1">
        <v>81</v>
      </c>
      <c r="N88" s="1">
        <v>77</v>
      </c>
      <c r="O88" s="1">
        <v>73</v>
      </c>
      <c r="P88" s="1"/>
      <c r="Q88" s="1" t="s">
        <v>650</v>
      </c>
      <c r="R88" s="1" t="s">
        <v>664</v>
      </c>
    </row>
    <row r="89" spans="1:18" ht="15.95" customHeight="1">
      <c r="A89" s="41">
        <v>88</v>
      </c>
      <c r="B89" s="23" t="s">
        <v>98</v>
      </c>
      <c r="C89" s="1" t="s">
        <v>215</v>
      </c>
      <c r="D89" s="1" t="s">
        <v>239</v>
      </c>
      <c r="E89" s="2" t="s">
        <v>1411</v>
      </c>
      <c r="F89" s="4">
        <v>43122</v>
      </c>
      <c r="G89" s="12" t="s">
        <v>332</v>
      </c>
      <c r="H89" s="1" t="s">
        <v>333</v>
      </c>
      <c r="I89" s="1" t="s">
        <v>334</v>
      </c>
      <c r="J89" s="1" t="s">
        <v>20</v>
      </c>
      <c r="K89" s="18" t="s">
        <v>607</v>
      </c>
      <c r="L89" s="1">
        <v>2017</v>
      </c>
      <c r="M89" s="1">
        <v>87.52</v>
      </c>
      <c r="N89" s="1">
        <v>87</v>
      </c>
      <c r="O89" s="1">
        <v>66.900000000000006</v>
      </c>
      <c r="P89" s="1"/>
      <c r="Q89" s="1"/>
      <c r="R89" s="18" t="s">
        <v>335</v>
      </c>
    </row>
    <row r="90" spans="1:18" ht="15.95" customHeight="1">
      <c r="A90" s="41">
        <v>89</v>
      </c>
      <c r="B90" s="23" t="s">
        <v>98</v>
      </c>
      <c r="C90" s="32" t="s">
        <v>47</v>
      </c>
      <c r="D90" s="1" t="s">
        <v>620</v>
      </c>
      <c r="E90" s="2" t="s">
        <v>1411</v>
      </c>
      <c r="F90" s="4">
        <v>43122</v>
      </c>
      <c r="G90" s="2" t="s">
        <v>659</v>
      </c>
      <c r="H90" s="1">
        <v>8197938123</v>
      </c>
      <c r="I90" s="1" t="s">
        <v>660</v>
      </c>
      <c r="J90" s="1" t="s">
        <v>20</v>
      </c>
      <c r="K90" s="18" t="s">
        <v>607</v>
      </c>
      <c r="L90" s="1">
        <v>2017</v>
      </c>
      <c r="M90" s="1">
        <v>92.6</v>
      </c>
      <c r="N90" s="1">
        <v>73.3</v>
      </c>
      <c r="O90" s="1">
        <v>65.5</v>
      </c>
      <c r="P90" s="1"/>
      <c r="Q90" s="1" t="s">
        <v>650</v>
      </c>
      <c r="R90" s="1" t="s">
        <v>245</v>
      </c>
    </row>
    <row r="91" spans="1:18" ht="15.95" customHeight="1">
      <c r="A91" s="41">
        <v>90</v>
      </c>
      <c r="B91" s="23" t="s">
        <v>98</v>
      </c>
      <c r="C91" s="32" t="s">
        <v>47</v>
      </c>
      <c r="D91" s="1" t="s">
        <v>108</v>
      </c>
      <c r="E91" s="2" t="s">
        <v>1411</v>
      </c>
      <c r="F91" s="4">
        <v>43122</v>
      </c>
      <c r="G91" s="12" t="s">
        <v>162</v>
      </c>
      <c r="H91" s="2">
        <v>9008141419</v>
      </c>
      <c r="I91" s="2" t="s">
        <v>163</v>
      </c>
      <c r="J91" s="2" t="s">
        <v>20</v>
      </c>
      <c r="K91" s="1" t="s">
        <v>140</v>
      </c>
      <c r="L91" s="2">
        <v>2017</v>
      </c>
      <c r="M91" s="2">
        <v>90.24</v>
      </c>
      <c r="N91" s="2">
        <v>73</v>
      </c>
      <c r="O91" s="42">
        <v>60.16</v>
      </c>
      <c r="P91" s="1"/>
      <c r="Q91" s="42" t="s">
        <v>157</v>
      </c>
      <c r="R91" s="1" t="s">
        <v>145</v>
      </c>
    </row>
    <row r="92" spans="1:18" ht="15.95" customHeight="1">
      <c r="A92" s="41">
        <v>91</v>
      </c>
      <c r="B92" s="23" t="s">
        <v>98</v>
      </c>
      <c r="C92" s="32" t="s">
        <v>47</v>
      </c>
      <c r="D92" s="1" t="s">
        <v>108</v>
      </c>
      <c r="E92" s="2" t="s">
        <v>1411</v>
      </c>
      <c r="F92" s="4">
        <v>43122</v>
      </c>
      <c r="G92" s="12" t="s">
        <v>164</v>
      </c>
      <c r="H92" s="2">
        <v>8951007110</v>
      </c>
      <c r="I92" s="2" t="s">
        <v>165</v>
      </c>
      <c r="J92" s="2" t="s">
        <v>20</v>
      </c>
      <c r="K92" s="1" t="s">
        <v>140</v>
      </c>
      <c r="L92" s="2">
        <v>2017</v>
      </c>
      <c r="M92" s="2">
        <v>92</v>
      </c>
      <c r="N92" s="2">
        <v>72</v>
      </c>
      <c r="O92" s="42">
        <v>71.7</v>
      </c>
      <c r="P92" s="1"/>
      <c r="Q92" s="42" t="s">
        <v>157</v>
      </c>
      <c r="R92" s="1" t="s">
        <v>166</v>
      </c>
    </row>
    <row r="93" spans="1:18" ht="15.95" customHeight="1">
      <c r="A93" s="41">
        <v>92</v>
      </c>
      <c r="B93" s="23" t="s">
        <v>98</v>
      </c>
      <c r="C93" s="1" t="s">
        <v>215</v>
      </c>
      <c r="D93" s="1" t="s">
        <v>239</v>
      </c>
      <c r="E93" s="2" t="s">
        <v>1411</v>
      </c>
      <c r="F93" s="4">
        <v>43122</v>
      </c>
      <c r="G93" s="12" t="s">
        <v>326</v>
      </c>
      <c r="H93" s="1" t="s">
        <v>327</v>
      </c>
      <c r="I93" s="1" t="s">
        <v>328</v>
      </c>
      <c r="J93" s="1" t="s">
        <v>20</v>
      </c>
      <c r="K93" s="1" t="s">
        <v>140</v>
      </c>
      <c r="L93" s="1">
        <v>2017</v>
      </c>
      <c r="M93" s="1">
        <v>93.87</v>
      </c>
      <c r="N93" s="1">
        <v>82.66</v>
      </c>
      <c r="O93" s="1">
        <v>68.12</v>
      </c>
      <c r="P93" s="1"/>
      <c r="Q93" s="1"/>
      <c r="R93" s="18" t="s">
        <v>87</v>
      </c>
    </row>
    <row r="94" spans="1:18" ht="15.95" customHeight="1">
      <c r="A94" s="41">
        <v>93</v>
      </c>
      <c r="B94" s="23" t="s">
        <v>98</v>
      </c>
      <c r="C94" s="1" t="s">
        <v>215</v>
      </c>
      <c r="D94" s="1" t="s">
        <v>239</v>
      </c>
      <c r="E94" s="2" t="s">
        <v>1411</v>
      </c>
      <c r="F94" s="4">
        <v>43122</v>
      </c>
      <c r="G94" s="12" t="s">
        <v>340</v>
      </c>
      <c r="H94" s="1" t="s">
        <v>341</v>
      </c>
      <c r="I94" s="1" t="s">
        <v>342</v>
      </c>
      <c r="J94" s="1" t="s">
        <v>20</v>
      </c>
      <c r="K94" s="1" t="s">
        <v>140</v>
      </c>
      <c r="L94" s="1">
        <v>2017</v>
      </c>
      <c r="M94" s="1">
        <v>94.08</v>
      </c>
      <c r="N94" s="1">
        <v>88</v>
      </c>
      <c r="O94" s="1">
        <v>73.13</v>
      </c>
      <c r="P94" s="1"/>
      <c r="Q94" s="1"/>
      <c r="R94" s="18" t="s">
        <v>343</v>
      </c>
    </row>
    <row r="95" spans="1:18" ht="15.95" customHeight="1">
      <c r="A95" s="41">
        <v>94</v>
      </c>
      <c r="B95" s="23" t="s">
        <v>98</v>
      </c>
      <c r="C95" s="1" t="s">
        <v>215</v>
      </c>
      <c r="D95" s="1" t="s">
        <v>239</v>
      </c>
      <c r="E95" s="2" t="s">
        <v>1411</v>
      </c>
      <c r="F95" s="4">
        <v>43122</v>
      </c>
      <c r="G95" s="12" t="s">
        <v>336</v>
      </c>
      <c r="H95" s="1" t="s">
        <v>337</v>
      </c>
      <c r="I95" s="1" t="s">
        <v>338</v>
      </c>
      <c r="J95" s="1" t="s">
        <v>20</v>
      </c>
      <c r="K95" s="18" t="s">
        <v>228</v>
      </c>
      <c r="L95" s="1">
        <v>2017</v>
      </c>
      <c r="M95" s="1">
        <v>87</v>
      </c>
      <c r="N95" s="1">
        <v>73</v>
      </c>
      <c r="O95" s="1">
        <v>65.34</v>
      </c>
      <c r="P95" s="1"/>
      <c r="Q95" s="1"/>
      <c r="R95" s="18" t="s">
        <v>339</v>
      </c>
    </row>
    <row r="96" spans="1:18" ht="15.95" customHeight="1">
      <c r="A96" s="41">
        <v>95</v>
      </c>
      <c r="B96" s="23" t="s">
        <v>98</v>
      </c>
      <c r="C96" s="1" t="s">
        <v>40</v>
      </c>
      <c r="D96" s="2" t="s">
        <v>1191</v>
      </c>
      <c r="E96" s="2" t="s">
        <v>1411</v>
      </c>
      <c r="F96" s="55">
        <v>43132</v>
      </c>
      <c r="G96" s="23" t="s">
        <v>1268</v>
      </c>
      <c r="H96" s="23">
        <v>9916918673</v>
      </c>
      <c r="I96" s="23" t="s">
        <v>1269</v>
      </c>
      <c r="J96" s="23" t="s">
        <v>20</v>
      </c>
      <c r="K96" s="1" t="s">
        <v>228</v>
      </c>
      <c r="L96" s="23">
        <v>2017</v>
      </c>
      <c r="M96" s="23">
        <v>85.44</v>
      </c>
      <c r="N96" s="23">
        <v>65.5</v>
      </c>
      <c r="O96" s="23">
        <v>66.61</v>
      </c>
      <c r="P96" s="23"/>
      <c r="Q96" s="1"/>
      <c r="R96" s="1"/>
    </row>
    <row r="97" spans="1:18" ht="15.95" customHeight="1">
      <c r="A97" s="41">
        <v>96</v>
      </c>
      <c r="B97" s="23" t="s">
        <v>98</v>
      </c>
      <c r="C97" s="32" t="s">
        <v>47</v>
      </c>
      <c r="D97" s="1" t="s">
        <v>108</v>
      </c>
      <c r="E97" s="2" t="s">
        <v>1411</v>
      </c>
      <c r="F97" s="4">
        <v>43122</v>
      </c>
      <c r="G97" s="12" t="s">
        <v>159</v>
      </c>
      <c r="H97" s="2">
        <v>8553677063</v>
      </c>
      <c r="I97" s="2" t="s">
        <v>160</v>
      </c>
      <c r="J97" s="2" t="s">
        <v>20</v>
      </c>
      <c r="K97" s="2" t="s">
        <v>1189</v>
      </c>
      <c r="L97" s="2">
        <v>2017</v>
      </c>
      <c r="M97" s="2">
        <v>81.7</v>
      </c>
      <c r="N97" s="2">
        <v>65</v>
      </c>
      <c r="O97" s="42">
        <v>70.400000000000006</v>
      </c>
      <c r="P97" s="1"/>
      <c r="Q97" s="42" t="s">
        <v>157</v>
      </c>
      <c r="R97" s="1" t="s">
        <v>161</v>
      </c>
    </row>
    <row r="98" spans="1:18" ht="15.95" customHeight="1">
      <c r="A98" s="41">
        <v>97</v>
      </c>
      <c r="B98" s="23" t="s">
        <v>98</v>
      </c>
      <c r="C98" s="32" t="s">
        <v>47</v>
      </c>
      <c r="D98" s="1" t="s">
        <v>108</v>
      </c>
      <c r="E98" s="2" t="s">
        <v>1411</v>
      </c>
      <c r="F98" s="4">
        <v>43122</v>
      </c>
      <c r="G98" s="1" t="s">
        <v>134</v>
      </c>
      <c r="H98" s="2">
        <v>8792126248</v>
      </c>
      <c r="I98" s="48" t="s">
        <v>135</v>
      </c>
      <c r="J98" s="2" t="s">
        <v>20</v>
      </c>
      <c r="K98" s="1" t="s">
        <v>1189</v>
      </c>
      <c r="L98" s="2">
        <v>2017</v>
      </c>
      <c r="M98" s="42">
        <v>86</v>
      </c>
      <c r="N98" s="42">
        <v>77.7</v>
      </c>
      <c r="O98" s="42">
        <v>61.56</v>
      </c>
      <c r="P98" s="1"/>
      <c r="Q98" s="1" t="s">
        <v>136</v>
      </c>
      <c r="R98" s="1" t="s">
        <v>137</v>
      </c>
    </row>
    <row r="99" spans="1:18" ht="15.95" customHeight="1">
      <c r="A99" s="41">
        <v>98</v>
      </c>
      <c r="B99" s="23" t="s">
        <v>98</v>
      </c>
      <c r="C99" s="1" t="s">
        <v>215</v>
      </c>
      <c r="D99" s="1" t="s">
        <v>239</v>
      </c>
      <c r="E99" s="2" t="s">
        <v>1411</v>
      </c>
      <c r="F99" s="4">
        <v>43122</v>
      </c>
      <c r="G99" s="12" t="s">
        <v>329</v>
      </c>
      <c r="H99" s="1" t="s">
        <v>330</v>
      </c>
      <c r="I99" s="1" t="s">
        <v>331</v>
      </c>
      <c r="J99" s="1" t="s">
        <v>20</v>
      </c>
      <c r="K99" s="1" t="s">
        <v>1189</v>
      </c>
      <c r="L99" s="1">
        <v>2017</v>
      </c>
      <c r="M99" s="1">
        <v>92.33</v>
      </c>
      <c r="N99" s="1">
        <v>90.4</v>
      </c>
      <c r="O99" s="1">
        <v>62.27</v>
      </c>
      <c r="P99" s="1"/>
      <c r="Q99" s="1"/>
      <c r="R99" s="18"/>
    </row>
    <row r="100" spans="1:18" ht="15.95" customHeight="1">
      <c r="A100" s="41">
        <v>99</v>
      </c>
      <c r="B100" s="2" t="s">
        <v>738</v>
      </c>
      <c r="C100" s="1" t="s">
        <v>40</v>
      </c>
      <c r="D100" s="1" t="s">
        <v>689</v>
      </c>
      <c r="E100" s="2" t="s">
        <v>1411</v>
      </c>
      <c r="F100" s="4">
        <v>43129</v>
      </c>
      <c r="G100" s="5" t="s">
        <v>742</v>
      </c>
      <c r="H100" s="1">
        <v>9493572565</v>
      </c>
      <c r="I100" s="1" t="s">
        <v>743</v>
      </c>
      <c r="J100" s="1" t="s">
        <v>683</v>
      </c>
      <c r="K100" s="18" t="s">
        <v>607</v>
      </c>
      <c r="L100" s="2">
        <v>2016</v>
      </c>
      <c r="M100" s="2">
        <v>65</v>
      </c>
      <c r="N100" s="2">
        <v>78</v>
      </c>
      <c r="O100" s="2">
        <v>67</v>
      </c>
      <c r="P100" s="1"/>
      <c r="Q100" s="1" t="s">
        <v>726</v>
      </c>
      <c r="R100" s="1" t="s">
        <v>744</v>
      </c>
    </row>
    <row r="101" spans="1:18" ht="15.95" customHeight="1">
      <c r="A101" s="41">
        <v>100</v>
      </c>
      <c r="B101" s="2" t="s">
        <v>738</v>
      </c>
      <c r="C101" s="1" t="s">
        <v>40</v>
      </c>
      <c r="D101" s="1" t="s">
        <v>689</v>
      </c>
      <c r="E101" s="2" t="s">
        <v>1411</v>
      </c>
      <c r="F101" s="4">
        <v>43129</v>
      </c>
      <c r="G101" s="5" t="s">
        <v>739</v>
      </c>
      <c r="H101" s="5">
        <v>9739615072</v>
      </c>
      <c r="I101" s="1" t="s">
        <v>740</v>
      </c>
      <c r="J101" s="2" t="s">
        <v>20</v>
      </c>
      <c r="K101" s="2" t="s">
        <v>140</v>
      </c>
      <c r="L101" s="2">
        <v>2016</v>
      </c>
      <c r="M101" s="2">
        <v>80.48</v>
      </c>
      <c r="N101" s="2">
        <v>73.66</v>
      </c>
      <c r="O101" s="2">
        <v>73.66</v>
      </c>
      <c r="P101" s="2">
        <v>78</v>
      </c>
      <c r="Q101" s="1" t="s">
        <v>726</v>
      </c>
      <c r="R101" s="1" t="s">
        <v>741</v>
      </c>
    </row>
    <row r="102" spans="1:18" ht="15.95" customHeight="1">
      <c r="A102" s="41">
        <v>101</v>
      </c>
      <c r="B102" s="18" t="s">
        <v>373</v>
      </c>
      <c r="C102" s="1" t="s">
        <v>40</v>
      </c>
      <c r="D102" s="1" t="s">
        <v>239</v>
      </c>
      <c r="E102" s="2" t="s">
        <v>1411</v>
      </c>
      <c r="F102" s="4">
        <v>43116</v>
      </c>
      <c r="G102" s="18" t="s">
        <v>374</v>
      </c>
      <c r="H102" s="18">
        <v>9980065701</v>
      </c>
      <c r="I102" s="18" t="s">
        <v>375</v>
      </c>
      <c r="J102" s="18" t="s">
        <v>20</v>
      </c>
      <c r="K102" s="18" t="s">
        <v>607</v>
      </c>
      <c r="L102" s="18">
        <v>2017</v>
      </c>
      <c r="M102" s="18">
        <v>72</v>
      </c>
      <c r="N102" s="18">
        <v>78</v>
      </c>
      <c r="O102" s="18">
        <v>60</v>
      </c>
      <c r="P102" s="18"/>
      <c r="Q102" s="18" t="s">
        <v>376</v>
      </c>
      <c r="R102" s="18" t="s">
        <v>377</v>
      </c>
    </row>
    <row r="103" spans="1:18" ht="15.95" customHeight="1">
      <c r="A103" s="41">
        <v>102</v>
      </c>
      <c r="B103" s="1" t="s">
        <v>373</v>
      </c>
      <c r="C103" s="1" t="s">
        <v>1338</v>
      </c>
      <c r="D103" s="2" t="s">
        <v>620</v>
      </c>
      <c r="E103" s="2" t="s">
        <v>1411</v>
      </c>
      <c r="F103" s="84">
        <v>43116</v>
      </c>
      <c r="G103" s="1" t="s">
        <v>1339</v>
      </c>
      <c r="H103" s="1" t="str">
        <f>"9686151676"</f>
        <v>9686151676</v>
      </c>
      <c r="I103" s="1" t="s">
        <v>1340</v>
      </c>
      <c r="J103" s="1" t="s">
        <v>20</v>
      </c>
      <c r="K103" s="1" t="s">
        <v>228</v>
      </c>
      <c r="L103" s="1">
        <v>2017</v>
      </c>
      <c r="M103" s="28">
        <v>80.5</v>
      </c>
      <c r="N103" s="28">
        <v>68.5</v>
      </c>
      <c r="O103" s="28">
        <v>57</v>
      </c>
      <c r="P103" s="28"/>
      <c r="Q103" s="1" t="s">
        <v>376</v>
      </c>
      <c r="R103" s="1"/>
    </row>
    <row r="104" spans="1:18" ht="15.95" customHeight="1">
      <c r="A104" s="41">
        <v>103</v>
      </c>
      <c r="B104" s="18" t="s">
        <v>373</v>
      </c>
      <c r="C104" s="1" t="s">
        <v>40</v>
      </c>
      <c r="D104" s="1" t="s">
        <v>689</v>
      </c>
      <c r="E104" s="2" t="s">
        <v>1411</v>
      </c>
      <c r="F104" s="4">
        <v>43116</v>
      </c>
      <c r="G104" s="2" t="s">
        <v>735</v>
      </c>
      <c r="H104" s="1">
        <v>9591483443</v>
      </c>
      <c r="I104" s="1" t="s">
        <v>736</v>
      </c>
      <c r="J104" s="2" t="s">
        <v>20</v>
      </c>
      <c r="K104" s="1" t="s">
        <v>1189</v>
      </c>
      <c r="L104" s="2">
        <v>2017</v>
      </c>
      <c r="M104" s="2">
        <v>72.48</v>
      </c>
      <c r="N104" s="2">
        <v>60.33</v>
      </c>
      <c r="O104" s="2">
        <v>58.73</v>
      </c>
      <c r="P104" s="1"/>
      <c r="Q104" s="1" t="s">
        <v>705</v>
      </c>
      <c r="R104" s="1" t="s">
        <v>737</v>
      </c>
    </row>
    <row r="105" spans="1:18" ht="15.95" customHeight="1">
      <c r="A105" s="41">
        <v>104</v>
      </c>
      <c r="B105" s="1" t="s">
        <v>373</v>
      </c>
      <c r="C105" s="1" t="s">
        <v>1338</v>
      </c>
      <c r="D105" s="1" t="s">
        <v>1311</v>
      </c>
      <c r="E105" s="2" t="s">
        <v>1411</v>
      </c>
      <c r="F105" s="84">
        <v>43116</v>
      </c>
      <c r="G105" s="5" t="s">
        <v>1343</v>
      </c>
      <c r="H105" s="5">
        <v>9900972585</v>
      </c>
      <c r="I105" s="1" t="s">
        <v>1344</v>
      </c>
      <c r="J105" s="1" t="s">
        <v>20</v>
      </c>
      <c r="K105" s="1" t="s">
        <v>971</v>
      </c>
      <c r="L105" s="1">
        <v>2015</v>
      </c>
      <c r="M105" s="28">
        <v>91.68</v>
      </c>
      <c r="N105" s="28">
        <v>72.5</v>
      </c>
      <c r="O105" s="28">
        <v>62.72</v>
      </c>
      <c r="P105" s="28"/>
      <c r="Q105" s="1" t="s">
        <v>376</v>
      </c>
      <c r="R105" s="1"/>
    </row>
    <row r="106" spans="1:18" ht="15.95" customHeight="1">
      <c r="A106" s="41">
        <v>105</v>
      </c>
      <c r="B106" s="1" t="s">
        <v>373</v>
      </c>
      <c r="C106" s="1" t="s">
        <v>1338</v>
      </c>
      <c r="D106" s="1" t="s">
        <v>1311</v>
      </c>
      <c r="E106" s="2" t="s">
        <v>1411</v>
      </c>
      <c r="F106" s="84">
        <v>43116</v>
      </c>
      <c r="G106" s="5" t="s">
        <v>1341</v>
      </c>
      <c r="H106" s="5" t="s">
        <v>1342</v>
      </c>
      <c r="I106" s="89" t="s">
        <v>1409</v>
      </c>
      <c r="J106" s="1" t="s">
        <v>148</v>
      </c>
      <c r="K106" s="1" t="s">
        <v>607</v>
      </c>
      <c r="L106" s="1">
        <v>2017</v>
      </c>
      <c r="M106" s="1">
        <v>85</v>
      </c>
      <c r="N106" s="1">
        <v>76</v>
      </c>
      <c r="O106" s="1">
        <v>67.8</v>
      </c>
      <c r="P106" s="1"/>
      <c r="Q106" s="1" t="s">
        <v>376</v>
      </c>
      <c r="R106" s="1"/>
    </row>
    <row r="107" spans="1:18" ht="15.95" customHeight="1">
      <c r="A107" s="41">
        <v>106</v>
      </c>
      <c r="B107" s="1" t="s">
        <v>1237</v>
      </c>
      <c r="C107" s="1" t="s">
        <v>40</v>
      </c>
      <c r="D107" s="2" t="s">
        <v>1191</v>
      </c>
      <c r="E107" s="2" t="s">
        <v>1411</v>
      </c>
      <c r="F107" s="4">
        <v>43313</v>
      </c>
      <c r="G107" s="1" t="s">
        <v>1240</v>
      </c>
      <c r="H107" s="1">
        <v>8184978028</v>
      </c>
      <c r="I107" s="23" t="s">
        <v>1241</v>
      </c>
      <c r="J107" s="23" t="s">
        <v>20</v>
      </c>
      <c r="K107" s="1" t="s">
        <v>607</v>
      </c>
      <c r="L107" s="1">
        <v>2017</v>
      </c>
      <c r="M107" s="1">
        <v>8.6</v>
      </c>
      <c r="N107" s="28">
        <v>61.66</v>
      </c>
      <c r="O107" s="28">
        <v>7.69</v>
      </c>
      <c r="P107" s="1"/>
      <c r="Q107" s="1"/>
      <c r="R107" s="1"/>
    </row>
    <row r="108" spans="1:18" ht="15.95" customHeight="1">
      <c r="A108" s="41">
        <v>107</v>
      </c>
      <c r="B108" s="1" t="s">
        <v>1237</v>
      </c>
      <c r="C108" s="1" t="s">
        <v>40</v>
      </c>
      <c r="D108" s="2" t="s">
        <v>1191</v>
      </c>
      <c r="E108" s="2" t="s">
        <v>1411</v>
      </c>
      <c r="F108" s="4">
        <v>43313</v>
      </c>
      <c r="G108" s="1" t="s">
        <v>1238</v>
      </c>
      <c r="H108" s="1">
        <v>9618200767</v>
      </c>
      <c r="I108" s="23" t="s">
        <v>1239</v>
      </c>
      <c r="J108" s="23" t="s">
        <v>20</v>
      </c>
      <c r="K108" s="1" t="s">
        <v>140</v>
      </c>
      <c r="L108" s="1">
        <v>2017</v>
      </c>
      <c r="M108" s="1">
        <v>66.599999999999994</v>
      </c>
      <c r="N108" s="28">
        <v>61.2</v>
      </c>
      <c r="O108" s="28">
        <v>7.73</v>
      </c>
      <c r="P108" s="1"/>
      <c r="Q108" s="1"/>
      <c r="R108" s="1"/>
    </row>
    <row r="109" spans="1:18" ht="15.95" customHeight="1">
      <c r="A109" s="41">
        <v>108</v>
      </c>
      <c r="B109" s="12" t="s">
        <v>344</v>
      </c>
      <c r="C109" s="1" t="s">
        <v>40</v>
      </c>
      <c r="D109" s="1" t="s">
        <v>239</v>
      </c>
      <c r="E109" s="2" t="s">
        <v>1411</v>
      </c>
      <c r="F109" s="4">
        <v>43116</v>
      </c>
      <c r="G109" s="12" t="s">
        <v>349</v>
      </c>
      <c r="H109" s="1">
        <v>9448101755</v>
      </c>
      <c r="I109" s="1" t="s">
        <v>350</v>
      </c>
      <c r="J109" s="1" t="s">
        <v>44</v>
      </c>
      <c r="K109" s="18" t="s">
        <v>607</v>
      </c>
      <c r="L109" s="1">
        <v>2017</v>
      </c>
      <c r="M109" s="1">
        <v>41</v>
      </c>
      <c r="N109" s="1">
        <v>41</v>
      </c>
      <c r="O109" s="1">
        <v>65</v>
      </c>
      <c r="P109" s="1"/>
      <c r="Q109" s="1"/>
      <c r="R109" s="18" t="s">
        <v>305</v>
      </c>
    </row>
    <row r="110" spans="1:18" ht="15.95" customHeight="1">
      <c r="A110" s="41">
        <v>109</v>
      </c>
      <c r="B110" s="12" t="s">
        <v>344</v>
      </c>
      <c r="C110" s="1" t="s">
        <v>40</v>
      </c>
      <c r="D110" s="1" t="s">
        <v>689</v>
      </c>
      <c r="E110" s="2" t="s">
        <v>1411</v>
      </c>
      <c r="F110" s="4">
        <v>43118</v>
      </c>
      <c r="G110" s="2" t="s">
        <v>732</v>
      </c>
      <c r="H110" s="1">
        <v>7829452907</v>
      </c>
      <c r="I110" s="1" t="s">
        <v>733</v>
      </c>
      <c r="J110" s="2" t="s">
        <v>20</v>
      </c>
      <c r="K110" s="1" t="s">
        <v>1189</v>
      </c>
      <c r="L110" s="2">
        <v>2017</v>
      </c>
      <c r="M110" s="2">
        <v>88.48</v>
      </c>
      <c r="N110" s="2">
        <v>57.83</v>
      </c>
      <c r="O110" s="2">
        <v>60.64</v>
      </c>
      <c r="P110" s="1"/>
      <c r="Q110" s="1" t="s">
        <v>705</v>
      </c>
      <c r="R110" s="1" t="s">
        <v>734</v>
      </c>
    </row>
    <row r="111" spans="1:18" ht="15.95" customHeight="1">
      <c r="A111" s="41">
        <v>110</v>
      </c>
      <c r="B111" s="12" t="s">
        <v>344</v>
      </c>
      <c r="C111" s="1" t="s">
        <v>40</v>
      </c>
      <c r="D111" s="1" t="s">
        <v>239</v>
      </c>
      <c r="E111" s="2" t="s">
        <v>1411</v>
      </c>
      <c r="F111" s="4">
        <v>43116</v>
      </c>
      <c r="G111" s="12" t="s">
        <v>345</v>
      </c>
      <c r="H111" s="1">
        <v>7760496335</v>
      </c>
      <c r="I111" s="1" t="s">
        <v>346</v>
      </c>
      <c r="J111" s="1" t="s">
        <v>347</v>
      </c>
      <c r="K111" s="1" t="s">
        <v>1189</v>
      </c>
      <c r="L111" s="1">
        <v>2017</v>
      </c>
      <c r="M111" s="1">
        <v>60</v>
      </c>
      <c r="N111" s="1">
        <v>52</v>
      </c>
      <c r="O111" s="1">
        <v>81</v>
      </c>
      <c r="P111" s="1"/>
      <c r="Q111" s="1"/>
      <c r="R111" s="18" t="s">
        <v>348</v>
      </c>
    </row>
    <row r="112" spans="1:18" ht="15.95" customHeight="1">
      <c r="A112" s="41">
        <v>111</v>
      </c>
      <c r="B112" s="18" t="s">
        <v>259</v>
      </c>
      <c r="C112" s="1" t="s">
        <v>40</v>
      </c>
      <c r="D112" s="1" t="s">
        <v>239</v>
      </c>
      <c r="E112" s="2" t="s">
        <v>1411</v>
      </c>
      <c r="F112" s="63">
        <v>43108</v>
      </c>
      <c r="G112" s="18" t="s">
        <v>268</v>
      </c>
      <c r="H112" s="18">
        <v>8892891359</v>
      </c>
      <c r="I112" s="1" t="s">
        <v>269</v>
      </c>
      <c r="J112" s="2" t="s">
        <v>20</v>
      </c>
      <c r="K112" s="18" t="s">
        <v>607</v>
      </c>
      <c r="L112" s="18">
        <v>2017</v>
      </c>
      <c r="M112" s="18">
        <v>87</v>
      </c>
      <c r="N112" s="18">
        <v>83</v>
      </c>
      <c r="O112" s="18">
        <v>68</v>
      </c>
      <c r="P112" s="32"/>
      <c r="Q112" s="32"/>
      <c r="R112" s="18" t="s">
        <v>270</v>
      </c>
    </row>
    <row r="113" spans="1:19" ht="15.95" customHeight="1">
      <c r="A113" s="41">
        <v>112</v>
      </c>
      <c r="B113" s="18" t="s">
        <v>259</v>
      </c>
      <c r="C113" s="1" t="s">
        <v>40</v>
      </c>
      <c r="D113" s="1" t="s">
        <v>239</v>
      </c>
      <c r="E113" s="2" t="s">
        <v>1411</v>
      </c>
      <c r="F113" s="63">
        <v>43108</v>
      </c>
      <c r="G113" s="18" t="s">
        <v>265</v>
      </c>
      <c r="H113" s="18">
        <v>9686401802</v>
      </c>
      <c r="I113" s="1" t="s">
        <v>266</v>
      </c>
      <c r="J113" s="2" t="s">
        <v>20</v>
      </c>
      <c r="K113" s="18" t="s">
        <v>607</v>
      </c>
      <c r="L113" s="18">
        <v>2017</v>
      </c>
      <c r="M113" s="18">
        <v>90</v>
      </c>
      <c r="N113" s="18">
        <v>69</v>
      </c>
      <c r="O113" s="18">
        <v>67</v>
      </c>
      <c r="P113" s="18"/>
      <c r="Q113" s="1"/>
      <c r="R113" s="18" t="s">
        <v>267</v>
      </c>
    </row>
    <row r="114" spans="1:19" ht="15.95" customHeight="1">
      <c r="A114" s="41">
        <v>113</v>
      </c>
      <c r="B114" s="18" t="s">
        <v>259</v>
      </c>
      <c r="C114" s="1" t="s">
        <v>40</v>
      </c>
      <c r="D114" s="1" t="s">
        <v>239</v>
      </c>
      <c r="E114" s="2" t="s">
        <v>1411</v>
      </c>
      <c r="F114" s="63">
        <v>43101</v>
      </c>
      <c r="G114" s="18" t="s">
        <v>260</v>
      </c>
      <c r="H114" s="18">
        <v>8892042721</v>
      </c>
      <c r="I114" s="1" t="s">
        <v>261</v>
      </c>
      <c r="J114" s="2" t="s">
        <v>20</v>
      </c>
      <c r="K114" s="1" t="s">
        <v>140</v>
      </c>
      <c r="L114" s="18">
        <v>2016</v>
      </c>
      <c r="M114" s="18">
        <v>87.04</v>
      </c>
      <c r="N114" s="18">
        <v>83.3</v>
      </c>
      <c r="O114" s="18">
        <v>65</v>
      </c>
      <c r="P114" s="1"/>
      <c r="Q114" s="18" t="s">
        <v>262</v>
      </c>
      <c r="R114" s="18" t="s">
        <v>87</v>
      </c>
    </row>
    <row r="115" spans="1:19" ht="15.95" customHeight="1">
      <c r="A115" s="41">
        <v>114</v>
      </c>
      <c r="B115" s="2" t="s">
        <v>765</v>
      </c>
      <c r="C115" s="1" t="s">
        <v>40</v>
      </c>
      <c r="D115" s="1" t="s">
        <v>689</v>
      </c>
      <c r="E115" s="2" t="s">
        <v>1411</v>
      </c>
      <c r="F115" s="4">
        <v>43127</v>
      </c>
      <c r="G115" s="1" t="s">
        <v>769</v>
      </c>
      <c r="H115" s="1">
        <v>7597934526</v>
      </c>
      <c r="I115" s="1" t="s">
        <v>770</v>
      </c>
      <c r="J115" s="1" t="s">
        <v>20</v>
      </c>
      <c r="K115" s="18" t="s">
        <v>607</v>
      </c>
      <c r="L115" s="1">
        <v>2015</v>
      </c>
      <c r="M115" s="1">
        <v>70</v>
      </c>
      <c r="N115" s="1">
        <v>57.8</v>
      </c>
      <c r="O115" s="1">
        <v>63.2</v>
      </c>
      <c r="P115" s="1"/>
      <c r="Q115" s="1" t="s">
        <v>612</v>
      </c>
      <c r="R115" s="1" t="s">
        <v>771</v>
      </c>
    </row>
    <row r="116" spans="1:19" ht="15.95" customHeight="1">
      <c r="A116" s="41">
        <v>115</v>
      </c>
      <c r="B116" s="2" t="s">
        <v>765</v>
      </c>
      <c r="C116" s="1" t="s">
        <v>40</v>
      </c>
      <c r="D116" s="1" t="s">
        <v>689</v>
      </c>
      <c r="E116" s="2" t="s">
        <v>1411</v>
      </c>
      <c r="F116" s="4">
        <v>43127</v>
      </c>
      <c r="G116" s="1" t="s">
        <v>766</v>
      </c>
      <c r="H116" s="1">
        <v>8800347002</v>
      </c>
      <c r="I116" s="1" t="s">
        <v>767</v>
      </c>
      <c r="J116" s="1" t="s">
        <v>20</v>
      </c>
      <c r="K116" s="1" t="s">
        <v>140</v>
      </c>
      <c r="L116" s="1">
        <v>2015</v>
      </c>
      <c r="M116" s="1">
        <v>78.5</v>
      </c>
      <c r="N116" s="1">
        <v>75.599999999999994</v>
      </c>
      <c r="O116" s="1">
        <v>81.7</v>
      </c>
      <c r="P116" s="1"/>
      <c r="Q116" s="1" t="s">
        <v>612</v>
      </c>
      <c r="R116" s="1" t="s">
        <v>768</v>
      </c>
    </row>
    <row r="117" spans="1:19" ht="15.95" customHeight="1">
      <c r="A117" s="41">
        <v>116</v>
      </c>
      <c r="B117" s="18" t="s">
        <v>378</v>
      </c>
      <c r="C117" s="1" t="s">
        <v>40</v>
      </c>
      <c r="D117" s="1" t="s">
        <v>239</v>
      </c>
      <c r="E117" s="2" t="s">
        <v>1411</v>
      </c>
      <c r="F117" s="4">
        <v>43129</v>
      </c>
      <c r="G117" s="18" t="s">
        <v>379</v>
      </c>
      <c r="H117" s="18">
        <v>8861080602</v>
      </c>
      <c r="I117" s="1" t="s">
        <v>380</v>
      </c>
      <c r="J117" s="18" t="s">
        <v>20</v>
      </c>
      <c r="K117" s="18" t="s">
        <v>607</v>
      </c>
      <c r="L117" s="18">
        <v>2017</v>
      </c>
      <c r="M117" s="18">
        <v>83.52</v>
      </c>
      <c r="N117" s="18">
        <v>58</v>
      </c>
      <c r="O117" s="18">
        <v>63</v>
      </c>
      <c r="P117" s="18"/>
      <c r="Q117" s="18"/>
      <c r="R117" s="18" t="s">
        <v>381</v>
      </c>
    </row>
    <row r="118" spans="1:19" ht="15.95" customHeight="1">
      <c r="A118" s="41">
        <v>117</v>
      </c>
      <c r="B118" s="53" t="s">
        <v>1253</v>
      </c>
      <c r="C118" s="1" t="s">
        <v>40</v>
      </c>
      <c r="D118" s="2" t="s">
        <v>1191</v>
      </c>
      <c r="E118" s="2" t="s">
        <v>1411</v>
      </c>
      <c r="F118" s="55" t="s">
        <v>1323</v>
      </c>
      <c r="G118" s="53" t="s">
        <v>1254</v>
      </c>
      <c r="H118" s="1">
        <v>9480408637</v>
      </c>
      <c r="I118" s="23" t="s">
        <v>1255</v>
      </c>
      <c r="J118" s="23" t="s">
        <v>20</v>
      </c>
      <c r="K118" s="18" t="s">
        <v>607</v>
      </c>
      <c r="L118" s="18">
        <v>2017</v>
      </c>
      <c r="M118" s="21">
        <v>69.28</v>
      </c>
      <c r="N118" s="21">
        <v>63.21</v>
      </c>
      <c r="O118" s="21">
        <v>60.11</v>
      </c>
      <c r="P118" s="28"/>
      <c r="Q118" s="1"/>
      <c r="R118" s="1"/>
    </row>
    <row r="119" spans="1:19" ht="15.95" customHeight="1">
      <c r="A119" s="41">
        <v>118</v>
      </c>
      <c r="B119" s="2" t="s">
        <v>758</v>
      </c>
      <c r="C119" s="32" t="s">
        <v>47</v>
      </c>
      <c r="D119" s="1" t="s">
        <v>689</v>
      </c>
      <c r="E119" s="2" t="s">
        <v>1411</v>
      </c>
      <c r="F119" s="4">
        <v>43130</v>
      </c>
      <c r="G119" s="1" t="s">
        <v>759</v>
      </c>
      <c r="H119" s="1">
        <v>9880949300</v>
      </c>
      <c r="I119" s="1" t="s">
        <v>760</v>
      </c>
      <c r="J119" s="1" t="s">
        <v>20</v>
      </c>
      <c r="K119" s="18" t="s">
        <v>607</v>
      </c>
      <c r="L119" s="1">
        <v>2017</v>
      </c>
      <c r="M119" s="1">
        <v>85</v>
      </c>
      <c r="N119" s="1">
        <v>80.5</v>
      </c>
      <c r="O119" s="1">
        <v>73.95</v>
      </c>
      <c r="P119" s="1"/>
      <c r="Q119" s="1">
        <v>3.2</v>
      </c>
      <c r="R119" s="1" t="s">
        <v>761</v>
      </c>
    </row>
    <row r="120" spans="1:19" ht="15.95" customHeight="1">
      <c r="A120" s="41">
        <v>119</v>
      </c>
      <c r="B120" s="2" t="s">
        <v>758</v>
      </c>
      <c r="C120" s="1" t="s">
        <v>238</v>
      </c>
      <c r="D120" s="1" t="s">
        <v>108</v>
      </c>
      <c r="E120" s="2" t="s">
        <v>1411</v>
      </c>
      <c r="F120" s="4">
        <v>43115</v>
      </c>
      <c r="G120" s="2" t="s">
        <v>138</v>
      </c>
      <c r="H120" s="1">
        <v>9449193246</v>
      </c>
      <c r="I120" s="49" t="s">
        <v>139</v>
      </c>
      <c r="J120" s="2" t="s">
        <v>20</v>
      </c>
      <c r="K120" s="2" t="s">
        <v>140</v>
      </c>
      <c r="L120" s="2">
        <v>2017</v>
      </c>
      <c r="M120" s="42">
        <v>75</v>
      </c>
      <c r="N120" s="42">
        <v>60.16</v>
      </c>
      <c r="O120" s="42">
        <v>60</v>
      </c>
      <c r="P120" s="1"/>
      <c r="Q120" s="1" t="s">
        <v>141</v>
      </c>
      <c r="R120" s="1" t="s">
        <v>142</v>
      </c>
    </row>
    <row r="121" spans="1:19" ht="15.95" customHeight="1">
      <c r="A121" s="41">
        <v>120</v>
      </c>
      <c r="B121" s="2" t="s">
        <v>758</v>
      </c>
      <c r="C121" s="32" t="s">
        <v>47</v>
      </c>
      <c r="D121" s="1" t="s">
        <v>689</v>
      </c>
      <c r="E121" s="2" t="s">
        <v>1411</v>
      </c>
      <c r="F121" s="4">
        <v>43130</v>
      </c>
      <c r="G121" s="1" t="s">
        <v>762</v>
      </c>
      <c r="H121" s="1">
        <v>9875393383</v>
      </c>
      <c r="I121" s="1" t="s">
        <v>763</v>
      </c>
      <c r="J121" s="1" t="s">
        <v>20</v>
      </c>
      <c r="K121" s="1" t="s">
        <v>140</v>
      </c>
      <c r="L121" s="1">
        <v>2017</v>
      </c>
      <c r="M121" s="1">
        <v>91</v>
      </c>
      <c r="N121" s="1">
        <v>84</v>
      </c>
      <c r="O121" s="1">
        <v>87.7</v>
      </c>
      <c r="P121" s="1"/>
      <c r="Q121" s="1">
        <v>3.2</v>
      </c>
      <c r="R121" s="1" t="s">
        <v>764</v>
      </c>
    </row>
    <row r="122" spans="1:19" ht="15.95" customHeight="1">
      <c r="A122" s="41">
        <v>121</v>
      </c>
      <c r="B122" s="1" t="s">
        <v>723</v>
      </c>
      <c r="C122" s="1" t="s">
        <v>40</v>
      </c>
      <c r="D122" s="1" t="s">
        <v>689</v>
      </c>
      <c r="E122" s="2" t="s">
        <v>1411</v>
      </c>
      <c r="F122" s="4">
        <v>43129</v>
      </c>
      <c r="G122" s="5" t="s">
        <v>724</v>
      </c>
      <c r="H122" s="1">
        <v>8050148981</v>
      </c>
      <c r="I122" s="1" t="s">
        <v>725</v>
      </c>
      <c r="J122" s="1" t="s">
        <v>20</v>
      </c>
      <c r="K122" s="1" t="s">
        <v>1187</v>
      </c>
      <c r="L122" s="1">
        <v>2017</v>
      </c>
      <c r="M122" s="1">
        <v>88</v>
      </c>
      <c r="N122" s="1">
        <v>82.5</v>
      </c>
      <c r="O122" s="1">
        <v>63.3</v>
      </c>
      <c r="P122" s="1"/>
      <c r="Q122" s="1" t="s">
        <v>726</v>
      </c>
      <c r="R122" s="1" t="s">
        <v>727</v>
      </c>
    </row>
    <row r="123" spans="1:19" ht="15.95" customHeight="1">
      <c r="A123" s="41">
        <v>122</v>
      </c>
      <c r="B123" s="18" t="s">
        <v>1242</v>
      </c>
      <c r="C123" s="1" t="s">
        <v>40</v>
      </c>
      <c r="D123" s="2" t="s">
        <v>1191</v>
      </c>
      <c r="E123" s="2" t="s">
        <v>1411</v>
      </c>
      <c r="F123" s="55">
        <v>43221</v>
      </c>
      <c r="G123" s="23" t="s">
        <v>1270</v>
      </c>
      <c r="H123" s="23">
        <v>7749902029</v>
      </c>
      <c r="I123" s="23" t="s">
        <v>1271</v>
      </c>
      <c r="J123" s="1" t="s">
        <v>683</v>
      </c>
      <c r="K123" s="18" t="s">
        <v>607</v>
      </c>
      <c r="L123" s="23">
        <v>2017</v>
      </c>
      <c r="M123" s="23">
        <v>76</v>
      </c>
      <c r="N123" s="23">
        <v>82</v>
      </c>
      <c r="O123" s="23">
        <v>76</v>
      </c>
      <c r="P123" s="23"/>
      <c r="Q123" s="1"/>
      <c r="R123" s="1"/>
    </row>
    <row r="124" spans="1:19" ht="15.95" customHeight="1">
      <c r="A124" s="41">
        <v>123</v>
      </c>
      <c r="B124" s="18" t="s">
        <v>1242</v>
      </c>
      <c r="C124" s="1" t="s">
        <v>40</v>
      </c>
      <c r="D124" s="2" t="s">
        <v>1191</v>
      </c>
      <c r="E124" s="2" t="s">
        <v>1411</v>
      </c>
      <c r="F124" s="4">
        <v>43221</v>
      </c>
      <c r="G124" s="18" t="s">
        <v>1243</v>
      </c>
      <c r="H124" s="18">
        <v>9433750731</v>
      </c>
      <c r="I124" s="23" t="s">
        <v>1244</v>
      </c>
      <c r="J124" s="1" t="s">
        <v>683</v>
      </c>
      <c r="K124" s="2" t="s">
        <v>140</v>
      </c>
      <c r="L124" s="18">
        <v>2017</v>
      </c>
      <c r="M124" s="18">
        <v>77.8</v>
      </c>
      <c r="N124" s="18">
        <v>86.43</v>
      </c>
      <c r="O124" s="18">
        <v>65.5</v>
      </c>
      <c r="P124" s="1"/>
      <c r="Q124" s="18" t="s">
        <v>1245</v>
      </c>
      <c r="R124" s="1"/>
    </row>
    <row r="125" spans="1:19" ht="15.95" customHeight="1">
      <c r="A125" s="41">
        <v>124</v>
      </c>
      <c r="B125" s="18" t="s">
        <v>1242</v>
      </c>
      <c r="C125" s="1" t="s">
        <v>40</v>
      </c>
      <c r="D125" s="2" t="s">
        <v>1191</v>
      </c>
      <c r="E125" s="2" t="s">
        <v>1411</v>
      </c>
      <c r="F125" s="55">
        <v>43221</v>
      </c>
      <c r="G125" s="23" t="s">
        <v>1272</v>
      </c>
      <c r="H125" s="23">
        <v>9491760252</v>
      </c>
      <c r="I125" s="23" t="s">
        <v>1273</v>
      </c>
      <c r="J125" s="1" t="s">
        <v>683</v>
      </c>
      <c r="K125" s="2" t="s">
        <v>140</v>
      </c>
      <c r="L125" s="23">
        <v>2017</v>
      </c>
      <c r="M125" s="23">
        <v>88</v>
      </c>
      <c r="N125" s="23">
        <v>89</v>
      </c>
      <c r="O125" s="23">
        <v>74</v>
      </c>
      <c r="P125" s="23"/>
      <c r="Q125" s="1"/>
      <c r="R125" s="1"/>
    </row>
    <row r="126" spans="1:19" ht="15.95" customHeight="1">
      <c r="A126" s="41">
        <v>125</v>
      </c>
      <c r="B126" s="1" t="s">
        <v>632</v>
      </c>
      <c r="C126" s="1" t="s">
        <v>40</v>
      </c>
      <c r="D126" s="1" t="s">
        <v>620</v>
      </c>
      <c r="E126" s="2" t="s">
        <v>1411</v>
      </c>
      <c r="F126" s="4">
        <v>43101</v>
      </c>
      <c r="G126" s="1" t="s">
        <v>633</v>
      </c>
      <c r="H126" s="1">
        <v>9290039856</v>
      </c>
      <c r="I126" s="1" t="s">
        <v>634</v>
      </c>
      <c r="J126" s="2" t="s">
        <v>20</v>
      </c>
      <c r="K126" s="1" t="s">
        <v>140</v>
      </c>
      <c r="L126" s="1">
        <v>2017</v>
      </c>
      <c r="M126" s="1">
        <v>93</v>
      </c>
      <c r="N126" s="1">
        <v>96</v>
      </c>
      <c r="O126" s="1">
        <v>83</v>
      </c>
      <c r="P126" s="1"/>
      <c r="Q126" s="1" t="s">
        <v>635</v>
      </c>
      <c r="R126" s="1" t="s">
        <v>636</v>
      </c>
    </row>
    <row r="127" spans="1:19" ht="15.95" customHeight="1">
      <c r="A127" s="41">
        <v>126</v>
      </c>
      <c r="B127" s="1" t="s">
        <v>632</v>
      </c>
      <c r="C127" s="1" t="s">
        <v>40</v>
      </c>
      <c r="D127" s="1" t="s">
        <v>620</v>
      </c>
      <c r="E127" s="2" t="s">
        <v>1411</v>
      </c>
      <c r="F127" s="4">
        <v>43101</v>
      </c>
      <c r="G127" s="1" t="s">
        <v>637</v>
      </c>
      <c r="H127" s="1">
        <v>9481500325</v>
      </c>
      <c r="I127" s="1" t="s">
        <v>638</v>
      </c>
      <c r="J127" s="2" t="s">
        <v>20</v>
      </c>
      <c r="K127" s="1" t="s">
        <v>140</v>
      </c>
      <c r="L127" s="1">
        <v>2017</v>
      </c>
      <c r="M127" s="1">
        <v>92</v>
      </c>
      <c r="N127" s="1">
        <v>81</v>
      </c>
      <c r="O127" s="1">
        <v>62</v>
      </c>
      <c r="P127" s="2"/>
      <c r="Q127" s="1" t="s">
        <v>635</v>
      </c>
      <c r="R127" s="1" t="s">
        <v>639</v>
      </c>
    </row>
    <row r="128" spans="1:19" ht="15.95" customHeight="1">
      <c r="A128" s="41">
        <v>127</v>
      </c>
      <c r="B128" s="1" t="s">
        <v>632</v>
      </c>
      <c r="C128" s="1" t="s">
        <v>40</v>
      </c>
      <c r="D128" s="1" t="s">
        <v>689</v>
      </c>
      <c r="E128" s="2" t="s">
        <v>1411</v>
      </c>
      <c r="F128" s="4">
        <v>43101</v>
      </c>
      <c r="G128" s="1" t="s">
        <v>691</v>
      </c>
      <c r="H128" s="1">
        <v>9036844623</v>
      </c>
      <c r="I128" s="1" t="s">
        <v>692</v>
      </c>
      <c r="J128" s="2" t="s">
        <v>20</v>
      </c>
      <c r="K128" s="1" t="s">
        <v>140</v>
      </c>
      <c r="L128" s="1">
        <v>2017</v>
      </c>
      <c r="M128" s="1">
        <v>87.8</v>
      </c>
      <c r="N128" s="1">
        <v>78</v>
      </c>
      <c r="O128" s="1">
        <v>70.3</v>
      </c>
      <c r="P128" s="1"/>
      <c r="Q128" s="1" t="s">
        <v>635</v>
      </c>
      <c r="R128" s="1" t="s">
        <v>693</v>
      </c>
      <c r="S128" s="65"/>
    </row>
    <row r="129" spans="1:19" ht="15.95" customHeight="1">
      <c r="A129" s="41">
        <v>128</v>
      </c>
      <c r="B129" s="5" t="s">
        <v>188</v>
      </c>
      <c r="C129" s="1" t="s">
        <v>40</v>
      </c>
      <c r="D129" s="1" t="s">
        <v>689</v>
      </c>
      <c r="E129" s="2" t="s">
        <v>1411</v>
      </c>
      <c r="F129" s="55" t="s">
        <v>1327</v>
      </c>
      <c r="G129" s="5" t="s">
        <v>754</v>
      </c>
      <c r="H129" s="5">
        <v>8971581352</v>
      </c>
      <c r="I129" s="1" t="s">
        <v>755</v>
      </c>
      <c r="J129" s="5" t="s">
        <v>20</v>
      </c>
      <c r="K129" s="18" t="s">
        <v>607</v>
      </c>
      <c r="L129" s="5">
        <v>2017</v>
      </c>
      <c r="M129" s="5">
        <v>66</v>
      </c>
      <c r="N129" s="5">
        <v>59</v>
      </c>
      <c r="O129" s="5">
        <v>63</v>
      </c>
      <c r="P129" s="1"/>
      <c r="Q129" s="5" t="s">
        <v>756</v>
      </c>
      <c r="R129" s="1" t="s">
        <v>757</v>
      </c>
      <c r="S129" s="66"/>
    </row>
    <row r="130" spans="1:19" ht="15.95" customHeight="1">
      <c r="A130" s="41">
        <v>129</v>
      </c>
      <c r="B130" s="1" t="s">
        <v>188</v>
      </c>
      <c r="C130" s="1" t="s">
        <v>40</v>
      </c>
      <c r="D130" s="1" t="s">
        <v>108</v>
      </c>
      <c r="E130" s="2" t="s">
        <v>1411</v>
      </c>
      <c r="F130" s="43">
        <v>43129</v>
      </c>
      <c r="G130" s="1" t="s">
        <v>189</v>
      </c>
      <c r="H130" s="1">
        <v>9731935044</v>
      </c>
      <c r="I130" s="1" t="s">
        <v>190</v>
      </c>
      <c r="J130" s="1" t="s">
        <v>20</v>
      </c>
      <c r="K130" s="1" t="s">
        <v>140</v>
      </c>
      <c r="L130" s="1">
        <v>2017</v>
      </c>
      <c r="M130" s="1">
        <v>74</v>
      </c>
      <c r="N130" s="1">
        <v>54</v>
      </c>
      <c r="O130" s="1">
        <v>50</v>
      </c>
      <c r="P130" s="1"/>
      <c r="Q130" s="1" t="s">
        <v>191</v>
      </c>
      <c r="R130" s="1" t="s">
        <v>192</v>
      </c>
      <c r="S130" s="66"/>
    </row>
    <row r="131" spans="1:19" ht="15.95" customHeight="1">
      <c r="A131" s="41">
        <v>130</v>
      </c>
      <c r="B131" s="1" t="s">
        <v>706</v>
      </c>
      <c r="C131" s="1" t="s">
        <v>40</v>
      </c>
      <c r="D131" s="1" t="s">
        <v>689</v>
      </c>
      <c r="E131" s="2" t="s">
        <v>1411</v>
      </c>
      <c r="F131" s="4">
        <v>43115</v>
      </c>
      <c r="G131" s="1" t="s">
        <v>707</v>
      </c>
      <c r="H131" s="5">
        <v>9140726165</v>
      </c>
      <c r="I131" s="1" t="s">
        <v>708</v>
      </c>
      <c r="J131" s="1" t="s">
        <v>683</v>
      </c>
      <c r="K131" s="1" t="s">
        <v>140</v>
      </c>
      <c r="L131" s="1">
        <v>2017</v>
      </c>
      <c r="M131" s="1">
        <v>83.6</v>
      </c>
      <c r="N131" s="1">
        <v>77.8</v>
      </c>
      <c r="O131" s="1">
        <v>74.98</v>
      </c>
      <c r="P131" s="1"/>
      <c r="Q131" s="1" t="s">
        <v>559</v>
      </c>
      <c r="R131" s="1" t="s">
        <v>709</v>
      </c>
      <c r="S131" s="66"/>
    </row>
    <row r="132" spans="1:19" ht="15.95" customHeight="1">
      <c r="A132" s="41">
        <v>131</v>
      </c>
      <c r="B132" s="1" t="s">
        <v>706</v>
      </c>
      <c r="C132" s="1" t="s">
        <v>40</v>
      </c>
      <c r="D132" s="1" t="s">
        <v>239</v>
      </c>
      <c r="E132" s="2" t="s">
        <v>1411</v>
      </c>
      <c r="F132" s="4">
        <v>43115</v>
      </c>
      <c r="G132" s="1" t="s">
        <v>280</v>
      </c>
      <c r="H132" s="18">
        <v>8095658840</v>
      </c>
      <c r="I132" s="1" t="s">
        <v>281</v>
      </c>
      <c r="J132" s="18" t="s">
        <v>20</v>
      </c>
      <c r="K132" s="18" t="s">
        <v>607</v>
      </c>
      <c r="L132" s="18">
        <v>2017</v>
      </c>
      <c r="M132" s="18">
        <v>84</v>
      </c>
      <c r="N132" s="18">
        <v>77</v>
      </c>
      <c r="O132" s="18">
        <v>71</v>
      </c>
      <c r="P132" s="32"/>
      <c r="Q132" s="32"/>
      <c r="R132" s="18" t="s">
        <v>282</v>
      </c>
      <c r="S132" s="67"/>
    </row>
    <row r="133" spans="1:19" ht="15.95" customHeight="1">
      <c r="A133" s="41">
        <v>132</v>
      </c>
      <c r="B133" s="1" t="s">
        <v>706</v>
      </c>
      <c r="C133" s="1" t="s">
        <v>40</v>
      </c>
      <c r="D133" s="2" t="s">
        <v>620</v>
      </c>
      <c r="E133" s="2" t="s">
        <v>1411</v>
      </c>
      <c r="F133" s="4">
        <v>43115</v>
      </c>
      <c r="G133" s="2" t="s">
        <v>653</v>
      </c>
      <c r="H133" s="1">
        <v>8050296939</v>
      </c>
      <c r="I133" s="1" t="s">
        <v>654</v>
      </c>
      <c r="J133" s="1" t="s">
        <v>20</v>
      </c>
      <c r="K133" s="18" t="s">
        <v>607</v>
      </c>
      <c r="L133" s="1">
        <v>2017</v>
      </c>
      <c r="M133" s="1">
        <v>83.33</v>
      </c>
      <c r="N133" s="1">
        <v>84.83</v>
      </c>
      <c r="O133" s="1">
        <v>70.48</v>
      </c>
      <c r="P133" s="1"/>
      <c r="Q133" s="1" t="s">
        <v>572</v>
      </c>
      <c r="R133" s="1" t="s">
        <v>655</v>
      </c>
      <c r="S133" s="67"/>
    </row>
    <row r="134" spans="1:19" ht="15.95" customHeight="1">
      <c r="A134" s="41">
        <v>133</v>
      </c>
      <c r="B134" s="1" t="s">
        <v>706</v>
      </c>
      <c r="C134" s="1" t="s">
        <v>40</v>
      </c>
      <c r="D134" s="2" t="s">
        <v>620</v>
      </c>
      <c r="E134" s="2" t="s">
        <v>1411</v>
      </c>
      <c r="F134" s="4">
        <v>43115</v>
      </c>
      <c r="G134" s="2" t="s">
        <v>656</v>
      </c>
      <c r="H134" s="1">
        <v>8892466868</v>
      </c>
      <c r="I134" s="1" t="s">
        <v>657</v>
      </c>
      <c r="J134" s="1" t="s">
        <v>20</v>
      </c>
      <c r="K134" s="18" t="s">
        <v>607</v>
      </c>
      <c r="L134" s="1">
        <v>2017</v>
      </c>
      <c r="M134" s="1">
        <v>90</v>
      </c>
      <c r="N134" s="1">
        <v>85</v>
      </c>
      <c r="O134" s="1">
        <v>75</v>
      </c>
      <c r="P134" s="1"/>
      <c r="Q134" s="1" t="s">
        <v>623</v>
      </c>
      <c r="R134" s="1" t="s">
        <v>658</v>
      </c>
      <c r="S134" s="66"/>
    </row>
    <row r="135" spans="1:19" ht="15.95" customHeight="1">
      <c r="A135" s="41">
        <v>134</v>
      </c>
      <c r="B135" s="1" t="s">
        <v>706</v>
      </c>
      <c r="C135" s="1" t="s">
        <v>40</v>
      </c>
      <c r="D135" s="1" t="s">
        <v>689</v>
      </c>
      <c r="E135" s="2" t="s">
        <v>1411</v>
      </c>
      <c r="F135" s="4">
        <v>43115</v>
      </c>
      <c r="G135" s="1" t="s">
        <v>710</v>
      </c>
      <c r="H135" s="5">
        <v>9060379060</v>
      </c>
      <c r="I135" s="1" t="s">
        <v>711</v>
      </c>
      <c r="J135" s="1" t="s">
        <v>20</v>
      </c>
      <c r="K135" s="1" t="s">
        <v>1189</v>
      </c>
      <c r="L135" s="1">
        <v>2017</v>
      </c>
      <c r="M135" s="1">
        <v>78.400000000000006</v>
      </c>
      <c r="N135" s="1">
        <v>75.16</v>
      </c>
      <c r="O135" s="1">
        <v>70</v>
      </c>
      <c r="P135" s="1"/>
      <c r="Q135" s="1" t="s">
        <v>559</v>
      </c>
      <c r="R135" s="1" t="s">
        <v>712</v>
      </c>
      <c r="S135" s="66"/>
    </row>
    <row r="136" spans="1:19" ht="15.95" customHeight="1">
      <c r="A136" s="41">
        <v>135</v>
      </c>
      <c r="B136" s="1" t="s">
        <v>1258</v>
      </c>
      <c r="C136" s="1" t="s">
        <v>40</v>
      </c>
      <c r="D136" s="1" t="s">
        <v>1191</v>
      </c>
      <c r="E136" s="2" t="s">
        <v>1411</v>
      </c>
      <c r="F136" s="1" t="s">
        <v>1382</v>
      </c>
      <c r="G136" s="1" t="s">
        <v>1383</v>
      </c>
      <c r="H136" s="1">
        <v>8908834723</v>
      </c>
      <c r="I136" s="1" t="s">
        <v>1384</v>
      </c>
      <c r="J136" s="1" t="s">
        <v>683</v>
      </c>
      <c r="K136" s="18" t="s">
        <v>607</v>
      </c>
      <c r="L136" s="1">
        <v>2017</v>
      </c>
      <c r="M136" s="1">
        <v>85</v>
      </c>
      <c r="N136" s="1">
        <v>72</v>
      </c>
      <c r="O136" s="1">
        <v>78</v>
      </c>
      <c r="P136" s="1"/>
      <c r="Q136" s="5" t="s">
        <v>1261</v>
      </c>
      <c r="R136" s="1"/>
      <c r="S136" s="65"/>
    </row>
    <row r="137" spans="1:19" ht="15.95" customHeight="1">
      <c r="A137" s="41">
        <v>136</v>
      </c>
      <c r="B137" s="18" t="s">
        <v>1258</v>
      </c>
      <c r="C137" s="1" t="s">
        <v>40</v>
      </c>
      <c r="D137" s="2" t="s">
        <v>1191</v>
      </c>
      <c r="E137" s="2" t="s">
        <v>1411</v>
      </c>
      <c r="F137" s="55" t="s">
        <v>1326</v>
      </c>
      <c r="G137" s="18" t="s">
        <v>1259</v>
      </c>
      <c r="H137" s="18">
        <v>9507350918</v>
      </c>
      <c r="I137" s="23" t="s">
        <v>1260</v>
      </c>
      <c r="J137" s="23" t="s">
        <v>44</v>
      </c>
      <c r="K137" s="18" t="s">
        <v>607</v>
      </c>
      <c r="L137" s="18">
        <v>2017</v>
      </c>
      <c r="M137" s="18">
        <v>58</v>
      </c>
      <c r="N137" s="18">
        <v>68</v>
      </c>
      <c r="O137" s="18">
        <v>65</v>
      </c>
      <c r="P137" s="1"/>
      <c r="Q137" s="1" t="s">
        <v>1261</v>
      </c>
      <c r="R137" s="1"/>
      <c r="S137" s="65"/>
    </row>
    <row r="138" spans="1:19" ht="15.95" customHeight="1">
      <c r="A138" s="41">
        <v>137</v>
      </c>
      <c r="B138" s="23" t="s">
        <v>1276</v>
      </c>
      <c r="C138" s="1" t="s">
        <v>40</v>
      </c>
      <c r="D138" s="2" t="s">
        <v>1191</v>
      </c>
      <c r="E138" s="2" t="s">
        <v>1411</v>
      </c>
      <c r="F138" s="55">
        <v>43282</v>
      </c>
      <c r="G138" s="23" t="s">
        <v>1277</v>
      </c>
      <c r="H138" s="1">
        <v>8984293369</v>
      </c>
      <c r="I138" s="56" t="s">
        <v>1278</v>
      </c>
      <c r="J138" s="1" t="s">
        <v>683</v>
      </c>
      <c r="K138" s="1" t="s">
        <v>971</v>
      </c>
      <c r="L138" s="23">
        <v>2017</v>
      </c>
      <c r="M138" s="21">
        <v>91.2</v>
      </c>
      <c r="N138" s="21">
        <v>67.8</v>
      </c>
      <c r="O138" s="21">
        <v>70.099999999999994</v>
      </c>
      <c r="P138" s="1"/>
      <c r="Q138" s="1"/>
      <c r="R138" s="1"/>
      <c r="S138" s="66"/>
    </row>
    <row r="139" spans="1:19" ht="15.95" customHeight="1">
      <c r="A139" s="41">
        <v>138</v>
      </c>
      <c r="B139" s="1" t="s">
        <v>713</v>
      </c>
      <c r="C139" s="1" t="s">
        <v>40</v>
      </c>
      <c r="D139" s="1" t="s">
        <v>689</v>
      </c>
      <c r="E139" s="2" t="s">
        <v>1411</v>
      </c>
      <c r="F139" s="4">
        <v>43111</v>
      </c>
      <c r="G139" s="1" t="s">
        <v>718</v>
      </c>
      <c r="H139" s="1">
        <v>8951399979</v>
      </c>
      <c r="I139" s="1" t="s">
        <v>719</v>
      </c>
      <c r="J139" s="2" t="s">
        <v>20</v>
      </c>
      <c r="K139" s="18" t="s">
        <v>607</v>
      </c>
      <c r="L139" s="1">
        <v>2017</v>
      </c>
      <c r="M139" s="1">
        <v>81.760000000000005</v>
      </c>
      <c r="N139" s="1">
        <v>71</v>
      </c>
      <c r="O139" s="1">
        <v>69.05</v>
      </c>
      <c r="P139" s="1"/>
      <c r="Q139" s="1" t="s">
        <v>716</v>
      </c>
      <c r="R139" s="1" t="s">
        <v>717</v>
      </c>
      <c r="S139" s="66"/>
    </row>
    <row r="140" spans="1:19" ht="15.95" customHeight="1">
      <c r="A140" s="41">
        <v>139</v>
      </c>
      <c r="B140" s="1" t="s">
        <v>713</v>
      </c>
      <c r="C140" s="1" t="s">
        <v>40</v>
      </c>
      <c r="D140" s="1" t="s">
        <v>689</v>
      </c>
      <c r="E140" s="2" t="s">
        <v>1411</v>
      </c>
      <c r="F140" s="4">
        <v>43111</v>
      </c>
      <c r="G140" s="1" t="s">
        <v>714</v>
      </c>
      <c r="H140" s="1">
        <v>8123165754</v>
      </c>
      <c r="I140" s="1" t="s">
        <v>715</v>
      </c>
      <c r="J140" s="2" t="s">
        <v>20</v>
      </c>
      <c r="K140" s="18" t="s">
        <v>607</v>
      </c>
      <c r="L140" s="1">
        <v>2017</v>
      </c>
      <c r="M140" s="1">
        <v>86.4</v>
      </c>
      <c r="N140" s="1">
        <v>71</v>
      </c>
      <c r="O140" s="1">
        <v>66.3</v>
      </c>
      <c r="P140" s="1"/>
      <c r="Q140" s="1" t="s">
        <v>716</v>
      </c>
      <c r="R140" s="1" t="s">
        <v>717</v>
      </c>
      <c r="S140" s="66"/>
    </row>
    <row r="141" spans="1:19" ht="15.95" customHeight="1">
      <c r="A141" s="41">
        <v>140</v>
      </c>
      <c r="B141" s="1" t="s">
        <v>1300</v>
      </c>
      <c r="C141" s="1" t="s">
        <v>40</v>
      </c>
      <c r="D141" s="1" t="s">
        <v>1311</v>
      </c>
      <c r="E141" s="2" t="s">
        <v>1411</v>
      </c>
      <c r="F141" s="63">
        <v>43116</v>
      </c>
      <c r="G141" s="12" t="s">
        <v>942</v>
      </c>
      <c r="H141" s="1" t="s">
        <v>1281</v>
      </c>
      <c r="I141" s="1" t="s">
        <v>943</v>
      </c>
      <c r="J141" s="1" t="s">
        <v>20</v>
      </c>
      <c r="K141" s="1" t="s">
        <v>140</v>
      </c>
      <c r="L141" s="1">
        <v>2017</v>
      </c>
      <c r="M141" s="1">
        <v>90.72</v>
      </c>
      <c r="N141" s="1">
        <v>67.16</v>
      </c>
      <c r="O141" s="1">
        <v>60.46</v>
      </c>
      <c r="P141" s="1"/>
      <c r="Q141" s="1"/>
      <c r="R141" s="1"/>
      <c r="S141" s="66"/>
    </row>
    <row r="142" spans="1:19" ht="15.95" customHeight="1">
      <c r="A142" s="41">
        <v>141</v>
      </c>
      <c r="B142" s="18" t="s">
        <v>1248</v>
      </c>
      <c r="C142" s="1" t="s">
        <v>40</v>
      </c>
      <c r="D142" s="2" t="s">
        <v>1191</v>
      </c>
      <c r="E142" s="2" t="s">
        <v>1411</v>
      </c>
      <c r="F142" s="55" t="s">
        <v>1325</v>
      </c>
      <c r="G142" s="52" t="s">
        <v>1249</v>
      </c>
      <c r="H142" s="18">
        <v>9435956213</v>
      </c>
      <c r="I142" s="23" t="s">
        <v>1250</v>
      </c>
      <c r="J142" s="1" t="s">
        <v>683</v>
      </c>
      <c r="K142" s="18" t="s">
        <v>607</v>
      </c>
      <c r="L142" s="18">
        <v>2017</v>
      </c>
      <c r="M142" s="18">
        <v>87.4</v>
      </c>
      <c r="N142" s="18">
        <v>80.400000000000006</v>
      </c>
      <c r="O142" s="18">
        <v>72</v>
      </c>
      <c r="P142" s="1"/>
      <c r="Q142" s="18" t="s">
        <v>102</v>
      </c>
      <c r="R142" s="1"/>
      <c r="S142" s="66"/>
    </row>
    <row r="143" spans="1:19" s="11" customFormat="1" ht="15.95" customHeight="1">
      <c r="A143" s="41">
        <v>142</v>
      </c>
      <c r="B143" s="18" t="s">
        <v>1248</v>
      </c>
      <c r="C143" s="1" t="s">
        <v>40</v>
      </c>
      <c r="D143" s="1" t="s">
        <v>108</v>
      </c>
      <c r="E143" s="2" t="s">
        <v>1411</v>
      </c>
      <c r="F143" s="4">
        <v>43119</v>
      </c>
      <c r="G143" s="1" t="s">
        <v>143</v>
      </c>
      <c r="H143" s="2">
        <v>9901473729</v>
      </c>
      <c r="I143" s="1" t="s">
        <v>144</v>
      </c>
      <c r="J143" s="2" t="s">
        <v>20</v>
      </c>
      <c r="K143" s="1" t="s">
        <v>1189</v>
      </c>
      <c r="L143" s="1">
        <v>2017</v>
      </c>
      <c r="M143" s="1">
        <v>74.099999999999994</v>
      </c>
      <c r="N143" s="1">
        <v>74.099999999999994</v>
      </c>
      <c r="O143" s="1">
        <v>71.099999999999994</v>
      </c>
      <c r="P143" s="28"/>
      <c r="Q143" s="28"/>
      <c r="R143" s="1" t="s">
        <v>145</v>
      </c>
      <c r="S143" s="66"/>
    </row>
    <row r="144" spans="1:19" ht="15.95" customHeight="1">
      <c r="A144" s="41">
        <v>143</v>
      </c>
      <c r="B144" s="18" t="s">
        <v>1248</v>
      </c>
      <c r="C144" s="1" t="s">
        <v>40</v>
      </c>
      <c r="D144" s="1" t="s">
        <v>108</v>
      </c>
      <c r="E144" s="2" t="s">
        <v>1411</v>
      </c>
      <c r="F144" s="4">
        <v>43119</v>
      </c>
      <c r="G144" s="2" t="s">
        <v>146</v>
      </c>
      <c r="H144" s="2">
        <v>9620167434</v>
      </c>
      <c r="I144" s="1" t="s">
        <v>147</v>
      </c>
      <c r="J144" s="1" t="s">
        <v>148</v>
      </c>
      <c r="K144" s="1" t="s">
        <v>1189</v>
      </c>
      <c r="L144" s="1">
        <v>2017</v>
      </c>
      <c r="M144" s="1">
        <v>93.44</v>
      </c>
      <c r="N144" s="1">
        <v>88</v>
      </c>
      <c r="O144" s="28">
        <v>75.5</v>
      </c>
      <c r="P144" s="28"/>
      <c r="Q144" s="28"/>
      <c r="R144" s="1" t="s">
        <v>149</v>
      </c>
      <c r="S144" s="66"/>
    </row>
    <row r="145" spans="1:19" ht="15.95" customHeight="1">
      <c r="A145" s="41">
        <v>144</v>
      </c>
      <c r="B145" s="1" t="s">
        <v>120</v>
      </c>
      <c r="C145" s="1" t="s">
        <v>40</v>
      </c>
      <c r="D145" s="2" t="s">
        <v>1191</v>
      </c>
      <c r="E145" s="2" t="s">
        <v>1411</v>
      </c>
      <c r="F145" s="55" t="s">
        <v>1324</v>
      </c>
      <c r="G145" s="1" t="s">
        <v>1232</v>
      </c>
      <c r="H145" s="1">
        <v>7568563688</v>
      </c>
      <c r="I145" s="23" t="s">
        <v>1233</v>
      </c>
      <c r="J145" s="1" t="s">
        <v>683</v>
      </c>
      <c r="K145" s="1" t="s">
        <v>1234</v>
      </c>
      <c r="L145" s="1">
        <v>2017</v>
      </c>
      <c r="M145" s="1">
        <v>90</v>
      </c>
      <c r="N145" s="28">
        <v>73</v>
      </c>
      <c r="O145" s="28">
        <v>74</v>
      </c>
      <c r="P145" s="1"/>
      <c r="Q145" s="1"/>
      <c r="R145" s="1"/>
      <c r="S145" s="66"/>
    </row>
    <row r="146" spans="1:19" ht="15.95" customHeight="1">
      <c r="A146" s="41">
        <v>145</v>
      </c>
      <c r="B146" s="1" t="s">
        <v>120</v>
      </c>
      <c r="C146" s="1" t="s">
        <v>40</v>
      </c>
      <c r="D146" s="18" t="s">
        <v>108</v>
      </c>
      <c r="E146" s="2" t="s">
        <v>1411</v>
      </c>
      <c r="F146" s="63">
        <v>43116</v>
      </c>
      <c r="G146" s="18" t="s">
        <v>121</v>
      </c>
      <c r="H146" s="18">
        <v>8926382127</v>
      </c>
      <c r="I146" s="8" t="s">
        <v>122</v>
      </c>
      <c r="J146" s="1" t="s">
        <v>683</v>
      </c>
      <c r="K146" s="18" t="s">
        <v>607</v>
      </c>
      <c r="L146" s="18">
        <v>2016</v>
      </c>
      <c r="M146" s="18">
        <v>60</v>
      </c>
      <c r="N146" s="18">
        <v>51</v>
      </c>
      <c r="O146" s="18">
        <v>75</v>
      </c>
      <c r="P146" s="18"/>
      <c r="Q146" s="18" t="s">
        <v>1305</v>
      </c>
      <c r="R146" s="1"/>
      <c r="S146" s="66"/>
    </row>
    <row r="147" spans="1:19" ht="15.95" customHeight="1">
      <c r="A147" s="41">
        <v>146</v>
      </c>
      <c r="B147" s="1" t="s">
        <v>120</v>
      </c>
      <c r="C147" s="1" t="s">
        <v>40</v>
      </c>
      <c r="D147" s="18" t="s">
        <v>1191</v>
      </c>
      <c r="E147" s="2" t="s">
        <v>1411</v>
      </c>
      <c r="F147" s="63">
        <v>43116</v>
      </c>
      <c r="G147" s="18" t="s">
        <v>1230</v>
      </c>
      <c r="H147" s="20">
        <v>7.9787753459065307E+19</v>
      </c>
      <c r="I147" s="8" t="s">
        <v>1231</v>
      </c>
      <c r="J147" s="1" t="s">
        <v>683</v>
      </c>
      <c r="K147" s="1" t="s">
        <v>140</v>
      </c>
      <c r="L147" s="18">
        <v>2017</v>
      </c>
      <c r="M147" s="18">
        <v>69</v>
      </c>
      <c r="N147" s="18">
        <v>50</v>
      </c>
      <c r="O147" s="18">
        <v>73</v>
      </c>
      <c r="P147" s="18"/>
      <c r="Q147" s="18" t="s">
        <v>1305</v>
      </c>
      <c r="R147" s="1"/>
      <c r="S147" s="66"/>
    </row>
    <row r="148" spans="1:19" ht="15.95" customHeight="1">
      <c r="A148" s="41">
        <v>147</v>
      </c>
      <c r="B148" s="1" t="s">
        <v>120</v>
      </c>
      <c r="C148" s="1" t="s">
        <v>40</v>
      </c>
      <c r="D148" s="1" t="s">
        <v>620</v>
      </c>
      <c r="E148" s="2" t="s">
        <v>1411</v>
      </c>
      <c r="F148" s="4">
        <v>43116</v>
      </c>
      <c r="G148" s="1" t="s">
        <v>625</v>
      </c>
      <c r="H148" s="1">
        <v>8759824744</v>
      </c>
      <c r="I148" s="1" t="s">
        <v>626</v>
      </c>
      <c r="J148" s="1" t="s">
        <v>683</v>
      </c>
      <c r="K148" s="1" t="s">
        <v>923</v>
      </c>
      <c r="L148" s="1">
        <v>2017</v>
      </c>
      <c r="M148" s="1">
        <v>75</v>
      </c>
      <c r="N148" s="1">
        <v>62</v>
      </c>
      <c r="O148" s="1">
        <v>68</v>
      </c>
      <c r="P148" s="1"/>
      <c r="Q148" s="1" t="s">
        <v>627</v>
      </c>
      <c r="R148" s="1" t="s">
        <v>628</v>
      </c>
      <c r="S148" s="66"/>
    </row>
    <row r="149" spans="1:19" ht="15.95" customHeight="1">
      <c r="A149" s="41">
        <v>148</v>
      </c>
      <c r="B149" s="1" t="s">
        <v>120</v>
      </c>
      <c r="C149" s="1" t="s">
        <v>40</v>
      </c>
      <c r="D149" s="1" t="s">
        <v>620</v>
      </c>
      <c r="E149" s="2" t="s">
        <v>1411</v>
      </c>
      <c r="F149" s="4">
        <v>43116</v>
      </c>
      <c r="G149" s="1" t="s">
        <v>629</v>
      </c>
      <c r="H149" s="1">
        <v>9844934629</v>
      </c>
      <c r="I149" s="1" t="s">
        <v>630</v>
      </c>
      <c r="J149" s="1" t="s">
        <v>20</v>
      </c>
      <c r="K149" s="18" t="s">
        <v>607</v>
      </c>
      <c r="L149" s="1">
        <v>2017</v>
      </c>
      <c r="M149" s="1">
        <v>76</v>
      </c>
      <c r="N149" s="1">
        <v>60</v>
      </c>
      <c r="O149" s="1">
        <v>70</v>
      </c>
      <c r="P149" s="1"/>
      <c r="Q149" s="1" t="s">
        <v>627</v>
      </c>
      <c r="R149" s="1" t="s">
        <v>631</v>
      </c>
      <c r="S149" s="66"/>
    </row>
    <row r="150" spans="1:19" ht="15.95" customHeight="1">
      <c r="A150" s="41">
        <v>149</v>
      </c>
      <c r="B150" s="1" t="s">
        <v>120</v>
      </c>
      <c r="C150" s="1" t="s">
        <v>40</v>
      </c>
      <c r="D150" s="1" t="s">
        <v>239</v>
      </c>
      <c r="E150" s="2" t="s">
        <v>1411</v>
      </c>
      <c r="F150" s="63">
        <v>43116</v>
      </c>
      <c r="G150" s="18" t="s">
        <v>263</v>
      </c>
      <c r="H150" s="18">
        <v>8050180967</v>
      </c>
      <c r="I150" s="8" t="s">
        <v>264</v>
      </c>
      <c r="J150" s="18" t="s">
        <v>20</v>
      </c>
      <c r="K150" s="18" t="s">
        <v>607</v>
      </c>
      <c r="L150" s="18">
        <v>2017</v>
      </c>
      <c r="M150" s="18">
        <v>83</v>
      </c>
      <c r="N150" s="18">
        <v>56</v>
      </c>
      <c r="O150" s="18">
        <v>61</v>
      </c>
      <c r="P150" s="18"/>
      <c r="Q150" s="18" t="s">
        <v>1305</v>
      </c>
      <c r="R150" s="1"/>
      <c r="S150" s="65"/>
    </row>
    <row r="151" spans="1:19" ht="15.95" customHeight="1">
      <c r="A151" s="41">
        <v>150</v>
      </c>
      <c r="B151" s="1" t="s">
        <v>120</v>
      </c>
      <c r="C151" s="1" t="s">
        <v>40</v>
      </c>
      <c r="D151" s="1" t="s">
        <v>108</v>
      </c>
      <c r="E151" s="2" t="s">
        <v>1411</v>
      </c>
      <c r="F151" s="4">
        <v>43116</v>
      </c>
      <c r="G151" s="1" t="s">
        <v>123</v>
      </c>
      <c r="H151" s="1">
        <v>8959865780</v>
      </c>
      <c r="I151" s="1" t="s">
        <v>124</v>
      </c>
      <c r="J151" s="1" t="s">
        <v>20</v>
      </c>
      <c r="K151" s="1" t="s">
        <v>140</v>
      </c>
      <c r="L151" s="1">
        <v>2017</v>
      </c>
      <c r="M151" s="1">
        <v>65</v>
      </c>
      <c r="N151" s="1">
        <v>78</v>
      </c>
      <c r="O151" s="1">
        <v>76.5</v>
      </c>
      <c r="P151" s="1"/>
      <c r="Q151" s="1">
        <v>1.8</v>
      </c>
      <c r="R151" s="1" t="s">
        <v>125</v>
      </c>
      <c r="S151" s="67"/>
    </row>
    <row r="152" spans="1:19" ht="15.95" customHeight="1">
      <c r="A152" s="41">
        <v>151</v>
      </c>
      <c r="B152" s="1" t="s">
        <v>120</v>
      </c>
      <c r="C152" s="1" t="s">
        <v>40</v>
      </c>
      <c r="D152" s="18" t="s">
        <v>1191</v>
      </c>
      <c r="E152" s="2" t="s">
        <v>1411</v>
      </c>
      <c r="F152" s="63">
        <v>43116</v>
      </c>
      <c r="G152" s="23" t="s">
        <v>1235</v>
      </c>
      <c r="H152" s="23">
        <v>8658974919</v>
      </c>
      <c r="I152" s="8" t="s">
        <v>1236</v>
      </c>
      <c r="J152" s="18" t="s">
        <v>206</v>
      </c>
      <c r="K152" s="18" t="s">
        <v>607</v>
      </c>
      <c r="L152" s="18">
        <v>2017</v>
      </c>
      <c r="M152" s="18">
        <v>70</v>
      </c>
      <c r="N152" s="18">
        <v>55</v>
      </c>
      <c r="O152" s="18">
        <v>78</v>
      </c>
      <c r="P152" s="18"/>
      <c r="Q152" s="18" t="s">
        <v>1305</v>
      </c>
      <c r="R152" s="1"/>
      <c r="S152" s="67"/>
    </row>
    <row r="153" spans="1:19" ht="15.95" customHeight="1">
      <c r="A153" s="41">
        <v>152</v>
      </c>
      <c r="B153" s="18" t="s">
        <v>1378</v>
      </c>
      <c r="C153" s="18" t="s">
        <v>40</v>
      </c>
      <c r="D153" s="1" t="s">
        <v>239</v>
      </c>
      <c r="E153" s="2" t="s">
        <v>1411</v>
      </c>
      <c r="F153" s="18" t="s">
        <v>1367</v>
      </c>
      <c r="G153" s="18" t="s">
        <v>1379</v>
      </c>
      <c r="H153" s="18">
        <v>9483386064</v>
      </c>
      <c r="I153" s="8" t="s">
        <v>1380</v>
      </c>
      <c r="J153" s="18" t="s">
        <v>20</v>
      </c>
      <c r="K153" s="18" t="s">
        <v>607</v>
      </c>
      <c r="L153" s="18">
        <v>2016</v>
      </c>
      <c r="M153" s="18">
        <v>85.12</v>
      </c>
      <c r="N153" s="18">
        <v>83</v>
      </c>
      <c r="O153" s="18">
        <v>70.5</v>
      </c>
      <c r="P153" s="18"/>
      <c r="Q153" s="18" t="s">
        <v>1381</v>
      </c>
      <c r="R153" s="1"/>
      <c r="S153" s="67"/>
    </row>
    <row r="154" spans="1:19" ht="15.95" customHeight="1">
      <c r="A154" s="41">
        <v>153</v>
      </c>
      <c r="B154" s="1" t="s">
        <v>176</v>
      </c>
      <c r="C154" s="1" t="s">
        <v>40</v>
      </c>
      <c r="D154" s="18" t="s">
        <v>1191</v>
      </c>
      <c r="E154" s="2" t="s">
        <v>1411</v>
      </c>
      <c r="F154" s="4">
        <v>43221</v>
      </c>
      <c r="G154" s="2" t="s">
        <v>1246</v>
      </c>
      <c r="H154" s="1">
        <v>9632624399</v>
      </c>
      <c r="I154" s="23" t="s">
        <v>1247</v>
      </c>
      <c r="J154" s="1" t="s">
        <v>683</v>
      </c>
      <c r="K154" s="18" t="s">
        <v>607</v>
      </c>
      <c r="L154" s="1">
        <v>2016</v>
      </c>
      <c r="M154" s="1">
        <v>88.8</v>
      </c>
      <c r="N154" s="1">
        <v>86.6</v>
      </c>
      <c r="O154" s="1">
        <v>58.3</v>
      </c>
      <c r="P154" s="1"/>
      <c r="Q154" s="1"/>
      <c r="R154" s="1"/>
      <c r="S154" s="68"/>
    </row>
    <row r="155" spans="1:19" ht="15.95" customHeight="1">
      <c r="A155" s="41">
        <v>154</v>
      </c>
      <c r="B155" s="1" t="s">
        <v>176</v>
      </c>
      <c r="C155" s="1" t="s">
        <v>40</v>
      </c>
      <c r="D155" s="1" t="s">
        <v>108</v>
      </c>
      <c r="E155" s="2" t="s">
        <v>1411</v>
      </c>
      <c r="F155" s="4">
        <v>43101</v>
      </c>
      <c r="G155" s="1" t="s">
        <v>180</v>
      </c>
      <c r="H155" s="1">
        <v>8147540403</v>
      </c>
      <c r="I155" s="49" t="s">
        <v>181</v>
      </c>
      <c r="J155" s="2" t="s">
        <v>182</v>
      </c>
      <c r="K155" s="18" t="s">
        <v>607</v>
      </c>
      <c r="L155" s="2">
        <v>2017</v>
      </c>
      <c r="M155" s="42">
        <v>93.33</v>
      </c>
      <c r="N155" s="42">
        <v>71.58</v>
      </c>
      <c r="O155" s="42">
        <v>60.25</v>
      </c>
      <c r="P155" s="1"/>
      <c r="Q155" s="1" t="s">
        <v>174</v>
      </c>
      <c r="R155" s="1" t="s">
        <v>183</v>
      </c>
      <c r="S155" s="68"/>
    </row>
    <row r="156" spans="1:19" ht="15.95" customHeight="1">
      <c r="A156" s="41">
        <v>155</v>
      </c>
      <c r="B156" s="1" t="s">
        <v>176</v>
      </c>
      <c r="C156" s="1" t="s">
        <v>40</v>
      </c>
      <c r="D156" s="1" t="s">
        <v>620</v>
      </c>
      <c r="E156" s="2" t="s">
        <v>1411</v>
      </c>
      <c r="F156" s="4">
        <v>43101</v>
      </c>
      <c r="G156" s="1" t="s">
        <v>621</v>
      </c>
      <c r="H156" s="1">
        <v>7795953795</v>
      </c>
      <c r="I156" s="39" t="s">
        <v>622</v>
      </c>
      <c r="J156" s="2" t="s">
        <v>20</v>
      </c>
      <c r="K156" s="18" t="s">
        <v>607</v>
      </c>
      <c r="L156" s="17">
        <v>2017</v>
      </c>
      <c r="M156" s="1">
        <v>89.6</v>
      </c>
      <c r="N156" s="1">
        <v>65.5</v>
      </c>
      <c r="O156" s="1">
        <v>62</v>
      </c>
      <c r="P156" s="17"/>
      <c r="Q156" s="17" t="s">
        <v>623</v>
      </c>
      <c r="R156" s="1" t="s">
        <v>624</v>
      </c>
      <c r="S156" s="66"/>
    </row>
    <row r="157" spans="1:19" ht="15.95" customHeight="1">
      <c r="A157" s="41">
        <v>156</v>
      </c>
      <c r="B157" s="1" t="s">
        <v>176</v>
      </c>
      <c r="C157" s="1" t="s">
        <v>40</v>
      </c>
      <c r="D157" s="1" t="s">
        <v>689</v>
      </c>
      <c r="E157" s="2" t="s">
        <v>1411</v>
      </c>
      <c r="F157" s="4">
        <v>43116</v>
      </c>
      <c r="G157" s="1" t="s">
        <v>748</v>
      </c>
      <c r="H157" s="1">
        <v>7411315115</v>
      </c>
      <c r="I157" s="1" t="s">
        <v>749</v>
      </c>
      <c r="J157" s="1" t="s">
        <v>20</v>
      </c>
      <c r="K157" s="18" t="s">
        <v>607</v>
      </c>
      <c r="L157" s="1">
        <v>2017</v>
      </c>
      <c r="M157" s="1">
        <v>80</v>
      </c>
      <c r="N157" s="1">
        <v>58</v>
      </c>
      <c r="O157" s="1">
        <v>56</v>
      </c>
      <c r="P157" s="1"/>
      <c r="Q157" s="1" t="s">
        <v>726</v>
      </c>
      <c r="R157" s="1" t="s">
        <v>750</v>
      </c>
      <c r="S157" s="66"/>
    </row>
    <row r="158" spans="1:19" ht="15.95" customHeight="1">
      <c r="A158" s="41">
        <v>157</v>
      </c>
      <c r="B158" s="1" t="s">
        <v>176</v>
      </c>
      <c r="C158" s="1" t="s">
        <v>40</v>
      </c>
      <c r="D158" s="1" t="s">
        <v>689</v>
      </c>
      <c r="E158" s="2" t="s">
        <v>1411</v>
      </c>
      <c r="F158" s="55" t="s">
        <v>1324</v>
      </c>
      <c r="G158" s="1" t="s">
        <v>745</v>
      </c>
      <c r="H158" s="5">
        <v>9008540147</v>
      </c>
      <c r="I158" s="1" t="s">
        <v>746</v>
      </c>
      <c r="J158" s="1" t="s">
        <v>20</v>
      </c>
      <c r="K158" s="1" t="s">
        <v>140</v>
      </c>
      <c r="L158" s="1">
        <v>2017</v>
      </c>
      <c r="M158" s="1">
        <v>89.92</v>
      </c>
      <c r="N158" s="1">
        <v>82.67</v>
      </c>
      <c r="O158" s="1">
        <v>61.52</v>
      </c>
      <c r="P158" s="1"/>
      <c r="Q158" s="1" t="s">
        <v>726</v>
      </c>
      <c r="R158" s="1" t="s">
        <v>747</v>
      </c>
      <c r="S158" s="66"/>
    </row>
    <row r="159" spans="1:19" ht="15.95" customHeight="1">
      <c r="A159" s="41">
        <v>158</v>
      </c>
      <c r="B159" s="1" t="s">
        <v>176</v>
      </c>
      <c r="C159" s="1" t="s">
        <v>40</v>
      </c>
      <c r="D159" s="1" t="s">
        <v>108</v>
      </c>
      <c r="E159" s="2" t="s">
        <v>1411</v>
      </c>
      <c r="F159" s="4">
        <v>43101</v>
      </c>
      <c r="G159" s="1" t="s">
        <v>177</v>
      </c>
      <c r="H159" s="1">
        <v>8801351238</v>
      </c>
      <c r="I159" s="48" t="s">
        <v>178</v>
      </c>
      <c r="J159" s="2" t="s">
        <v>20</v>
      </c>
      <c r="K159" s="1" t="s">
        <v>140</v>
      </c>
      <c r="L159" s="2">
        <v>2017</v>
      </c>
      <c r="M159" s="42">
        <v>89</v>
      </c>
      <c r="N159" s="42">
        <v>92.1</v>
      </c>
      <c r="O159" s="42">
        <v>70</v>
      </c>
      <c r="P159" s="1"/>
      <c r="Q159" s="1" t="s">
        <v>174</v>
      </c>
      <c r="R159" s="1" t="s">
        <v>179</v>
      </c>
      <c r="S159" s="66"/>
    </row>
    <row r="160" spans="1:19" ht="15.95" customHeight="1">
      <c r="A160" s="41">
        <v>159</v>
      </c>
      <c r="B160" s="1" t="s">
        <v>699</v>
      </c>
      <c r="C160" s="1" t="s">
        <v>40</v>
      </c>
      <c r="D160" s="1" t="s">
        <v>689</v>
      </c>
      <c r="E160" s="2" t="s">
        <v>1411</v>
      </c>
      <c r="F160" s="4">
        <v>43108</v>
      </c>
      <c r="G160" s="1" t="s">
        <v>700</v>
      </c>
      <c r="H160" s="1">
        <v>9540390907</v>
      </c>
      <c r="I160" s="1" t="s">
        <v>701</v>
      </c>
      <c r="J160" s="1" t="s">
        <v>683</v>
      </c>
      <c r="K160" s="1" t="s">
        <v>971</v>
      </c>
      <c r="L160" s="1">
        <v>2016</v>
      </c>
      <c r="M160" s="1">
        <v>74.099999999999994</v>
      </c>
      <c r="N160" s="1">
        <v>71.400000000000006</v>
      </c>
      <c r="O160" s="1">
        <v>64.95</v>
      </c>
      <c r="P160" s="1"/>
      <c r="Q160" s="1" t="s">
        <v>97</v>
      </c>
      <c r="R160" s="1" t="s">
        <v>702</v>
      </c>
      <c r="S160" s="66"/>
    </row>
    <row r="161" spans="1:19" ht="15.95" customHeight="1">
      <c r="A161" s="41">
        <v>160</v>
      </c>
      <c r="B161" s="32" t="s">
        <v>283</v>
      </c>
      <c r="C161" s="1" t="s">
        <v>40</v>
      </c>
      <c r="D161" s="1" t="s">
        <v>239</v>
      </c>
      <c r="E161" s="2" t="s">
        <v>1411</v>
      </c>
      <c r="F161" s="63">
        <v>43108</v>
      </c>
      <c r="G161" s="1" t="s">
        <v>284</v>
      </c>
      <c r="H161" s="18">
        <v>8892491592</v>
      </c>
      <c r="I161" s="1" t="s">
        <v>285</v>
      </c>
      <c r="J161" s="2" t="s">
        <v>20</v>
      </c>
      <c r="K161" s="1" t="s">
        <v>1189</v>
      </c>
      <c r="L161" s="18">
        <v>2017</v>
      </c>
      <c r="M161" s="18">
        <v>93.1</v>
      </c>
      <c r="N161" s="18">
        <v>82</v>
      </c>
      <c r="O161" s="18">
        <v>65.3</v>
      </c>
      <c r="P161" s="1"/>
      <c r="Q161" s="1"/>
      <c r="R161" s="18" t="s">
        <v>286</v>
      </c>
      <c r="S161" s="66"/>
    </row>
    <row r="162" spans="1:19" ht="15.95" customHeight="1">
      <c r="A162" s="41">
        <v>161</v>
      </c>
      <c r="B162" s="32" t="s">
        <v>287</v>
      </c>
      <c r="C162" s="1" t="s">
        <v>40</v>
      </c>
      <c r="D162" s="1" t="s">
        <v>239</v>
      </c>
      <c r="E162" s="2" t="s">
        <v>1411</v>
      </c>
      <c r="F162" s="4">
        <v>43112</v>
      </c>
      <c r="G162" s="1" t="s">
        <v>288</v>
      </c>
      <c r="H162" s="18">
        <v>7026260954</v>
      </c>
      <c r="I162" s="1" t="s">
        <v>289</v>
      </c>
      <c r="J162" s="18" t="s">
        <v>20</v>
      </c>
      <c r="K162" s="1" t="s">
        <v>140</v>
      </c>
      <c r="L162" s="18">
        <v>2017</v>
      </c>
      <c r="M162" s="18">
        <v>88.32</v>
      </c>
      <c r="N162" s="18">
        <v>88.32</v>
      </c>
      <c r="O162" s="18">
        <v>75.260000000000005</v>
      </c>
      <c r="P162" s="1"/>
      <c r="Q162" s="1"/>
      <c r="R162" s="18" t="s">
        <v>290</v>
      </c>
      <c r="S162" s="66"/>
    </row>
    <row r="163" spans="1:19" ht="15.95" customHeight="1">
      <c r="A163" s="41">
        <v>162</v>
      </c>
      <c r="B163" s="18" t="s">
        <v>55</v>
      </c>
      <c r="C163" s="1" t="s">
        <v>40</v>
      </c>
      <c r="D163" s="1" t="s">
        <v>239</v>
      </c>
      <c r="E163" s="2" t="s">
        <v>1411</v>
      </c>
      <c r="F163" s="4">
        <v>43111</v>
      </c>
      <c r="G163" s="18" t="s">
        <v>271</v>
      </c>
      <c r="H163" s="18">
        <v>8951248611</v>
      </c>
      <c r="I163" s="1" t="s">
        <v>272</v>
      </c>
      <c r="J163" s="2" t="s">
        <v>20</v>
      </c>
      <c r="K163" s="18" t="s">
        <v>607</v>
      </c>
      <c r="L163" s="18">
        <v>2017</v>
      </c>
      <c r="M163" s="18">
        <v>91</v>
      </c>
      <c r="N163" s="18">
        <v>87</v>
      </c>
      <c r="O163" s="18">
        <v>68.25</v>
      </c>
      <c r="P163" s="32"/>
      <c r="Q163" s="32"/>
      <c r="R163" s="18" t="s">
        <v>273</v>
      </c>
      <c r="S163" s="66"/>
    </row>
    <row r="164" spans="1:19" ht="15.95" customHeight="1">
      <c r="A164" s="41">
        <v>163</v>
      </c>
      <c r="B164" s="18" t="s">
        <v>55</v>
      </c>
      <c r="C164" s="1" t="s">
        <v>40</v>
      </c>
      <c r="D164" s="1" t="s">
        <v>239</v>
      </c>
      <c r="E164" s="2" t="s">
        <v>1411</v>
      </c>
      <c r="F164" s="4">
        <v>43111</v>
      </c>
      <c r="G164" s="1" t="s">
        <v>274</v>
      </c>
      <c r="H164" s="1">
        <v>9738451955</v>
      </c>
      <c r="I164" s="1" t="s">
        <v>275</v>
      </c>
      <c r="J164" s="32" t="s">
        <v>20</v>
      </c>
      <c r="K164" s="18" t="s">
        <v>607</v>
      </c>
      <c r="L164" s="18">
        <v>2017</v>
      </c>
      <c r="M164" s="32">
        <v>81</v>
      </c>
      <c r="N164" s="32">
        <v>68</v>
      </c>
      <c r="O164" s="32">
        <v>74.3</v>
      </c>
      <c r="P164" s="32"/>
      <c r="Q164" s="32"/>
      <c r="R164" s="18" t="s">
        <v>273</v>
      </c>
      <c r="S164" s="66"/>
    </row>
    <row r="165" spans="1:19" ht="15.95" customHeight="1">
      <c r="A165" s="41">
        <v>164</v>
      </c>
      <c r="B165" s="18" t="s">
        <v>1346</v>
      </c>
      <c r="C165" s="18" t="s">
        <v>40</v>
      </c>
      <c r="D165" s="18" t="s">
        <v>108</v>
      </c>
      <c r="E165" s="2" t="s">
        <v>1411</v>
      </c>
      <c r="F165" s="47">
        <v>43115</v>
      </c>
      <c r="G165" s="18" t="s">
        <v>1351</v>
      </c>
      <c r="H165" s="18">
        <v>8319093022</v>
      </c>
      <c r="I165" s="8" t="s">
        <v>1352</v>
      </c>
      <c r="J165" s="18" t="s">
        <v>20</v>
      </c>
      <c r="K165" s="1" t="s">
        <v>140</v>
      </c>
      <c r="L165" s="18">
        <v>2017</v>
      </c>
      <c r="M165" s="18">
        <v>89</v>
      </c>
      <c r="N165" s="18">
        <v>82</v>
      </c>
      <c r="O165" s="18">
        <v>81.2</v>
      </c>
      <c r="P165" s="18"/>
      <c r="Q165" s="18" t="s">
        <v>1349</v>
      </c>
      <c r="R165" s="1"/>
      <c r="S165" s="66"/>
    </row>
    <row r="166" spans="1:19" ht="15.95" customHeight="1">
      <c r="A166" s="41">
        <v>165</v>
      </c>
      <c r="B166" s="18" t="s">
        <v>1346</v>
      </c>
      <c r="C166" s="18" t="s">
        <v>40</v>
      </c>
      <c r="D166" s="18" t="s">
        <v>1191</v>
      </c>
      <c r="E166" s="2" t="s">
        <v>1411</v>
      </c>
      <c r="F166" s="47">
        <v>43115</v>
      </c>
      <c r="G166" s="18" t="s">
        <v>1355</v>
      </c>
      <c r="H166" s="18">
        <v>8508390907</v>
      </c>
      <c r="I166" s="8" t="s">
        <v>1356</v>
      </c>
      <c r="J166" s="18" t="s">
        <v>20</v>
      </c>
      <c r="K166" s="1" t="s">
        <v>140</v>
      </c>
      <c r="L166" s="18">
        <v>2016</v>
      </c>
      <c r="M166" s="18">
        <v>86.2</v>
      </c>
      <c r="N166" s="18">
        <v>83.5</v>
      </c>
      <c r="O166" s="18">
        <v>75</v>
      </c>
      <c r="P166" s="18"/>
      <c r="Q166" s="18" t="s">
        <v>1349</v>
      </c>
      <c r="R166" s="1"/>
      <c r="S166" s="66"/>
    </row>
    <row r="167" spans="1:19" ht="15.95" customHeight="1">
      <c r="A167" s="41">
        <v>166</v>
      </c>
      <c r="B167" s="18" t="s">
        <v>1346</v>
      </c>
      <c r="C167" s="18" t="s">
        <v>40</v>
      </c>
      <c r="D167" s="18" t="s">
        <v>108</v>
      </c>
      <c r="E167" s="2" t="s">
        <v>1411</v>
      </c>
      <c r="F167" s="47">
        <v>43115</v>
      </c>
      <c r="G167" s="18" t="s">
        <v>1353</v>
      </c>
      <c r="H167" s="18">
        <v>9753042311</v>
      </c>
      <c r="I167" s="8" t="s">
        <v>1354</v>
      </c>
      <c r="J167" s="18" t="s">
        <v>20</v>
      </c>
      <c r="K167" s="1" t="s">
        <v>140</v>
      </c>
      <c r="L167" s="18">
        <v>2015</v>
      </c>
      <c r="M167" s="18">
        <v>65</v>
      </c>
      <c r="N167" s="18">
        <v>69</v>
      </c>
      <c r="O167" s="18">
        <v>62</v>
      </c>
      <c r="P167" s="18"/>
      <c r="Q167" s="18" t="s">
        <v>1349</v>
      </c>
      <c r="R167" s="1"/>
      <c r="S167" s="66"/>
    </row>
    <row r="168" spans="1:19" ht="15.95" customHeight="1">
      <c r="A168" s="41">
        <v>167</v>
      </c>
      <c r="B168" s="18" t="s">
        <v>276</v>
      </c>
      <c r="C168" s="1" t="s">
        <v>40</v>
      </c>
      <c r="D168" s="1" t="s">
        <v>239</v>
      </c>
      <c r="E168" s="2" t="s">
        <v>1411</v>
      </c>
      <c r="F168" s="63">
        <v>43110</v>
      </c>
      <c r="G168" s="1" t="s">
        <v>277</v>
      </c>
      <c r="H168" s="1">
        <v>7013449896</v>
      </c>
      <c r="I168" s="1" t="s">
        <v>278</v>
      </c>
      <c r="J168" s="32" t="s">
        <v>206</v>
      </c>
      <c r="K168" s="18" t="s">
        <v>607</v>
      </c>
      <c r="L168" s="18">
        <v>2016</v>
      </c>
      <c r="M168" s="32">
        <v>82.6</v>
      </c>
      <c r="N168" s="32">
        <v>89.7</v>
      </c>
      <c r="O168" s="32">
        <v>81.28</v>
      </c>
      <c r="P168" s="32">
        <v>84.5</v>
      </c>
      <c r="Q168" s="32" t="s">
        <v>97</v>
      </c>
      <c r="R168" s="18" t="s">
        <v>279</v>
      </c>
      <c r="S168" s="65"/>
    </row>
    <row r="169" spans="1:19" ht="16.5" customHeight="1">
      <c r="A169" s="41">
        <v>168</v>
      </c>
      <c r="B169" s="12" t="s">
        <v>351</v>
      </c>
      <c r="C169" s="1" t="s">
        <v>40</v>
      </c>
      <c r="D169" s="1" t="s">
        <v>239</v>
      </c>
      <c r="E169" s="2" t="s">
        <v>1411</v>
      </c>
      <c r="F169" s="4">
        <v>43122</v>
      </c>
      <c r="G169" s="1" t="s">
        <v>352</v>
      </c>
      <c r="H169" s="1">
        <v>9908784386</v>
      </c>
      <c r="I169" s="1" t="s">
        <v>353</v>
      </c>
      <c r="J169" s="2" t="s">
        <v>20</v>
      </c>
      <c r="K169" s="1" t="s">
        <v>140</v>
      </c>
      <c r="L169" s="1">
        <v>2016</v>
      </c>
      <c r="M169" s="1">
        <v>74</v>
      </c>
      <c r="N169" s="1">
        <v>85</v>
      </c>
      <c r="O169" s="1">
        <v>69.23</v>
      </c>
      <c r="P169" s="1"/>
      <c r="Q169" s="1" t="s">
        <v>354</v>
      </c>
      <c r="R169" s="18" t="s">
        <v>355</v>
      </c>
      <c r="S169" s="67"/>
    </row>
    <row r="170" spans="1:19" ht="15.95" customHeight="1">
      <c r="A170" s="41">
        <v>169</v>
      </c>
      <c r="B170" s="1" t="s">
        <v>690</v>
      </c>
      <c r="C170" s="1" t="s">
        <v>40</v>
      </c>
      <c r="D170" s="18" t="s">
        <v>1191</v>
      </c>
      <c r="E170" s="2" t="s">
        <v>1411</v>
      </c>
      <c r="F170" s="4">
        <v>43221</v>
      </c>
      <c r="G170" s="1" t="s">
        <v>703</v>
      </c>
      <c r="H170" s="1">
        <v>8878686759</v>
      </c>
      <c r="I170" s="23" t="s">
        <v>704</v>
      </c>
      <c r="J170" s="23" t="s">
        <v>20</v>
      </c>
      <c r="K170" s="18" t="s">
        <v>607</v>
      </c>
      <c r="L170" s="1">
        <v>2017</v>
      </c>
      <c r="M170" s="1">
        <v>71</v>
      </c>
      <c r="N170" s="28">
        <v>69</v>
      </c>
      <c r="O170" s="28">
        <v>71</v>
      </c>
      <c r="P170" s="1"/>
      <c r="Q170" s="1"/>
      <c r="R170" s="1"/>
      <c r="S170" s="68"/>
    </row>
    <row r="171" spans="1:19" ht="15.95" customHeight="1">
      <c r="A171" s="41">
        <v>170</v>
      </c>
      <c r="B171" s="1" t="s">
        <v>150</v>
      </c>
      <c r="C171" s="1" t="s">
        <v>40</v>
      </c>
      <c r="D171" s="1" t="s">
        <v>108</v>
      </c>
      <c r="E171" s="2" t="s">
        <v>1411</v>
      </c>
      <c r="F171" s="4">
        <v>43117</v>
      </c>
      <c r="G171" s="1" t="s">
        <v>151</v>
      </c>
      <c r="H171" s="2">
        <v>9096869737</v>
      </c>
      <c r="I171" s="1" t="s">
        <v>152</v>
      </c>
      <c r="J171" s="2" t="s">
        <v>20</v>
      </c>
      <c r="K171" s="1" t="s">
        <v>228</v>
      </c>
      <c r="L171" s="1">
        <v>2017</v>
      </c>
      <c r="M171" s="1">
        <v>84.27</v>
      </c>
      <c r="N171" s="1">
        <v>63</v>
      </c>
      <c r="O171" s="28">
        <v>79.8</v>
      </c>
      <c r="P171" s="28"/>
      <c r="Q171" s="28" t="s">
        <v>153</v>
      </c>
      <c r="R171" s="1" t="s">
        <v>154</v>
      </c>
      <c r="S171" s="66"/>
    </row>
    <row r="172" spans="1:19" ht="15.95" customHeight="1">
      <c r="A172" s="41">
        <v>171</v>
      </c>
      <c r="B172" s="1" t="s">
        <v>184</v>
      </c>
      <c r="C172" s="1" t="s">
        <v>40</v>
      </c>
      <c r="D172" s="1" t="s">
        <v>108</v>
      </c>
      <c r="E172" s="2" t="s">
        <v>1411</v>
      </c>
      <c r="F172" s="4">
        <v>43124</v>
      </c>
      <c r="G172" s="1" t="s">
        <v>172</v>
      </c>
      <c r="H172" s="1">
        <v>9159784056</v>
      </c>
      <c r="I172" s="1" t="s">
        <v>173</v>
      </c>
      <c r="J172" s="1" t="s">
        <v>683</v>
      </c>
      <c r="K172" s="2" t="s">
        <v>140</v>
      </c>
      <c r="L172" s="2">
        <v>2017</v>
      </c>
      <c r="M172" s="1">
        <v>77</v>
      </c>
      <c r="N172" s="1">
        <v>88</v>
      </c>
      <c r="O172" s="1">
        <v>71.3</v>
      </c>
      <c r="P172" s="1"/>
      <c r="Q172" s="1" t="s">
        <v>185</v>
      </c>
      <c r="R172" s="1" t="s">
        <v>175</v>
      </c>
      <c r="S172" s="66"/>
    </row>
    <row r="173" spans="1:19">
      <c r="A173" s="41">
        <v>172</v>
      </c>
      <c r="B173" s="1" t="s">
        <v>184</v>
      </c>
      <c r="C173" s="1" t="s">
        <v>40</v>
      </c>
      <c r="D173" s="1" t="s">
        <v>689</v>
      </c>
      <c r="E173" s="2" t="s">
        <v>1411</v>
      </c>
      <c r="F173" s="4">
        <v>43124</v>
      </c>
      <c r="G173" s="1" t="s">
        <v>751</v>
      </c>
      <c r="H173" s="1">
        <v>8892848295</v>
      </c>
      <c r="I173" s="1" t="s">
        <v>752</v>
      </c>
      <c r="J173" s="2" t="s">
        <v>20</v>
      </c>
      <c r="K173" s="1" t="s">
        <v>971</v>
      </c>
      <c r="L173" s="1">
        <v>2016</v>
      </c>
      <c r="M173" s="1">
        <v>80</v>
      </c>
      <c r="N173" s="1">
        <v>74</v>
      </c>
      <c r="O173" s="1">
        <v>65</v>
      </c>
      <c r="P173" s="1"/>
      <c r="Q173" s="1" t="s">
        <v>726</v>
      </c>
      <c r="R173" s="1" t="s">
        <v>753</v>
      </c>
    </row>
    <row r="174" spans="1:19">
      <c r="A174" s="41">
        <v>173</v>
      </c>
      <c r="B174" s="1" t="s">
        <v>184</v>
      </c>
      <c r="C174" s="1" t="s">
        <v>40</v>
      </c>
      <c r="D174" s="1" t="s">
        <v>108</v>
      </c>
      <c r="E174" s="2" t="s">
        <v>1411</v>
      </c>
      <c r="F174" s="4">
        <v>43124</v>
      </c>
      <c r="G174" s="1" t="s">
        <v>186</v>
      </c>
      <c r="H174" s="1">
        <v>9522732824</v>
      </c>
      <c r="I174" s="1" t="s">
        <v>187</v>
      </c>
      <c r="J174" s="1" t="s">
        <v>148</v>
      </c>
      <c r="K174" s="1" t="s">
        <v>607</v>
      </c>
      <c r="L174" s="1">
        <v>2017</v>
      </c>
      <c r="M174" s="1">
        <v>85</v>
      </c>
      <c r="N174" s="1">
        <v>76</v>
      </c>
      <c r="O174" s="1">
        <v>67.8</v>
      </c>
      <c r="P174" s="1"/>
      <c r="Q174" s="1" t="s">
        <v>185</v>
      </c>
      <c r="R174" s="1" t="s">
        <v>125</v>
      </c>
    </row>
  </sheetData>
  <sortState ref="A2:T175">
    <sortCondition ref="B1"/>
  </sortState>
  <conditionalFormatting sqref="H5:I6">
    <cfRule type="duplicateValues" dxfId="32" priority="356"/>
  </conditionalFormatting>
  <conditionalFormatting sqref="I14">
    <cfRule type="duplicateValues" dxfId="31" priority="353"/>
  </conditionalFormatting>
  <conditionalFormatting sqref="H67">
    <cfRule type="duplicateValues" dxfId="30" priority="349"/>
  </conditionalFormatting>
  <conditionalFormatting sqref="H68:H69">
    <cfRule type="duplicateValues" dxfId="29" priority="348"/>
  </conditionalFormatting>
  <conditionalFormatting sqref="H111">
    <cfRule type="duplicateValues" dxfId="28" priority="335"/>
  </conditionalFormatting>
  <conditionalFormatting sqref="H111">
    <cfRule type="duplicateValues" dxfId="27" priority="334"/>
  </conditionalFormatting>
  <conditionalFormatting sqref="H105:H106">
    <cfRule type="duplicateValues" dxfId="26" priority="333"/>
  </conditionalFormatting>
  <conditionalFormatting sqref="H105:H106">
    <cfRule type="duplicateValues" dxfId="25" priority="332"/>
  </conditionalFormatting>
  <conditionalFormatting sqref="H100:I102">
    <cfRule type="duplicateValues" dxfId="24" priority="389"/>
    <cfRule type="duplicateValues" dxfId="23" priority="390"/>
  </conditionalFormatting>
  <conditionalFormatting sqref="H100:I102">
    <cfRule type="duplicateValues" dxfId="22" priority="391"/>
  </conditionalFormatting>
  <conditionalFormatting sqref="H100:H102">
    <cfRule type="duplicateValues" dxfId="21" priority="393"/>
  </conditionalFormatting>
  <conditionalFormatting sqref="H5:I6">
    <cfRule type="duplicateValues" dxfId="20" priority="396"/>
  </conditionalFormatting>
  <conditionalFormatting sqref="H55:I55">
    <cfRule type="duplicateValues" dxfId="19" priority="397"/>
    <cfRule type="duplicateValues" dxfId="18" priority="398"/>
  </conditionalFormatting>
  <conditionalFormatting sqref="H55:I55">
    <cfRule type="duplicateValues" dxfId="17" priority="399"/>
  </conditionalFormatting>
  <conditionalFormatting sqref="H89:I99">
    <cfRule type="duplicateValues" dxfId="16" priority="414"/>
    <cfRule type="duplicateValues" dxfId="15" priority="415"/>
  </conditionalFormatting>
  <conditionalFormatting sqref="H89:I99">
    <cfRule type="duplicateValues" dxfId="14" priority="418"/>
  </conditionalFormatting>
  <conditionalFormatting sqref="H162:I166">
    <cfRule type="duplicateValues" dxfId="13" priority="493"/>
    <cfRule type="duplicateValues" dxfId="12" priority="494"/>
  </conditionalFormatting>
  <conditionalFormatting sqref="H173">
    <cfRule type="duplicateValues" dxfId="11" priority="322"/>
  </conditionalFormatting>
  <conditionalFormatting sqref="H174">
    <cfRule type="duplicateValues" dxfId="10" priority="523"/>
  </conditionalFormatting>
  <conditionalFormatting sqref="H169:H172">
    <cfRule type="duplicateValues" dxfId="9" priority="1031"/>
  </conditionalFormatting>
  <conditionalFormatting sqref="H221:I1048576 H1:I174">
    <cfRule type="duplicateValues" dxfId="8" priority="1"/>
  </conditionalFormatting>
  <conditionalFormatting sqref="H141:I161">
    <cfRule type="duplicateValues" dxfId="7" priority="1256"/>
    <cfRule type="duplicateValues" dxfId="6" priority="1257"/>
  </conditionalFormatting>
  <conditionalFormatting sqref="H141:H168">
    <cfRule type="duplicateValues" dxfId="5" priority="1260"/>
  </conditionalFormatting>
  <conditionalFormatting sqref="H141:I166">
    <cfRule type="duplicateValues" dxfId="4" priority="1262"/>
  </conditionalFormatting>
  <conditionalFormatting sqref="H221:I1048576 H1:I174">
    <cfRule type="duplicateValues" dxfId="3" priority="1883"/>
  </conditionalFormatting>
  <conditionalFormatting sqref="H221:H1048576 H1:H172">
    <cfRule type="duplicateValues" dxfId="2" priority="1885"/>
  </conditionalFormatting>
  <conditionalFormatting sqref="I221:I1048576 I1:I174">
    <cfRule type="duplicateValues" dxfId="1" priority="1887"/>
    <cfRule type="duplicateValues" dxfId="0" priority="1888"/>
  </conditionalFormatting>
  <hyperlinks>
    <hyperlink ref="I151" r:id="rId1" display="mailto:meenamanish209@gmail.com"/>
    <hyperlink ref="I98" r:id="rId2"/>
    <hyperlink ref="I120" r:id="rId3"/>
    <hyperlink ref="I75" r:id="rId4" display="mailto:shobhitmishra121@gmail.com"/>
    <hyperlink ref="I159" r:id="rId5"/>
    <hyperlink ref="I155" r:id="rId6"/>
    <hyperlink ref="I130" r:id="rId7" display="mailto:vinaycv1994@gmail.com"/>
    <hyperlink ref="I14" r:id="rId8" display="mailto:vsandeepkumar1996@gmail.com"/>
    <hyperlink ref="I112" r:id="rId9" display="mailto:poojayg22@gmail.com"/>
    <hyperlink ref="G74" r:id="rId10" display="http://192.168.1.199/32861"/>
    <hyperlink ref="I21" r:id="rId11" display="mailto:Tanujaganesh66@gmail.com"/>
    <hyperlink ref="I27" r:id="rId12" display="mailto:pragna.tula@gmail.com"/>
    <hyperlink ref="I156" r:id="rId13" display="mailto:basavarajpatil550@gmail.com"/>
    <hyperlink ref="I17" r:id="rId14" display="mailto:appu.swthrt@gmail.com"/>
    <hyperlink ref="I41" r:id="rId15" display="mailto:angajalalohitha@gmail.com"/>
    <hyperlink ref="I51" r:id="rId16" display="mailto:darshanskumar1995@gmail.com"/>
    <hyperlink ref="I26" r:id="rId17" display="mailto:neelimareddy0123@gmail.com"/>
    <hyperlink ref="I25" r:id="rId18" display="mailto:kumari.shalini27@gmail.com"/>
    <hyperlink ref="I45" r:id="rId19" display="mailto:mdmansidixit@gmail.com"/>
    <hyperlink ref="I29" r:id="rId20" display="mailto:vsharmila120295@gmail.com"/>
    <hyperlink ref="I24" r:id="rId21" display="mailto:kavyaanupindi1410@gmail.com"/>
    <hyperlink ref="I23" r:id="rId22" display="mailto:gautamatul662@gmail.com"/>
    <hyperlink ref="I22" r:id="rId23" display="mailto:vineshvinni84@gmail.com"/>
    <hyperlink ref="I32" r:id="rId24" display="mailto:swapnasarthak6@gmail.com"/>
    <hyperlink ref="I28" r:id="rId25" display="mailto:pratyush0105@gmail.com"/>
    <hyperlink ref="I53" r:id="rId26" display="mailto:manssi.singh@gmail.com"/>
    <hyperlink ref="I36" r:id="rId27" display="mailto:zainabparveen0786@gmail.com"/>
    <hyperlink ref="I35" r:id="rId28" display="mailto:debasish1995.tripathy@gmail.com"/>
    <hyperlink ref="I31" r:id="rId29" display="mailto:biswaranjanmaharana6.bm@gmail.com"/>
    <hyperlink ref="I37" r:id="rId30" display="mailto:nayak.trilok39@gmail.com"/>
    <hyperlink ref="I33" r:id="rId31" display="mailto:vijayakasarapu123@gmail.com"/>
    <hyperlink ref="I54" r:id="rId32" display="mailto:bommareddydinesh@gmail.com"/>
    <hyperlink ref="I47" r:id="rId33" display="mailto:rishukumarijha@gmail.com"/>
    <hyperlink ref="I43" r:id="rId34" display="mailto:gnaman4@gmail.com"/>
    <hyperlink ref="H170" r:id="rId35" display="tel:088786 86759"/>
    <hyperlink ref="I145" r:id="rId36" display="mailto:gaurav.sardana28@gmail.com"/>
    <hyperlink ref="I108" r:id="rId37" display="mailto:karimshaik952@gmail.com"/>
    <hyperlink ref="I107" r:id="rId38" display="mailto:shaikabdulhussain786@gmail.com"/>
    <hyperlink ref="I170" r:id="rId39" display="mailto:singhsanjeev632@gmail.com"/>
    <hyperlink ref="I124" r:id="rId40" display="mailto:ghosharanibangalore@gmail.com"/>
    <hyperlink ref="G142" r:id="rId41" display="http://192.168.0.198:8008/content/tridisha-das"/>
    <hyperlink ref="I142" r:id="rId42" display="mailto:tridisha.das31@gmail.com"/>
    <hyperlink ref="I10" r:id="rId43" display="mailto:anilkumarhr843@gmail.com"/>
    <hyperlink ref="I3" r:id="rId44" display="mailto:kumarsinghvinay045@gmail.com"/>
    <hyperlink ref="I137" r:id="rId45" display="mailto:atul511996@gmail.com"/>
    <hyperlink ref="I12" r:id="rId46"/>
    <hyperlink ref="I15" r:id="rId47" display="mailto:dwdwaipa@gmail.com"/>
    <hyperlink ref="I13" r:id="rId48" display="mailto:suktismajumdar@gmail.com"/>
    <hyperlink ref="I96" r:id="rId49" display="mailto:sunil.josephite@gmail.com"/>
    <hyperlink ref="I123" r:id="rId50" display="mailto:dvijayashree22@gmail.com"/>
    <hyperlink ref="I125" r:id="rId51" display="mailto:seetabhavana@gmail.com"/>
    <hyperlink ref="I86" r:id="rId52" display="mailto:nehasinha7080@gmail.com"/>
    <hyperlink ref="I138" r:id="rId53" display="mailto:kunal.sp0302@gmail.com"/>
    <hyperlink ref="I80" r:id="rId54" display="mailto:vpyadav8961@gmail.com"/>
    <hyperlink ref="I152" r:id="rId55" display="mailto:binita.sona95@gmail.com"/>
    <hyperlink ref="I147" r:id="rId56" display="mailto:bikramgupta2011@gmail.com"/>
    <hyperlink ref="I150" r:id="rId57" display="mailto:poojamadiwal039@gmail.com"/>
    <hyperlink ref="I63" r:id="rId58" display="mailto:vshree151@gmail.com"/>
    <hyperlink ref="I38" r:id="rId59" display="mailto:khanabdul5333@gmail.com"/>
    <hyperlink ref="I56" r:id="rId60" display="mailto:sagar.chindulur2@gmail.com"/>
    <hyperlink ref="I68" r:id="rId61" display="mailto:kala94.k@gmail.com"/>
    <hyperlink ref="I65" r:id="rId62" display="mailto:celecon95@gmail.com"/>
    <hyperlink ref="I71" r:id="rId63" display="mailto:noothivinunkumar@gmail.com"/>
    <hyperlink ref="I62" r:id="rId64" display="mailto:radhaepuri@gmail.com"/>
    <hyperlink ref="I58" r:id="rId65" display="mailto:shapoorva01@gmail.com"/>
    <hyperlink ref="I146" r:id="rId66" display="mailto:debjyoti.m.cse@gmail.com"/>
    <hyperlink ref="I70" r:id="rId67" display="mailto:sanjanatanksali26@gmail.com"/>
    <hyperlink ref="I60" r:id="rId68" display="mailto:gnaneswar.msd7@gmail.com"/>
    <hyperlink ref="I61" r:id="rId69" display="mailto:abhishekrwt3@gmail.com"/>
    <hyperlink ref="I66" r:id="rId70" display="mailto:eline25march@gmail.com"/>
    <hyperlink ref="I72" r:id="rId71" display="mailto:vijaycprasad@gmail.com"/>
    <hyperlink ref="I69" r:id="rId72" display="mailto:madhuryanmadhu@gmail.com"/>
    <hyperlink ref="I57" r:id="rId73" display="mailto:sarikapriya1507@gmail.com"/>
    <hyperlink ref="I55" r:id="rId74" display="mailto:kunalkalwar12237@gmail.com"/>
    <hyperlink ref="I64" r:id="rId75" display="mailto:reddykeerthana2619@gmail.com"/>
    <hyperlink ref="I166" r:id="rId76" display="mailto:sreeshu17@gmail.com"/>
    <hyperlink ref="I167" r:id="rId77" display="mailto:vaibhasv.sahara95@gmail.com"/>
    <hyperlink ref="I165" r:id="rId78" display="mailto:babitarajput8899@gmail.com"/>
    <hyperlink ref="I153" r:id="rId79" display="mailto:ssmcse89@gmail.com"/>
    <hyperlink ref="I106" r:id="rId80"/>
  </hyperlinks>
  <pageMargins left="0.7" right="0.7" top="0.75" bottom="0.75" header="0.3" footer="0.3"/>
  <pageSetup orientation="portrait" r:id="rId8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21"/>
  <sheetViews>
    <sheetView tabSelected="1" workbookViewId="0">
      <selection activeCell="H10" sqref="H10"/>
    </sheetView>
  </sheetViews>
  <sheetFormatPr defaultRowHeight="15"/>
  <cols>
    <col min="1" max="4" width="9.140625" style="15"/>
    <col min="5" max="5" width="14.85546875" style="15" bestFit="1" customWidth="1"/>
    <col min="6" max="6" width="6.7109375" style="15" customWidth="1"/>
    <col min="7" max="16384" width="9.140625" style="15"/>
  </cols>
  <sheetData>
    <row r="1" spans="5:13" ht="15.75" thickBot="1">
      <c r="E1" s="106" t="s">
        <v>2</v>
      </c>
      <c r="F1" s="107" t="s">
        <v>1414</v>
      </c>
    </row>
    <row r="2" spans="5:13" ht="15.75" thickBot="1">
      <c r="E2" s="108" t="s">
        <v>1415</v>
      </c>
      <c r="F2" s="109">
        <v>30</v>
      </c>
    </row>
    <row r="3" spans="5:13" ht="15.75" thickBot="1">
      <c r="E3" s="108" t="s">
        <v>1416</v>
      </c>
      <c r="F3" s="109">
        <v>34</v>
      </c>
    </row>
    <row r="4" spans="5:13" ht="15.75" thickBot="1">
      <c r="E4" s="108" t="s">
        <v>1417</v>
      </c>
      <c r="F4" s="109">
        <v>16</v>
      </c>
    </row>
    <row r="5" spans="5:13" ht="15.75" thickBot="1">
      <c r="E5" s="108" t="s">
        <v>1418</v>
      </c>
      <c r="F5" s="109">
        <v>43</v>
      </c>
    </row>
    <row r="6" spans="5:13" ht="15.75" thickBot="1">
      <c r="E6" s="108" t="s">
        <v>772</v>
      </c>
      <c r="F6" s="109">
        <v>47</v>
      </c>
      <c r="M6" s="110"/>
    </row>
    <row r="7" spans="5:13" ht="15.75" thickBot="1">
      <c r="E7" s="111" t="s">
        <v>1419</v>
      </c>
      <c r="F7" s="112">
        <f>SUM(F2:F6)</f>
        <v>170</v>
      </c>
    </row>
    <row r="8" spans="5:13" ht="15.75" thickBot="1">
      <c r="E8" s="113"/>
      <c r="F8" s="114"/>
    </row>
    <row r="9" spans="5:13" ht="15.75" thickBot="1">
      <c r="E9" s="106" t="s">
        <v>2</v>
      </c>
      <c r="F9" s="107" t="s">
        <v>1420</v>
      </c>
    </row>
    <row r="10" spans="5:13" ht="15.75" thickBot="1">
      <c r="E10" s="108" t="s">
        <v>1415</v>
      </c>
      <c r="F10" s="109">
        <v>51</v>
      </c>
    </row>
    <row r="11" spans="5:13" ht="15.75" thickBot="1">
      <c r="E11" s="108" t="s">
        <v>1416</v>
      </c>
      <c r="F11" s="109">
        <v>17</v>
      </c>
    </row>
    <row r="12" spans="5:13" ht="15.75" thickBot="1">
      <c r="E12" s="108" t="s">
        <v>1417</v>
      </c>
      <c r="F12" s="109">
        <v>18</v>
      </c>
    </row>
    <row r="13" spans="5:13" ht="15.75" thickBot="1">
      <c r="E13" s="108" t="s">
        <v>127</v>
      </c>
      <c r="F13" s="109">
        <v>26</v>
      </c>
    </row>
    <row r="14" spans="5:13" ht="15.75" thickBot="1">
      <c r="E14" s="108" t="s">
        <v>1421</v>
      </c>
      <c r="F14" s="109">
        <v>5</v>
      </c>
    </row>
    <row r="15" spans="5:13" ht="15.75" thickBot="1">
      <c r="E15" s="108" t="s">
        <v>926</v>
      </c>
      <c r="F15" s="109">
        <v>13</v>
      </c>
    </row>
    <row r="16" spans="5:13" ht="15.75" thickBot="1">
      <c r="E16" s="108" t="s">
        <v>569</v>
      </c>
      <c r="F16" s="109">
        <v>21</v>
      </c>
    </row>
    <row r="17" spans="5:6" ht="15.75" thickBot="1">
      <c r="E17" s="108" t="s">
        <v>1418</v>
      </c>
      <c r="F17" s="109">
        <v>40</v>
      </c>
    </row>
    <row r="18" spans="5:6" ht="15.75" thickBot="1">
      <c r="E18" s="108" t="s">
        <v>1422</v>
      </c>
      <c r="F18" s="109">
        <v>10</v>
      </c>
    </row>
    <row r="19" spans="5:6" ht="15.75" thickBot="1">
      <c r="E19" s="108" t="s">
        <v>1423</v>
      </c>
      <c r="F19" s="109">
        <v>4</v>
      </c>
    </row>
    <row r="20" spans="5:6" ht="15.75" thickBot="1">
      <c r="E20" s="108" t="s">
        <v>772</v>
      </c>
      <c r="F20" s="109">
        <v>48</v>
      </c>
    </row>
    <row r="21" spans="5:6" ht="15.75" thickBot="1">
      <c r="E21" s="111" t="s">
        <v>1419</v>
      </c>
      <c r="F21" s="112">
        <f>SUM(F10:F20)</f>
        <v>253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Hadapsar - Pune</vt:lpstr>
      <vt:lpstr>Noida</vt:lpstr>
      <vt:lpstr>Mumbai</vt:lpstr>
      <vt:lpstr>Hyderabad</vt:lpstr>
      <vt:lpstr>Bangalore - QSP</vt:lpstr>
      <vt:lpstr>Bangalore - JSP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2018-03-14T08:14:55Z</dcterms:modified>
</cp:coreProperties>
</file>