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October Count" sheetId="2" state="visible" r:id="rId3"/>
  </sheets>
  <definedNames>
    <definedName function="false" hidden="false" localSheetId="0" name="_xlnm._FilterDatabase" vbProcedure="false">'october branch'!#ref!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<sst xmlns="http://schemas.openxmlformats.org/spreadsheetml/2006/main" count="6592" uniqueCount="1892">
  <si>
    <t xml:space="preserve">SL No</t>
  </si>
  <si>
    <t xml:space="preserve">Company Name</t>
  </si>
  <si>
    <t xml:space="preserve">Location</t>
  </si>
  <si>
    <t xml:space="preserve">Branch </t>
  </si>
  <si>
    <t xml:space="preserve">Skill </t>
  </si>
  <si>
    <t xml:space="preserve">DOJ</t>
  </si>
  <si>
    <t xml:space="preserve">Candidate Name</t>
  </si>
  <si>
    <t xml:space="preserve">Contact No</t>
  </si>
  <si>
    <t xml:space="preserve">Email ID</t>
  </si>
  <si>
    <t xml:space="preserve">Degree</t>
  </si>
  <si>
    <t xml:space="preserve">Stream </t>
  </si>
  <si>
    <t xml:space="preserve">YOP</t>
  </si>
  <si>
    <t xml:space="preserve">10th </t>
  </si>
  <si>
    <t xml:space="preserve">12th</t>
  </si>
  <si>
    <t xml:space="preserve">Degree </t>
  </si>
  <si>
    <t xml:space="preserve">Masters</t>
  </si>
  <si>
    <t xml:space="preserve">CTC</t>
  </si>
  <si>
    <t xml:space="preserve">360 Degree</t>
  </si>
  <si>
    <t xml:space="preserve">Faridabad</t>
  </si>
  <si>
    <t xml:space="preserve">Noida</t>
  </si>
  <si>
    <t xml:space="preserve">Testing</t>
  </si>
  <si>
    <t xml:space="preserve">Ashish Kumar Sharma</t>
  </si>
  <si>
    <t xml:space="preserve">ashishks111@fgmail.com</t>
  </si>
  <si>
    <t xml:space="preserve">Btech</t>
  </si>
  <si>
    <t xml:space="preserve">CSE</t>
  </si>
  <si>
    <t xml:space="preserve">10k</t>
  </si>
  <si>
    <t xml:space="preserve">Manika Mittal </t>
  </si>
  <si>
    <t xml:space="preserve">kartikmittal15@gmail.com</t>
  </si>
  <si>
    <t xml:space="preserve">MCA</t>
  </si>
  <si>
    <t xml:space="preserve">Actouch Technologies</t>
  </si>
  <si>
    <t xml:space="preserve">Bangalore</t>
  </si>
  <si>
    <t xml:space="preserve">RAJ JSP</t>
  </si>
  <si>
    <t xml:space="preserve">Development </t>
  </si>
  <si>
    <t xml:space="preserve">Vidyashree B S</t>
  </si>
  <si>
    <t xml:space="preserve">bsvidyashre119@gmail.com</t>
  </si>
  <si>
    <t xml:space="preserve">BE</t>
  </si>
  <si>
    <t xml:space="preserve">Acuvate Software </t>
  </si>
  <si>
    <t xml:space="preserve">BTR JSP</t>
  </si>
  <si>
    <t xml:space="preserve">Shubham Singh</t>
  </si>
  <si>
    <t xml:space="preserve">shubhamsingh1475@gamil.com</t>
  </si>
  <si>
    <t xml:space="preserve">ECE</t>
  </si>
  <si>
    <t xml:space="preserve">2.2 LPA</t>
  </si>
  <si>
    <t xml:space="preserve">OAR JSP</t>
  </si>
  <si>
    <t xml:space="preserve">Bhabani Sankar Panda</t>
  </si>
  <si>
    <t xml:space="preserve">bhabanisankar604@gmail.com</t>
  </si>
  <si>
    <t xml:space="preserve">MECH</t>
  </si>
  <si>
    <t xml:space="preserve">Hyderabad </t>
  </si>
  <si>
    <t xml:space="preserve">Telangana(Qsp)</t>
  </si>
  <si>
    <t xml:space="preserve">Development</t>
  </si>
  <si>
    <t xml:space="preserve">P.V.Bharghav </t>
  </si>
  <si>
    <t xml:space="preserve">kittu2804@gmail.com </t>
  </si>
  <si>
    <t xml:space="preserve">1.8 LPA</t>
  </si>
  <si>
    <t xml:space="preserve">Agile Crm</t>
  </si>
  <si>
    <t xml:space="preserve">M.Harsha </t>
  </si>
  <si>
    <t xml:space="preserve">mudayaraghavendra1997@gmail.com </t>
  </si>
  <si>
    <t xml:space="preserve">Civil</t>
  </si>
  <si>
    <t xml:space="preserve">2.4 LPA</t>
  </si>
  <si>
    <t xml:space="preserve">R.Sathish </t>
  </si>
  <si>
    <t xml:space="preserve">sathish1048@gmail.com</t>
  </si>
  <si>
    <t xml:space="preserve">EEE</t>
  </si>
  <si>
    <t xml:space="preserve">Agilets Private Limited</t>
  </si>
  <si>
    <t xml:space="preserve">Sachin Kumar M</t>
  </si>
  <si>
    <t xml:space="preserve">sachupavan810@gmail.com</t>
  </si>
  <si>
    <t xml:space="preserve">Ajr Info</t>
  </si>
  <si>
    <t xml:space="preserve">D.Priyanka </t>
  </si>
  <si>
    <t xml:space="preserve">donikenipriyanka@gmail.com </t>
  </si>
  <si>
    <t xml:space="preserve">6K for 3 months later 2LPA</t>
  </si>
  <si>
    <t xml:space="preserve">Duppatla Sukanya</t>
  </si>
  <si>
    <t xml:space="preserve">sukanyaduppatla@gmail.com </t>
  </si>
  <si>
    <t xml:space="preserve">Fotedar. Sravan Srinivas</t>
  </si>
  <si>
    <t xml:space="preserve">sravansrinivas124@gmail.com </t>
  </si>
  <si>
    <t xml:space="preserve">K.S.L.Madhurima </t>
  </si>
  <si>
    <t xml:space="preserve">madhurimakarumancha@gmail.com</t>
  </si>
  <si>
    <t xml:space="preserve">M.Suchitra </t>
  </si>
  <si>
    <t xml:space="preserve">suchithra926@gmail.com </t>
  </si>
  <si>
    <t xml:space="preserve">P.Bharagavi Reddy</t>
  </si>
  <si>
    <t xml:space="preserve">8179122230, 6300147641</t>
  </si>
  <si>
    <t xml:space="preserve">p.bhargavi97@gmail.com</t>
  </si>
  <si>
    <t xml:space="preserve">Raghuveer </t>
  </si>
  <si>
    <t xml:space="preserve">raghuveer.611@gmail.com </t>
  </si>
  <si>
    <t xml:space="preserve">Sai Revathi </t>
  </si>
  <si>
    <t xml:space="preserve">saisai120160@gmail.com </t>
  </si>
  <si>
    <t xml:space="preserve">Algowith</t>
  </si>
  <si>
    <t xml:space="preserve">Naresh Kumar</t>
  </si>
  <si>
    <t xml:space="preserve">
kumarnaresh1214@gmail.com</t>
  </si>
  <si>
    <t xml:space="preserve">8k</t>
  </si>
  <si>
    <t xml:space="preserve">Sumit Kumar</t>
  </si>
  <si>
    <t xml:space="preserve">sk74094981@gmail.com</t>
  </si>
  <si>
    <t xml:space="preserve">Allstate</t>
  </si>
  <si>
    <t xml:space="preserve">Pan India</t>
  </si>
  <si>
    <t xml:space="preserve">BTM JSP</t>
  </si>
  <si>
    <t xml:space="preserve">Abhilash H</t>
  </si>
  <si>
    <t xml:space="preserve">abhilashh2411@gmail.com</t>
  </si>
  <si>
    <t xml:space="preserve">Alopa Infotech</t>
  </si>
  <si>
    <t xml:space="preserve">BAN JSP</t>
  </si>
  <si>
    <t xml:space="preserve">Arindam Nandy </t>
  </si>
  <si>
    <t xml:space="preserve">arindamnandy10@gmail.com</t>
  </si>
  <si>
    <t xml:space="preserve">3lpa</t>
  </si>
  <si>
    <t xml:space="preserve">Anuj Verma</t>
  </si>
  <si>
    <t xml:space="preserve">anujvermaatc1994@gmail.com</t>
  </si>
  <si>
    <t xml:space="preserve">Abdul Suhail </t>
  </si>
  <si>
    <t xml:space="preserve">abdulsahil471@gmail.com</t>
  </si>
  <si>
    <t xml:space="preserve">ISE</t>
  </si>
  <si>
    <t xml:space="preserve">Amdocs</t>
  </si>
  <si>
    <t xml:space="preserve">Pune</t>
  </si>
  <si>
    <t xml:space="preserve">Mumbai</t>
  </si>
  <si>
    <t xml:space="preserve">Shivali Parab</t>
  </si>
  <si>
    <t xml:space="preserve">shivaliparab1997@gmail.com</t>
  </si>
  <si>
    <t xml:space="preserve">Ample Logic</t>
  </si>
  <si>
    <t xml:space="preserve">C.Krishna Reddy</t>
  </si>
  <si>
    <t xml:space="preserve">krishnareddy61096@gmail.com</t>
  </si>
  <si>
    <t xml:space="preserve">8k for 6 months later 2LPA</t>
  </si>
  <si>
    <t xml:space="preserve">K.Mahesh</t>
  </si>
  <si>
    <t xml:space="preserve">maheshk.mk40@gmail.cm</t>
  </si>
  <si>
    <t xml:space="preserve">INST</t>
  </si>
  <si>
    <t xml:space="preserve">N.Mahidhar Reddy</t>
  </si>
  <si>
    <t xml:space="preserve">mahidhar.neelareddy@gmail.com</t>
  </si>
  <si>
    <t xml:space="preserve">P Naga Manikanta</t>
  </si>
  <si>
    <t xml:space="preserve">nagamanikanta626@gmail.com</t>
  </si>
  <si>
    <t xml:space="preserve">P.S.Chalapathi Rao</t>
  </si>
  <si>
    <t xml:space="preserve">sobhanpasupuleti99@gmail.com</t>
  </si>
  <si>
    <t xml:space="preserve">P.Sunil</t>
  </si>
  <si>
    <t xml:space="preserve">sunilsunny954@gmail.com</t>
  </si>
  <si>
    <t xml:space="preserve">IT</t>
  </si>
  <si>
    <t xml:space="preserve">T.Vishnu Vardhan</t>
  </si>
  <si>
    <t xml:space="preserve">vishnu.thungathurthi@gmail.com</t>
  </si>
  <si>
    <t xml:space="preserve">Ans It Services</t>
  </si>
  <si>
    <t xml:space="preserve">Ayush Chowdhary </t>
  </si>
  <si>
    <t xml:space="preserve">ayushchowdhary3160@gmail.com</t>
  </si>
  <si>
    <t xml:space="preserve">Gaurav Singh</t>
  </si>
  <si>
    <t xml:space="preserve">gsgaurav710@gmail.com</t>
  </si>
  <si>
    <t xml:space="preserve">Pallav Kumar </t>
  </si>
  <si>
    <t xml:space="preserve">pallavansah95@gmail.com</t>
  </si>
  <si>
    <t xml:space="preserve">Aptify</t>
  </si>
  <si>
    <t xml:space="preserve">Pune Hadapsar</t>
  </si>
  <si>
    <t xml:space="preserve">Ibrahim Shoukat Shaikh</t>
  </si>
  <si>
    <t xml:space="preserve">ibrahimshaikhsab@gmail.com</t>
  </si>
  <si>
    <t xml:space="preserve">Aqm (Auditime Quality Management Pvt Ltd)</t>
  </si>
  <si>
    <t xml:space="preserve">BTM QSP</t>
  </si>
  <si>
    <t xml:space="preserve">Aftab Hossain</t>
  </si>
  <si>
    <t xml:space="preserve">aftab007nal@gmail.com</t>
  </si>
  <si>
    <t xml:space="preserve">Bishwa Ananda Maity</t>
  </si>
  <si>
    <t xml:space="preserve">biswaanand111@gmail.com</t>
  </si>
  <si>
    <t xml:space="preserve">BTR QSP</t>
  </si>
  <si>
    <t xml:space="preserve">Koushik Shetty</t>
  </si>
  <si>
    <t xml:space="preserve">kaushikshetty720@gmail.com</t>
  </si>
  <si>
    <t xml:space="preserve">Manish Singh</t>
  </si>
  <si>
    <t xml:space="preserve">mailtomr.manish@gmail.com</t>
  </si>
  <si>
    <t xml:space="preserve">Neeraj Bhati</t>
  </si>
  <si>
    <t xml:space="preserve">neerajbhat@gmail.com</t>
  </si>
  <si>
    <t xml:space="preserve">Shubank M Desai</t>
  </si>
  <si>
    <t xml:space="preserve">shubankdesai16@gmail.com</t>
  </si>
  <si>
    <t xml:space="preserve">Soumen Dey</t>
  </si>
  <si>
    <t xml:space="preserve">soumendey@gmail.com</t>
  </si>
  <si>
    <t xml:space="preserve">Aris Global</t>
  </si>
  <si>
    <t xml:space="preserve">Mysore</t>
  </si>
  <si>
    <t xml:space="preserve">Anjani Kumar</t>
  </si>
  <si>
    <t xml:space="preserve">anjani20.kumar@gmail.com</t>
  </si>
  <si>
    <t xml:space="preserve">Baryons Software</t>
  </si>
  <si>
    <t xml:space="preserve">Nameesha D P</t>
  </si>
  <si>
    <t xml:space="preserve">nameeshadp14@gmail.com</t>
  </si>
  <si>
    <t xml:space="preserve">Bitla Software</t>
  </si>
  <si>
    <t xml:space="preserve">Renuka N Kallibaddi </t>
  </si>
  <si>
    <t xml:space="preserve">renukank36@gmail.com</t>
  </si>
  <si>
    <t xml:space="preserve">Broadridge</t>
  </si>
  <si>
    <t xml:space="preserve">Dhanya</t>
  </si>
  <si>
    <t xml:space="preserve">dhanuahanya78@gmail.com</t>
  </si>
  <si>
    <t xml:space="preserve">Generic</t>
  </si>
  <si>
    <t xml:space="preserve">G Venkata Rama Raju </t>
  </si>
  <si>
    <t xml:space="preserve">gangasaniramaraju@gmail.com </t>
  </si>
  <si>
    <t xml:space="preserve">Bharath Kumar </t>
  </si>
  <si>
    <t xml:space="preserve">nbharatkumar1997@gmail.com</t>
  </si>
  <si>
    <t xml:space="preserve">Buszaar</t>
  </si>
  <si>
    <t xml:space="preserve">Chaitra Goudar</t>
  </si>
  <si>
    <t xml:space="preserve">chaitragoudar62@gmail.com</t>
  </si>
  <si>
    <t xml:space="preserve">Capgemini</t>
  </si>
  <si>
    <t xml:space="preserve">Manisha B K</t>
  </si>
  <si>
    <t xml:space="preserve">manishabk09@gmail.com</t>
  </si>
  <si>
    <t xml:space="preserve">Nikhil Deshpande</t>
  </si>
  <si>
    <t xml:space="preserve">deshpandenikhil838@gmail.com</t>
  </si>
  <si>
    <t xml:space="preserve">Madhuri S</t>
  </si>
  <si>
    <t xml:space="preserve">madhubhat9@gmail.com</t>
  </si>
  <si>
    <t xml:space="preserve">M Lakshmi Vasavi</t>
  </si>
  <si>
    <t xml:space="preserve">lakshmivasavimuppasani@gmail.com</t>
  </si>
  <si>
    <t xml:space="preserve">Priya Shankar</t>
  </si>
  <si>
    <t xml:space="preserve">pshankar235@gmail.com</t>
  </si>
  <si>
    <t xml:space="preserve">Priyanka G</t>
  </si>
  <si>
    <t xml:space="preserve">Priyankagn95@gmail.com</t>
  </si>
  <si>
    <t xml:space="preserve">Shruthi D G</t>
  </si>
  <si>
    <t xml:space="preserve">shruthi.dhadesugur@gmail.com</t>
  </si>
  <si>
    <t xml:space="preserve">Supriya Phukan</t>
  </si>
  <si>
    <t xml:space="preserve">sprphkn4@gmail.com</t>
  </si>
  <si>
    <t xml:space="preserve">G-Telangana(QSP)</t>
  </si>
  <si>
    <t xml:space="preserve">Ajith Kumar Gangula</t>
  </si>
  <si>
    <t xml:space="preserve">7097576097, 9441206747</t>
  </si>
  <si>
    <t xml:space="preserve">ajithgangula@gmail.com</t>
  </si>
  <si>
    <t xml:space="preserve">Aratakatla Satya Siva Adithya</t>
  </si>
  <si>
    <t xml:space="preserve">adithya.satyasiva2012@gmail.com</t>
  </si>
  <si>
    <t xml:space="preserve">Ballepalli Sai Vineetha</t>
  </si>
  <si>
    <t xml:space="preserve">bvineetha1234@gmail.com</t>
  </si>
  <si>
    <t xml:space="preserve">C.Balaji</t>
  </si>
  <si>
    <t xml:space="preserve">cherukubalaji96@gmail.com </t>
  </si>
  <si>
    <t xml:space="preserve">Ch.Mohana Vamsi Krishna</t>
  </si>
  <si>
    <t xml:space="preserve">viratvamsi888@gmail.com</t>
  </si>
  <si>
    <t xml:space="preserve">Dhodda Nagasree</t>
  </si>
  <si>
    <t xml:space="preserve">dhodda.nagasree@gmail.com</t>
  </si>
  <si>
    <t xml:space="preserve">Harika Bhupathi</t>
  </si>
  <si>
    <t xml:space="preserve">harikabhupathi1@gmail.com</t>
  </si>
  <si>
    <t xml:space="preserve">Haritej Paka</t>
  </si>
  <si>
    <t xml:space="preserve">hari.haritej@gmail.com</t>
  </si>
  <si>
    <t xml:space="preserve">Kallori Sai Sree Harsha</t>
  </si>
  <si>
    <t xml:space="preserve">saisriharsha1996@gmail.com</t>
  </si>
  <si>
    <t xml:space="preserve">Kanala Vinod Kumar</t>
  </si>
  <si>
    <t xml:space="preserve">kanalavinodkumar@gmail.com</t>
  </si>
  <si>
    <t xml:space="preserve">Kiran K</t>
  </si>
  <si>
    <t xml:space="preserve">kiranroyal012@gmail.com</t>
  </si>
  <si>
    <t xml:space="preserve">Kopparapati Saiprathyusha</t>
  </si>
  <si>
    <t xml:space="preserve">saiprathyushaa97@gmail.com</t>
  </si>
  <si>
    <t xml:space="preserve">Kota Mounika</t>
  </si>
  <si>
    <t xml:space="preserve">kota.mounika8@gmail.com</t>
  </si>
  <si>
    <t xml:space="preserve">Kuppuri Hanisha</t>
  </si>
  <si>
    <t xml:space="preserve">kuppurihanisha@gmail.com</t>
  </si>
  <si>
    <t xml:space="preserve">Lalitha Adusumalli</t>
  </si>
  <si>
    <t xml:space="preserve">lalithaadusumalli@gmail.com</t>
  </si>
  <si>
    <t xml:space="preserve">Mogadampally Rohan</t>
  </si>
  <si>
    <t xml:space="preserve">rohanrockzz9@gmail.com</t>
  </si>
  <si>
    <t xml:space="preserve">Nalam N V Durga Eswara Manikanta Sandeep</t>
  </si>
  <si>
    <t xml:space="preserve">nalamsandeep1@gmail.com</t>
  </si>
  <si>
    <t xml:space="preserve">Palle Ravindra Reddy</t>
  </si>
  <si>
    <t xml:space="preserve">palleravindra97@gmail.com</t>
  </si>
  <si>
    <t xml:space="preserve">Rajesh Thonupunoori</t>
  </si>
  <si>
    <t xml:space="preserve">rajeshguptha77@gmail.com</t>
  </si>
  <si>
    <t xml:space="preserve">Reshma Tabassum</t>
  </si>
  <si>
    <t xml:space="preserve">reshmatabassum1997@gmail.com</t>
  </si>
  <si>
    <t xml:space="preserve">Shanigaram Sanjana</t>
  </si>
  <si>
    <t xml:space="preserve">sanjana.shanigaram@gmail.com</t>
  </si>
  <si>
    <t xml:space="preserve">Suchitra Kaverigari</t>
  </si>
  <si>
    <t xml:space="preserve">suchitrak2928@gmail.com</t>
  </si>
  <si>
    <t xml:space="preserve">Surekha Peddehapu</t>
  </si>
  <si>
    <t xml:space="preserve">suri.surekha36@gmail.com</t>
  </si>
  <si>
    <t xml:space="preserve">Tarun Ganga</t>
  </si>
  <si>
    <t xml:space="preserve">tarun.ganga1510@gmail.com</t>
  </si>
  <si>
    <t xml:space="preserve">Ushasree Gollapally</t>
  </si>
  <si>
    <t xml:space="preserve">ushasree.gollapally@gmail.com</t>
  </si>
  <si>
    <t xml:space="preserve">Venkata Sailaja Jinugu</t>
  </si>
  <si>
    <t xml:space="preserve">jinugusailajareddy473@gmail.com</t>
  </si>
  <si>
    <t xml:space="preserve">Vakada Sarath Kumar</t>
  </si>
  <si>
    <t xml:space="preserve">sarathvrsec@gmail.com</t>
  </si>
  <si>
    <t xml:space="preserve">Chennai</t>
  </si>
  <si>
    <t xml:space="preserve">S K Divya </t>
  </si>
  <si>
    <t xml:space="preserve">divyadevi508@gmail.com</t>
  </si>
  <si>
    <t xml:space="preserve">OAR QSP</t>
  </si>
  <si>
    <t xml:space="preserve">A Kavya</t>
  </si>
  <si>
    <t xml:space="preserve">athistikavya.a@gmail.com</t>
  </si>
  <si>
    <t xml:space="preserve">Abirami</t>
  </si>
  <si>
    <t xml:space="preserve">abiramiram28ram@gmail.com</t>
  </si>
  <si>
    <t xml:space="preserve">Akshatha Shetty</t>
  </si>
  <si>
    <t xml:space="preserve">akshushetty66@yahoo.com</t>
  </si>
  <si>
    <t xml:space="preserve">Amrit Mishra</t>
  </si>
  <si>
    <t xml:space="preserve">9938212965/8095481735</t>
  </si>
  <si>
    <t xml:space="preserve">amrit.anand.2982@gmail.com</t>
  </si>
  <si>
    <t xml:space="preserve">Anurag</t>
  </si>
  <si>
    <t xml:space="preserve">9661767990/9535931580</t>
  </si>
  <si>
    <t xml:space="preserve">anuragbhatt11421@gmail.com</t>
  </si>
  <si>
    <t xml:space="preserve">Asif Khan </t>
  </si>
  <si>
    <t xml:space="preserve">8726628135/8299059675</t>
  </si>
  <si>
    <t xml:space="preserve">khasifiu@gmail.com</t>
  </si>
  <si>
    <t xml:space="preserve">B Aparna</t>
  </si>
  <si>
    <t xml:space="preserve">aparnabandaru23@gmail.com</t>
  </si>
  <si>
    <t xml:space="preserve">Baibhav Bibhashis</t>
  </si>
  <si>
    <t xml:space="preserve">8118054712/7205347186</t>
  </si>
  <si>
    <t xml:space="preserve">baibhavbibhashis22@gmail.com</t>
  </si>
  <si>
    <t xml:space="preserve">Chandrashekaraiah Salankimutt K N </t>
  </si>
  <si>
    <t xml:space="preserve">chandusalanki@gmail.com</t>
  </si>
  <si>
    <t xml:space="preserve">Dhiraj Kumar </t>
  </si>
  <si>
    <t xml:space="preserve">kumardhirajjsr143@gmail.com</t>
  </si>
  <si>
    <t xml:space="preserve">G Jaya Bharathi</t>
  </si>
  <si>
    <t xml:space="preserve">jayabala333@gmail.com</t>
  </si>
  <si>
    <t xml:space="preserve">G Leelavathi</t>
  </si>
  <si>
    <t xml:space="preserve">leelavathigali39@gmail.com</t>
  </si>
  <si>
    <t xml:space="preserve">G Sowmya Iswarya Lakshmi</t>
  </si>
  <si>
    <t xml:space="preserve">giswarya10@gmail.com</t>
  </si>
  <si>
    <t xml:space="preserve">EIT</t>
  </si>
  <si>
    <t xml:space="preserve">Gorla Baby </t>
  </si>
  <si>
    <t xml:space="preserve">babypranavi13@gmail.com</t>
  </si>
  <si>
    <t xml:space="preserve">J Kiran Kumar</t>
  </si>
  <si>
    <t xml:space="preserve">prabhukiran302@gmail.com</t>
  </si>
  <si>
    <t xml:space="preserve">J R Kusuma </t>
  </si>
  <si>
    <t xml:space="preserve">9182150211/9731798247</t>
  </si>
  <si>
    <t xml:space="preserve">kusumachintu11@gmail.com</t>
  </si>
  <si>
    <t xml:space="preserve">K Sivasai</t>
  </si>
  <si>
    <t xml:space="preserve">jpksivasai@gmail.com</t>
  </si>
  <si>
    <t xml:space="preserve">Lovely</t>
  </si>
  <si>
    <t xml:space="preserve">lovely221195@gmail.com</t>
  </si>
  <si>
    <t xml:space="preserve">Lusan Kumari </t>
  </si>
  <si>
    <t xml:space="preserve">singhlusan@gmail.com</t>
  </si>
  <si>
    <t xml:space="preserve">Madhulika V K</t>
  </si>
  <si>
    <t xml:space="preserve">vkmadhulika@gmail.com</t>
  </si>
  <si>
    <t xml:space="preserve">Mallela Mounika</t>
  </si>
  <si>
    <t xml:space="preserve">mallelamounika551@gmail.com</t>
  </si>
  <si>
    <t xml:space="preserve">Manonmani . C</t>
  </si>
  <si>
    <t xml:space="preserve">manochinnamani.ece.npr@gmail.com</t>
  </si>
  <si>
    <t xml:space="preserve">Manushree M V</t>
  </si>
  <si>
    <t xml:space="preserve">7022205456/7259528630</t>
  </si>
  <si>
    <t xml:space="preserve">divyajyothiammu@gmail.com</t>
  </si>
  <si>
    <t xml:space="preserve">Mounika Karanam</t>
  </si>
  <si>
    <t xml:space="preserve">mounikakaranam2@gmail.com</t>
  </si>
  <si>
    <t xml:space="preserve">Nadella Likitha</t>
  </si>
  <si>
    <t xml:space="preserve">7898150242/7989135402</t>
  </si>
  <si>
    <t xml:space="preserve">likithanadella546@gmail.com</t>
  </si>
  <si>
    <t xml:space="preserve">Nihar Ranjan Behera</t>
  </si>
  <si>
    <t xml:space="preserve">nihar.nitrkl97@gmail.com</t>
  </si>
  <si>
    <t xml:space="preserve">P Nafees Khan</t>
  </si>
  <si>
    <t xml:space="preserve">7989820804/8892152353</t>
  </si>
  <si>
    <t xml:space="preserve">p.nafees1234@gmail.com</t>
  </si>
  <si>
    <t xml:space="preserve">Payal Sharma</t>
  </si>
  <si>
    <t xml:space="preserve">7903493135/7870054557</t>
  </si>
  <si>
    <t xml:space="preserve">payal1819sharma@gmail.com</t>
  </si>
  <si>
    <t xml:space="preserve">Prabhu Dutta </t>
  </si>
  <si>
    <t xml:space="preserve">prabhuduttabhal539@gmail.com</t>
  </si>
  <si>
    <t xml:space="preserve">Puspanjali Naik</t>
  </si>
  <si>
    <t xml:space="preserve">puspanjali.pspn@gmail.com</t>
  </si>
  <si>
    <t xml:space="preserve">Rohit Suri </t>
  </si>
  <si>
    <t xml:space="preserve">rohitsuri04@gmail.com</t>
  </si>
  <si>
    <t xml:space="preserve">Saheera Banu </t>
  </si>
  <si>
    <t xml:space="preserve">saheera.3737@gmail.com</t>
  </si>
  <si>
    <t xml:space="preserve">Sahil Sharma</t>
  </si>
  <si>
    <t xml:space="preserve">sahilsharma26795@gmail.com</t>
  </si>
  <si>
    <t xml:space="preserve">Saranya Aalla</t>
  </si>
  <si>
    <t xml:space="preserve">saranyachowdaryalla@gmail.com</t>
  </si>
  <si>
    <t xml:space="preserve">Satyendra Singh</t>
  </si>
  <si>
    <t xml:space="preserve">satyendrasingh915@gmail.com</t>
  </si>
  <si>
    <t xml:space="preserve">Shalini Kumari</t>
  </si>
  <si>
    <t xml:space="preserve">shalinisrivastava445@gmail.com</t>
  </si>
  <si>
    <t xml:space="preserve">Shravani Saxena</t>
  </si>
  <si>
    <t xml:space="preserve">9886931316/8176988636</t>
  </si>
  <si>
    <t xml:space="preserve">shravanisaxena1@gmail.com</t>
  </si>
  <si>
    <t xml:space="preserve">Sunny Paul</t>
  </si>
  <si>
    <t xml:space="preserve">sunny.paul916@gmail.com</t>
  </si>
  <si>
    <t xml:space="preserve">Swati </t>
  </si>
  <si>
    <t xml:space="preserve">7782895329/7320805444</t>
  </si>
  <si>
    <t xml:space="preserve">swatisul94@gmail.com</t>
  </si>
  <si>
    <t xml:space="preserve">Tejanand Bellum</t>
  </si>
  <si>
    <t xml:space="preserve">bellumtejanand@gmail.com</t>
  </si>
  <si>
    <t xml:space="preserve">Anil Kumar D S</t>
  </si>
  <si>
    <t xml:space="preserve">anilkumards1995@gmail.com</t>
  </si>
  <si>
    <t xml:space="preserve">TCE</t>
  </si>
  <si>
    <t xml:space="preserve">Bindu N</t>
  </si>
  <si>
    <t xml:space="preserve">bindushoba593@gmail.com</t>
  </si>
  <si>
    <t xml:space="preserve">Divya B S</t>
  </si>
  <si>
    <t xml:space="preserve">divyabs193@gmail.com</t>
  </si>
  <si>
    <t xml:space="preserve">Gagan K</t>
  </si>
  <si>
    <t xml:space="preserve">gagank21@gmail.com</t>
  </si>
  <si>
    <t xml:space="preserve">Meda Madhuri</t>
  </si>
  <si>
    <t xml:space="preserve">madhuri11324@gmail.com</t>
  </si>
  <si>
    <t xml:space="preserve">Praveen R Pujar</t>
  </si>
  <si>
    <t xml:space="preserve">pujarpraveen9@gmail.com</t>
  </si>
  <si>
    <t xml:space="preserve">Punitha N</t>
  </si>
  <si>
    <t xml:space="preserve">punithanarasimha@gmail.com</t>
  </si>
  <si>
    <t xml:space="preserve">Vaishnavi N</t>
  </si>
  <si>
    <t xml:space="preserve">vaishnavinagaraja@gmail.com</t>
  </si>
  <si>
    <t xml:space="preserve">Yashaswini M S</t>
  </si>
  <si>
    <t xml:space="preserve">yashaswini110@gmail.com</t>
  </si>
  <si>
    <t xml:space="preserve">RAJ QSP</t>
  </si>
  <si>
    <t xml:space="preserve">Bhavani V</t>
  </si>
  <si>
    <t xml:space="preserve">bhavani.v.2596@gmail.com</t>
  </si>
  <si>
    <t xml:space="preserve">2.4LPA</t>
  </si>
  <si>
    <t xml:space="preserve">Bindya. K</t>
  </si>
  <si>
    <t xml:space="preserve">bindyakrishnamurthy@gmail.com</t>
  </si>
  <si>
    <t xml:space="preserve">Chaithra K</t>
  </si>
  <si>
    <t xml:space="preserve">mendanchaithra@gmail.com</t>
  </si>
  <si>
    <t xml:space="preserve">Gururaj Ramesh Bidari</t>
  </si>
  <si>
    <t xml:space="preserve">gururajrbidari@gmail.com</t>
  </si>
  <si>
    <t xml:space="preserve">Megha H</t>
  </si>
  <si>
    <t xml:space="preserve">meghagadwalhiremath50@gmail.com</t>
  </si>
  <si>
    <t xml:space="preserve">Nazmeen A Momin</t>
  </si>
  <si>
    <t xml:space="preserve">mominnazmeen03@gmail.com</t>
  </si>
  <si>
    <t xml:space="preserve">Pranav N D</t>
  </si>
  <si>
    <t xml:space="preserve">95myspranav@gmail.com</t>
  </si>
  <si>
    <t xml:space="preserve">Adithya Hijmal</t>
  </si>
  <si>
    <t xml:space="preserve">adithya.h99@gmail.com</t>
  </si>
  <si>
    <t xml:space="preserve">Angeri Sangeetha</t>
  </si>
  <si>
    <t xml:space="preserve">9505052845, 9652762432</t>
  </si>
  <si>
    <t xml:space="preserve">sangeethaangeri@gmail.com</t>
  </si>
  <si>
    <t xml:space="preserve">B Ganesh Naidu</t>
  </si>
  <si>
    <t xml:space="preserve">ganeshnaidu.boya3@gmail.com</t>
  </si>
  <si>
    <t xml:space="preserve">Bethi Shravya</t>
  </si>
  <si>
    <t xml:space="preserve">shravyareddy028@gmail.com</t>
  </si>
  <si>
    <t xml:space="preserve">Beulah Rani</t>
  </si>
  <si>
    <t xml:space="preserve">eraj007@gmail.com</t>
  </si>
  <si>
    <t xml:space="preserve">Bhargavi Galla</t>
  </si>
  <si>
    <t xml:space="preserve">bhargavigalla97@gmail.com</t>
  </si>
  <si>
    <t xml:space="preserve">Challaboina Ramya Sree</t>
  </si>
  <si>
    <t xml:space="preserve">sreeramya164@gmail.com</t>
  </si>
  <si>
    <t xml:space="preserve">Chelpuri.Vivek</t>
  </si>
  <si>
    <t xml:space="preserve">chelpuri.vivek@gmail.com</t>
  </si>
  <si>
    <t xml:space="preserve">Chilukamarri Sowmya</t>
  </si>
  <si>
    <t xml:space="preserve">narlawarbindu1997@gmail.com</t>
  </si>
  <si>
    <t xml:space="preserve">Cinthoji.Vinay Kumar Chary</t>
  </si>
  <si>
    <t xml:space="preserve">vinaycinthoji@gmail.com</t>
  </si>
  <si>
    <t xml:space="preserve">D.Satish Reddy</t>
  </si>
  <si>
    <t xml:space="preserve">reddysatish551@gmail.com</t>
  </si>
  <si>
    <t xml:space="preserve">Deekshitha B</t>
  </si>
  <si>
    <t xml:space="preserve">deekshithabhupathi17@gmail.com</t>
  </si>
  <si>
    <t xml:space="preserve">Deepika Venna</t>
  </si>
  <si>
    <t xml:space="preserve">vennadeepika@gmail.com</t>
  </si>
  <si>
    <t xml:space="preserve">Harshitha Renikindi</t>
  </si>
  <si>
    <t xml:space="preserve">8919042303, 9533383567</t>
  </si>
  <si>
    <t xml:space="preserve">harshithark4444@gmail.com</t>
  </si>
  <si>
    <t xml:space="preserve">I K Priya</t>
  </si>
  <si>
    <t xml:space="preserve">priyainuganti.96@gmail.com</t>
  </si>
  <si>
    <t xml:space="preserve">Kamidi Saivinayasri</t>
  </si>
  <si>
    <t xml:space="preserve">saivinaya1997@gmail.com</t>
  </si>
  <si>
    <t xml:space="preserve">Kowuru Siri Chandana</t>
  </si>
  <si>
    <t xml:space="preserve">ksirichandana1490@gmail.com</t>
  </si>
  <si>
    <t xml:space="preserve">M.G.Sai Charan</t>
  </si>
  <si>
    <t xml:space="preserve">morususaicharan@gmail.com</t>
  </si>
  <si>
    <t xml:space="preserve">Magasani Vamsivinay</t>
  </si>
  <si>
    <t xml:space="preserve">vamsivinay123@gmail.com</t>
  </si>
  <si>
    <t xml:space="preserve">Muchala Vinodkumar</t>
  </si>
  <si>
    <t xml:space="preserve">muchala.vinodkumar@gmail.com</t>
  </si>
  <si>
    <t xml:space="preserve">Naraboina Vennela</t>
  </si>
  <si>
    <t xml:space="preserve">vennelavinni0@gmail.com</t>
  </si>
  <si>
    <t xml:space="preserve">Panchireddi Santosh Kumar</t>
  </si>
  <si>
    <t xml:space="preserve">santhoshkumarpanchireddy@gmail.com</t>
  </si>
  <si>
    <t xml:space="preserve">Purnima Bollineni</t>
  </si>
  <si>
    <t xml:space="preserve">purnima.bollineni@gmail.com</t>
  </si>
  <si>
    <t xml:space="preserve">Rajanikantsamal</t>
  </si>
  <si>
    <t xml:space="preserve">rajanikantsamal1996@gmail.com</t>
  </si>
  <si>
    <t xml:space="preserve">Rupireddy Rohith Reddy</t>
  </si>
  <si>
    <t xml:space="preserve">rohiththeboss6@gmail.com</t>
  </si>
  <si>
    <t xml:space="preserve">Sasikiran Kunchea</t>
  </si>
  <si>
    <t xml:space="preserve">sasikiran.kunchea@gmail.com</t>
  </si>
  <si>
    <t xml:space="preserve">Shaik Ayesha</t>
  </si>
  <si>
    <t xml:space="preserve">aishashaik446@gmail.com</t>
  </si>
  <si>
    <t xml:space="preserve">Sunkari Shiva Sai Snehith</t>
  </si>
  <si>
    <t xml:space="preserve">ssssnehith07@gmail.com</t>
  </si>
  <si>
    <t xml:space="preserve">Swetha Kusampudi</t>
  </si>
  <si>
    <t xml:space="preserve">swetha6776@gmail.com</t>
  </si>
  <si>
    <t xml:space="preserve">Tejaswi Anaparthy</t>
  </si>
  <si>
    <t xml:space="preserve">tejaswianaparthi@gmail.com</t>
  </si>
  <si>
    <t xml:space="preserve">V . Lakshmi Alekhya</t>
  </si>
  <si>
    <t xml:space="preserve">vantipallyalekhya@gmail.com</t>
  </si>
  <si>
    <t xml:space="preserve">V Aravind Reddy</t>
  </si>
  <si>
    <t xml:space="preserve">aravindreddyvadde@gmail.com</t>
  </si>
  <si>
    <t xml:space="preserve">Vaddi Pragathi</t>
  </si>
  <si>
    <t xml:space="preserve">vaddipragathireddy@gmail.com</t>
  </si>
  <si>
    <t xml:space="preserve">Vamshi Doddigari</t>
  </si>
  <si>
    <t xml:space="preserve">vamshi146@gmail.com</t>
  </si>
  <si>
    <t xml:space="preserve">Vempati Soumya</t>
  </si>
  <si>
    <t xml:space="preserve">lakshmisowmya546@gmail.com</t>
  </si>
  <si>
    <t xml:space="preserve">Venugopal Moolpuri</t>
  </si>
  <si>
    <t xml:space="preserve">venumoolpuri@gmail.com</t>
  </si>
  <si>
    <t xml:space="preserve">Yaswanth Innamuri</t>
  </si>
  <si>
    <t xml:space="preserve">iyvenkatasai@gmail.com</t>
  </si>
  <si>
    <t xml:space="preserve">Yata Jeeshitha</t>
  </si>
  <si>
    <t xml:space="preserve">jeeshitha.yata@gmail.com</t>
  </si>
  <si>
    <t xml:space="preserve">Capgemini </t>
  </si>
  <si>
    <t xml:space="preserve">BAN QSP</t>
  </si>
  <si>
    <t xml:space="preserve">Savitha J</t>
  </si>
  <si>
    <t xml:space="preserve">savithajayaram95@gmail.com</t>
  </si>
  <si>
    <t xml:space="preserve">Shilpa Pandurangan</t>
  </si>
  <si>
    <t xml:space="preserve">shilpanaidu1956@gmail.com</t>
  </si>
  <si>
    <t xml:space="preserve">Century Link</t>
  </si>
  <si>
    <t xml:space="preserve">Chethana R Shetty</t>
  </si>
  <si>
    <t xml:space="preserve">chethanarshettycrs143@gmail.com</t>
  </si>
  <si>
    <t xml:space="preserve">Himanshu Prasad B</t>
  </si>
  <si>
    <t xml:space="preserve">badtyahimanshu97@gmail.com</t>
  </si>
  <si>
    <t xml:space="preserve">Subrahmanya Keshav Gouda</t>
  </si>
  <si>
    <t xml:space="preserve">subramanya.gouda1997@gmail.com</t>
  </si>
  <si>
    <t xml:space="preserve">3.27LPA</t>
  </si>
  <si>
    <t xml:space="preserve">Century Link </t>
  </si>
  <si>
    <t xml:space="preserve">Testing </t>
  </si>
  <si>
    <t xml:space="preserve">Sania Riza </t>
  </si>
  <si>
    <t xml:space="preserve">k.saniariza@gmail.com</t>
  </si>
  <si>
    <t xml:space="preserve">3LPA</t>
  </si>
  <si>
    <t xml:space="preserve">Saoud C</t>
  </si>
  <si>
    <t xml:space="preserve">saoud7006@gmail.com</t>
  </si>
  <si>
    <t xml:space="preserve">3 LPA</t>
  </si>
  <si>
    <t xml:space="preserve">Cerner</t>
  </si>
  <si>
    <t xml:space="preserve">Amit Yadav</t>
  </si>
  <si>
    <t xml:space="preserve">ami143shi@gmail.com</t>
  </si>
  <si>
    <t xml:space="preserve">Cigniti Technology</t>
  </si>
  <si>
    <t xml:space="preserve">Abhilasha Mishra</t>
  </si>
  <si>
    <t xml:space="preserve">abhilashamishra9120@gmail.com</t>
  </si>
  <si>
    <t xml:space="preserve">BSC</t>
  </si>
  <si>
    <t xml:space="preserve">2.6 LPA</t>
  </si>
  <si>
    <t xml:space="preserve">Nishant Nayak</t>
  </si>
  <si>
    <t xml:space="preserve">nishant.pintu@gmail.com</t>
  </si>
  <si>
    <t xml:space="preserve">Shruti Asati</t>
  </si>
  <si>
    <t xml:space="preserve">shrutiasati16@gmail.com</t>
  </si>
  <si>
    <t xml:space="preserve">Simran Sarita</t>
  </si>
  <si>
    <t xml:space="preserve">1504608@kiit.ac.in</t>
  </si>
  <si>
    <t xml:space="preserve">Codilar Technologies</t>
  </si>
  <si>
    <t xml:space="preserve">Girish Kumar B</t>
  </si>
  <si>
    <t xml:space="preserve">girib715@gmail.com</t>
  </si>
  <si>
    <t xml:space="preserve">10KPM</t>
  </si>
  <si>
    <t xml:space="preserve">Coditas</t>
  </si>
  <si>
    <t xml:space="preserve">Pune Deccan</t>
  </si>
  <si>
    <t xml:space="preserve">Rutuja Vadtile</t>
  </si>
  <si>
    <t xml:space="preserve">rutujavadtile06@gmail.com</t>
  </si>
  <si>
    <t xml:space="preserve">10K</t>
  </si>
  <si>
    <t xml:space="preserve">Css Corp</t>
  </si>
  <si>
    <t xml:space="preserve">Vishnu Dutta</t>
  </si>
  <si>
    <t xml:space="preserve">vishnudutta18@gmail.com</t>
  </si>
  <si>
    <t xml:space="preserve">7k</t>
  </si>
  <si>
    <t xml:space="preserve">Deluxe Entertainment </t>
  </si>
  <si>
    <t xml:space="preserve">Jasna Susan Alias</t>
  </si>
  <si>
    <t xml:space="preserve">susanjasna@gmail.com</t>
  </si>
  <si>
    <t xml:space="preserve">Swapnil S Mane</t>
  </si>
  <si>
    <t xml:space="preserve">swapilmane8727@gmail.com</t>
  </si>
  <si>
    <t xml:space="preserve">Aprajitha Kumari</t>
  </si>
  <si>
    <t xml:space="preserve">aprajitajha1210@gmail.com</t>
  </si>
  <si>
    <t xml:space="preserve">Yashaswini S Pawar</t>
  </si>
  <si>
    <t xml:space="preserve">yashaspawar18@gmail.com</t>
  </si>
  <si>
    <t xml:space="preserve">Sonam S Gaonkar </t>
  </si>
  <si>
    <t xml:space="preserve">sonamgnkr@gmail.com</t>
  </si>
  <si>
    <t xml:space="preserve">Drg</t>
  </si>
  <si>
    <t xml:space="preserve">Vikash Deep</t>
  </si>
  <si>
    <t xml:space="preserve">deepvikash372@gmail.com</t>
  </si>
  <si>
    <t xml:space="preserve">2.75L</t>
  </si>
  <si>
    <t xml:space="preserve">Supriya Sahu</t>
  </si>
  <si>
    <t xml:space="preserve">nishisahu53@gmail.com</t>
  </si>
  <si>
    <t xml:space="preserve">20K</t>
  </si>
  <si>
    <t xml:space="preserve">Pallavi M N</t>
  </si>
  <si>
    <t xml:space="preserve">pallavimn1997@gmail.com</t>
  </si>
  <si>
    <t xml:space="preserve">Sunilkumar</t>
  </si>
  <si>
    <t xml:space="preserve">sunilkumarnagoore@gmail.com</t>
  </si>
  <si>
    <t xml:space="preserve">Eidiko</t>
  </si>
  <si>
    <t xml:space="preserve">Amit Kumar Behera</t>
  </si>
  <si>
    <t xml:space="preserve">amitkumar9658@gmail.com</t>
  </si>
  <si>
    <t xml:space="preserve">Emmersive Infotech</t>
  </si>
  <si>
    <t xml:space="preserve">Baghyashree Ubale</t>
  </si>
  <si>
    <t xml:space="preserve">bshreeubale3@gmail.com</t>
  </si>
  <si>
    <t xml:space="preserve">6k</t>
  </si>
  <si>
    <t xml:space="preserve">Ankita Anil Kashid</t>
  </si>
  <si>
    <t xml:space="preserve">ankitakashid98@gmail.com</t>
  </si>
  <si>
    <t xml:space="preserve">Enterprise Bot</t>
  </si>
  <si>
    <t xml:space="preserve">Lokesh K S</t>
  </si>
  <si>
    <t xml:space="preserve">lokeshkskiran@gmail.com</t>
  </si>
  <si>
    <t xml:space="preserve">Envision Financial Systems</t>
  </si>
  <si>
    <t xml:space="preserve">Lokeshwaran P</t>
  </si>
  <si>
    <t xml:space="preserve">lokeshdevar281@gmail.com</t>
  </si>
  <si>
    <t xml:space="preserve">Eurofins</t>
  </si>
  <si>
    <t xml:space="preserve">Sai Krishna</t>
  </si>
  <si>
    <t xml:space="preserve">narasaikrishna@gmail.com</t>
  </si>
  <si>
    <t xml:space="preserve">4.5LPA</t>
  </si>
  <si>
    <t xml:space="preserve">Gagan B S</t>
  </si>
  <si>
    <t xml:space="preserve">gagan.b.s.777@gmail.com</t>
  </si>
  <si>
    <t xml:space="preserve">4.5 LPA</t>
  </si>
  <si>
    <t xml:space="preserve">Gowtham L Sharma</t>
  </si>
  <si>
    <t xml:space="preserve">gauthu007@gmail.com</t>
  </si>
  <si>
    <t xml:space="preserve">Fis Global</t>
  </si>
  <si>
    <t xml:space="preserve">Krishna K P</t>
  </si>
  <si>
    <t xml:space="preserve">kpk5200@gmail.com</t>
  </si>
  <si>
    <t xml:space="preserve">3.2 LPA</t>
  </si>
  <si>
    <t xml:space="preserve">Arpitha</t>
  </si>
  <si>
    <t xml:space="preserve">arpitha.ks.ak@gmail.com</t>
  </si>
  <si>
    <t xml:space="preserve">Fis Global </t>
  </si>
  <si>
    <t xml:space="preserve">Veena </t>
  </si>
  <si>
    <t xml:space="preserve">prettypallu666@gmail.com</t>
  </si>
  <si>
    <t xml:space="preserve">Fiserv India Pvt. Ltd. </t>
  </si>
  <si>
    <t xml:space="preserve">Farhan Shariff</t>
  </si>
  <si>
    <t xml:space="preserve">farhanshariff22@gmail.com</t>
  </si>
  <si>
    <t xml:space="preserve">2.93lpa</t>
  </si>
  <si>
    <t xml:space="preserve">Navin Kumar</t>
  </si>
  <si>
    <t xml:space="preserve">navinick3251@gmail.com</t>
  </si>
  <si>
    <t xml:space="preserve">2.93L</t>
  </si>
  <si>
    <t xml:space="preserve">Pasupuleti Deepika </t>
  </si>
  <si>
    <t xml:space="preserve">deepika.royal23@gmail.com</t>
  </si>
  <si>
    <t xml:space="preserve">Focify</t>
  </si>
  <si>
    <t xml:space="preserve">Chaya</t>
  </si>
  <si>
    <t xml:space="preserve">chayabk12@gmail.com</t>
  </si>
  <si>
    <t xml:space="preserve">Indrani</t>
  </si>
  <si>
    <t xml:space="preserve">indraniaaa@gmail.com</t>
  </si>
  <si>
    <t xml:space="preserve">Kusuma B M</t>
  </si>
  <si>
    <t xml:space="preserve">kusumabm0@gmail.com</t>
  </si>
  <si>
    <t xml:space="preserve">Megha V</t>
  </si>
  <si>
    <t xml:space="preserve">meghavenkatesh80@gmail.com</t>
  </si>
  <si>
    <t xml:space="preserve">S Sasipriya</t>
  </si>
  <si>
    <t xml:space="preserve">sashipriya97@gmail.com</t>
  </si>
  <si>
    <t xml:space="preserve">Shilpa Kalyani</t>
  </si>
  <si>
    <t xml:space="preserve">shilpakalyani4544@gmail.com</t>
  </si>
  <si>
    <t xml:space="preserve">Spoorthi R M</t>
  </si>
  <si>
    <t xml:space="preserve">spoorthisetty67@gmail.com</t>
  </si>
  <si>
    <t xml:space="preserve">V.Ashritha</t>
  </si>
  <si>
    <t xml:space="preserve">ashrithaashu888218@gmail.com</t>
  </si>
  <si>
    <t xml:space="preserve">Vinay Hassani</t>
  </si>
  <si>
    <t xml:space="preserve">hassanivinay@gmail.com</t>
  </si>
  <si>
    <t xml:space="preserve">Ramyasri Dharanipathi </t>
  </si>
  <si>
    <t xml:space="preserve">ramyasridharaniapthi@gmail.com</t>
  </si>
  <si>
    <t xml:space="preserve">Anup S V </t>
  </si>
  <si>
    <t xml:space="preserve">9902419784</t>
  </si>
  <si>
    <t xml:space="preserve">anup.smg95@gmail.com</t>
  </si>
  <si>
    <t xml:space="preserve">Laxman Dhananjay Dombale</t>
  </si>
  <si>
    <t xml:space="preserve">7083797370</t>
  </si>
  <si>
    <t xml:space="preserve">laxmandombale2694@gmail.com</t>
  </si>
  <si>
    <t xml:space="preserve">Ravi Kumar</t>
  </si>
  <si>
    <t xml:space="preserve">8095265613</t>
  </si>
  <si>
    <t xml:space="preserve">ravi117snd@gmail.com</t>
  </si>
  <si>
    <t xml:space="preserve">Fragma Data Systems</t>
  </si>
  <si>
    <t xml:space="preserve">Swapna S</t>
  </si>
  <si>
    <t xml:space="preserve">swapnasappu162@gmail.com</t>
  </si>
  <si>
    <t xml:space="preserve">3.5LPA</t>
  </si>
  <si>
    <t xml:space="preserve">Shashikant Sahu</t>
  </si>
  <si>
    <t xml:space="preserve">shashikantsahu67@gmail.com</t>
  </si>
  <si>
    <t xml:space="preserve">Uditanshu Shukla </t>
  </si>
  <si>
    <t xml:space="preserve">uditanshu.sirt@gmail.com</t>
  </si>
  <si>
    <t xml:space="preserve">Fubeus</t>
  </si>
  <si>
    <t xml:space="preserve">Sonal Bhashani </t>
  </si>
  <si>
    <t xml:space="preserve">sonalbhashani30@gmail.com</t>
  </si>
  <si>
    <t xml:space="preserve">2.5lpa</t>
  </si>
  <si>
    <t xml:space="preserve">Meenaxi Gangappa Teli</t>
  </si>
  <si>
    <t xml:space="preserve">meenateli123@gmail.com</t>
  </si>
  <si>
    <t xml:space="preserve">1.8LPA</t>
  </si>
  <si>
    <t xml:space="preserve">Rashmi Patil</t>
  </si>
  <si>
    <t xml:space="preserve">rashmib.22patil@gmail.com</t>
  </si>
  <si>
    <t xml:space="preserve">Functionize</t>
  </si>
  <si>
    <t xml:space="preserve">Abhinav Sharma</t>
  </si>
  <si>
    <t xml:space="preserve">sharma.abhinav1404@gmail.com</t>
  </si>
  <si>
    <t xml:space="preserve">12k</t>
  </si>
  <si>
    <t xml:space="preserve">Mayank Dhankar</t>
  </si>
  <si>
    <t xml:space="preserve">mayank.dhankar79@gmail.com</t>
  </si>
  <si>
    <t xml:space="preserve">Rakesh Mishra</t>
  </si>
  <si>
    <t xml:space="preserve">rakeshmishradp@gmail.com</t>
  </si>
  <si>
    <t xml:space="preserve">Srijan</t>
  </si>
  <si>
    <t xml:space="preserve">srijankool@gmail.com</t>
  </si>
  <si>
    <t xml:space="preserve">Globussoft</t>
  </si>
  <si>
    <t xml:space="preserve">Shrivinayak U Malkannavar</t>
  </si>
  <si>
    <t xml:space="preserve">shrimalakannavar@gmail.com</t>
  </si>
  <si>
    <t xml:space="preserve">Manjunath Chavadi</t>
  </si>
  <si>
    <t xml:space="preserve">manjunathchavadi789@gmail.com</t>
  </si>
  <si>
    <t xml:space="preserve">1.2LPA</t>
  </si>
  <si>
    <t xml:space="preserve">Goranga Technologies</t>
  </si>
  <si>
    <t xml:space="preserve">Chandra Mohan Yadav </t>
  </si>
  <si>
    <t xml:space="preserve">inform.chandramohan@gmail.com</t>
  </si>
  <si>
    <t xml:space="preserve">Gowdanar</t>
  </si>
  <si>
    <t xml:space="preserve">Avinash Hk</t>
  </si>
  <si>
    <t xml:space="preserve">avinash.hoskoppa@gmail.com</t>
  </si>
  <si>
    <t xml:space="preserve">Gvasm</t>
  </si>
  <si>
    <t xml:space="preserve">Akshita Singh</t>
  </si>
  <si>
    <t xml:space="preserve">8218086936,8449367910</t>
  </si>
  <si>
    <t xml:space="preserve">akshitast29@gmail.com</t>
  </si>
  <si>
    <t xml:space="preserve">Vikas Yadav</t>
  </si>
  <si>
    <t xml:space="preserve">vkyadav018@gmail.com</t>
  </si>
  <si>
    <t xml:space="preserve">Hexaware</t>
  </si>
  <si>
    <t xml:space="preserve">K Shiva Kumar </t>
  </si>
  <si>
    <t xml:space="preserve">shivakumarcsesrit@gmail.com</t>
  </si>
  <si>
    <t xml:space="preserve">Shreelakshmi N S </t>
  </si>
  <si>
    <t xml:space="preserve">shreelakshmi124@gmail.com</t>
  </si>
  <si>
    <t xml:space="preserve">Alka Kumari</t>
  </si>
  <si>
    <t xml:space="preserve">alka0657@gmail.com</t>
  </si>
  <si>
    <t xml:space="preserve">Anjali Priya</t>
  </si>
  <si>
    <t xml:space="preserve">anjalipriya922@gmail.com</t>
  </si>
  <si>
    <t xml:space="preserve">Dhanya.B.Goudar</t>
  </si>
  <si>
    <t xml:space="preserve">dhanyagowda10j@gmail.com</t>
  </si>
  <si>
    <t xml:space="preserve">2.5 LPA</t>
  </si>
  <si>
    <t xml:space="preserve">Puja Laha</t>
  </si>
  <si>
    <t xml:space="preserve">puja7laha@gmail.com</t>
  </si>
  <si>
    <t xml:space="preserve">Shreeshakthi</t>
  </si>
  <si>
    <t xml:space="preserve">shreeshakthishetty@gmail.com</t>
  </si>
  <si>
    <t xml:space="preserve">Vennalla</t>
  </si>
  <si>
    <t xml:space="preserve">vennallav@gmail.com</t>
  </si>
  <si>
    <t xml:space="preserve">K Chakradhar Guptha</t>
  </si>
  <si>
    <t xml:space="preserve">kcguptha@gmail.com</t>
  </si>
  <si>
    <t xml:space="preserve">3L</t>
  </si>
  <si>
    <t xml:space="preserve">Narra Pavani</t>
  </si>
  <si>
    <t xml:space="preserve">narrapavani123@gmail.com, narrapavani123@gmail.com</t>
  </si>
  <si>
    <t xml:space="preserve">P.Sai Priya</t>
  </si>
  <si>
    <t xml:space="preserve">saipriya.pothakanoori@gmail.com</t>
  </si>
  <si>
    <t xml:space="preserve">T.Venkata Joythi Purna Sravya </t>
  </si>
  <si>
    <t xml:space="preserve">tadimetisravya@gmail.com </t>
  </si>
  <si>
    <t xml:space="preserve">V. Shirisha</t>
  </si>
  <si>
    <t xml:space="preserve">shirishass43@gmail.com</t>
  </si>
  <si>
    <t xml:space="preserve">Rashmi Kushwaha</t>
  </si>
  <si>
    <t xml:space="preserve">rashmikushwaha969@gmail.com</t>
  </si>
  <si>
    <t xml:space="preserve">Prasad Dixit</t>
  </si>
  <si>
    <t xml:space="preserve">7709132651/8329634609</t>
  </si>
  <si>
    <t xml:space="preserve">prasaddixit829@gmail.com</t>
  </si>
  <si>
    <t xml:space="preserve">16k </t>
  </si>
  <si>
    <t xml:space="preserve">Pratiksha Sanjay Baviskar</t>
  </si>
  <si>
    <t xml:space="preserve">pratiksha214baviskar@gmail.com</t>
  </si>
  <si>
    <t xml:space="preserve">Sayli Ajay Vyavhare</t>
  </si>
  <si>
    <t xml:space="preserve">saylivyavhare96@gmail.com</t>
  </si>
  <si>
    <t xml:space="preserve">Supriya Shukla</t>
  </si>
  <si>
    <t xml:space="preserve">supsy1996@gmail.com</t>
  </si>
  <si>
    <t xml:space="preserve">Melbin Varghese</t>
  </si>
  <si>
    <t xml:space="preserve">melbin74@gmail.com</t>
  </si>
  <si>
    <t xml:space="preserve">Gazalatabassum M Alan </t>
  </si>
  <si>
    <t xml:space="preserve">gazla.alan@gmail.com</t>
  </si>
  <si>
    <t xml:space="preserve">Pavan</t>
  </si>
  <si>
    <t xml:space="preserve">pavanshivprakash.s09@gmail.com</t>
  </si>
  <si>
    <t xml:space="preserve">Akhila Banala</t>
  </si>
  <si>
    <t xml:space="preserve">akhilabanala9@gmail.com</t>
  </si>
  <si>
    <t xml:space="preserve">1.8 LPA </t>
  </si>
  <si>
    <t xml:space="preserve">Gayathri Mandal</t>
  </si>
  <si>
    <t xml:space="preserve">gayathrimandal975@gmail.com</t>
  </si>
  <si>
    <t xml:space="preserve">Kavitha</t>
  </si>
  <si>
    <t xml:space="preserve">kavithapuvvadi583@gmail.com</t>
  </si>
  <si>
    <t xml:space="preserve">Malloju Yuva Durga Sai Pulla Rao</t>
  </si>
  <si>
    <t xml:space="preserve">yuvadurga9@gmail.com</t>
  </si>
  <si>
    <t xml:space="preserve">Mucharla Anand Yadav</t>
  </si>
  <si>
    <t xml:space="preserve">anandmucharla@gmail.com</t>
  </si>
  <si>
    <t xml:space="preserve">Naga Siva Ram Ganapathi</t>
  </si>
  <si>
    <t xml:space="preserve">gnsrsiva111@gmail.com</t>
  </si>
  <si>
    <t xml:space="preserve">Pratyusha Dhulipalla</t>
  </si>
  <si>
    <t xml:space="preserve">dpratyusha241@gmail.com</t>
  </si>
  <si>
    <t xml:space="preserve">S S S Vara Prasad Uppuluri</t>
  </si>
  <si>
    <t xml:space="preserve">shankarprasad286@gmail.com</t>
  </si>
  <si>
    <t xml:space="preserve">Siva Pusarla</t>
  </si>
  <si>
    <t xml:space="preserve">sivapusarla@gmail.com</t>
  </si>
  <si>
    <t xml:space="preserve">Highradius</t>
  </si>
  <si>
    <t xml:space="preserve">A Sreelaxmi</t>
  </si>
  <si>
    <t xml:space="preserve">sreelaxmiucky@gmail.com</t>
  </si>
  <si>
    <t xml:space="preserve">B.Haritha </t>
  </si>
  <si>
    <t xml:space="preserve">bandiharitha1997@gmail.com </t>
  </si>
  <si>
    <t xml:space="preserve">Khandavalli Jemima</t>
  </si>
  <si>
    <t xml:space="preserve">khandavallijemima@gmail.com</t>
  </si>
  <si>
    <t xml:space="preserve">Vanaja Drakshapally </t>
  </si>
  <si>
    <t xml:space="preserve">vanajadrakshapally@gmail.com </t>
  </si>
  <si>
    <t xml:space="preserve">Akhila Swetha Alibilli</t>
  </si>
  <si>
    <t xml:space="preserve">akhilaswetha0005@gmail.com</t>
  </si>
  <si>
    <t xml:space="preserve">3.25 LPA</t>
  </si>
  <si>
    <t xml:space="preserve">Aleti Shirisha Reddy</t>
  </si>
  <si>
    <t xml:space="preserve">9494313156</t>
  </si>
  <si>
    <t xml:space="preserve">shirishareddyaleti@gmail.com</t>
  </si>
  <si>
    <t xml:space="preserve">2018</t>
  </si>
  <si>
    <t xml:space="preserve">Anaparthi Lakshmi Swarna</t>
  </si>
  <si>
    <t xml:space="preserve">8374775546</t>
  </si>
  <si>
    <t xml:space="preserve">swarnaanaparthi7@gmail.com</t>
  </si>
  <si>
    <t xml:space="preserve">Devisetti Mallika</t>
  </si>
  <si>
    <t xml:space="preserve">8074506112</t>
  </si>
  <si>
    <t xml:space="preserve">devisetti.mallika1@gmail.com</t>
  </si>
  <si>
    <t xml:space="preserve">Dhanalakshmi Atti</t>
  </si>
  <si>
    <t xml:space="preserve">attidhanam@gmail.com</t>
  </si>
  <si>
    <t xml:space="preserve">Dinesh Eranti</t>
  </si>
  <si>
    <t xml:space="preserve">7075528688</t>
  </si>
  <si>
    <t xml:space="preserve">dinesheranti281@gmail.com</t>
  </si>
  <si>
    <t xml:space="preserve">Divyasree Elisetty</t>
  </si>
  <si>
    <t xml:space="preserve">edivyanaidu@gmail.com</t>
  </si>
  <si>
    <t xml:space="preserve">Gali Nandini</t>
  </si>
  <si>
    <t xml:space="preserve">9640560461</t>
  </si>
  <si>
    <t xml:space="preserve">nandininandhu458@gmail.com</t>
  </si>
  <si>
    <t xml:space="preserve">Grace Diana Munnangi</t>
  </si>
  <si>
    <t xml:space="preserve">gracediana007@gmail.com</t>
  </si>
  <si>
    <t xml:space="preserve">Guttha Shivani Chowdary</t>
  </si>
  <si>
    <t xml:space="preserve">9010038368</t>
  </si>
  <si>
    <t xml:space="preserve">chowdaryshivani77@gmail.com</t>
  </si>
  <si>
    <t xml:space="preserve">9.2(cpga)</t>
  </si>
  <si>
    <t xml:space="preserve">Hasanjama Shaik</t>
  </si>
  <si>
    <t xml:space="preserve">9666755672</t>
  </si>
  <si>
    <t xml:space="preserve">shaikhasanjama3008@gmail.com</t>
  </si>
  <si>
    <t xml:space="preserve">K Swathi Gayathri</t>
  </si>
  <si>
    <t xml:space="preserve">swathi16gayu@gmail.com</t>
  </si>
  <si>
    <t xml:space="preserve">Karandla Meghana</t>
  </si>
  <si>
    <t xml:space="preserve">9908738968</t>
  </si>
  <si>
    <t xml:space="preserve">meghana.karandla1996@gmail.com</t>
  </si>
  <si>
    <t xml:space="preserve">Kavya Ambati</t>
  </si>
  <si>
    <t xml:space="preserve">ambatikavya38@gmail.com</t>
  </si>
  <si>
    <t xml:space="preserve">Maheswari Vb</t>
  </si>
  <si>
    <t xml:space="preserve">maheswarimahi2696@gmail.com</t>
  </si>
  <si>
    <t xml:space="preserve">Mallika Chidithoti</t>
  </si>
  <si>
    <t xml:space="preserve">6281914450</t>
  </si>
  <si>
    <t xml:space="preserve">mallikachidithoti33@gmail.com</t>
  </si>
  <si>
    <t xml:space="preserve">Manisha Manchala</t>
  </si>
  <si>
    <t xml:space="preserve">manisha.manchala11797@gmail.com</t>
  </si>
  <si>
    <t xml:space="preserve">Manoj Bollena</t>
  </si>
  <si>
    <t xml:space="preserve">9160544105</t>
  </si>
  <si>
    <t xml:space="preserve">manojbollena21@gmail.com</t>
  </si>
  <si>
    <t xml:space="preserve">Medisetty Niteesha</t>
  </si>
  <si>
    <t xml:space="preserve">niteesha.medisetty@gmail.com</t>
  </si>
  <si>
    <t xml:space="preserve">Naga Deepthi Pendela</t>
  </si>
  <si>
    <t xml:space="preserve">8008335415</t>
  </si>
  <si>
    <t xml:space="preserve">deepthipriya948@gmail.com</t>
  </si>
  <si>
    <t xml:space="preserve">Nallabothula Prathibha</t>
  </si>
  <si>
    <t xml:space="preserve">7032507373</t>
  </si>
  <si>
    <t xml:space="preserve">prathibhapandu03@gmail.com</t>
  </si>
  <si>
    <t xml:space="preserve">Namrathareddy Kankanala</t>
  </si>
  <si>
    <t xml:space="preserve">9704660656</t>
  </si>
  <si>
    <t xml:space="preserve">nammureddy89@gmail.com</t>
  </si>
  <si>
    <t xml:space="preserve">Narlawar Bindu</t>
  </si>
  <si>
    <t xml:space="preserve">narlawarbindu@gmail.com</t>
  </si>
  <si>
    <t xml:space="preserve">Pavankumar Reddy Bandalakunta</t>
  </si>
  <si>
    <t xml:space="preserve">bpavanreddy5@gmail.com</t>
  </si>
  <si>
    <t xml:space="preserve">9.2 CGPA</t>
  </si>
  <si>
    <t xml:space="preserve">Pavitra Indukuri</t>
  </si>
  <si>
    <t xml:space="preserve">impavithravarma@gmail.com</t>
  </si>
  <si>
    <t xml:space="preserve">Raja Reddy</t>
  </si>
  <si>
    <t xml:space="preserve">rajamyakala@gmail.com</t>
  </si>
  <si>
    <t xml:space="preserve">Sai Nath Badramraju</t>
  </si>
  <si>
    <t xml:space="preserve">sainathbadramraju@gmail.com</t>
  </si>
  <si>
    <t xml:space="preserve">Sai Sneha Illuru</t>
  </si>
  <si>
    <t xml:space="preserve">snehachinni44@gmail.com</t>
  </si>
  <si>
    <t xml:space="preserve">Samsrutha Aitha</t>
  </si>
  <si>
    <t xml:space="preserve">samsrutha.aitha97@gmail.com</t>
  </si>
  <si>
    <t xml:space="preserve">Sandeep Doki</t>
  </si>
  <si>
    <t xml:space="preserve">8106020602</t>
  </si>
  <si>
    <t xml:space="preserve">sandeep.doki.3@gmail.com</t>
  </si>
  <si>
    <t xml:space="preserve">Sanugula Soumya</t>
  </si>
  <si>
    <t xml:space="preserve">8465997304</t>
  </si>
  <si>
    <t xml:space="preserve">soumya449.ss@gmail.com</t>
  </si>
  <si>
    <t xml:space="preserve">Sathvik M</t>
  </si>
  <si>
    <t xml:space="preserve">9502754021</t>
  </si>
  <si>
    <t xml:space="preserve">sathvik460@gmail.com</t>
  </si>
  <si>
    <t xml:space="preserve">Shirisha Kasam</t>
  </si>
  <si>
    <t xml:space="preserve">9553898206</t>
  </si>
  <si>
    <t xml:space="preserve">shirishak225@gmail.com</t>
  </si>
  <si>
    <t xml:space="preserve">Shravan Akash</t>
  </si>
  <si>
    <t xml:space="preserve">9581332140</t>
  </si>
  <si>
    <t xml:space="preserve">shravanravan7@gmail.com</t>
  </si>
  <si>
    <t xml:space="preserve">Sravani Kotha</t>
  </si>
  <si>
    <t xml:space="preserve">9505522714</t>
  </si>
  <si>
    <t xml:space="preserve">sravanikothaaa@gmail.com</t>
  </si>
  <si>
    <t xml:space="preserve">Srivalli Krishna Suma Avvaru</t>
  </si>
  <si>
    <t xml:space="preserve">7036327485</t>
  </si>
  <si>
    <t xml:space="preserve">srivallikrishnasuma1106@gmail.com</t>
  </si>
  <si>
    <t xml:space="preserve">Swathi Puthinede</t>
  </si>
  <si>
    <t xml:space="preserve">7032984890</t>
  </si>
  <si>
    <t xml:space="preserve">swathiputhinede599@gmail.com</t>
  </si>
  <si>
    <t xml:space="preserve">Tuttagunta V S S Abhishek</t>
  </si>
  <si>
    <t xml:space="preserve">8639634704</t>
  </si>
  <si>
    <t xml:space="preserve">abhishektuttagunta@gmail.com</t>
  </si>
  <si>
    <t xml:space="preserve">Varaprasad Pitta</t>
  </si>
  <si>
    <t xml:space="preserve">9087860743</t>
  </si>
  <si>
    <t xml:space="preserve">varaprasadpitta@gmail.com</t>
  </si>
  <si>
    <t xml:space="preserve">Highradius </t>
  </si>
  <si>
    <t xml:space="preserve">Ayaluri</t>
  </si>
  <si>
    <t xml:space="preserve">7207202407</t>
  </si>
  <si>
    <t xml:space="preserve">sreelaxmilucky@gmail.com</t>
  </si>
  <si>
    <t xml:space="preserve">Haritha</t>
  </si>
  <si>
    <t xml:space="preserve">7386335998</t>
  </si>
  <si>
    <t xml:space="preserve">bandiharitha1997@gmail.com</t>
  </si>
  <si>
    <t xml:space="preserve">Hunch Software</t>
  </si>
  <si>
    <t xml:space="preserve">Delhi</t>
  </si>
  <si>
    <t xml:space="preserve">Mahesh Kasodhan</t>
  </si>
  <si>
    <t xml:space="preserve">kasaudhan.mahesh021@gmail.com</t>
  </si>
  <si>
    <t xml:space="preserve">Ics</t>
  </si>
  <si>
    <t xml:space="preserve">A Syed Saqil</t>
  </si>
  <si>
    <t xml:space="preserve">syedsaqib516@gmail.com</t>
  </si>
  <si>
    <t xml:space="preserve">2.8LPA</t>
  </si>
  <si>
    <t xml:space="preserve">Md Kounain</t>
  </si>
  <si>
    <t xml:space="preserve">mohammedkounain1996@gmail.com</t>
  </si>
  <si>
    <t xml:space="preserve">Preethi K G </t>
  </si>
  <si>
    <t xml:space="preserve">preethikushi1996@gmail.com</t>
  </si>
  <si>
    <t xml:space="preserve">Priyanka Rupras Bhonde</t>
  </si>
  <si>
    <t xml:space="preserve">prbbhonde@gmail.com</t>
  </si>
  <si>
    <t xml:space="preserve">Ashish </t>
  </si>
  <si>
    <t xml:space="preserve">ashish007vinayak@gmail.com</t>
  </si>
  <si>
    <t xml:space="preserve">Ruchi Tak</t>
  </si>
  <si>
    <t xml:space="preserve">ruchitak226@gmail.com</t>
  </si>
  <si>
    <t xml:space="preserve">Shivaprasad</t>
  </si>
  <si>
    <t xml:space="preserve">shivaprasads1234@gmail.com</t>
  </si>
  <si>
    <t xml:space="preserve">Amulya</t>
  </si>
  <si>
    <t xml:space="preserve">amulyabelame@gmail.com</t>
  </si>
  <si>
    <t xml:space="preserve">Chaitra B H</t>
  </si>
  <si>
    <t xml:space="preserve">chaitrabh25@gmail.com</t>
  </si>
  <si>
    <t xml:space="preserve">Mtech</t>
  </si>
  <si>
    <t xml:space="preserve">Neelambika K S</t>
  </si>
  <si>
    <t xml:space="preserve">neelambika06@gmail.com</t>
  </si>
  <si>
    <t xml:space="preserve">Nikita Suresh Ingale</t>
  </si>
  <si>
    <t xml:space="preserve">nikitaingale1008@gmail.com</t>
  </si>
  <si>
    <t xml:space="preserve">Priyanka</t>
  </si>
  <si>
    <t xml:space="preserve">priyankabhalkikar@gmail.com</t>
  </si>
  <si>
    <t xml:space="preserve">Suma</t>
  </si>
  <si>
    <t xml:space="preserve">8553567308</t>
  </si>
  <si>
    <t xml:space="preserve">sumapatilbommanal20@gmail.com</t>
  </si>
  <si>
    <t xml:space="preserve">Labanya Dash</t>
  </si>
  <si>
    <t xml:space="preserve">labanyadash2@gmail.com</t>
  </si>
  <si>
    <t xml:space="preserve">Kiran Kumar. N</t>
  </si>
  <si>
    <t xml:space="preserve">8217065747/8971247238</t>
  </si>
  <si>
    <t xml:space="preserve">kiranmaker1996@gmail.com</t>
  </si>
  <si>
    <t xml:space="preserve">Smitha. K. V</t>
  </si>
  <si>
    <t xml:space="preserve">smithakvenkataram@gmail.com</t>
  </si>
  <si>
    <t xml:space="preserve">IEM</t>
  </si>
  <si>
    <t xml:space="preserve">Pratika M Savant</t>
  </si>
  <si>
    <t xml:space="preserve">pratikasavant29@gmail.com</t>
  </si>
  <si>
    <t xml:space="preserve">IP</t>
  </si>
  <si>
    <t xml:space="preserve">Jyoti Alagawadi</t>
  </si>
  <si>
    <t xml:space="preserve">jyoti96.c.a@gmail.com</t>
  </si>
  <si>
    <t xml:space="preserve">Ids Next Business Solutions Pvt.Ltd</t>
  </si>
  <si>
    <t xml:space="preserve">Prathika C M</t>
  </si>
  <si>
    <t xml:space="preserve">prathika.praihiksha@gmail.com</t>
  </si>
  <si>
    <t xml:space="preserve">Shradha A Vernekar</t>
  </si>
  <si>
    <t xml:space="preserve">vernekar.shradha@gmail.com</t>
  </si>
  <si>
    <t xml:space="preserve">Pallavi M V</t>
  </si>
  <si>
    <t xml:space="preserve">mvpallavi1993@gmail.com</t>
  </si>
  <si>
    <t xml:space="preserve">MTECH</t>
  </si>
  <si>
    <t xml:space="preserve">Subhasmita Patra</t>
  </si>
  <si>
    <t xml:space="preserve">ssmita.patra94@gmail.com</t>
  </si>
  <si>
    <t xml:space="preserve">Impact Qa</t>
  </si>
  <si>
    <t xml:space="preserve">Ekta Singh</t>
  </si>
  <si>
    <t xml:space="preserve">singhekta0095@gmail.com</t>
  </si>
  <si>
    <t xml:space="preserve">Incture</t>
  </si>
  <si>
    <t xml:space="preserve">Meghana R </t>
  </si>
  <si>
    <t xml:space="preserve">meghanarajgopal@gmail.com</t>
  </si>
  <si>
    <t xml:space="preserve">3.2LPA</t>
  </si>
  <si>
    <t xml:space="preserve">Infibeam</t>
  </si>
  <si>
    <t xml:space="preserve">MYS QSP</t>
  </si>
  <si>
    <t xml:space="preserve">Sushma H D</t>
  </si>
  <si>
    <t xml:space="preserve">sushma06.hd@gmail.com</t>
  </si>
  <si>
    <t xml:space="preserve">17.5K</t>
  </si>
  <si>
    <t xml:space="preserve">Infosys</t>
  </si>
  <si>
    <t xml:space="preserve">M.Lakshmi Vaidehi </t>
  </si>
  <si>
    <t xml:space="preserve">vaidehibtech14@gmail.com </t>
  </si>
  <si>
    <t xml:space="preserve">Infrrd Private Limited</t>
  </si>
  <si>
    <t xml:space="preserve">Vineetha J </t>
  </si>
  <si>
    <t xml:space="preserve">vineetha21096@gmail.com</t>
  </si>
  <si>
    <t xml:space="preserve">Innovacx Tech Labs Private Ltd</t>
  </si>
  <si>
    <t xml:space="preserve">M.Nageswara </t>
  </si>
  <si>
    <t xml:space="preserve">muthyalanageswara@gmail.com</t>
  </si>
  <si>
    <t xml:space="preserve">Srinivasa Reddy</t>
  </si>
  <si>
    <t xml:space="preserve">pss.srinivasreddy@gmail.com </t>
  </si>
  <si>
    <t xml:space="preserve">Rohit Gellu</t>
  </si>
  <si>
    <t xml:space="preserve">rohithg333@gmail.com </t>
  </si>
  <si>
    <t xml:space="preserve">10 K for 6 months, later 3 LPA</t>
  </si>
  <si>
    <t xml:space="preserve">Intense</t>
  </si>
  <si>
    <t xml:space="preserve">Seela Sivaji</t>
  </si>
  <si>
    <t xml:space="preserve">Sivaji10908@gmail.com</t>
  </si>
  <si>
    <t xml:space="preserve">Invenio Business Solutions</t>
  </si>
  <si>
    <t xml:space="preserve">Harshada Pacharane</t>
  </si>
  <si>
    <t xml:space="preserve">harshu.18.03@gmail.com</t>
  </si>
  <si>
    <t xml:space="preserve">2.75 LPA</t>
  </si>
  <si>
    <t xml:space="preserve">Shubham Pathak</t>
  </si>
  <si>
    <t xml:space="preserve">shubhampathak214074@gmail.com</t>
  </si>
  <si>
    <t xml:space="preserve">Sobha Rani</t>
  </si>
  <si>
    <t xml:space="preserve">sobharani594@gmail.com</t>
  </si>
  <si>
    <t xml:space="preserve">2.5LPA</t>
  </si>
  <si>
    <t xml:space="preserve">Iolite</t>
  </si>
  <si>
    <t xml:space="preserve">Judit Rose Thomas A</t>
  </si>
  <si>
    <t xml:space="preserve">juditrosethomas@gmail.com</t>
  </si>
  <si>
    <t xml:space="preserve">Ionidea</t>
  </si>
  <si>
    <t xml:space="preserve">S Rupesh Kumar </t>
  </si>
  <si>
    <t xml:space="preserve">s.rupeshkumar117@gmail.com</t>
  </si>
  <si>
    <t xml:space="preserve">13k/ month</t>
  </si>
  <si>
    <t xml:space="preserve">Anusha Gorantla</t>
  </si>
  <si>
    <t xml:space="preserve">aanu5174@gmail.com</t>
  </si>
  <si>
    <t xml:space="preserve">Iqvia</t>
  </si>
  <si>
    <t xml:space="preserve">Priyanka Bhumar</t>
  </si>
  <si>
    <t xml:space="preserve">bhumarpriyanka@gmail.com</t>
  </si>
  <si>
    <t xml:space="preserve">It Web Services </t>
  </si>
  <si>
    <t xml:space="preserve">Sheetal Ingale</t>
  </si>
  <si>
    <t xml:space="preserve">sheetalingle29@gmail.com</t>
  </si>
  <si>
    <t xml:space="preserve">6K</t>
  </si>
  <si>
    <t xml:space="preserve">Shruti Rathi </t>
  </si>
  <si>
    <t xml:space="preserve">shrutirathi1628@gmail.com</t>
  </si>
  <si>
    <t xml:space="preserve">MSC</t>
  </si>
  <si>
    <t xml:space="preserve">Vaidehi Joshi</t>
  </si>
  <si>
    <t xml:space="preserve">vaidehijoshi794@gmail.com</t>
  </si>
  <si>
    <t xml:space="preserve">BCA</t>
  </si>
  <si>
    <t xml:space="preserve">Ivtree</t>
  </si>
  <si>
    <t xml:space="preserve">Manoj V</t>
  </si>
  <si>
    <t xml:space="preserve">manojvl1995@gmail.com</t>
  </si>
  <si>
    <t xml:space="preserve">2.2LPA</t>
  </si>
  <si>
    <t xml:space="preserve">Ixia Solutions</t>
  </si>
  <si>
    <t xml:space="preserve">Akhila Dodla</t>
  </si>
  <si>
    <t xml:space="preserve">akhiladodla@gmail.com</t>
  </si>
  <si>
    <t xml:space="preserve">2 LPA</t>
  </si>
  <si>
    <t xml:space="preserve">Jmr Infotech</t>
  </si>
  <si>
    <t xml:space="preserve">Mohammed Arief </t>
  </si>
  <si>
    <t xml:space="preserve">arifmohammed216@gmail.com</t>
  </si>
  <si>
    <t xml:space="preserve">2LPA</t>
  </si>
  <si>
    <t xml:space="preserve">Shaik Muzeeb Ahmed</t>
  </si>
  <si>
    <t xml:space="preserve">muzeebahmed786@gmail.com</t>
  </si>
  <si>
    <t xml:space="preserve">Juego Studios</t>
  </si>
  <si>
    <t xml:space="preserve">Pavithra</t>
  </si>
  <si>
    <t xml:space="preserve">pavithramendon.22@gmail.com</t>
  </si>
  <si>
    <t xml:space="preserve">Kastech</t>
  </si>
  <si>
    <t xml:space="preserve">Y.Ramya Anisha</t>
  </si>
  <si>
    <t xml:space="preserve">padmasreeanisha@gmail.com</t>
  </si>
  <si>
    <t xml:space="preserve">B.Swathi</t>
  </si>
  <si>
    <t xml:space="preserve">swathiroyal235@gmail.com</t>
  </si>
  <si>
    <t xml:space="preserve">T.Gangeyaprudvi</t>
  </si>
  <si>
    <t xml:space="preserve">gangeyaprudvi@gmail.com</t>
  </si>
  <si>
    <t xml:space="preserve">Venkata Sai Raghava </t>
  </si>
  <si>
    <t xml:space="preserve">sairaghavaboggarapu@gmail.com</t>
  </si>
  <si>
    <t xml:space="preserve">T Manikanta Rajesh</t>
  </si>
  <si>
    <t xml:space="preserve">manikantarajesh2@gmail.com</t>
  </si>
  <si>
    <t xml:space="preserve">Lala World </t>
  </si>
  <si>
    <t xml:space="preserve">Gaurav Mishra</t>
  </si>
  <si>
    <t xml:space="preserve">mishra.gaurav19@gmail.com</t>
  </si>
  <si>
    <t xml:space="preserve">12K</t>
  </si>
  <si>
    <t xml:space="preserve">Lg Soft</t>
  </si>
  <si>
    <t xml:space="preserve">Lokanath S</t>
  </si>
  <si>
    <t xml:space="preserve">9686914775/9343630536</t>
  </si>
  <si>
    <t xml:space="preserve">loki005.mr@gmail.com</t>
  </si>
  <si>
    <t xml:space="preserve">2.7LPA</t>
  </si>
  <si>
    <t xml:space="preserve">Mohammed Salman</t>
  </si>
  <si>
    <t xml:space="preserve">salmanjc.017@gmail.com</t>
  </si>
  <si>
    <t xml:space="preserve">Light Pharma</t>
  </si>
  <si>
    <t xml:space="preserve">Sahana Y R</t>
  </si>
  <si>
    <t xml:space="preserve">sanasahana904@gmail.com</t>
  </si>
  <si>
    <t xml:space="preserve">Amulya Sulake</t>
  </si>
  <si>
    <t xml:space="preserve">amulyasulake28@gmail.com</t>
  </si>
  <si>
    <t xml:space="preserve">Pavan Kumar </t>
  </si>
  <si>
    <t xml:space="preserve">kathare.pavan90@gmail.com</t>
  </si>
  <si>
    <t xml:space="preserve">Pooja K Biradar </t>
  </si>
  <si>
    <t xml:space="preserve">pooja.biradar.30@gmail.com</t>
  </si>
  <si>
    <t xml:space="preserve">Logixal</t>
  </si>
  <si>
    <t xml:space="preserve">Abhishek Lonare</t>
  </si>
  <si>
    <t xml:space="preserve">abhilonare4@gmail.com</t>
  </si>
  <si>
    <t xml:space="preserve">Alisha D'Souza</t>
  </si>
  <si>
    <t xml:space="preserve">alishadsouza96@gmail.com</t>
  </si>
  <si>
    <t xml:space="preserve">Magic Software</t>
  </si>
  <si>
    <t xml:space="preserve">Shikha Sinha</t>
  </si>
  <si>
    <t xml:space="preserve">shikhasinha683@gmail.com</t>
  </si>
  <si>
    <t xml:space="preserve">11.5k</t>
  </si>
  <si>
    <t xml:space="preserve">Akansha Tomar</t>
  </si>
  <si>
    <t xml:space="preserve">7011088137</t>
  </si>
  <si>
    <t xml:space="preserve">akanshatomar08@gmail.com</t>
  </si>
  <si>
    <t xml:space="preserve">Himanshu</t>
  </si>
  <si>
    <t xml:space="preserve">himanshus2019@gmail.com</t>
  </si>
  <si>
    <t xml:space="preserve">Pallavi Mishra</t>
  </si>
  <si>
    <t xml:space="preserve">
angelpallavi0706@gmail.com</t>
  </si>
  <si>
    <t xml:space="preserve">Ashna Kesharwani </t>
  </si>
  <si>
    <t xml:space="preserve">ashnakesharwani@gmail.com</t>
  </si>
  <si>
    <t xml:space="preserve">11.5K</t>
  </si>
  <si>
    <t xml:space="preserve">Manhattan Associates</t>
  </si>
  <si>
    <t xml:space="preserve">Inchara H T</t>
  </si>
  <si>
    <t xml:space="preserve">inchara.gowda15@gmail.com</t>
  </si>
  <si>
    <t xml:space="preserve">G Sameeksha</t>
  </si>
  <si>
    <t xml:space="preserve">sameekshag075@gmail.com</t>
  </si>
  <si>
    <t xml:space="preserve">5L</t>
  </si>
  <si>
    <t xml:space="preserve">Mantra Labs</t>
  </si>
  <si>
    <t xml:space="preserve">Saswat Swain</t>
  </si>
  <si>
    <t xml:space="preserve">8018289601/9437281691</t>
  </si>
  <si>
    <t xml:space="preserve">saswatswain20@gmail.com</t>
  </si>
  <si>
    <t xml:space="preserve">Marlabs</t>
  </si>
  <si>
    <t xml:space="preserve">Rubaljit Kaur</t>
  </si>
  <si>
    <t xml:space="preserve">basrarubal94@gmail.com</t>
  </si>
  <si>
    <t xml:space="preserve">Mind Tree</t>
  </si>
  <si>
    <t xml:space="preserve">Anoop Jain N B </t>
  </si>
  <si>
    <t xml:space="preserve">anoop.jain10@gmail.com</t>
  </si>
  <si>
    <t xml:space="preserve">3.25L</t>
  </si>
  <si>
    <t xml:space="preserve">Mahammad Kasim Nadim</t>
  </si>
  <si>
    <t xml:space="preserve">kasimnadim6@gmail.com</t>
  </si>
  <si>
    <t xml:space="preserve">Mansi Garg </t>
  </si>
  <si>
    <t xml:space="preserve">gargnanv96@gmail.com</t>
  </si>
  <si>
    <t xml:space="preserve">Ruturaj Rajendra M</t>
  </si>
  <si>
    <t xml:space="preserve">madiwaleruturaj@gmail.com</t>
  </si>
  <si>
    <t xml:space="preserve">Veronica Andrew Gonsalves</t>
  </si>
  <si>
    <t xml:space="preserve">nikhila294@gmail.com</t>
  </si>
  <si>
    <t xml:space="preserve">Bhuvaneshwar </t>
  </si>
  <si>
    <t xml:space="preserve">Aishwarya Kotagi</t>
  </si>
  <si>
    <t xml:space="preserve">aishwaryakotagi96@gmail.com</t>
  </si>
  <si>
    <t xml:space="preserve">Harshitha  H C</t>
  </si>
  <si>
    <t xml:space="preserve">harshithagangadikar2024@gmail.com</t>
  </si>
  <si>
    <t xml:space="preserve">Narayana Sahu</t>
  </si>
  <si>
    <t xml:space="preserve">sahunarayan428@gmail.com</t>
  </si>
  <si>
    <t xml:space="preserve">S Sonali</t>
  </si>
  <si>
    <t xml:space="preserve">ssonaliguddy119@gmail.com</t>
  </si>
  <si>
    <t xml:space="preserve">Shubhangi Khot</t>
  </si>
  <si>
    <t xml:space="preserve">shubhangikhot95@gmail.com</t>
  </si>
  <si>
    <t xml:space="preserve">Varsha Richariya</t>
  </si>
  <si>
    <t xml:space="preserve">varsharichhariya2407@gmail.com</t>
  </si>
  <si>
    <t xml:space="preserve">Vishal Singh</t>
  </si>
  <si>
    <t xml:space="preserve">vishalsingh00002@gmail.com</t>
  </si>
  <si>
    <t xml:space="preserve">Akshay Bhondve</t>
  </si>
  <si>
    <t xml:space="preserve">akshaybhundave26@gmail.com</t>
  </si>
  <si>
    <t xml:space="preserve">Vishal Bisen </t>
  </si>
  <si>
    <t xml:space="preserve">vishalsinghbisen2013@gmail.com</t>
  </si>
  <si>
    <t xml:space="preserve">Mobily Infotech</t>
  </si>
  <si>
    <t xml:space="preserve">Kuladeep Reddy P</t>
  </si>
  <si>
    <t xml:space="preserve">kuladeepputta@gmail.com</t>
  </si>
  <si>
    <t xml:space="preserve">Modus Systems</t>
  </si>
  <si>
    <t xml:space="preserve">Manisha Kr</t>
  </si>
  <si>
    <t xml:space="preserve">manisharj1995@gmail.com</t>
  </si>
  <si>
    <t xml:space="preserve">Amit Gupta</t>
  </si>
  <si>
    <t xml:space="preserve">amitgupta5379@gmail.com</t>
  </si>
  <si>
    <t xml:space="preserve">No salary for 2 months</t>
  </si>
  <si>
    <t xml:space="preserve">Sushmita Nimbargi </t>
  </si>
  <si>
    <t xml:space="preserve">n22sushitanimbargi@gmail.com</t>
  </si>
  <si>
    <t xml:space="preserve">1.4 LPA</t>
  </si>
  <si>
    <t xml:space="preserve">K Bhaskar </t>
  </si>
  <si>
    <t xml:space="preserve">bhaskar.komalapati1995@gmail.com</t>
  </si>
  <si>
    <t xml:space="preserve">Mphasis</t>
  </si>
  <si>
    <t xml:space="preserve">B Sai Akhil </t>
  </si>
  <si>
    <t xml:space="preserve">saiakhil741@gmail.com</t>
  </si>
  <si>
    <t xml:space="preserve">Ajay</t>
  </si>
  <si>
    <t xml:space="preserve">ajayabh007@gmail.com</t>
  </si>
  <si>
    <t xml:space="preserve">Abhishek Kumar Singh</t>
  </si>
  <si>
    <t xml:space="preserve">abhishek.singh3795@gmail.com</t>
  </si>
  <si>
    <t xml:space="preserve">1.8LPA(6month)later 2.5LPA</t>
  </si>
  <si>
    <t xml:space="preserve">Anand Kumar Nayak</t>
  </si>
  <si>
    <t xml:space="preserve">infonyk@gmail.com</t>
  </si>
  <si>
    <t xml:space="preserve">Avinash Kumar </t>
  </si>
  <si>
    <t xml:space="preserve">avinash0111kr@gmail.com</t>
  </si>
  <si>
    <t xml:space="preserve">Gaurav Bhat</t>
  </si>
  <si>
    <t xml:space="preserve">bhatgaurav60@gmail.com</t>
  </si>
  <si>
    <t xml:space="preserve">Maheshwarreddy</t>
  </si>
  <si>
    <t xml:space="preserve">maheshwarreddy.y007@gmail.com</t>
  </si>
  <si>
    <t xml:space="preserve">Mallarapu Sai Kiran</t>
  </si>
  <si>
    <t xml:space="preserve">7032375370</t>
  </si>
  <si>
    <t xml:space="preserve">msaikiran205@gmail.com</t>
  </si>
  <si>
    <t xml:space="preserve">Mohammed Naveed J</t>
  </si>
  <si>
    <t xml:space="preserve">8880038984</t>
  </si>
  <si>
    <t xml:space="preserve">jamdnaveed@gmail.com</t>
  </si>
  <si>
    <t xml:space="preserve">Pragya Madhumita Naik</t>
  </si>
  <si>
    <t xml:space="preserve">9438487341</t>
  </si>
  <si>
    <t xml:space="preserve">naikpragya1995@gmail.com</t>
  </si>
  <si>
    <t xml:space="preserve">Rohit Tiwary</t>
  </si>
  <si>
    <t xml:space="preserve">8121632730/7004375494</t>
  </si>
  <si>
    <t xml:space="preserve">rohittiwary281993@gmail.com</t>
  </si>
  <si>
    <t xml:space="preserve">Sidharth Sharma</t>
  </si>
  <si>
    <t xml:space="preserve">pitsid1995@gmail.com</t>
  </si>
  <si>
    <t xml:space="preserve">Utkarsh Shrivastava</t>
  </si>
  <si>
    <t xml:space="preserve">7389206722</t>
  </si>
  <si>
    <t xml:space="preserve">amaksh.77@gmail.com</t>
  </si>
  <si>
    <t xml:space="preserve">Vikash Kunj</t>
  </si>
  <si>
    <t xml:space="preserve">vikash.kunj1996@gmail.com</t>
  </si>
  <si>
    <t xml:space="preserve">Sanket Pattnaik</t>
  </si>
  <si>
    <t xml:space="preserve">sanketpattnaik5@gmail.com</t>
  </si>
  <si>
    <t xml:space="preserve">Bindu G</t>
  </si>
  <si>
    <t xml:space="preserve">9742044309</t>
  </si>
  <si>
    <t xml:space="preserve">bindurymec@gmail.com</t>
  </si>
  <si>
    <t xml:space="preserve">Avishekh Pandey</t>
  </si>
  <si>
    <t xml:space="preserve">avhisekhpandey233@gmail.com</t>
  </si>
  <si>
    <t xml:space="preserve">ETC</t>
  </si>
  <si>
    <t xml:space="preserve">Rishabh Kumar</t>
  </si>
  <si>
    <t xml:space="preserve">mailtorishabhk@gmail.com</t>
  </si>
  <si>
    <t xml:space="preserve">Saket Kumar</t>
  </si>
  <si>
    <t xml:space="preserve">kumarsaket812@gmail.com</t>
  </si>
  <si>
    <t xml:space="preserve">Shivdan Singh</t>
  </si>
  <si>
    <t xml:space="preserve">shivdan1shiv@gmail.com</t>
  </si>
  <si>
    <t xml:space="preserve">Sudhanshu Kumar Singh</t>
  </si>
  <si>
    <t xml:space="preserve">meankur596@gmail.com</t>
  </si>
  <si>
    <t xml:space="preserve">Shejuti Chakraborty</t>
  </si>
  <si>
    <t xml:space="preserve">shejuti.chakraborty@gmail.com</t>
  </si>
  <si>
    <t xml:space="preserve">Syed Sadab Noor</t>
  </si>
  <si>
    <t xml:space="preserve">noorshadab97@gmail.com</t>
  </si>
  <si>
    <t xml:space="preserve">Suvin Ranjan</t>
  </si>
  <si>
    <t xml:space="preserve">1420035@kiit.ac.in</t>
  </si>
  <si>
    <t xml:space="preserve">Abhishek Kuamr</t>
  </si>
  <si>
    <t xml:space="preserve">abhishekkumar.k96@gmail.com</t>
  </si>
  <si>
    <t xml:space="preserve">Akash R</t>
  </si>
  <si>
    <t xml:space="preserve">rakashr1997@gmail.com</t>
  </si>
  <si>
    <t xml:space="preserve">Ankur Kumar</t>
  </si>
  <si>
    <t xml:space="preserve">ankurid.kr@gmail.com</t>
  </si>
  <si>
    <t xml:space="preserve">Deeksha  Kg</t>
  </si>
  <si>
    <t xml:space="preserve">kgdeeksha@gmail.com</t>
  </si>
  <si>
    <t xml:space="preserve">Kasumurthy Navyavani</t>
  </si>
  <si>
    <t xml:space="preserve">kasumurthynavyavani@gmail.com</t>
  </si>
  <si>
    <t xml:space="preserve">Krishna  S</t>
  </si>
  <si>
    <t xml:space="preserve">krishnasannappa15@gmail.com</t>
  </si>
  <si>
    <t xml:space="preserve">Manasa M S </t>
  </si>
  <si>
    <t xml:space="preserve">9743708508</t>
  </si>
  <si>
    <t xml:space="preserve">manasams891@gmail.com</t>
  </si>
  <si>
    <t xml:space="preserve">Meghashree Ka</t>
  </si>
  <si>
    <t xml:space="preserve">meghashree96ka@gmail.com</t>
  </si>
  <si>
    <t xml:space="preserve">Nilisha Mp</t>
  </si>
  <si>
    <t xml:space="preserve">nilisha9@gmail.com</t>
  </si>
  <si>
    <t xml:space="preserve">Pavan Kumar J</t>
  </si>
  <si>
    <t xml:space="preserve">8660822151/8748890908</t>
  </si>
  <si>
    <t xml:space="preserve">pavandarshu5@gmail.com</t>
  </si>
  <si>
    <t xml:space="preserve">Sumanth C</t>
  </si>
  <si>
    <t xml:space="preserve">csumanth16@gmail.com</t>
  </si>
  <si>
    <t xml:space="preserve">Yuvraj</t>
  </si>
  <si>
    <t xml:space="preserve">uv74.raj@hotmail.com</t>
  </si>
  <si>
    <t xml:space="preserve">Prabhuling</t>
  </si>
  <si>
    <t xml:space="preserve">prabhu2850@yahoo.com</t>
  </si>
  <si>
    <t xml:space="preserve">Sandhya. R. Varur</t>
  </si>
  <si>
    <t xml:space="preserve">sandhyavarur18@gmail.com</t>
  </si>
  <si>
    <t xml:space="preserve">G Aishwarya</t>
  </si>
  <si>
    <t xml:space="preserve">aishwarya.17EEE.rymec@gmail.com</t>
  </si>
  <si>
    <t xml:space="preserve">Sachin J</t>
  </si>
  <si>
    <t xml:space="preserve">sachinaditiyaa2@gmail.com</t>
  </si>
  <si>
    <t xml:space="preserve">Ashwini N Hegde</t>
  </si>
  <si>
    <t xml:space="preserve">nagrashwini@gmail.com</t>
  </si>
  <si>
    <t xml:space="preserve">Lasya K Rao</t>
  </si>
  <si>
    <t xml:space="preserve">7259285940</t>
  </si>
  <si>
    <t xml:space="preserve">lasyarao1996@gmail.com</t>
  </si>
  <si>
    <t xml:space="preserve">Noufal Ahammed</t>
  </si>
  <si>
    <t xml:space="preserve">noufal.amd9@gmail.com</t>
  </si>
  <si>
    <t xml:space="preserve">Prajwal P Bolar</t>
  </si>
  <si>
    <t xml:space="preserve">9686024157</t>
  </si>
  <si>
    <t xml:space="preserve">raoprajwal47@gmail.com</t>
  </si>
  <si>
    <t xml:space="preserve">Prajwal P Naik</t>
  </si>
  <si>
    <t xml:space="preserve">naikpraju159@gmail.com</t>
  </si>
  <si>
    <t xml:space="preserve">Sanjay A</t>
  </si>
  <si>
    <t xml:space="preserve">7012710513</t>
  </si>
  <si>
    <t xml:space="preserve">asanjay96@gmail.com</t>
  </si>
  <si>
    <t xml:space="preserve">Shree Ram</t>
  </si>
  <si>
    <t xml:space="preserve">shreeramraama@gmail.com</t>
  </si>
  <si>
    <t xml:space="preserve">Subham Divyansh</t>
  </si>
  <si>
    <t xml:space="preserve">8229934953</t>
  </si>
  <si>
    <t xml:space="preserve">subhamdivyansh@gmail.com</t>
  </si>
  <si>
    <t xml:space="preserve">Sushmitha V</t>
  </si>
  <si>
    <t xml:space="preserve">9611238625</t>
  </si>
  <si>
    <t xml:space="preserve">96sushmitha.v@gmail.com</t>
  </si>
  <si>
    <t xml:space="preserve">Swathi Devadiga</t>
  </si>
  <si>
    <t xml:space="preserve">7975220956/9008010247</t>
  </si>
  <si>
    <t xml:space="preserve">swathidevadiga12@gmail.com</t>
  </si>
  <si>
    <t xml:space="preserve">Vishak A</t>
  </si>
  <si>
    <t xml:space="preserve">avishak97@gmail.com</t>
  </si>
  <si>
    <t xml:space="preserve">Vishnukumar Kiranalli</t>
  </si>
  <si>
    <t xml:space="preserve">vishnusalmighty65@gmail.com</t>
  </si>
  <si>
    <t xml:space="preserve">Kavya Koppad</t>
  </si>
  <si>
    <t xml:space="preserve">kavi15314127@gmail.com</t>
  </si>
  <si>
    <t xml:space="preserve">Muniraju V</t>
  </si>
  <si>
    <t xml:space="preserve">muniraj.v070@gmail.com</t>
  </si>
  <si>
    <t xml:space="preserve">Swati Pandey</t>
  </si>
  <si>
    <t xml:space="preserve">spandeydhn1996@gmail.com</t>
  </si>
  <si>
    <t xml:space="preserve">Vinutha M Y</t>
  </si>
  <si>
    <t xml:space="preserve">vinuthamy01@gmail.com</t>
  </si>
  <si>
    <t xml:space="preserve">Ashwini S B</t>
  </si>
  <si>
    <t xml:space="preserve">ashkr196@gmail.com</t>
  </si>
  <si>
    <t xml:space="preserve">Sachin Kumar G</t>
  </si>
  <si>
    <t xml:space="preserve">sachinkumarg914@gmail.com</t>
  </si>
  <si>
    <t xml:space="preserve">Somaya Rao</t>
  </si>
  <si>
    <t xml:space="preserve">coolsomaya19@gmail.com</t>
  </si>
  <si>
    <t xml:space="preserve">Yathish</t>
  </si>
  <si>
    <t xml:space="preserve">yathishgowda165@gmail.com</t>
  </si>
  <si>
    <t xml:space="preserve">Krishna Chaitanya T</t>
  </si>
  <si>
    <t xml:space="preserve">sunnyvinay005@gmail.com</t>
  </si>
  <si>
    <t xml:space="preserve">S.Pooja </t>
  </si>
  <si>
    <t xml:space="preserve">poojareddy.samala@gmail.com </t>
  </si>
  <si>
    <t xml:space="preserve">Madhumitha K Prasad</t>
  </si>
  <si>
    <t xml:space="preserve">madhushree26072012@gmail.com</t>
  </si>
  <si>
    <t xml:space="preserve">Sachin Dwivedi</t>
  </si>
  <si>
    <t xml:space="preserve">9685251669</t>
  </si>
  <si>
    <t xml:space="preserve">sachindwivedi310@gmail.com</t>
  </si>
  <si>
    <t xml:space="preserve">Harichandana</t>
  </si>
  <si>
    <t xml:space="preserve">harichandana765@gmail.com</t>
  </si>
  <si>
    <t xml:space="preserve">Shreya Mazumdar</t>
  </si>
  <si>
    <t xml:space="preserve">shreyamzmdr.2@gmail.com</t>
  </si>
  <si>
    <t xml:space="preserve">Sivaji Jestam</t>
  </si>
  <si>
    <t xml:space="preserve">jestam.siva@gmail.com</t>
  </si>
  <si>
    <t xml:space="preserve">U. Venkatesulu</t>
  </si>
  <si>
    <t xml:space="preserve">vnki77.msd@gmail.com</t>
  </si>
  <si>
    <t xml:space="preserve">Vaibhav Singh</t>
  </si>
  <si>
    <t xml:space="preserve">prof.vaibhav.singh@gmail.com</t>
  </si>
  <si>
    <t xml:space="preserve">Amit Kumar Patra</t>
  </si>
  <si>
    <t xml:space="preserve">amitpatra28061996@gmail.com</t>
  </si>
  <si>
    <t xml:space="preserve">Chillale Shivakiran</t>
  </si>
  <si>
    <t xml:space="preserve">shivakiran11@gmail.com</t>
  </si>
  <si>
    <t xml:space="preserve">Swathi S</t>
  </si>
  <si>
    <t xml:space="preserve">swathirao096@gmail.com</t>
  </si>
  <si>
    <t xml:space="preserve">Mohammad Naveed Afroz</t>
  </si>
  <si>
    <t xml:space="preserve">9493438025/7780622058</t>
  </si>
  <si>
    <t xml:space="preserve">naveedafroz786@gmail.com</t>
  </si>
  <si>
    <t xml:space="preserve">Anant Kumar</t>
  </si>
  <si>
    <t xml:space="preserve">anantkr1996@gmail.com</t>
  </si>
  <si>
    <t xml:space="preserve">Parth Ransubhe</t>
  </si>
  <si>
    <t xml:space="preserve">parth.ransubhe@gmail.com</t>
  </si>
  <si>
    <t xml:space="preserve">Manjusha Madhukar Jadhav</t>
  </si>
  <si>
    <t xml:space="preserve">jadhav24manjusha@gmail.com</t>
  </si>
  <si>
    <t xml:space="preserve">Priyanka Tantia</t>
  </si>
  <si>
    <t xml:space="preserve">priyankatantia21@gmail.com</t>
  </si>
  <si>
    <t xml:space="preserve">Aakanksha Raj</t>
  </si>
  <si>
    <t xml:space="preserve">aki.aakansha@gmail.com </t>
  </si>
  <si>
    <t xml:space="preserve">Deekshith  K.J</t>
  </si>
  <si>
    <t xml:space="preserve">deekshithkj83@gmail.com</t>
  </si>
  <si>
    <t xml:space="preserve">Harika Appireddy</t>
  </si>
  <si>
    <t xml:space="preserve">harikaappireddy@gmail.com</t>
  </si>
  <si>
    <t xml:space="preserve">Harsha A</t>
  </si>
  <si>
    <t xml:space="preserve">hharsha1997@gmail.com</t>
  </si>
  <si>
    <t xml:space="preserve">P.Dilip Kumar</t>
  </si>
  <si>
    <t xml:space="preserve">dilip.1js14ei022@gmail.com </t>
  </si>
  <si>
    <t xml:space="preserve">Prashanth Kumar Reddy. T</t>
  </si>
  <si>
    <t xml:space="preserve">prashureddy8@gmail.com </t>
  </si>
  <si>
    <t xml:space="preserve">Rakshith. J</t>
  </si>
  <si>
    <t xml:space="preserve">rakshith1424@gmail.com</t>
  </si>
  <si>
    <t xml:space="preserve">Sandeep. L</t>
  </si>
  <si>
    <t xml:space="preserve">sandeepmoji1@gmail.com </t>
  </si>
  <si>
    <t xml:space="preserve">Sharada Shivananda Mallya</t>
  </si>
  <si>
    <t xml:space="preserve">sharumallya18@gmail.com </t>
  </si>
  <si>
    <t xml:space="preserve">Shreelakshmi Bs</t>
  </si>
  <si>
    <t xml:space="preserve">shivlakshmibs02@gmail.com </t>
  </si>
  <si>
    <t xml:space="preserve">Shruti Godi</t>
  </si>
  <si>
    <t xml:space="preserve">8151038116</t>
  </si>
  <si>
    <t xml:space="preserve">godishruti198@gmail.com</t>
  </si>
  <si>
    <t xml:space="preserve">Sushmitha Kn</t>
  </si>
  <si>
    <t xml:space="preserve">sushmithakn57@gmail.com</t>
  </si>
  <si>
    <t xml:space="preserve">Venkatasubba S Bhat</t>
  </si>
  <si>
    <t xml:space="preserve">shivvalekh@gmail.com </t>
  </si>
  <si>
    <t xml:space="preserve">Yajnesh Ap</t>
  </si>
  <si>
    <t xml:space="preserve">yajnesh1224@gmail.com </t>
  </si>
  <si>
    <t xml:space="preserve">Abhishek B S</t>
  </si>
  <si>
    <t xml:space="preserve">abhishekbs14@gmail.com</t>
  </si>
  <si>
    <t xml:space="preserve">Akshay Kumar S</t>
  </si>
  <si>
    <t xml:space="preserve">8762513336</t>
  </si>
  <si>
    <t xml:space="preserve">akshaykumarkumar067@gmail.com</t>
  </si>
  <si>
    <t xml:space="preserve">Madhuchanda Sharma S</t>
  </si>
  <si>
    <t xml:space="preserve">madhuchanda51</t>
  </si>
  <si>
    <t xml:space="preserve">Amod Prakash Kakarmath</t>
  </si>
  <si>
    <t xml:space="preserve">7829936189</t>
  </si>
  <si>
    <t xml:space="preserve">amodkakarmath@gmail.com</t>
  </si>
  <si>
    <t xml:space="preserve">Chetana Chandrashekhar Choukimath</t>
  </si>
  <si>
    <t xml:space="preserve">7892721168/8123268826</t>
  </si>
  <si>
    <t xml:space="preserve">chetu3choukimath@gmail.com</t>
  </si>
  <si>
    <t xml:space="preserve">Diplavi D Borkar</t>
  </si>
  <si>
    <t xml:space="preserve">borkardiplavid@gmail.com</t>
  </si>
  <si>
    <t xml:space="preserve">K. S. Sreelakshmi</t>
  </si>
  <si>
    <t xml:space="preserve">sreelakshmisnair72@gmail.com</t>
  </si>
  <si>
    <t xml:space="preserve">Suman R Inamdar</t>
  </si>
  <si>
    <t xml:space="preserve">15sumanri@gmail.com</t>
  </si>
  <si>
    <t xml:space="preserve">Susmita Kallappa Ravaloji</t>
  </si>
  <si>
    <t xml:space="preserve">sushmitaravaloji@gmail.com</t>
  </si>
  <si>
    <t xml:space="preserve">Kavya Maitri</t>
  </si>
  <si>
    <t xml:space="preserve">kavyarmaitri@gmail.com</t>
  </si>
  <si>
    <t xml:space="preserve">Chinthalapally Vinitha</t>
  </si>
  <si>
    <t xml:space="preserve">7675979955, 9440443548</t>
  </si>
  <si>
    <t xml:space="preserve">vinitha.ch1996@gmail.com</t>
  </si>
  <si>
    <t xml:space="preserve">2.1 LPA</t>
  </si>
  <si>
    <t xml:space="preserve">Dasari Sai Ram</t>
  </si>
  <si>
    <t xml:space="preserve">sairamdasari53@gmail.com</t>
  </si>
  <si>
    <t xml:space="preserve">Geda Sivani</t>
  </si>
  <si>
    <t xml:space="preserve">sivanigeda126@gmail.com</t>
  </si>
  <si>
    <t xml:space="preserve">Lavanya Vaddi</t>
  </si>
  <si>
    <t xml:space="preserve">lavs42011@gmail.com</t>
  </si>
  <si>
    <t xml:space="preserve">Padmasri Koyyalamudi</t>
  </si>
  <si>
    <t xml:space="preserve">padmasrikoyyalamudi@gmail.com</t>
  </si>
  <si>
    <t xml:space="preserve">Priyanka Reddy</t>
  </si>
  <si>
    <t xml:space="preserve">priyanka.kandhi@gmail.com</t>
  </si>
  <si>
    <t xml:space="preserve">Santosh Kumar</t>
  </si>
  <si>
    <t xml:space="preserve">perakarisanthoshkumar@gmail.com</t>
  </si>
  <si>
    <t xml:space="preserve">Srideepthi Patchipala</t>
  </si>
  <si>
    <t xml:space="preserve">deepthi.patchipala@gmail.com</t>
  </si>
  <si>
    <t xml:space="preserve">Varshith Bavirisetty</t>
  </si>
  <si>
    <t xml:space="preserve">varshithbavirisetty@gmail.com</t>
  </si>
  <si>
    <t xml:space="preserve">Mphasis </t>
  </si>
  <si>
    <t xml:space="preserve">Pranaya V</t>
  </si>
  <si>
    <t xml:space="preserve">velkurupranaya@gmail.com</t>
  </si>
  <si>
    <t xml:space="preserve">Bimal Kumar Agarwal</t>
  </si>
  <si>
    <t xml:space="preserve">bkagarwal593@gmail.com</t>
  </si>
  <si>
    <t xml:space="preserve">Kirti Kumari</t>
  </si>
  <si>
    <t xml:space="preserve">kirtikumari40@gmail.com</t>
  </si>
  <si>
    <t xml:space="preserve">Prajeeth Anand</t>
  </si>
  <si>
    <t xml:space="preserve">prajeethspt@gmail.com</t>
  </si>
  <si>
    <t xml:space="preserve">Abhishek Raj Mishra</t>
  </si>
  <si>
    <t xml:space="preserve">abhishekmrej@gmail.com</t>
  </si>
  <si>
    <t xml:space="preserve">Vijaya Phaneendra </t>
  </si>
  <si>
    <t xml:space="preserve">yvphaneendra@gmail.com</t>
  </si>
  <si>
    <t xml:space="preserve">Aman Saxena </t>
  </si>
  <si>
    <t xml:space="preserve">saxeanaman735@gmail.com</t>
  </si>
  <si>
    <t xml:space="preserve">Shubham Kumar</t>
  </si>
  <si>
    <t xml:space="preserve">subham.rai14@gmail.com</t>
  </si>
  <si>
    <t xml:space="preserve">Subhojit Mitra </t>
  </si>
  <si>
    <t xml:space="preserve">9851815363/7001102831</t>
  </si>
  <si>
    <t xml:space="preserve">subhojitmitra_95@rediffmail.com</t>
  </si>
  <si>
    <t xml:space="preserve">Msg Global Solutions </t>
  </si>
  <si>
    <t xml:space="preserve">Ashish Kumar</t>
  </si>
  <si>
    <t xml:space="preserve">ashishkumar8397@gmail.com</t>
  </si>
  <si>
    <t xml:space="preserve">Rynu Joseph Madathil</t>
  </si>
  <si>
    <t xml:space="preserve">rynumadathil06@gmail.com</t>
  </si>
  <si>
    <t xml:space="preserve">My Gate</t>
  </si>
  <si>
    <t xml:space="preserve">Monica T S</t>
  </si>
  <si>
    <t xml:space="preserve">monicaece1997@gmail.com</t>
  </si>
  <si>
    <t xml:space="preserve">20Kpm</t>
  </si>
  <si>
    <t xml:space="preserve">Keerthiraj T</t>
  </si>
  <si>
    <t xml:space="preserve">keerthiraj.kitty@gmail.com</t>
  </si>
  <si>
    <t xml:space="preserve">Neustar</t>
  </si>
  <si>
    <t xml:space="preserve">Tejaswini Patil</t>
  </si>
  <si>
    <t xml:space="preserve">tejapatilglb@gmail.com</t>
  </si>
  <si>
    <t xml:space="preserve">Nmc Health Care</t>
  </si>
  <si>
    <t xml:space="preserve">Dhanush M</t>
  </si>
  <si>
    <t xml:space="preserve">rakesh2871996@gmail.com</t>
  </si>
  <si>
    <t xml:space="preserve">No Paper Forms</t>
  </si>
  <si>
    <t xml:space="preserve">Okhla</t>
  </si>
  <si>
    <t xml:space="preserve">Anshul Sharma</t>
  </si>
  <si>
    <t xml:space="preserve">me.anshul96@gmail.com</t>
  </si>
  <si>
    <t xml:space="preserve">Sanadeed Fatima </t>
  </si>
  <si>
    <t xml:space="preserve">fatima.sanadeed@gmail.com 
</t>
  </si>
  <si>
    <t xml:space="preserve">Vivek Bhatt</t>
  </si>
  <si>
    <t xml:space="preserve">bhatt.vivek1990@gmail.com</t>
  </si>
  <si>
    <t xml:space="preserve">Anmol Shubham</t>
  </si>
  <si>
    <t xml:space="preserve">anmolshubham111@gmail.com</t>
  </si>
  <si>
    <t xml:space="preserve">Nucsoft Limited</t>
  </si>
  <si>
    <t xml:space="preserve">Mansi Kakrecha</t>
  </si>
  <si>
    <t xml:space="preserve">mansikakrecha@gmail.com</t>
  </si>
  <si>
    <t xml:space="preserve">2.40 LPA</t>
  </si>
  <si>
    <t xml:space="preserve">Prashant Jadhav</t>
  </si>
  <si>
    <t xml:space="preserve">prashant.jadhav050@gmail.com</t>
  </si>
  <si>
    <t xml:space="preserve">Suresh Waphare</t>
  </si>
  <si>
    <t xml:space="preserve">waphares@gmail.com</t>
  </si>
  <si>
    <t xml:space="preserve">Dhawal Gowda</t>
  </si>
  <si>
    <t xml:space="preserve">dhawalgowda56@gmail.com</t>
  </si>
  <si>
    <t xml:space="preserve">Sanjay Lohar</t>
  </si>
  <si>
    <t xml:space="preserve">slohar362@gmail.com</t>
  </si>
  <si>
    <t xml:space="preserve">Open Text</t>
  </si>
  <si>
    <t xml:space="preserve">Aishwarya B C</t>
  </si>
  <si>
    <t xml:space="preserve">aishwaryabc2796@gmail.com</t>
  </si>
  <si>
    <t xml:space="preserve">Pooja R </t>
  </si>
  <si>
    <t xml:space="preserve">Poojarajanna313@gmail.com</t>
  </si>
  <si>
    <t xml:space="preserve">J. Shiva Ram</t>
  </si>
  <si>
    <t xml:space="preserve">jujareshivaram@gmail.com</t>
  </si>
  <si>
    <t xml:space="preserve">Janitta T C</t>
  </si>
  <si>
    <t xml:space="preserve">janittatc@gmail.com</t>
  </si>
  <si>
    <t xml:space="preserve">Option 3</t>
  </si>
  <si>
    <t xml:space="preserve">Anup Kumar Kundu</t>
  </si>
  <si>
    <t xml:space="preserve">anup.kundu90@gmail.com</t>
  </si>
  <si>
    <t xml:space="preserve">Tushar Kanta Sahoo</t>
  </si>
  <si>
    <t xml:space="preserve">tusharsahoo733@gmail.com</t>
  </si>
  <si>
    <t xml:space="preserve">Aishwarya N M</t>
  </si>
  <si>
    <t xml:space="preserve">aishunmckm@gmail.com</t>
  </si>
  <si>
    <t xml:space="preserve">3.1LPA</t>
  </si>
  <si>
    <t xml:space="preserve">Otsi</t>
  </si>
  <si>
    <t xml:space="preserve">Nalluri Ajitha</t>
  </si>
  <si>
    <t xml:space="preserve">n.ajitha97@gmail.com</t>
  </si>
  <si>
    <t xml:space="preserve">Manideep Thaninki</t>
  </si>
  <si>
    <t xml:space="preserve">manideep6067@gmail.com</t>
  </si>
  <si>
    <t xml:space="preserve">S.Devi Sirisha </t>
  </si>
  <si>
    <t xml:space="preserve">ssiri851@gmail.com </t>
  </si>
  <si>
    <t xml:space="preserve">Sumasri Pabba </t>
  </si>
  <si>
    <t xml:space="preserve">sumasripabba29@gmail.com</t>
  </si>
  <si>
    <t xml:space="preserve">D.Lakshmi</t>
  </si>
  <si>
    <t xml:space="preserve">lakshmi.dasari541@gmail.com</t>
  </si>
  <si>
    <t xml:space="preserve">G.Som Sai </t>
  </si>
  <si>
    <t xml:space="preserve">somsaig026@gmail.com </t>
  </si>
  <si>
    <t xml:space="preserve">Pavani Suma Yallameli</t>
  </si>
  <si>
    <t xml:space="preserve">Pavanisuma96@gmail.com</t>
  </si>
  <si>
    <t xml:space="preserve">Bommareddy Lakshmi</t>
  </si>
  <si>
    <t xml:space="preserve">lakshmisarvani97@gmail.com</t>
  </si>
  <si>
    <t xml:space="preserve">Malineni Swathi</t>
  </si>
  <si>
    <t xml:space="preserve">malineni.swathi@gmail.com</t>
  </si>
  <si>
    <t xml:space="preserve">Karthik</t>
  </si>
  <si>
    <t xml:space="preserve">9160024252, 9491028252</t>
  </si>
  <si>
    <t xml:space="preserve">karthiksamanthula@gmail.com</t>
  </si>
  <si>
    <t xml:space="preserve">Out Thinking</t>
  </si>
  <si>
    <t xml:space="preserve">Vasu K</t>
  </si>
  <si>
    <t xml:space="preserve">vasuk926@gmail.com</t>
  </si>
  <si>
    <t xml:space="preserve">Sasmita</t>
  </si>
  <si>
    <t xml:space="preserve">sasmita.pr1995@gamil.com</t>
  </si>
  <si>
    <t xml:space="preserve">1.4LPA</t>
  </si>
  <si>
    <t xml:space="preserve">Pandora</t>
  </si>
  <si>
    <t xml:space="preserve">Md Tabrez Ali Khan</t>
  </si>
  <si>
    <t xml:space="preserve">mdtabrezkhn@gmail.com</t>
  </si>
  <si>
    <t xml:space="preserve">P.Ravi Teja </t>
  </si>
  <si>
    <t xml:space="preserve">ravitejapalukuri123@gmail.com </t>
  </si>
  <si>
    <t xml:space="preserve">B.Akhilesh </t>
  </si>
  <si>
    <t xml:space="preserve">reddyakhilesh797@gmail.com , akhireddy002@gmail.com</t>
  </si>
  <si>
    <t xml:space="preserve">Pole To Win India Pvt Ltd</t>
  </si>
  <si>
    <t xml:space="preserve">Amrita Dash</t>
  </si>
  <si>
    <t xml:space="preserve">6361678384/8895783522</t>
  </si>
  <si>
    <t xml:space="preserve">dashamrita66@gmail.com</t>
  </si>
  <si>
    <t xml:space="preserve">Proarch It Solutions</t>
  </si>
  <si>
    <t xml:space="preserve">Akshatha B.N</t>
  </si>
  <si>
    <t xml:space="preserve">bnakshatha8123@gmail.com</t>
  </si>
  <si>
    <t xml:space="preserve">Megha</t>
  </si>
  <si>
    <t xml:space="preserve">narvamegha@gmail.com</t>
  </si>
  <si>
    <t xml:space="preserve">Promatics Technologies </t>
  </si>
  <si>
    <t xml:space="preserve">Ludhiana </t>
  </si>
  <si>
    <t xml:space="preserve">Hari Om Tiwari </t>
  </si>
  <si>
    <t xml:space="preserve">er.suraj002@gmail.com</t>
  </si>
  <si>
    <t xml:space="preserve">7K</t>
  </si>
  <si>
    <t xml:space="preserve">Qapitol Qa</t>
  </si>
  <si>
    <t xml:space="preserve">Vidya Kumari</t>
  </si>
  <si>
    <t xml:space="preserve">8457964321/9123157220</t>
  </si>
  <si>
    <t xml:space="preserve">kumari.vidya07@gmail.com</t>
  </si>
  <si>
    <t xml:space="preserve">Gitta Venkatesh</t>
  </si>
  <si>
    <t xml:space="preserve">venkyjitta162@gmail.com</t>
  </si>
  <si>
    <t xml:space="preserve">1.2 LPA</t>
  </si>
  <si>
    <t xml:space="preserve">Qsg</t>
  </si>
  <si>
    <t xml:space="preserve">Karthik B J</t>
  </si>
  <si>
    <t xml:space="preserve">karthikbj21@gmail.com</t>
  </si>
  <si>
    <t xml:space="preserve">Pooja Dalal</t>
  </si>
  <si>
    <t xml:space="preserve">pooja.dalal16@gmail.com</t>
  </si>
  <si>
    <t xml:space="preserve">Thejashwini. N. R</t>
  </si>
  <si>
    <t xml:space="preserve">thejashwininr@gmail.com</t>
  </si>
  <si>
    <t xml:space="preserve">Qsometech</t>
  </si>
  <si>
    <t xml:space="preserve">Harsh Sharma</t>
  </si>
  <si>
    <t xml:space="preserve">sharmaharsh23592@gmail.com</t>
  </si>
  <si>
    <t xml:space="preserve">Bincy Tharakan T</t>
  </si>
  <si>
    <t xml:space="preserve">bincytharakan96@gmail.com</t>
  </si>
  <si>
    <t xml:space="preserve">Qsometech </t>
  </si>
  <si>
    <t xml:space="preserve">Zaiba Farheen </t>
  </si>
  <si>
    <t xml:space="preserve">zaibafarheen56@gmail.com</t>
  </si>
  <si>
    <t xml:space="preserve">2LP A</t>
  </si>
  <si>
    <t xml:space="preserve">Qualesce</t>
  </si>
  <si>
    <t xml:space="preserve">Pritish Kumar</t>
  </si>
  <si>
    <t xml:space="preserve">pritishkumar1593@gmail.com </t>
  </si>
  <si>
    <t xml:space="preserve">2.83L</t>
  </si>
  <si>
    <t xml:space="preserve">Chandramathi</t>
  </si>
  <si>
    <t xml:space="preserve">chandramathioct12@gmail.com</t>
  </si>
  <si>
    <t xml:space="preserve">2.83LPA</t>
  </si>
  <si>
    <t xml:space="preserve">Jayanth Gowda H</t>
  </si>
  <si>
    <t xml:space="preserve">hjayanth.gowda@gmail.com</t>
  </si>
  <si>
    <t xml:space="preserve">Rajatha</t>
  </si>
  <si>
    <t xml:space="preserve">rajathashetty95@gmail.com</t>
  </si>
  <si>
    <t xml:space="preserve">Ranjitha. N. R</t>
  </si>
  <si>
    <t xml:space="preserve">ranjithanryadav@gmail.com</t>
  </si>
  <si>
    <t xml:space="preserve">Qualitest </t>
  </si>
  <si>
    <t xml:space="preserve">Asha S.M </t>
  </si>
  <si>
    <t xml:space="preserve">ashasm173@gmail.com</t>
  </si>
  <si>
    <t xml:space="preserve">Swathi T</t>
  </si>
  <si>
    <t xml:space="preserve">swathi.thm@gmail.com</t>
  </si>
  <si>
    <t xml:space="preserve">Quality Kiosk</t>
  </si>
  <si>
    <t xml:space="preserve">Raheem Khan</t>
  </si>
  <si>
    <t xml:space="preserve">raheemk054@gmail.com</t>
  </si>
  <si>
    <t xml:space="preserve">1.3 LPA</t>
  </si>
  <si>
    <t xml:space="preserve">Realcom Infocom </t>
  </si>
  <si>
    <t xml:space="preserve">Regula Mounika</t>
  </si>
  <si>
    <t xml:space="preserve">mounika.regula11@gmail.com</t>
  </si>
  <si>
    <t xml:space="preserve">8 K P.M</t>
  </si>
  <si>
    <t xml:space="preserve">Sharanya A</t>
  </si>
  <si>
    <t xml:space="preserve">sharanya7501@gmail.com</t>
  </si>
  <si>
    <t xml:space="preserve">Sowjanya</t>
  </si>
  <si>
    <t xml:space="preserve">yasaramsoujanya03@gmail.com</t>
  </si>
  <si>
    <t xml:space="preserve">Rose It Solutions</t>
  </si>
  <si>
    <t xml:space="preserve">Shubham </t>
  </si>
  <si>
    <t xml:space="preserve">kumarshubham104@gmail.com</t>
  </si>
  <si>
    <t xml:space="preserve">Sparsh Tyagi</t>
  </si>
  <si>
    <t xml:space="preserve">sparshtyagi2010@gmail.com</t>
  </si>
  <si>
    <t xml:space="preserve">Samarth Technology</t>
  </si>
  <si>
    <t xml:space="preserve">Dakshayani.A</t>
  </si>
  <si>
    <t xml:space="preserve">dakshayani.amresh@gmail.com</t>
  </si>
  <si>
    <t xml:space="preserve">Samco</t>
  </si>
  <si>
    <t xml:space="preserve">A Sai Swaroop</t>
  </si>
  <si>
    <t xml:space="preserve">sai.a.swaroop@hotmail.com</t>
  </si>
  <si>
    <t xml:space="preserve">K Sneha </t>
  </si>
  <si>
    <t xml:space="preserve">snehasagar3252@gmail.com</t>
  </si>
  <si>
    <t xml:space="preserve">Sapiens</t>
  </si>
  <si>
    <t xml:space="preserve">Rahul Ds</t>
  </si>
  <si>
    <t xml:space="preserve">dsrahul1996@gmail.com</t>
  </si>
  <si>
    <t xml:space="preserve">Sasken Technology</t>
  </si>
  <si>
    <t xml:space="preserve">Kuldeep Nahar</t>
  </si>
  <si>
    <t xml:space="preserve">naharkuldeep27@gmail.com</t>
  </si>
  <si>
    <t xml:space="preserve">Abhishek Kumar </t>
  </si>
  <si>
    <t xml:space="preserve">abhishek.singh201996@gmail.com</t>
  </si>
  <si>
    <t xml:space="preserve">K Dinesh</t>
  </si>
  <si>
    <t xml:space="preserve">dineshdiwak@gmail.com</t>
  </si>
  <si>
    <t xml:space="preserve">Shilpa Madgond</t>
  </si>
  <si>
    <t xml:space="preserve">shilpamadgond7345@gmail.com
</t>
  </si>
  <si>
    <t xml:space="preserve">Sirma Business</t>
  </si>
  <si>
    <t xml:space="preserve">Debayan Paul</t>
  </si>
  <si>
    <t xml:space="preserve">debayan.sec@gmail.com</t>
  </si>
  <si>
    <t xml:space="preserve">Hasansab.M</t>
  </si>
  <si>
    <t xml:space="preserve">mmtakked@gmail.com</t>
  </si>
  <si>
    <t xml:space="preserve">Syed Maqsood</t>
  </si>
  <si>
    <t xml:space="preserve">maq9713@gmail.com</t>
  </si>
  <si>
    <t xml:space="preserve">Tinku Kumar Soni</t>
  </si>
  <si>
    <t xml:space="preserve">sonytinku16p@gmail.com</t>
  </si>
  <si>
    <t xml:space="preserve">Naresh K</t>
  </si>
  <si>
    <t xml:space="preserve">nareshk0106@gmail.com</t>
  </si>
  <si>
    <t xml:space="preserve">Sirma Business </t>
  </si>
  <si>
    <t xml:space="preserve">Pawar Vinod Anil</t>
  </si>
  <si>
    <t xml:space="preserve">pawarv40@gmail.com</t>
  </si>
  <si>
    <t xml:space="preserve">Slk Software</t>
  </si>
  <si>
    <t xml:space="preserve">Narendra B</t>
  </si>
  <si>
    <t xml:space="preserve">boyapatinarendra1996@gmail.com</t>
  </si>
  <si>
    <t xml:space="preserve">Adithi Rai D</t>
  </si>
  <si>
    <t xml:space="preserve">adithirai24@gmail.com</t>
  </si>
  <si>
    <t xml:space="preserve">Asha Manjunath Naik</t>
  </si>
  <si>
    <t xml:space="preserve">9844664570</t>
  </si>
  <si>
    <t xml:space="preserve">ashanaik321@gmail.com</t>
  </si>
  <si>
    <t xml:space="preserve">Pooja U Nesaragi</t>
  </si>
  <si>
    <t xml:space="preserve">poojaunesaragi@gmail.com</t>
  </si>
  <si>
    <t xml:space="preserve">Sadhana A M</t>
  </si>
  <si>
    <t xml:space="preserve">sadhanamattikallannavar@gmail.com,sadhanamattikallannavar@gmail.com</t>
  </si>
  <si>
    <t xml:space="preserve">Anitha R Kammar</t>
  </si>
  <si>
    <t xml:space="preserve">anithakammar2@gmail.com</t>
  </si>
  <si>
    <t xml:space="preserve">2.85LPA</t>
  </si>
  <si>
    <t xml:space="preserve">Srilakshmi A R</t>
  </si>
  <si>
    <t xml:space="preserve">ambugasrilakshmi@gmail.com</t>
  </si>
  <si>
    <t xml:space="preserve">Supriya Gondi</t>
  </si>
  <si>
    <t xml:space="preserve">supriyagondi@gmail.com</t>
  </si>
  <si>
    <t xml:space="preserve">Supriya Kv</t>
  </si>
  <si>
    <t xml:space="preserve">supriyapriya926@gmail.com</t>
  </si>
  <si>
    <t xml:space="preserve">Vijayalaxmi M Kadatal</t>
  </si>
  <si>
    <t xml:space="preserve">vmkadatal@gmail.com</t>
  </si>
  <si>
    <t xml:space="preserve">Slk Software </t>
  </si>
  <si>
    <t xml:space="preserve">Sneha R</t>
  </si>
  <si>
    <t xml:space="preserve">sneha2981996@gmail.com</t>
  </si>
  <si>
    <t xml:space="preserve">Sln Technologies</t>
  </si>
  <si>
    <t xml:space="preserve">Sumantra Kumar Singh</t>
  </si>
  <si>
    <t xml:space="preserve">connect2sumantra@gmail.com</t>
  </si>
  <si>
    <t xml:space="preserve">1.44 L P A</t>
  </si>
  <si>
    <t xml:space="preserve">Snap On Business Solutions</t>
  </si>
  <si>
    <t xml:space="preserve">Arshi Zadi </t>
  </si>
  <si>
    <t xml:space="preserve">arshizadi29@gmail.com</t>
  </si>
  <si>
    <t xml:space="preserve">Sanjana Negi</t>
  </si>
  <si>
    <t xml:space="preserve">sanjanegi1100@gmail.com</t>
  </si>
  <si>
    <t xml:space="preserve">Softvision</t>
  </si>
  <si>
    <t xml:space="preserve">Thejaswi</t>
  </si>
  <si>
    <t xml:space="preserve">thejaswi.karamala@gmail.com</t>
  </si>
  <si>
    <t xml:space="preserve">Prem N </t>
  </si>
  <si>
    <t xml:space="preserve">premganapattiy111@gmail.com</t>
  </si>
  <si>
    <t xml:space="preserve">Sonata Technologies</t>
  </si>
  <si>
    <t xml:space="preserve">Sarada Priyadarsanee Patra</t>
  </si>
  <si>
    <t xml:space="preserve">emanpriyadarsanee@gmail.com</t>
  </si>
  <si>
    <t xml:space="preserve">Debarshi Majumder</t>
  </si>
  <si>
    <t xml:space="preserve">debarshimajumder1995@gmail.com</t>
  </si>
  <si>
    <t xml:space="preserve">Spur Tree</t>
  </si>
  <si>
    <t xml:space="preserve">Farhan Mohd Hussain Memon</t>
  </si>
  <si>
    <t xml:space="preserve">farhanmemon15@gmail.com</t>
  </si>
  <si>
    <t xml:space="preserve">1.9lpa</t>
  </si>
  <si>
    <t xml:space="preserve">Spv Tech Venctures</t>
  </si>
  <si>
    <t xml:space="preserve">Priya</t>
  </si>
  <si>
    <t xml:space="preserve">priyareddysrk@gmail.com</t>
  </si>
  <si>
    <t xml:space="preserve">State Street</t>
  </si>
  <si>
    <t xml:space="preserve">Sindhu.N.P</t>
  </si>
  <si>
    <t xml:space="preserve">sindhuprakash.np@gmail.com</t>
  </si>
  <si>
    <t xml:space="preserve">Sun Technology</t>
  </si>
  <si>
    <t xml:space="preserve">Anusha Patil</t>
  </si>
  <si>
    <t xml:space="preserve">anushaptl93@gmail.com</t>
  </si>
  <si>
    <t xml:space="preserve">Debjit Bhuiya</t>
  </si>
  <si>
    <t xml:space="preserve">debjitbhuiya@gmail.com</t>
  </si>
  <si>
    <t xml:space="preserve">Rahul Gautham</t>
  </si>
  <si>
    <t xml:space="preserve">rahulgm0007@gmail.com</t>
  </si>
  <si>
    <t xml:space="preserve">Savita Uike </t>
  </si>
  <si>
    <t xml:space="preserve">savitauike46@gamil.com</t>
  </si>
  <si>
    <t xml:space="preserve">Sun Technology </t>
  </si>
  <si>
    <t xml:space="preserve">Vadiraj P</t>
  </si>
  <si>
    <t xml:space="preserve">vadiraj.pvr@gmail.com</t>
  </si>
  <si>
    <t xml:space="preserve">Sunfra Technology</t>
  </si>
  <si>
    <t xml:space="preserve">Deepak P</t>
  </si>
  <si>
    <t xml:space="preserve">deepak.depzz@gmail.com</t>
  </si>
  <si>
    <t xml:space="preserve">1-1.5LPA</t>
  </si>
  <si>
    <t xml:space="preserve">Symphony Summit It Solutions </t>
  </si>
  <si>
    <t xml:space="preserve">Soumya Kudtalkar</t>
  </si>
  <si>
    <t xml:space="preserve">soumyakudtalkar@gmail.com</t>
  </si>
  <si>
    <t xml:space="preserve">Naveen Kumar J</t>
  </si>
  <si>
    <t xml:space="preserve">navinjayapathy711@gmail.com</t>
  </si>
  <si>
    <t xml:space="preserve">12.5kpm</t>
  </si>
  <si>
    <t xml:space="preserve">Hyma Sri Durga D</t>
  </si>
  <si>
    <t xml:space="preserve">hymasri888@gmail.com</t>
  </si>
  <si>
    <t xml:space="preserve">12.5KPM</t>
  </si>
  <si>
    <t xml:space="preserve">Syntel</t>
  </si>
  <si>
    <t xml:space="preserve">Leena Kv</t>
  </si>
  <si>
    <t xml:space="preserve">leena.kv97@gmail.com</t>
  </si>
  <si>
    <t xml:space="preserve">Padma S </t>
  </si>
  <si>
    <t xml:space="preserve">with.padma@gmail.com</t>
  </si>
  <si>
    <t xml:space="preserve">3.2lpa</t>
  </si>
  <si>
    <t xml:space="preserve">Poornima K K </t>
  </si>
  <si>
    <t xml:space="preserve">poornimakkpoori@gmail.com</t>
  </si>
  <si>
    <t xml:space="preserve">Tellur Neeharika </t>
  </si>
  <si>
    <t xml:space="preserve">neeharikat8@gmail.com</t>
  </si>
  <si>
    <t xml:space="preserve">Abhishek Kumar</t>
  </si>
  <si>
    <t xml:space="preserve">abhishek.thakur2396@gmail.com</t>
  </si>
  <si>
    <t xml:space="preserve">Ayush Kumar </t>
  </si>
  <si>
    <t xml:space="preserve">ayush.hot12@gmail.com</t>
  </si>
  <si>
    <t xml:space="preserve">Divyashree S</t>
  </si>
  <si>
    <t xml:space="preserve">divyayadav2025@gmail.com</t>
  </si>
  <si>
    <t xml:space="preserve">Lokesh Reddy G</t>
  </si>
  <si>
    <t xml:space="preserve">lokeshreddy690@gmail.com</t>
  </si>
  <si>
    <t xml:space="preserve">Rajatha Prabhu</t>
  </si>
  <si>
    <t xml:space="preserve">rajathaprabhu64@gmail.com</t>
  </si>
  <si>
    <t xml:space="preserve">Rakshitha S</t>
  </si>
  <si>
    <t xml:space="preserve">rakshithasheetty439@gmail.com</t>
  </si>
  <si>
    <t xml:space="preserve">Keerthi Ganesh C R </t>
  </si>
  <si>
    <t xml:space="preserve">keerthiganesh98@gmail.com</t>
  </si>
  <si>
    <t xml:space="preserve">Apurva M Mandlekar</t>
  </si>
  <si>
    <t xml:space="preserve">apurva79mandlekar@gmail.com</t>
  </si>
  <si>
    <t xml:space="preserve">Bindushree B</t>
  </si>
  <si>
    <t xml:space="preserve">bindusirimane02@gmail.com</t>
  </si>
  <si>
    <t xml:space="preserve">Ranjitha V J</t>
  </si>
  <si>
    <t xml:space="preserve">ranjithavj79@gmail.com</t>
  </si>
  <si>
    <t xml:space="preserve">Balakrishna B</t>
  </si>
  <si>
    <t xml:space="preserve">balakrishnab845@gmail.com</t>
  </si>
  <si>
    <t xml:space="preserve">Bhavyashree K H</t>
  </si>
  <si>
    <t xml:space="preserve">bhavyahs21@gmail.com</t>
  </si>
  <si>
    <t xml:space="preserve">Manoj Kumar M</t>
  </si>
  <si>
    <t xml:space="preserve">manozoct3@gmail.com</t>
  </si>
  <si>
    <t xml:space="preserve">Sharanya</t>
  </si>
  <si>
    <t xml:space="preserve">sharanyapola06@gmail.com</t>
  </si>
  <si>
    <t xml:space="preserve">Sweety Rajpurohit</t>
  </si>
  <si>
    <t xml:space="preserve">sweetyrajpurohit1@gmail.com</t>
  </si>
  <si>
    <t xml:space="preserve">3.1 LPA</t>
  </si>
  <si>
    <t xml:space="preserve">Besta Bhavana</t>
  </si>
  <si>
    <t xml:space="preserve">bestabhavana@gmail.com</t>
  </si>
  <si>
    <t xml:space="preserve">3.2L</t>
  </si>
  <si>
    <t xml:space="preserve">Durga Bhavani A</t>
  </si>
  <si>
    <t xml:space="preserve">durgabhavani1997@gmail.com</t>
  </si>
  <si>
    <t xml:space="preserve">Narendra Nath Laha </t>
  </si>
  <si>
    <t xml:space="preserve">narendra.laha0604@gmail.com</t>
  </si>
  <si>
    <t xml:space="preserve">Syed Salman Hossain </t>
  </si>
  <si>
    <t xml:space="preserve">hossain91221@gmail.com</t>
  </si>
  <si>
    <t xml:space="preserve">Aishwarya A</t>
  </si>
  <si>
    <t xml:space="preserve">ishoe101@gmail.com</t>
  </si>
  <si>
    <t xml:space="preserve">Pritiparna Mati</t>
  </si>
  <si>
    <t xml:space="preserve">pritimati28@gmail.com</t>
  </si>
  <si>
    <t xml:space="preserve">Santhosh.M</t>
  </si>
  <si>
    <t xml:space="preserve">7904256130/8220815635</t>
  </si>
  <si>
    <t xml:space="preserve">santhosh.kssm@gmail.com</t>
  </si>
  <si>
    <t xml:space="preserve">Nirvikar Singh</t>
  </si>
  <si>
    <t xml:space="preserve">9739471424/8123438367</t>
  </si>
  <si>
    <t xml:space="preserve">nirvikar.singh5@gmail.com</t>
  </si>
  <si>
    <t xml:space="preserve">Ashwini Gade</t>
  </si>
  <si>
    <t xml:space="preserve">9130627676 / 9175007776</t>
  </si>
  <si>
    <t xml:space="preserve">ashwini.y.gade@gmail.com</t>
  </si>
  <si>
    <t xml:space="preserve">Garima Anand Chudiwale</t>
  </si>
  <si>
    <t xml:space="preserve">chudiwale.garima.gc@gmail.com</t>
  </si>
  <si>
    <t xml:space="preserve">Vagish Rathod</t>
  </si>
  <si>
    <t xml:space="preserve">yagrshrathod886@gmail.com</t>
  </si>
  <si>
    <t xml:space="preserve">Dhondubai Prakash Bamagude</t>
  </si>
  <si>
    <t xml:space="preserve">sandhyabamagonde211@gmail.com</t>
  </si>
  <si>
    <t xml:space="preserve">Kalyani Sunil Chougule </t>
  </si>
  <si>
    <t xml:space="preserve">kalyanichougule1606@gmail.com</t>
  </si>
  <si>
    <t xml:space="preserve">Anindita Deb</t>
  </si>
  <si>
    <t xml:space="preserve">debanindita3@gmail.com</t>
  </si>
  <si>
    <t xml:space="preserve">Kalagouda V Todakar</t>
  </si>
  <si>
    <t xml:space="preserve">amartodakar@gmail.com</t>
  </si>
  <si>
    <t xml:space="preserve">Nagamani Nv</t>
  </si>
  <si>
    <t xml:space="preserve">nagasumi179@gmail.com</t>
  </si>
  <si>
    <t xml:space="preserve">Suhas</t>
  </si>
  <si>
    <t xml:space="preserve">suhhunashimarad@gmail.com</t>
  </si>
  <si>
    <t xml:space="preserve">Jilsha Joseph</t>
  </si>
  <si>
    <t xml:space="preserve">jilshapanathur@gmail.com</t>
  </si>
  <si>
    <t xml:space="preserve">Kushal G U</t>
  </si>
  <si>
    <t xml:space="preserve">kushalgu04@gmail.com</t>
  </si>
  <si>
    <t xml:space="preserve">Radhika R Kulkarni</t>
  </si>
  <si>
    <t xml:space="preserve">radhikakulkarni082@gmail.com</t>
  </si>
  <si>
    <t xml:space="preserve">Sushma</t>
  </si>
  <si>
    <t xml:space="preserve">sushmapoojari096@gmail.com</t>
  </si>
  <si>
    <t xml:space="preserve">Manoj Pruthvi Mandala</t>
  </si>
  <si>
    <t xml:space="preserve">manojpruthvim@gmail.com</t>
  </si>
  <si>
    <t xml:space="preserve">Mehnaz. N. Sharif</t>
  </si>
  <si>
    <t xml:space="preserve">mehnazhsd@gmail.com</t>
  </si>
  <si>
    <t xml:space="preserve">Pooja. P</t>
  </si>
  <si>
    <t xml:space="preserve">poojapponnaswamy1696@gmail.com</t>
  </si>
  <si>
    <t xml:space="preserve">Priyanka B Kotagi</t>
  </si>
  <si>
    <t xml:space="preserve">priyankakotagi59@gmail.com</t>
  </si>
  <si>
    <t xml:space="preserve">Rashmi Gampa</t>
  </si>
  <si>
    <t xml:space="preserve">rashmigampa1996@gmail.com</t>
  </si>
  <si>
    <t xml:space="preserve">Sahana. T. S</t>
  </si>
  <si>
    <t xml:space="preserve">sahanaparashara@gmail.com</t>
  </si>
  <si>
    <t xml:space="preserve">Syntel </t>
  </si>
  <si>
    <t xml:space="preserve">Chennai </t>
  </si>
  <si>
    <t xml:space="preserve">Akanksha Pandey </t>
  </si>
  <si>
    <t xml:space="preserve">akankshapandey454@gmail.com</t>
  </si>
  <si>
    <t xml:space="preserve">Mahalakshmi Hr</t>
  </si>
  <si>
    <t xml:space="preserve">mahalakshmihr8@gmail.com</t>
  </si>
  <si>
    <t xml:space="preserve">Rupal Sinha</t>
  </si>
  <si>
    <t xml:space="preserve">rupalsinha5@gmail.com</t>
  </si>
  <si>
    <t xml:space="preserve">Sahithi Pola </t>
  </si>
  <si>
    <t xml:space="preserve">polasahithi.p@gmail.com</t>
  </si>
  <si>
    <t xml:space="preserve">A Jyothi</t>
  </si>
  <si>
    <t xml:space="preserve">jyothi12396@gmail.com</t>
  </si>
  <si>
    <t xml:space="preserve">A.Lakshmi Sai Prasanna</t>
  </si>
  <si>
    <t xml:space="preserve">addagallaprasanna@gmail.com</t>
  </si>
  <si>
    <t xml:space="preserve">Amit G</t>
  </si>
  <si>
    <t xml:space="preserve">amitkulkarni0896@gmail.com</t>
  </si>
  <si>
    <t xml:space="preserve">B.Harika </t>
  </si>
  <si>
    <t xml:space="preserve">bhumaharika915@gmail.com</t>
  </si>
  <si>
    <t xml:space="preserve">Jayashree.A</t>
  </si>
  <si>
    <t xml:space="preserve">jayaapsara@gmail.com</t>
  </si>
  <si>
    <t xml:space="preserve">Meena Am</t>
  </si>
  <si>
    <t xml:space="preserve">meenamanoja172@gmail.com</t>
  </si>
  <si>
    <t xml:space="preserve">Purushotam.S</t>
  </si>
  <si>
    <t xml:space="preserve">spurushotham726@gmail.com</t>
  </si>
  <si>
    <t xml:space="preserve">R Chetan</t>
  </si>
  <si>
    <t xml:space="preserve">chetangowda500@gmail.com</t>
  </si>
  <si>
    <t xml:space="preserve">Sushmita M </t>
  </si>
  <si>
    <t xml:space="preserve">sushmitamk023@gmail.com</t>
  </si>
  <si>
    <t xml:space="preserve">Talent Pace</t>
  </si>
  <si>
    <t xml:space="preserve">Anand </t>
  </si>
  <si>
    <t xml:space="preserve">anandgurunath369@gmail.com</t>
  </si>
  <si>
    <t xml:space="preserve">8K</t>
  </si>
  <si>
    <t xml:space="preserve">Lakshmi C R </t>
  </si>
  <si>
    <t xml:space="preserve">lakshmicro017@gmail.com</t>
  </si>
  <si>
    <t xml:space="preserve">Talview</t>
  </si>
  <si>
    <t xml:space="preserve">Amith Patel M</t>
  </si>
  <si>
    <t xml:space="preserve">amit.myview04@gmail.com</t>
  </si>
  <si>
    <t xml:space="preserve">Talview </t>
  </si>
  <si>
    <t xml:space="preserve">Sahana.C</t>
  </si>
  <si>
    <t xml:space="preserve">sahanagowda1612@gmail.com</t>
  </si>
  <si>
    <t xml:space="preserve">Sreerag Venugopal</t>
  </si>
  <si>
    <t xml:space="preserve">sreeragvgopal@gmail.com</t>
  </si>
  <si>
    <t xml:space="preserve">Tata Consultancy Services</t>
  </si>
  <si>
    <t xml:space="preserve">Girishma N</t>
  </si>
  <si>
    <t xml:space="preserve"> girishma.ns@gmail.com  </t>
  </si>
  <si>
    <t xml:space="preserve">Deepshika K</t>
  </si>
  <si>
    <t xml:space="preserve">deepshikasundram98@gmail.com</t>
  </si>
  <si>
    <t xml:space="preserve">Princy </t>
  </si>
  <si>
    <t xml:space="preserve">princyclemy3005@gmail.com</t>
  </si>
  <si>
    <t xml:space="preserve">Udaya Shankar S</t>
  </si>
  <si>
    <t xml:space="preserve">udayaau107@gmail.com</t>
  </si>
  <si>
    <t xml:space="preserve">Gouri Vilas Pattar</t>
  </si>
  <si>
    <t xml:space="preserve">gouri94811@gmail.com</t>
  </si>
  <si>
    <t xml:space="preserve">Ankit Yadav</t>
  </si>
  <si>
    <t xml:space="preserve">ankityadav251295@gmail.com</t>
  </si>
  <si>
    <t xml:space="preserve">Kumar R</t>
  </si>
  <si>
    <t xml:space="preserve">rk65663@gmail.com,r.kumar65663@gmail.com</t>
  </si>
  <si>
    <t xml:space="preserve">Mathankumar A</t>
  </si>
  <si>
    <t xml:space="preserve">mathankumar011@gmail.com</t>
  </si>
  <si>
    <t xml:space="preserve">Chippagiri Pruthvi Sai</t>
  </si>
  <si>
    <t xml:space="preserve">pruthvisaic@gmail.com</t>
  </si>
  <si>
    <t xml:space="preserve">Satyasunder Bal</t>
  </si>
  <si>
    <t xml:space="preserve">satyasundarbal20@gmail.com</t>
  </si>
  <si>
    <t xml:space="preserve">Aman Kumar</t>
  </si>
  <si>
    <t xml:space="preserve">amanjangir02@gmail.com</t>
  </si>
  <si>
    <t xml:space="preserve">13KPM</t>
  </si>
  <si>
    <t xml:space="preserve">Ashwini. A.P</t>
  </si>
  <si>
    <t xml:space="preserve">ashvinisweety34@gmail.com</t>
  </si>
  <si>
    <t xml:space="preserve">Manish Kumar Sharma</t>
  </si>
  <si>
    <t xml:space="preserve">mkssharma08@gmail.com</t>
  </si>
  <si>
    <t xml:space="preserve">Stella Mary</t>
  </si>
  <si>
    <t xml:space="preserve">stellamaryakila02@gmail.com</t>
  </si>
  <si>
    <t xml:space="preserve">Tayana Software</t>
  </si>
  <si>
    <t xml:space="preserve">Archana. R</t>
  </si>
  <si>
    <t xml:space="preserve">ararchana.raghu@gmail.com</t>
  </si>
  <si>
    <t xml:space="preserve">DIP</t>
  </si>
  <si>
    <t xml:space="preserve">11KPM</t>
  </si>
  <si>
    <t xml:space="preserve">Tech Chef</t>
  </si>
  <si>
    <t xml:space="preserve">Batchu Saikumari</t>
  </si>
  <si>
    <t xml:space="preserve">saikumari1710@gmail.com</t>
  </si>
  <si>
    <t xml:space="preserve">12 kpm</t>
  </si>
  <si>
    <t xml:space="preserve">Chinmay Kumar Patra</t>
  </si>
  <si>
    <t xml:space="preserve">chinmaykumarpatra97@gmail.com</t>
  </si>
  <si>
    <t xml:space="preserve">Satarupa Ray </t>
  </si>
  <si>
    <t xml:space="preserve">9774921822/8837277535</t>
  </si>
  <si>
    <t xml:space="preserve">Sataruparay95@gmail.com</t>
  </si>
  <si>
    <t xml:space="preserve">Tecra</t>
  </si>
  <si>
    <t xml:space="preserve">Vanamali Rajeswari</t>
  </si>
  <si>
    <t xml:space="preserve">vanamalirajeswari08@gmail.com</t>
  </si>
  <si>
    <t xml:space="preserve">E.Navaneetha</t>
  </si>
  <si>
    <t xml:space="preserve">ellitamnavaneetha@gmail.com </t>
  </si>
  <si>
    <t xml:space="preserve">Thomson Reuters </t>
  </si>
  <si>
    <t xml:space="preserve">Kavitha Gunemoni</t>
  </si>
  <si>
    <t xml:space="preserve">kavithagunemoni@gmail.com</t>
  </si>
  <si>
    <t xml:space="preserve">Vishwanath B Hiremath</t>
  </si>
  <si>
    <t xml:space="preserve">vishwahiremath13s@gmail.com</t>
  </si>
  <si>
    <t xml:space="preserve">Torry Harris</t>
  </si>
  <si>
    <t xml:space="preserve">Deekshitha</t>
  </si>
  <si>
    <t xml:space="preserve">deekshitha7597@gmail.com</t>
  </si>
  <si>
    <t xml:space="preserve">Ramya P</t>
  </si>
  <si>
    <t xml:space="preserve">Ramyap5822@gmail.com</t>
  </si>
  <si>
    <t xml:space="preserve">Tahaseen Tabassum S</t>
  </si>
  <si>
    <t xml:space="preserve">tstahaseen@gmail.com</t>
  </si>
  <si>
    <t xml:space="preserve">A Sireesha</t>
  </si>
  <si>
    <t xml:space="preserve">sireesha.alavalpati@gmail.com</t>
  </si>
  <si>
    <t xml:space="preserve">Repana Siva</t>
  </si>
  <si>
    <t xml:space="preserve">siva11081997@gmail.com</t>
  </si>
  <si>
    <t xml:space="preserve">Satyam Jena</t>
  </si>
  <si>
    <t xml:space="preserve">jenasatyam@gmail.com</t>
  </si>
  <si>
    <t xml:space="preserve">Shubham Tiwari </t>
  </si>
  <si>
    <t xml:space="preserve">shubhamtiwari1995@yahoo.com</t>
  </si>
  <si>
    <t xml:space="preserve">Siddhant Jain</t>
  </si>
  <si>
    <t xml:space="preserve">jainsid72@gmail.com</t>
  </si>
  <si>
    <t xml:space="preserve">Subramanyam</t>
  </si>
  <si>
    <t xml:space="preserve">subbusubramanyam1433@gmail.com</t>
  </si>
  <si>
    <t xml:space="preserve">Sushovita Behera</t>
  </si>
  <si>
    <t xml:space="preserve">sushovita.behera514@gmail.com</t>
  </si>
  <si>
    <t xml:space="preserve">3.5lpa</t>
  </si>
  <si>
    <t xml:space="preserve">Tripod</t>
  </si>
  <si>
    <t xml:space="preserve">Likhitha</t>
  </si>
  <si>
    <t xml:space="preserve">klikhitha2012@gmail.com </t>
  </si>
  <si>
    <t xml:space="preserve">Unilog Content Solutions</t>
  </si>
  <si>
    <t xml:space="preserve">Swathi </t>
  </si>
  <si>
    <t xml:space="preserve">sudhiswathirao@gmail.com</t>
  </si>
  <si>
    <t xml:space="preserve">Harshitha C</t>
  </si>
  <si>
    <t xml:space="preserve">harshics26@gmail.com</t>
  </si>
  <si>
    <t xml:space="preserve">Shashwath</t>
  </si>
  <si>
    <t xml:space="preserve">shashwath006@gmail.com</t>
  </si>
  <si>
    <t xml:space="preserve">Manjushree V</t>
  </si>
  <si>
    <t xml:space="preserve">manjushree.24v@gmail.com</t>
  </si>
  <si>
    <t xml:space="preserve">15KPM</t>
  </si>
  <si>
    <t xml:space="preserve">Valtech</t>
  </si>
  <si>
    <t xml:space="preserve">Dhivya S</t>
  </si>
  <si>
    <t xml:space="preserve">dhivya061996@gmail.com</t>
  </si>
  <si>
    <t xml:space="preserve">Monica G</t>
  </si>
  <si>
    <t xml:space="preserve">monicagreddy36@gmaiL.com</t>
  </si>
  <si>
    <t xml:space="preserve">Veenashree Cm</t>
  </si>
  <si>
    <t xml:space="preserve">veenashree59@gmail.com</t>
  </si>
  <si>
    <t xml:space="preserve">Chaitra T</t>
  </si>
  <si>
    <t xml:space="preserve">chaitrat85@gmail.com</t>
  </si>
  <si>
    <t xml:space="preserve">Vinnovate Labs</t>
  </si>
  <si>
    <t xml:space="preserve">Syed Muddassir Hussain R</t>
  </si>
  <si>
    <t xml:space="preserve">mudassir200@gmail.com</t>
  </si>
  <si>
    <t xml:space="preserve">Jujare Vinayak</t>
  </si>
  <si>
    <t xml:space="preserve">jujarev@gmail.com</t>
  </si>
  <si>
    <t xml:space="preserve">Vmoksha Technologies</t>
  </si>
  <si>
    <t xml:space="preserve">Sachin Vishnu Jagatap</t>
  </si>
  <si>
    <t xml:space="preserve">sachinjagatap199@gmail.com</t>
  </si>
  <si>
    <t xml:space="preserve">Zensar</t>
  </si>
  <si>
    <t xml:space="preserve">Arathi Batakurki </t>
  </si>
  <si>
    <t xml:space="preserve">arathi8374@gmail.com</t>
  </si>
  <si>
    <t xml:space="preserve">Rajesh Ghandhavalla</t>
  </si>
  <si>
    <t xml:space="preserve">mr.rajeshgandhavalla@gmail.com</t>
  </si>
  <si>
    <t xml:space="preserve">Amrutha Acharya K V</t>
  </si>
  <si>
    <t xml:space="preserve">amruthaudupi1996@gmail.com</t>
  </si>
  <si>
    <t xml:space="preserve">Manikya S</t>
  </si>
  <si>
    <t xml:space="preserve">manikyasonu66@gmail.com</t>
  </si>
  <si>
    <t xml:space="preserve">Rishabh Sharma</t>
  </si>
  <si>
    <t xml:space="preserve">rohitadventure9719@gmail.com</t>
  </si>
  <si>
    <t xml:space="preserve">Sharavi G C</t>
  </si>
  <si>
    <t xml:space="preserve">sharavi1996@gmail.com</t>
  </si>
  <si>
    <t xml:space="preserve">Rahmatullah Ansari</t>
  </si>
  <si>
    <t xml:space="preserve">rahmatrh1997@gmail.com</t>
  </si>
  <si>
    <t xml:space="preserve">Randhir Kumar</t>
  </si>
  <si>
    <t xml:space="preserve">rsion693@gmail.com</t>
  </si>
  <si>
    <t xml:space="preserve">Akshatha</t>
  </si>
  <si>
    <t xml:space="preserve">akshathag.1909@gmail.com</t>
  </si>
  <si>
    <t xml:space="preserve">Priya Desai</t>
  </si>
  <si>
    <t xml:space="preserve">priyadesai564@gmail.com</t>
  </si>
  <si>
    <t xml:space="preserve">Sahana</t>
  </si>
  <si>
    <t xml:space="preserve">sahanakunder100@gmail.com</t>
  </si>
  <si>
    <t xml:space="preserve">Branch</t>
  </si>
  <si>
    <t xml:space="preserve">Count </t>
  </si>
  <si>
    <t xml:space="preserve">BTR JSP </t>
  </si>
  <si>
    <t xml:space="preserve">G telangana</t>
  </si>
  <si>
    <t xml:space="preserve">MYS </t>
  </si>
  <si>
    <t xml:space="preserve">Telangana QSP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</si>
</sst>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 MMM\ YY"/>
    <numFmt numFmtId="166" formatCode="0"/>
    <numFmt numFmtId="167" formatCode="DD/MM/YYYY"/>
    <numFmt numFmtId="168" formatCode="#,##0"/>
    <numFmt numFmtId="169" formatCode="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CFBF8"/>
      </patternFill>
    </fill>
    <fill>
      <patternFill patternType="solid">
        <fgColor rgb="FF8EB4E3"/>
        <bgColor rgb="FF9999FF"/>
      </patternFill>
    </fill>
    <fill>
      <patternFill patternType="solid">
        <fgColor rgb="FFFCFBF8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2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0" xfId="21" builtinId="53" customBuiltin="true"/>
    <cellStyle name="Hyperlink 2" xfId="22" builtinId="53" customBuiltin="true"/>
    <cellStyle name="Hyperlink 5" xfId="23" builtinId="53" customBuiltin="true"/>
    <cellStyle name="Normal 3" xfId="24" builtinId="53" customBuiltin="true"/>
    <cellStyle name="*unknown*" xfId="20" builtinId="8" customBuiltin="false"/>
    <cellStyle name="Excel Built-in Hyperlink 1" xfId="25" builtinId="53" customBuiltin="true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BF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habanisankar604@gmail.com" TargetMode="External"/><Relationship Id="rId2" Type="http://schemas.openxmlformats.org/officeDocument/2006/relationships/hyperlink" Target="http://192.168.0.198:8008/node/98418/edit" TargetMode="External"/><Relationship Id="rId3" Type="http://schemas.openxmlformats.org/officeDocument/2006/relationships/hyperlink" Target="mailto:kittu2804@gmail.com" TargetMode="External"/><Relationship Id="rId4" Type="http://schemas.openxmlformats.org/officeDocument/2006/relationships/hyperlink" Target="http://192.168.0.198:8008/content/mharsha" TargetMode="External"/><Relationship Id="rId5" Type="http://schemas.openxmlformats.org/officeDocument/2006/relationships/hyperlink" Target="mailto:mudayaraghavendra1997@gmail.com" TargetMode="External"/><Relationship Id="rId6" Type="http://schemas.openxmlformats.org/officeDocument/2006/relationships/hyperlink" Target="http://192.168.0.198:8008/content/rsathish" TargetMode="External"/><Relationship Id="rId7" Type="http://schemas.openxmlformats.org/officeDocument/2006/relationships/hyperlink" Target="mailto:sathish1048@gmail.com" TargetMode="External"/><Relationship Id="rId8" Type="http://schemas.openxmlformats.org/officeDocument/2006/relationships/hyperlink" Target="http://192.168.0.198:8008/node/124005/edit" TargetMode="External"/><Relationship Id="rId9" Type="http://schemas.openxmlformats.org/officeDocument/2006/relationships/hyperlink" Target="mailto:sachupavan810@gmail.com" TargetMode="External"/><Relationship Id="rId10" Type="http://schemas.openxmlformats.org/officeDocument/2006/relationships/hyperlink" Target="mailto:donikenipriyanka@gmail.com" TargetMode="External"/><Relationship Id="rId11" Type="http://schemas.openxmlformats.org/officeDocument/2006/relationships/hyperlink" Target="mailto:sukanyaduppatla@gmail.com" TargetMode="External"/><Relationship Id="rId12" Type="http://schemas.openxmlformats.org/officeDocument/2006/relationships/hyperlink" Target="mailto:sravansrinivas124@gmail.com" TargetMode="External"/><Relationship Id="rId13" Type="http://schemas.openxmlformats.org/officeDocument/2006/relationships/hyperlink" Target="mailto:madhurimakarumancha@gmail.com" TargetMode="External"/><Relationship Id="rId14" Type="http://schemas.openxmlformats.org/officeDocument/2006/relationships/hyperlink" Target="mailto:suchithra926@gmail.com" TargetMode="External"/><Relationship Id="rId15" Type="http://schemas.openxmlformats.org/officeDocument/2006/relationships/hyperlink" Target="http://192.168.0.199/91675" TargetMode="External"/><Relationship Id="rId16" Type="http://schemas.openxmlformats.org/officeDocument/2006/relationships/hyperlink" Target="mailto:p.bhargavi97@gmail.com" TargetMode="External"/><Relationship Id="rId17" Type="http://schemas.openxmlformats.org/officeDocument/2006/relationships/hyperlink" Target="mailto:raghuveer.611@gmail.com" TargetMode="External"/><Relationship Id="rId18" Type="http://schemas.openxmlformats.org/officeDocument/2006/relationships/hyperlink" Target="mailto:saisai120160@gmail.com" TargetMode="External"/><Relationship Id="rId19" Type="http://schemas.openxmlformats.org/officeDocument/2006/relationships/hyperlink" Target="mailto:sk74094981@gmail.com" TargetMode="External"/><Relationship Id="rId20" Type="http://schemas.openxmlformats.org/officeDocument/2006/relationships/hyperlink" Target="http://192.168.0.198:8008/node/120292/edit" TargetMode="External"/><Relationship Id="rId21" Type="http://schemas.openxmlformats.org/officeDocument/2006/relationships/hyperlink" Target="mailto:abhilashh2411@gmail.com" TargetMode="External"/><Relationship Id="rId22" Type="http://schemas.openxmlformats.org/officeDocument/2006/relationships/hyperlink" Target="http://192.168.0.198:8008/node/141310/edit" TargetMode="External"/><Relationship Id="rId23" Type="http://schemas.openxmlformats.org/officeDocument/2006/relationships/hyperlink" Target="mailto:anujvermaatc1994@gmail.com" TargetMode="External"/><Relationship Id="rId24" Type="http://schemas.openxmlformats.org/officeDocument/2006/relationships/hyperlink" Target="http://192.168.0.198:8008/content/ckrishna-reddy" TargetMode="External"/><Relationship Id="rId25" Type="http://schemas.openxmlformats.org/officeDocument/2006/relationships/hyperlink" Target="mailto:krishnareddy61096@gmail.com" TargetMode="External"/><Relationship Id="rId26" Type="http://schemas.openxmlformats.org/officeDocument/2006/relationships/hyperlink" Target="http://192.168.0.198:8008/content/kmahesh" TargetMode="External"/><Relationship Id="rId27" Type="http://schemas.openxmlformats.org/officeDocument/2006/relationships/hyperlink" Target="mailto:maheshk.mk40@gmail.cm" TargetMode="External"/><Relationship Id="rId28" Type="http://schemas.openxmlformats.org/officeDocument/2006/relationships/hyperlink" Target="http://192.168.0.198:8008/content/nmahidhar-reddy" TargetMode="External"/><Relationship Id="rId29" Type="http://schemas.openxmlformats.org/officeDocument/2006/relationships/hyperlink" Target="mailto:mahidhar.neelareddy@gmail.com" TargetMode="External"/><Relationship Id="rId30" Type="http://schemas.openxmlformats.org/officeDocument/2006/relationships/hyperlink" Target="http://192.168.0.198:8008/content/p-naga-manikanta" TargetMode="External"/><Relationship Id="rId31" Type="http://schemas.openxmlformats.org/officeDocument/2006/relationships/hyperlink" Target="mailto:nagamanikanta626@gmail.com" TargetMode="External"/><Relationship Id="rId32" Type="http://schemas.openxmlformats.org/officeDocument/2006/relationships/hyperlink" Target="http://192.168.0.198:8008/content/pschalapathi-rao" TargetMode="External"/><Relationship Id="rId33" Type="http://schemas.openxmlformats.org/officeDocument/2006/relationships/hyperlink" Target="mailto:sobhanpasupuleti99@gmail.com" TargetMode="External"/><Relationship Id="rId34" Type="http://schemas.openxmlformats.org/officeDocument/2006/relationships/hyperlink" Target="http://192.168.0.198:8008/content/psunil" TargetMode="External"/><Relationship Id="rId35" Type="http://schemas.openxmlformats.org/officeDocument/2006/relationships/hyperlink" Target="mailto:sunilsunny954@gmail.com" TargetMode="External"/><Relationship Id="rId36" Type="http://schemas.openxmlformats.org/officeDocument/2006/relationships/hyperlink" Target="http://192.168.0.198:8008/content/tvishnu-vardhan" TargetMode="External"/><Relationship Id="rId37" Type="http://schemas.openxmlformats.org/officeDocument/2006/relationships/hyperlink" Target="mailto:vishnu.thungathurthi@gmail.com" TargetMode="External"/><Relationship Id="rId38" Type="http://schemas.openxmlformats.org/officeDocument/2006/relationships/hyperlink" Target="http://192.168.0.198:8008/node/68654/edit" TargetMode="External"/><Relationship Id="rId39" Type="http://schemas.openxmlformats.org/officeDocument/2006/relationships/hyperlink" Target="mailto:aftab007nal@gmail.com" TargetMode="External"/><Relationship Id="rId40" Type="http://schemas.openxmlformats.org/officeDocument/2006/relationships/hyperlink" Target="http://192.168.0.198:8008/node/100615/edit" TargetMode="External"/><Relationship Id="rId41" Type="http://schemas.openxmlformats.org/officeDocument/2006/relationships/hyperlink" Target="mailto:biswaanand111@gmail.com" TargetMode="External"/><Relationship Id="rId42" Type="http://schemas.openxmlformats.org/officeDocument/2006/relationships/hyperlink" Target="mailto:kaushikshetty720@gmail.com" TargetMode="External"/><Relationship Id="rId43" Type="http://schemas.openxmlformats.org/officeDocument/2006/relationships/hyperlink" Target="mailto:mailtomr.manish@gmail.com" TargetMode="External"/><Relationship Id="rId44" Type="http://schemas.openxmlformats.org/officeDocument/2006/relationships/hyperlink" Target="mailto:neerajbhat@gmail.com" TargetMode="External"/><Relationship Id="rId45" Type="http://schemas.openxmlformats.org/officeDocument/2006/relationships/hyperlink" Target="mailto:shubankdesai16@gmail.com" TargetMode="External"/><Relationship Id="rId46" Type="http://schemas.openxmlformats.org/officeDocument/2006/relationships/hyperlink" Target="mailto:soumendey@gmail.com" TargetMode="External"/><Relationship Id="rId47" Type="http://schemas.openxmlformats.org/officeDocument/2006/relationships/hyperlink" Target="http://192.168.0.198:8008/node/103260/edit" TargetMode="External"/><Relationship Id="rId48" Type="http://schemas.openxmlformats.org/officeDocument/2006/relationships/hyperlink" Target="mailto:anjani20.kumar@gmail.com" TargetMode="External"/><Relationship Id="rId49" Type="http://schemas.openxmlformats.org/officeDocument/2006/relationships/hyperlink" Target="mailto:dhanuahanya78@gmail.com" TargetMode="External"/><Relationship Id="rId50" Type="http://schemas.openxmlformats.org/officeDocument/2006/relationships/hyperlink" Target="mailto:gangasaniramaraju@gmail.com" TargetMode="External"/><Relationship Id="rId51" Type="http://schemas.openxmlformats.org/officeDocument/2006/relationships/hyperlink" Target="mailto:nbharatkumar1997@gmail.com" TargetMode="External"/><Relationship Id="rId52" Type="http://schemas.openxmlformats.org/officeDocument/2006/relationships/hyperlink" Target="http://192.168.1.198:8008/node/118008/edit" TargetMode="External"/><Relationship Id="rId53" Type="http://schemas.openxmlformats.org/officeDocument/2006/relationships/hyperlink" Target="mailto:manishabk09@gmail.com" TargetMode="External"/><Relationship Id="rId54" Type="http://schemas.openxmlformats.org/officeDocument/2006/relationships/hyperlink" Target="http://192.168.1.198:8008/node/120532/edit" TargetMode="External"/><Relationship Id="rId55" Type="http://schemas.openxmlformats.org/officeDocument/2006/relationships/hyperlink" Target="mailto:deshpandenikhil838@gmail.com" TargetMode="External"/><Relationship Id="rId56" Type="http://schemas.openxmlformats.org/officeDocument/2006/relationships/hyperlink" Target="mailto:madhubhat9@gmail.com" TargetMode="External"/><Relationship Id="rId57" Type="http://schemas.openxmlformats.org/officeDocument/2006/relationships/hyperlink" Target="http://192.168.1.198:8008/node/120534/edit" TargetMode="External"/><Relationship Id="rId58" Type="http://schemas.openxmlformats.org/officeDocument/2006/relationships/hyperlink" Target="mailto:lakshmivasavimuppasani@gmail.com" TargetMode="External"/><Relationship Id="rId59" Type="http://schemas.openxmlformats.org/officeDocument/2006/relationships/hyperlink" Target="http://192.168.1.198:8008/node/118276/edit" TargetMode="External"/><Relationship Id="rId60" Type="http://schemas.openxmlformats.org/officeDocument/2006/relationships/hyperlink" Target="mailto:pshankar235@gmail.com" TargetMode="External"/><Relationship Id="rId61" Type="http://schemas.openxmlformats.org/officeDocument/2006/relationships/hyperlink" Target="http://192.168.1.198:8008/node/118009/edit" TargetMode="External"/><Relationship Id="rId62" Type="http://schemas.openxmlformats.org/officeDocument/2006/relationships/hyperlink" Target="mailto:Priyankagn95@gmail.com" TargetMode="External"/><Relationship Id="rId63" Type="http://schemas.openxmlformats.org/officeDocument/2006/relationships/hyperlink" Target="http://192.168.1.198:8008/node/129362/edit" TargetMode="External"/><Relationship Id="rId64" Type="http://schemas.openxmlformats.org/officeDocument/2006/relationships/hyperlink" Target="mailto:shruthi.dhadesugur@gmail.com" TargetMode="External"/><Relationship Id="rId65" Type="http://schemas.openxmlformats.org/officeDocument/2006/relationships/hyperlink" Target="http://192.168.1.198:8008/node/124081/edit" TargetMode="External"/><Relationship Id="rId66" Type="http://schemas.openxmlformats.org/officeDocument/2006/relationships/hyperlink" Target="mailto:sprphkn4@gmail.com" TargetMode="External"/><Relationship Id="rId67" Type="http://schemas.openxmlformats.org/officeDocument/2006/relationships/hyperlink" Target="mailto:sarathvrsec@gmail.com" TargetMode="External"/><Relationship Id="rId68" Type="http://schemas.openxmlformats.org/officeDocument/2006/relationships/hyperlink" Target="http://192.168.0.198:8008/node/135477/edit" TargetMode="External"/><Relationship Id="rId69" Type="http://schemas.openxmlformats.org/officeDocument/2006/relationships/hyperlink" Target="mailto:divyadevi508@gmail.com" TargetMode="External"/><Relationship Id="rId70" Type="http://schemas.openxmlformats.org/officeDocument/2006/relationships/hyperlink" Target="http://192.168.0.198:8008/node/147232/edit" TargetMode="External"/><Relationship Id="rId71" Type="http://schemas.openxmlformats.org/officeDocument/2006/relationships/hyperlink" Target="mailto:athistikavya.a@gmail.com" TargetMode="External"/><Relationship Id="rId72" Type="http://schemas.openxmlformats.org/officeDocument/2006/relationships/hyperlink" Target="http://192.168.0.198:8008/node/141928/edit" TargetMode="External"/><Relationship Id="rId73" Type="http://schemas.openxmlformats.org/officeDocument/2006/relationships/hyperlink" Target="mailto:abiramiram28ram@gmail.com" TargetMode="External"/><Relationship Id="rId74" Type="http://schemas.openxmlformats.org/officeDocument/2006/relationships/hyperlink" Target="http://192.168.0.198:8008/node/160480/edit" TargetMode="External"/><Relationship Id="rId75" Type="http://schemas.openxmlformats.org/officeDocument/2006/relationships/hyperlink" Target="mailto:akshushetty66@yahoo.com" TargetMode="External"/><Relationship Id="rId76" Type="http://schemas.openxmlformats.org/officeDocument/2006/relationships/hyperlink" Target="http://192.168.0.198:8008/node/154620/edit" TargetMode="External"/><Relationship Id="rId77" Type="http://schemas.openxmlformats.org/officeDocument/2006/relationships/hyperlink" Target="mailto:%20amrit.anand.2982@gmail.com" TargetMode="External"/><Relationship Id="rId78" Type="http://schemas.openxmlformats.org/officeDocument/2006/relationships/hyperlink" Target="http://192.168.0.198:8008/node/130395/edit" TargetMode="External"/><Relationship Id="rId79" Type="http://schemas.openxmlformats.org/officeDocument/2006/relationships/hyperlink" Target="mailto:anuragbhatt11421@gmail.com" TargetMode="External"/><Relationship Id="rId80" Type="http://schemas.openxmlformats.org/officeDocument/2006/relationships/hyperlink" Target="http://192.168.0.198:8008/node/160450/edit" TargetMode="External"/><Relationship Id="rId81" Type="http://schemas.openxmlformats.org/officeDocument/2006/relationships/hyperlink" Target="mailto:khasifiu@gmail.com" TargetMode="External"/><Relationship Id="rId82" Type="http://schemas.openxmlformats.org/officeDocument/2006/relationships/hyperlink" Target="http://192.168.0.198:8008/node/161046/edit" TargetMode="External"/><Relationship Id="rId83" Type="http://schemas.openxmlformats.org/officeDocument/2006/relationships/hyperlink" Target="mailto:aparnabandaru23@gmail.com" TargetMode="External"/><Relationship Id="rId84" Type="http://schemas.openxmlformats.org/officeDocument/2006/relationships/hyperlink" Target="http://192.168.0.198:8008/node/133808/edit" TargetMode="External"/><Relationship Id="rId85" Type="http://schemas.openxmlformats.org/officeDocument/2006/relationships/hyperlink" Target="mailto:baibhavbibhashis22@gmail.com" TargetMode="External"/><Relationship Id="rId86" Type="http://schemas.openxmlformats.org/officeDocument/2006/relationships/hyperlink" Target="http://192.168.0.198:8008/node/149576/edit" TargetMode="External"/><Relationship Id="rId87" Type="http://schemas.openxmlformats.org/officeDocument/2006/relationships/hyperlink" Target="mailto:chandusalanki@gmail.com" TargetMode="External"/><Relationship Id="rId88" Type="http://schemas.openxmlformats.org/officeDocument/2006/relationships/hyperlink" Target="http://192.168.0.198:8008/node/141665/edit" TargetMode="External"/><Relationship Id="rId89" Type="http://schemas.openxmlformats.org/officeDocument/2006/relationships/hyperlink" Target="mailto:kumardhirajjsr143@gmail.com" TargetMode="External"/><Relationship Id="rId90" Type="http://schemas.openxmlformats.org/officeDocument/2006/relationships/hyperlink" Target="http://192.168.0.198:8008/node/133849/edit" TargetMode="External"/><Relationship Id="rId91" Type="http://schemas.openxmlformats.org/officeDocument/2006/relationships/hyperlink" Target="mailto:jayabala333@gmail.com" TargetMode="External"/><Relationship Id="rId92" Type="http://schemas.openxmlformats.org/officeDocument/2006/relationships/hyperlink" Target="http://192.168.0.198:8008/node/145109/edit" TargetMode="External"/><Relationship Id="rId93" Type="http://schemas.openxmlformats.org/officeDocument/2006/relationships/hyperlink" Target="mailto:leelavathigali39@gmail.com" TargetMode="External"/><Relationship Id="rId94" Type="http://schemas.openxmlformats.org/officeDocument/2006/relationships/hyperlink" Target="http://192.168.0.198:8008/node/152962/edit" TargetMode="External"/><Relationship Id="rId95" Type="http://schemas.openxmlformats.org/officeDocument/2006/relationships/hyperlink" Target="mailto:giswarya10@gmail.com" TargetMode="External"/><Relationship Id="rId96" Type="http://schemas.openxmlformats.org/officeDocument/2006/relationships/hyperlink" Target="http://192.168.0.198:8008/node/148073/edit" TargetMode="External"/><Relationship Id="rId97" Type="http://schemas.openxmlformats.org/officeDocument/2006/relationships/hyperlink" Target="mailto:babypranavi13@gmail.com" TargetMode="External"/><Relationship Id="rId98" Type="http://schemas.openxmlformats.org/officeDocument/2006/relationships/hyperlink" Target="http://192.168.0.198:8008/node/147513/edit" TargetMode="External"/><Relationship Id="rId99" Type="http://schemas.openxmlformats.org/officeDocument/2006/relationships/hyperlink" Target="mailto:prabhukiran302@gmail.com" TargetMode="External"/><Relationship Id="rId100" Type="http://schemas.openxmlformats.org/officeDocument/2006/relationships/hyperlink" Target="http://192.168.0.198:8008/node/152903/edit" TargetMode="External"/><Relationship Id="rId101" Type="http://schemas.openxmlformats.org/officeDocument/2006/relationships/hyperlink" Target="mailto:kusumachintu11@gmail.com" TargetMode="External"/><Relationship Id="rId102" Type="http://schemas.openxmlformats.org/officeDocument/2006/relationships/hyperlink" Target="http://192.168.0.198:8008/node/147501/edit" TargetMode="External"/><Relationship Id="rId103" Type="http://schemas.openxmlformats.org/officeDocument/2006/relationships/hyperlink" Target="mailto:jpksivasai@gmail.com" TargetMode="External"/><Relationship Id="rId104" Type="http://schemas.openxmlformats.org/officeDocument/2006/relationships/hyperlink" Target="http://192.168.0.198:8008/node/158139/edit" TargetMode="External"/><Relationship Id="rId105" Type="http://schemas.openxmlformats.org/officeDocument/2006/relationships/hyperlink" Target="mailto:lovely221195@gmail.com" TargetMode="External"/><Relationship Id="rId106" Type="http://schemas.openxmlformats.org/officeDocument/2006/relationships/hyperlink" Target="http://192.168.0.198:8008/node/133852/edit" TargetMode="External"/><Relationship Id="rId107" Type="http://schemas.openxmlformats.org/officeDocument/2006/relationships/hyperlink" Target="mailto:singhlusan@gmail.com" TargetMode="External"/><Relationship Id="rId108" Type="http://schemas.openxmlformats.org/officeDocument/2006/relationships/hyperlink" Target="http://192.168.0.198:8008/node/156030/edit" TargetMode="External"/><Relationship Id="rId109" Type="http://schemas.openxmlformats.org/officeDocument/2006/relationships/hyperlink" Target="mailto:vkmadhulika@gmail.com" TargetMode="External"/><Relationship Id="rId110" Type="http://schemas.openxmlformats.org/officeDocument/2006/relationships/hyperlink" Target="http://192.168.0.198:8008/node/152959/edit" TargetMode="External"/><Relationship Id="rId111" Type="http://schemas.openxmlformats.org/officeDocument/2006/relationships/hyperlink" Target="mailto:mallelamounika551@gmail.com" TargetMode="External"/><Relationship Id="rId112" Type="http://schemas.openxmlformats.org/officeDocument/2006/relationships/hyperlink" Target="http://192.168.0.198:8008/node/156922/edit" TargetMode="External"/><Relationship Id="rId113" Type="http://schemas.openxmlformats.org/officeDocument/2006/relationships/hyperlink" Target="mailto:%20manochinnamani.ece.npr@gmail.com" TargetMode="External"/><Relationship Id="rId114" Type="http://schemas.openxmlformats.org/officeDocument/2006/relationships/hyperlink" Target="http://192.168.0.198:8008/node/149577/edit" TargetMode="External"/><Relationship Id="rId115" Type="http://schemas.openxmlformats.org/officeDocument/2006/relationships/hyperlink" Target="mailto:%20divyajyothiammu@gmail.com" TargetMode="External"/><Relationship Id="rId116" Type="http://schemas.openxmlformats.org/officeDocument/2006/relationships/hyperlink" Target="http://192.168.0.198:8008/node/133836/edit" TargetMode="External"/><Relationship Id="rId117" Type="http://schemas.openxmlformats.org/officeDocument/2006/relationships/hyperlink" Target="mailto:mounikakaranam2@gmail.com" TargetMode="External"/><Relationship Id="rId118" Type="http://schemas.openxmlformats.org/officeDocument/2006/relationships/hyperlink" Target="http://192.168.0.198:8008/node/147211/edit" TargetMode="External"/><Relationship Id="rId119" Type="http://schemas.openxmlformats.org/officeDocument/2006/relationships/hyperlink" Target="mailto:likithanadella546@gmail.com" TargetMode="External"/><Relationship Id="rId120" Type="http://schemas.openxmlformats.org/officeDocument/2006/relationships/hyperlink" Target="http://192.168.0.198:8008/node/142816/edit" TargetMode="External"/><Relationship Id="rId121" Type="http://schemas.openxmlformats.org/officeDocument/2006/relationships/hyperlink" Target="mailto:nihar.nitrkl97@gmail.com" TargetMode="External"/><Relationship Id="rId122" Type="http://schemas.openxmlformats.org/officeDocument/2006/relationships/hyperlink" Target="http://192.168.0.198:8008/node/149569/edit" TargetMode="External"/><Relationship Id="rId123" Type="http://schemas.openxmlformats.org/officeDocument/2006/relationships/hyperlink" Target="mailto:p.nafees1234@gmail.com" TargetMode="External"/><Relationship Id="rId124" Type="http://schemas.openxmlformats.org/officeDocument/2006/relationships/hyperlink" Target="http://192.168.0.198:8008/node/154596/edit" TargetMode="External"/><Relationship Id="rId125" Type="http://schemas.openxmlformats.org/officeDocument/2006/relationships/hyperlink" Target="mailto:payal1819sharma@gmail.com" TargetMode="External"/><Relationship Id="rId126" Type="http://schemas.openxmlformats.org/officeDocument/2006/relationships/hyperlink" Target="http://192.168.0.198:8008/node/138552/edit" TargetMode="External"/><Relationship Id="rId127" Type="http://schemas.openxmlformats.org/officeDocument/2006/relationships/hyperlink" Target="mailto:prabhuduttabhal539@gmail.com" TargetMode="External"/><Relationship Id="rId128" Type="http://schemas.openxmlformats.org/officeDocument/2006/relationships/hyperlink" Target="http://192.168.0.198:8008/node/154617/edit" TargetMode="External"/><Relationship Id="rId129" Type="http://schemas.openxmlformats.org/officeDocument/2006/relationships/hyperlink" Target="mailto:puspanjali.pspn@gmail.com" TargetMode="External"/><Relationship Id="rId130" Type="http://schemas.openxmlformats.org/officeDocument/2006/relationships/hyperlink" Target="http://192.168.0.198:8008/node/145135/edit" TargetMode="External"/><Relationship Id="rId131" Type="http://schemas.openxmlformats.org/officeDocument/2006/relationships/hyperlink" Target="mailto:rohitsuri04@gmail.com" TargetMode="External"/><Relationship Id="rId132" Type="http://schemas.openxmlformats.org/officeDocument/2006/relationships/hyperlink" Target="http://192.168.0.198:8008/node/152877/edit" TargetMode="External"/><Relationship Id="rId133" Type="http://schemas.openxmlformats.org/officeDocument/2006/relationships/hyperlink" Target="mailto:saheera.3737@gmail.com" TargetMode="External"/><Relationship Id="rId134" Type="http://schemas.openxmlformats.org/officeDocument/2006/relationships/hyperlink" Target="http://192.168.0.198:8008/node/160433/edit" TargetMode="External"/><Relationship Id="rId135" Type="http://schemas.openxmlformats.org/officeDocument/2006/relationships/hyperlink" Target="mailto:sahilsharma26795@gmail.com" TargetMode="External"/><Relationship Id="rId136" Type="http://schemas.openxmlformats.org/officeDocument/2006/relationships/hyperlink" Target="http://192.168.0.198:8008/node/152944/edit" TargetMode="External"/><Relationship Id="rId137" Type="http://schemas.openxmlformats.org/officeDocument/2006/relationships/hyperlink" Target="mailto:saranyachowdaryalla@gmail.com" TargetMode="External"/><Relationship Id="rId138" Type="http://schemas.openxmlformats.org/officeDocument/2006/relationships/hyperlink" Target="http://192.168.0.198:8008/node/138543/edit" TargetMode="External"/><Relationship Id="rId139" Type="http://schemas.openxmlformats.org/officeDocument/2006/relationships/hyperlink" Target="mailto:satyendrasingh915@gmail.com" TargetMode="External"/><Relationship Id="rId140" Type="http://schemas.openxmlformats.org/officeDocument/2006/relationships/hyperlink" Target="http://192.168.0.198:8008/node/152972/edit" TargetMode="External"/><Relationship Id="rId141" Type="http://schemas.openxmlformats.org/officeDocument/2006/relationships/hyperlink" Target="mailto:shalinisrivastava445@gmail.com" TargetMode="External"/><Relationship Id="rId142" Type="http://schemas.openxmlformats.org/officeDocument/2006/relationships/hyperlink" Target="http://192.168.0.198:8008/node/160449/edit" TargetMode="External"/><Relationship Id="rId143" Type="http://schemas.openxmlformats.org/officeDocument/2006/relationships/hyperlink" Target="mailto:%20shravanisaxena1@gmail.com" TargetMode="External"/><Relationship Id="rId144" Type="http://schemas.openxmlformats.org/officeDocument/2006/relationships/hyperlink" Target="http://192.168.0.198:8008/node/160445/edit" TargetMode="External"/><Relationship Id="rId145" Type="http://schemas.openxmlformats.org/officeDocument/2006/relationships/hyperlink" Target="mailto:sunny.paul916@gmail.com" TargetMode="External"/><Relationship Id="rId146" Type="http://schemas.openxmlformats.org/officeDocument/2006/relationships/hyperlink" Target="http://192.168.0.198:8008/node/152871/edit" TargetMode="External"/><Relationship Id="rId147" Type="http://schemas.openxmlformats.org/officeDocument/2006/relationships/hyperlink" Target="mailto:swatisul94@gmail.com" TargetMode="External"/><Relationship Id="rId148" Type="http://schemas.openxmlformats.org/officeDocument/2006/relationships/hyperlink" Target="http://192.168.0.198:8008/node/130389/edit" TargetMode="External"/><Relationship Id="rId149" Type="http://schemas.openxmlformats.org/officeDocument/2006/relationships/hyperlink" Target="mailto:bellumtejanand@gmail.com" TargetMode="External"/><Relationship Id="rId150" Type="http://schemas.openxmlformats.org/officeDocument/2006/relationships/hyperlink" Target="mailto:anilkumards1995@gmail.com" TargetMode="External"/><Relationship Id="rId151" Type="http://schemas.openxmlformats.org/officeDocument/2006/relationships/hyperlink" Target="mailto:bindushoba593@gmail.com" TargetMode="External"/><Relationship Id="rId152" Type="http://schemas.openxmlformats.org/officeDocument/2006/relationships/hyperlink" Target="mailto:gagank21@gmail.com" TargetMode="External"/><Relationship Id="rId153" Type="http://schemas.openxmlformats.org/officeDocument/2006/relationships/hyperlink" Target="mailto:madhuri11324@gmail.com" TargetMode="External"/><Relationship Id="rId154" Type="http://schemas.openxmlformats.org/officeDocument/2006/relationships/hyperlink" Target="mailto:pujarpraveen9@gmail.com" TargetMode="External"/><Relationship Id="rId155" Type="http://schemas.openxmlformats.org/officeDocument/2006/relationships/hyperlink" Target="mailto:punithanarasimha@gmail.com" TargetMode="External"/><Relationship Id="rId156" Type="http://schemas.openxmlformats.org/officeDocument/2006/relationships/hyperlink" Target="mailto:vaishnavinagaraja@gmail.com" TargetMode="External"/><Relationship Id="rId157" Type="http://schemas.openxmlformats.org/officeDocument/2006/relationships/hyperlink" Target="http://192.168.1.198:8008/node/55447/edit" TargetMode="External"/><Relationship Id="rId158" Type="http://schemas.openxmlformats.org/officeDocument/2006/relationships/hyperlink" Target="mailto:mominnazmeen03@gmail.com" TargetMode="External"/><Relationship Id="rId159" Type="http://schemas.openxmlformats.org/officeDocument/2006/relationships/hyperlink" Target="mailto:adithya.h99@gmail.com" TargetMode="External"/><Relationship Id="rId160" Type="http://schemas.openxmlformats.org/officeDocument/2006/relationships/hyperlink" Target="mailto:sangeethaangeri@gmail.com" TargetMode="External"/><Relationship Id="rId161" Type="http://schemas.openxmlformats.org/officeDocument/2006/relationships/hyperlink" Target="mailto:ganeshnaidu.boya3@gmail.com" TargetMode="External"/><Relationship Id="rId162" Type="http://schemas.openxmlformats.org/officeDocument/2006/relationships/hyperlink" Target="mailto:shravyareddy028@gmail.com" TargetMode="External"/><Relationship Id="rId163" Type="http://schemas.openxmlformats.org/officeDocument/2006/relationships/hyperlink" Target="mailto:eraj007@gmail.com" TargetMode="External"/><Relationship Id="rId164" Type="http://schemas.openxmlformats.org/officeDocument/2006/relationships/hyperlink" Target="mailto:bhargavigalla97@gmail.com" TargetMode="External"/><Relationship Id="rId165" Type="http://schemas.openxmlformats.org/officeDocument/2006/relationships/hyperlink" Target="mailto:sreeramya164@gmail.com" TargetMode="External"/><Relationship Id="rId166" Type="http://schemas.openxmlformats.org/officeDocument/2006/relationships/hyperlink" Target="mailto:chelpuri.vivek@gmail.com" TargetMode="External"/><Relationship Id="rId167" Type="http://schemas.openxmlformats.org/officeDocument/2006/relationships/hyperlink" Target="mailto:narlawarbindu1997@gmail.com" TargetMode="External"/><Relationship Id="rId168" Type="http://schemas.openxmlformats.org/officeDocument/2006/relationships/hyperlink" Target="mailto:vinaycinthoji@gmail.com" TargetMode="External"/><Relationship Id="rId169" Type="http://schemas.openxmlformats.org/officeDocument/2006/relationships/hyperlink" Target="mailto:reddysatish551@gmail.com" TargetMode="External"/><Relationship Id="rId170" Type="http://schemas.openxmlformats.org/officeDocument/2006/relationships/hyperlink" Target="mailto:deekshithabhupathi17@gmail.com" TargetMode="External"/><Relationship Id="rId171" Type="http://schemas.openxmlformats.org/officeDocument/2006/relationships/hyperlink" Target="mailto:vennadeepika@gmail.com" TargetMode="External"/><Relationship Id="rId172" Type="http://schemas.openxmlformats.org/officeDocument/2006/relationships/hyperlink" Target="mailto:harshithark4444@gmail.com" TargetMode="External"/><Relationship Id="rId173" Type="http://schemas.openxmlformats.org/officeDocument/2006/relationships/hyperlink" Target="mailto:priyainuganti.96@gmail.com" TargetMode="External"/><Relationship Id="rId174" Type="http://schemas.openxmlformats.org/officeDocument/2006/relationships/hyperlink" Target="mailto:saivinaya1997@gmail.com" TargetMode="External"/><Relationship Id="rId175" Type="http://schemas.openxmlformats.org/officeDocument/2006/relationships/hyperlink" Target="mailto:ksirichandana1490@gmail.com" TargetMode="External"/><Relationship Id="rId176" Type="http://schemas.openxmlformats.org/officeDocument/2006/relationships/hyperlink" Target="mailto:morususaicharan@gmail.com" TargetMode="External"/><Relationship Id="rId177" Type="http://schemas.openxmlformats.org/officeDocument/2006/relationships/hyperlink" Target="mailto:vamsivinay123@gmail.com" TargetMode="External"/><Relationship Id="rId178" Type="http://schemas.openxmlformats.org/officeDocument/2006/relationships/hyperlink" Target="mailto:muchala.vinodkumar@gmail.com" TargetMode="External"/><Relationship Id="rId179" Type="http://schemas.openxmlformats.org/officeDocument/2006/relationships/hyperlink" Target="mailto:vennelavinni0@gmail.com" TargetMode="External"/><Relationship Id="rId180" Type="http://schemas.openxmlformats.org/officeDocument/2006/relationships/hyperlink" Target="mailto:santhoshkumarpanchireddy@gmail.com" TargetMode="External"/><Relationship Id="rId181" Type="http://schemas.openxmlformats.org/officeDocument/2006/relationships/hyperlink" Target="mailto:purnima.bollineni@gmail.com" TargetMode="External"/><Relationship Id="rId182" Type="http://schemas.openxmlformats.org/officeDocument/2006/relationships/hyperlink" Target="mailto:rajanikantsamal1996@gmail.com" TargetMode="External"/><Relationship Id="rId183" Type="http://schemas.openxmlformats.org/officeDocument/2006/relationships/hyperlink" Target="mailto:rohiththeboss6@gmail.com" TargetMode="External"/><Relationship Id="rId184" Type="http://schemas.openxmlformats.org/officeDocument/2006/relationships/hyperlink" Target="mailto:sasikiran.kunchea@gmail.com" TargetMode="External"/><Relationship Id="rId185" Type="http://schemas.openxmlformats.org/officeDocument/2006/relationships/hyperlink" Target="mailto:aishashaik446@gmail.com" TargetMode="External"/><Relationship Id="rId186" Type="http://schemas.openxmlformats.org/officeDocument/2006/relationships/hyperlink" Target="mailto:ssssnehith07@gmail.com" TargetMode="External"/><Relationship Id="rId187" Type="http://schemas.openxmlformats.org/officeDocument/2006/relationships/hyperlink" Target="mailto:swetha6776@gmail.com" TargetMode="External"/><Relationship Id="rId188" Type="http://schemas.openxmlformats.org/officeDocument/2006/relationships/hyperlink" Target="mailto:tejaswianaparthi@gmail.com" TargetMode="External"/><Relationship Id="rId189" Type="http://schemas.openxmlformats.org/officeDocument/2006/relationships/hyperlink" Target="mailto:vantipallyalekhya@gmail.com" TargetMode="External"/><Relationship Id="rId190" Type="http://schemas.openxmlformats.org/officeDocument/2006/relationships/hyperlink" Target="mailto:aravindreddyvadde@gmail.com" TargetMode="External"/><Relationship Id="rId191" Type="http://schemas.openxmlformats.org/officeDocument/2006/relationships/hyperlink" Target="mailto:vaddipragathireddy@gmail.com" TargetMode="External"/><Relationship Id="rId192" Type="http://schemas.openxmlformats.org/officeDocument/2006/relationships/hyperlink" Target="mailto:vamshi146@gmail.com" TargetMode="External"/><Relationship Id="rId193" Type="http://schemas.openxmlformats.org/officeDocument/2006/relationships/hyperlink" Target="mailto:lakshmisowmya546@gmail.com" TargetMode="External"/><Relationship Id="rId194" Type="http://schemas.openxmlformats.org/officeDocument/2006/relationships/hyperlink" Target="mailto:venumoolpuri@gmail.com" TargetMode="External"/><Relationship Id="rId195" Type="http://schemas.openxmlformats.org/officeDocument/2006/relationships/hyperlink" Target="mailto:iyvenkatasai@gmail.com" TargetMode="External"/><Relationship Id="rId196" Type="http://schemas.openxmlformats.org/officeDocument/2006/relationships/hyperlink" Target="mailto:jeeshitha.yata@gmail.com" TargetMode="External"/><Relationship Id="rId197" Type="http://schemas.openxmlformats.org/officeDocument/2006/relationships/hyperlink" Target="http://192.168.0.198:8008/node/54268/edit" TargetMode="External"/><Relationship Id="rId198" Type="http://schemas.openxmlformats.org/officeDocument/2006/relationships/hyperlink" Target="mailto:savithajayaram95@gmail.com" TargetMode="External"/><Relationship Id="rId199" Type="http://schemas.openxmlformats.org/officeDocument/2006/relationships/hyperlink" Target="http://192.168.0.198:8008/node/54596/edit" TargetMode="External"/><Relationship Id="rId200" Type="http://schemas.openxmlformats.org/officeDocument/2006/relationships/hyperlink" Target="mailto:shilpanaidu1956@gmail.com" TargetMode="External"/><Relationship Id="rId201" Type="http://schemas.openxmlformats.org/officeDocument/2006/relationships/hyperlink" Target="http://192.168.1.198:8008/node/128287/edit" TargetMode="External"/><Relationship Id="rId202" Type="http://schemas.openxmlformats.org/officeDocument/2006/relationships/hyperlink" Target="mailto:chethanarshettycrs143@gmail.com" TargetMode="External"/><Relationship Id="rId203" Type="http://schemas.openxmlformats.org/officeDocument/2006/relationships/hyperlink" Target="http://192.168.0.198:8008/content/himanshu-prasad-b" TargetMode="External"/><Relationship Id="rId204" Type="http://schemas.openxmlformats.org/officeDocument/2006/relationships/hyperlink" Target="mailto:badtyahimanshu97@gmail.com" TargetMode="External"/><Relationship Id="rId205" Type="http://schemas.openxmlformats.org/officeDocument/2006/relationships/hyperlink" Target="http://192.168.1.198:8008/node/57220/edit" TargetMode="External"/><Relationship Id="rId206" Type="http://schemas.openxmlformats.org/officeDocument/2006/relationships/hyperlink" Target="mailto:subramanya.gouda1997@gmail.com" TargetMode="External"/><Relationship Id="rId207" Type="http://schemas.openxmlformats.org/officeDocument/2006/relationships/hyperlink" Target="http://192.168.0.198:8008/content/sania-riza" TargetMode="External"/><Relationship Id="rId208" Type="http://schemas.openxmlformats.org/officeDocument/2006/relationships/hyperlink" Target="mailto:k.saniariza@gmail.com" TargetMode="External"/><Relationship Id="rId209" Type="http://schemas.openxmlformats.org/officeDocument/2006/relationships/hyperlink" Target="http://192.168.0.198:8008/node/81881/edit" TargetMode="External"/><Relationship Id="rId210" Type="http://schemas.openxmlformats.org/officeDocument/2006/relationships/hyperlink" Target="mailto:%20ami143shi@gmail.com" TargetMode="External"/><Relationship Id="rId211" Type="http://schemas.openxmlformats.org/officeDocument/2006/relationships/hyperlink" Target="http://192.168.0.198:8008/node/105753/edit" TargetMode="External"/><Relationship Id="rId212" Type="http://schemas.openxmlformats.org/officeDocument/2006/relationships/hyperlink" Target="mailto:abhilashamishra9120@gmail.com" TargetMode="External"/><Relationship Id="rId213" Type="http://schemas.openxmlformats.org/officeDocument/2006/relationships/hyperlink" Target="http://192.168.0.198:8008/node/99797/edit" TargetMode="External"/><Relationship Id="rId214" Type="http://schemas.openxmlformats.org/officeDocument/2006/relationships/hyperlink" Target="mailto:nishant.pintu@gmail.com" TargetMode="External"/><Relationship Id="rId215" Type="http://schemas.openxmlformats.org/officeDocument/2006/relationships/hyperlink" Target="http://192.168.0.198:8008/node/108592/edit" TargetMode="External"/><Relationship Id="rId216" Type="http://schemas.openxmlformats.org/officeDocument/2006/relationships/hyperlink" Target="mailto:shrutiasati16@gmail.com" TargetMode="External"/><Relationship Id="rId217" Type="http://schemas.openxmlformats.org/officeDocument/2006/relationships/hyperlink" Target="http://192.168.0.198:8008/node/108590/edit" TargetMode="External"/><Relationship Id="rId218" Type="http://schemas.openxmlformats.org/officeDocument/2006/relationships/hyperlink" Target="mailto:1504608@kiit.ac.in" TargetMode="External"/><Relationship Id="rId219" Type="http://schemas.openxmlformats.org/officeDocument/2006/relationships/hyperlink" Target="http://192.168.1.198:8008/node/32608/edit" TargetMode="External"/><Relationship Id="rId220" Type="http://schemas.openxmlformats.org/officeDocument/2006/relationships/hyperlink" Target="mailto:girib715@gmail.com" TargetMode="External"/><Relationship Id="rId221" Type="http://schemas.openxmlformats.org/officeDocument/2006/relationships/hyperlink" Target="mailto:%20rutujavadtile06@gmail.com" TargetMode="External"/><Relationship Id="rId222" Type="http://schemas.openxmlformats.org/officeDocument/2006/relationships/hyperlink" Target="http://192.168.0.198:8008/content/jasna-susan-alias" TargetMode="External"/><Relationship Id="rId223" Type="http://schemas.openxmlformats.org/officeDocument/2006/relationships/hyperlink" Target="mailto:susanjasna@gmail.com" TargetMode="External"/><Relationship Id="rId224" Type="http://schemas.openxmlformats.org/officeDocument/2006/relationships/hyperlink" Target="http://192.168.0.198:8008/node/65040/edit" TargetMode="External"/><Relationship Id="rId225" Type="http://schemas.openxmlformats.org/officeDocument/2006/relationships/hyperlink" Target="mailto:swapilmane8727@gmail.com" TargetMode="External"/><Relationship Id="rId226" Type="http://schemas.openxmlformats.org/officeDocument/2006/relationships/hyperlink" Target="http://192.168.1.198:8008/node/121057/edit" TargetMode="External"/><Relationship Id="rId227" Type="http://schemas.openxmlformats.org/officeDocument/2006/relationships/hyperlink" Target="mailto:aprajitajha1210@gmail.com" TargetMode="External"/><Relationship Id="rId228" Type="http://schemas.openxmlformats.org/officeDocument/2006/relationships/hyperlink" Target="mailto:yashaspawar18@gmail.com" TargetMode="External"/><Relationship Id="rId229" Type="http://schemas.openxmlformats.org/officeDocument/2006/relationships/hyperlink" Target="http://192.168.0.198:8008/node/147235/edit" TargetMode="External"/><Relationship Id="rId230" Type="http://schemas.openxmlformats.org/officeDocument/2006/relationships/hyperlink" Target="mailto:sonamgnkr@gmail.com" TargetMode="External"/><Relationship Id="rId231" Type="http://schemas.openxmlformats.org/officeDocument/2006/relationships/hyperlink" Target="mailto:deepvikash372@gmail.com" TargetMode="External"/><Relationship Id="rId232" Type="http://schemas.openxmlformats.org/officeDocument/2006/relationships/hyperlink" Target="http://192.168.0.198:8008/node/119222/edit" TargetMode="External"/><Relationship Id="rId233" Type="http://schemas.openxmlformats.org/officeDocument/2006/relationships/hyperlink" Target="mailto:nishisahu53@gmail.com" TargetMode="External"/><Relationship Id="rId234" Type="http://schemas.openxmlformats.org/officeDocument/2006/relationships/hyperlink" Target="mailto:amitkumar9658@gmail.com" TargetMode="External"/><Relationship Id="rId235" Type="http://schemas.openxmlformats.org/officeDocument/2006/relationships/hyperlink" Target="mailto:bshreeubale3@gmail.com" TargetMode="External"/><Relationship Id="rId236" Type="http://schemas.openxmlformats.org/officeDocument/2006/relationships/hyperlink" Target="mailto:lokeshkskiran@gmail.com" TargetMode="External"/><Relationship Id="rId237" Type="http://schemas.openxmlformats.org/officeDocument/2006/relationships/hyperlink" Target="mailto:lokeshdevar281@gmail.com" TargetMode="External"/><Relationship Id="rId238" Type="http://schemas.openxmlformats.org/officeDocument/2006/relationships/hyperlink" Target="http://192.168.0.198:8008/node/87331/edit" TargetMode="External"/><Relationship Id="rId239" Type="http://schemas.openxmlformats.org/officeDocument/2006/relationships/hyperlink" Target="mailto:kpk5200@gmail.com" TargetMode="External"/><Relationship Id="rId240" Type="http://schemas.openxmlformats.org/officeDocument/2006/relationships/hyperlink" Target="mailto:arpitha.ks.ak@gmail.com" TargetMode="External"/><Relationship Id="rId241" Type="http://schemas.openxmlformats.org/officeDocument/2006/relationships/hyperlink" Target="http://192.168.0.198:8008/node/50762/edit" TargetMode="External"/><Relationship Id="rId242" Type="http://schemas.openxmlformats.org/officeDocument/2006/relationships/hyperlink" Target="mailto:prettypallu666@gmail.com" TargetMode="External"/><Relationship Id="rId243" Type="http://schemas.openxmlformats.org/officeDocument/2006/relationships/hyperlink" Target="http://192.168.0.198:8008/node/161501/edit" TargetMode="External"/><Relationship Id="rId244" Type="http://schemas.openxmlformats.org/officeDocument/2006/relationships/hyperlink" Target="mailto:navinick3251@gmail.com" TargetMode="External"/><Relationship Id="rId245" Type="http://schemas.openxmlformats.org/officeDocument/2006/relationships/hyperlink" Target="http://192.168.0.198:8008/node/160748/edit" TargetMode="External"/><Relationship Id="rId246" Type="http://schemas.openxmlformats.org/officeDocument/2006/relationships/hyperlink" Target="mailto:deepika.royal23@gmail.com" TargetMode="External"/><Relationship Id="rId247" Type="http://schemas.openxmlformats.org/officeDocument/2006/relationships/hyperlink" Target="http://192.168.0.198:8008/node/137168/edit" TargetMode="External"/><Relationship Id="rId248" Type="http://schemas.openxmlformats.org/officeDocument/2006/relationships/hyperlink" Target="mailto:ramyasridharaniapthi@gmail.com" TargetMode="External"/><Relationship Id="rId249" Type="http://schemas.openxmlformats.org/officeDocument/2006/relationships/hyperlink" Target="http://192.168.0.198:8008/node/74397/edit" TargetMode="External"/><Relationship Id="rId250" Type="http://schemas.openxmlformats.org/officeDocument/2006/relationships/hyperlink" Target="mailto:shashikantsahu67@gmail.com" TargetMode="External"/><Relationship Id="rId251" Type="http://schemas.openxmlformats.org/officeDocument/2006/relationships/hyperlink" Target="http://192.168.0.198:8008/node/147157/edit" TargetMode="External"/><Relationship Id="rId252" Type="http://schemas.openxmlformats.org/officeDocument/2006/relationships/hyperlink" Target="mailto:uditanshu.sirt@gmail.com" TargetMode="External"/><Relationship Id="rId253" Type="http://schemas.openxmlformats.org/officeDocument/2006/relationships/hyperlink" Target="http://192.168.0.198:8008/node/85943/edit" TargetMode="External"/><Relationship Id="rId254" Type="http://schemas.openxmlformats.org/officeDocument/2006/relationships/hyperlink" Target="mailto:sonalbhashani30@gmail.com" TargetMode="External"/><Relationship Id="rId255" Type="http://schemas.openxmlformats.org/officeDocument/2006/relationships/hyperlink" Target="http://192.168.1.198:8008/node/130419/edit" TargetMode="External"/><Relationship Id="rId256" Type="http://schemas.openxmlformats.org/officeDocument/2006/relationships/hyperlink" Target="mailto:shrimalakannavar@gmail.com" TargetMode="External"/><Relationship Id="rId257" Type="http://schemas.openxmlformats.org/officeDocument/2006/relationships/hyperlink" Target="http://192.168.1.198:8008/node/50434/edit" TargetMode="External"/><Relationship Id="rId258" Type="http://schemas.openxmlformats.org/officeDocument/2006/relationships/hyperlink" Target="mailto:manjunathchavadi789@gmail.com" TargetMode="External"/><Relationship Id="rId259" Type="http://schemas.openxmlformats.org/officeDocument/2006/relationships/hyperlink" Target="mailto:alka0657@gmail.com" TargetMode="External"/><Relationship Id="rId260" Type="http://schemas.openxmlformats.org/officeDocument/2006/relationships/hyperlink" Target="mailto:anjalipriya922@gmail.com" TargetMode="External"/><Relationship Id="rId261" Type="http://schemas.openxmlformats.org/officeDocument/2006/relationships/hyperlink" Target="mailto:kcguptha@gmail.com" TargetMode="External"/><Relationship Id="rId262" Type="http://schemas.openxmlformats.org/officeDocument/2006/relationships/hyperlink" Target="mailto:saipriya.pothakanoori@gmail.com" TargetMode="External"/><Relationship Id="rId263" Type="http://schemas.openxmlformats.org/officeDocument/2006/relationships/hyperlink" Target="mailto:tadimetisravya@gmail.com" TargetMode="External"/><Relationship Id="rId264" Type="http://schemas.openxmlformats.org/officeDocument/2006/relationships/hyperlink" Target="mailto:shirishass43@gmail.com" TargetMode="External"/><Relationship Id="rId265" Type="http://schemas.openxmlformats.org/officeDocument/2006/relationships/hyperlink" Target="mailto:rashmikushwaha969@gmail.com" TargetMode="External"/><Relationship Id="rId266" Type="http://schemas.openxmlformats.org/officeDocument/2006/relationships/hyperlink" Target="mailto:prasaddixit829@gmail.com" TargetMode="External"/><Relationship Id="rId267" Type="http://schemas.openxmlformats.org/officeDocument/2006/relationships/hyperlink" Target="mailto:pratiksha214baviskar@gmail.com" TargetMode="External"/><Relationship Id="rId268" Type="http://schemas.openxmlformats.org/officeDocument/2006/relationships/hyperlink" Target="mailto:saylivyavhare96@gmail.com" TargetMode="External"/><Relationship Id="rId269" Type="http://schemas.openxmlformats.org/officeDocument/2006/relationships/hyperlink" Target="mailto:supsy1996@gmail.com" TargetMode="External"/><Relationship Id="rId270" Type="http://schemas.openxmlformats.org/officeDocument/2006/relationships/hyperlink" Target="http://192.168.0.199/90851" TargetMode="External"/><Relationship Id="rId271" Type="http://schemas.openxmlformats.org/officeDocument/2006/relationships/hyperlink" Target="mailto:dpratyusha241@gmail.com" TargetMode="External"/><Relationship Id="rId272" Type="http://schemas.openxmlformats.org/officeDocument/2006/relationships/hyperlink" Target="http://192.168.0.199/90836" TargetMode="External"/><Relationship Id="rId273" Type="http://schemas.openxmlformats.org/officeDocument/2006/relationships/hyperlink" Target="mailto:sivapusarla@gmail.com" TargetMode="External"/><Relationship Id="rId274" Type="http://schemas.openxmlformats.org/officeDocument/2006/relationships/hyperlink" Target="mailto:sreelaxmiucky@gmail.com" TargetMode="External"/><Relationship Id="rId275" Type="http://schemas.openxmlformats.org/officeDocument/2006/relationships/hyperlink" Target="mailto:bandiharitha1997@gmail.com" TargetMode="External"/><Relationship Id="rId276" Type="http://schemas.openxmlformats.org/officeDocument/2006/relationships/hyperlink" Target="mailto:khandavallijemima@gmail.com" TargetMode="External"/><Relationship Id="rId277" Type="http://schemas.openxmlformats.org/officeDocument/2006/relationships/hyperlink" Target="mailto:vanajadrakshapally@gmail.com" TargetMode="External"/><Relationship Id="rId278" Type="http://schemas.openxmlformats.org/officeDocument/2006/relationships/hyperlink" Target="http://192.168.0.198:8008/content/syed-saqil" TargetMode="External"/><Relationship Id="rId279" Type="http://schemas.openxmlformats.org/officeDocument/2006/relationships/hyperlink" Target="mailto:syedsaqib516@gmail.com" TargetMode="External"/><Relationship Id="rId280" Type="http://schemas.openxmlformats.org/officeDocument/2006/relationships/hyperlink" Target="http://192.168.0.198:8008/node/65927/edit" TargetMode="External"/><Relationship Id="rId281" Type="http://schemas.openxmlformats.org/officeDocument/2006/relationships/hyperlink" Target="mailto:mohammedkounain1996@gmail.com" TargetMode="External"/><Relationship Id="rId282" Type="http://schemas.openxmlformats.org/officeDocument/2006/relationships/hyperlink" Target="http://192.168.0.198:8008/node/50340/edit" TargetMode="External"/><Relationship Id="rId283" Type="http://schemas.openxmlformats.org/officeDocument/2006/relationships/hyperlink" Target="mailto:preethikushi1996@gmail.com" TargetMode="External"/><Relationship Id="rId284" Type="http://schemas.openxmlformats.org/officeDocument/2006/relationships/hyperlink" Target="http://192.168.0.198:8008/node/59977/edit" TargetMode="External"/><Relationship Id="rId285" Type="http://schemas.openxmlformats.org/officeDocument/2006/relationships/hyperlink" Target="mailto:prbbhonde@gmail.com" TargetMode="External"/><Relationship Id="rId286" Type="http://schemas.openxmlformats.org/officeDocument/2006/relationships/hyperlink" Target="http://192.168.0.198:8008/node/86776/edit" TargetMode="External"/><Relationship Id="rId287" Type="http://schemas.openxmlformats.org/officeDocument/2006/relationships/hyperlink" Target="mailto:ashish007vinayak@gmail.com" TargetMode="External"/><Relationship Id="rId288" Type="http://schemas.openxmlformats.org/officeDocument/2006/relationships/hyperlink" Target="http://192.168.0.198:8008/node/59445/edit" TargetMode="External"/><Relationship Id="rId289" Type="http://schemas.openxmlformats.org/officeDocument/2006/relationships/hyperlink" Target="mailto:ruchitak226@gmail.com" TargetMode="External"/><Relationship Id="rId290" Type="http://schemas.openxmlformats.org/officeDocument/2006/relationships/hyperlink" Target="mailto:shivaprasads1234@gmail.com" TargetMode="External"/><Relationship Id="rId291" Type="http://schemas.openxmlformats.org/officeDocument/2006/relationships/hyperlink" Target="mailto:amulyabelame@gmail.com" TargetMode="External"/><Relationship Id="rId292" Type="http://schemas.openxmlformats.org/officeDocument/2006/relationships/hyperlink" Target="mailto:chaitrabh25@gmail.com" TargetMode="External"/><Relationship Id="rId293" Type="http://schemas.openxmlformats.org/officeDocument/2006/relationships/hyperlink" Target="http://192.168.1.198:8008/node/131795/edit" TargetMode="External"/><Relationship Id="rId294" Type="http://schemas.openxmlformats.org/officeDocument/2006/relationships/hyperlink" Target="mailto:neelambika06@gmail.com" TargetMode="External"/><Relationship Id="rId295" Type="http://schemas.openxmlformats.org/officeDocument/2006/relationships/hyperlink" Target="http://192.168.1.198:8008/node/130055/edit" TargetMode="External"/><Relationship Id="rId296" Type="http://schemas.openxmlformats.org/officeDocument/2006/relationships/hyperlink" Target="mailto:nikitaingale1008@gmail.com" TargetMode="External"/><Relationship Id="rId297" Type="http://schemas.openxmlformats.org/officeDocument/2006/relationships/hyperlink" Target="http://192.168.1.198:8008/node/128223/edit" TargetMode="External"/><Relationship Id="rId298" Type="http://schemas.openxmlformats.org/officeDocument/2006/relationships/hyperlink" Target="mailto:priyankabhalkikar@gmail.com" TargetMode="External"/><Relationship Id="rId299" Type="http://schemas.openxmlformats.org/officeDocument/2006/relationships/hyperlink" Target="http://192.168.0.198:8008/node/145098/edit" TargetMode="External"/><Relationship Id="rId300" Type="http://schemas.openxmlformats.org/officeDocument/2006/relationships/hyperlink" Target="mailto:labanyadash2@gmail.com" TargetMode="External"/><Relationship Id="rId301" Type="http://schemas.openxmlformats.org/officeDocument/2006/relationships/hyperlink" Target="http://192.168.1.198:8008/node/54803/edit" TargetMode="External"/><Relationship Id="rId302" Type="http://schemas.openxmlformats.org/officeDocument/2006/relationships/hyperlink" Target="mailto:kiranmaker1996@gmail.com" TargetMode="External"/><Relationship Id="rId303" Type="http://schemas.openxmlformats.org/officeDocument/2006/relationships/hyperlink" Target="http://192.168.1.198:8008/node/53477/edit" TargetMode="External"/><Relationship Id="rId304" Type="http://schemas.openxmlformats.org/officeDocument/2006/relationships/hyperlink" Target="mailto:smithakvenkataram@gmail.com" TargetMode="External"/><Relationship Id="rId305" Type="http://schemas.openxmlformats.org/officeDocument/2006/relationships/hyperlink" Target="http://192.168.1.198:8008/node/46232/edit" TargetMode="External"/><Relationship Id="rId306" Type="http://schemas.openxmlformats.org/officeDocument/2006/relationships/hyperlink" Target="mailto:pratikasavant29@gmail.com" TargetMode="External"/><Relationship Id="rId307" Type="http://schemas.openxmlformats.org/officeDocument/2006/relationships/hyperlink" Target="http://192.168.1.198:8008/node/54805/edit" TargetMode="External"/><Relationship Id="rId308" Type="http://schemas.openxmlformats.org/officeDocument/2006/relationships/hyperlink" Target="mailto:jyoti96.c.a@gmail.com" TargetMode="External"/><Relationship Id="rId309" Type="http://schemas.openxmlformats.org/officeDocument/2006/relationships/hyperlink" Target="http://192.168.1.198:8008/node/129155/edit" TargetMode="External"/><Relationship Id="rId310" Type="http://schemas.openxmlformats.org/officeDocument/2006/relationships/hyperlink" Target="mailto:prathika.praihiksha@gmail.com" TargetMode="External"/><Relationship Id="rId311" Type="http://schemas.openxmlformats.org/officeDocument/2006/relationships/hyperlink" Target="mailto:vernekar.shradha@gmail.com" TargetMode="External"/><Relationship Id="rId312" Type="http://schemas.openxmlformats.org/officeDocument/2006/relationships/hyperlink" Target="http://192.168.1.198:8008/node/56537/edit" TargetMode="External"/><Relationship Id="rId313" Type="http://schemas.openxmlformats.org/officeDocument/2006/relationships/hyperlink" Target="mailto:mvpallavi1993@gmail.com" TargetMode="External"/><Relationship Id="rId314" Type="http://schemas.openxmlformats.org/officeDocument/2006/relationships/hyperlink" Target="http://192.168.1.198:8008/node/52008/edit" TargetMode="External"/><Relationship Id="rId315" Type="http://schemas.openxmlformats.org/officeDocument/2006/relationships/hyperlink" Target="mailto:ssmita.patra94@gmail.com" TargetMode="External"/><Relationship Id="rId316" Type="http://schemas.openxmlformats.org/officeDocument/2006/relationships/hyperlink" Target="mailto:singhekta0095@gmail.com" TargetMode="External"/><Relationship Id="rId317" Type="http://schemas.openxmlformats.org/officeDocument/2006/relationships/hyperlink" Target="mailto:sushma06.hd@gmail.com" TargetMode="External"/><Relationship Id="rId318" Type="http://schemas.openxmlformats.org/officeDocument/2006/relationships/hyperlink" Target="mailto:vaidehibtech14@gmail.com" TargetMode="External"/><Relationship Id="rId319" Type="http://schemas.openxmlformats.org/officeDocument/2006/relationships/hyperlink" Target="mailto:vineetha21096@gmail.com" TargetMode="External"/><Relationship Id="rId320" Type="http://schemas.openxmlformats.org/officeDocument/2006/relationships/hyperlink" Target="mailto:pss.srinivasreddy@gmail.com" TargetMode="External"/><Relationship Id="rId321" Type="http://schemas.openxmlformats.org/officeDocument/2006/relationships/hyperlink" Target="mailto:rohithg333@gmail.com" TargetMode="External"/><Relationship Id="rId322" Type="http://schemas.openxmlformats.org/officeDocument/2006/relationships/hyperlink" Target="mailto:Sivaji10908@gmail.com" TargetMode="External"/><Relationship Id="rId323" Type="http://schemas.openxmlformats.org/officeDocument/2006/relationships/hyperlink" Target="http://192.168.0.198:8008/added-scheduled/53305?field_students_multi_field_student_status_value_op=%3D&amp;field_students_multi_field_student_status_value=1" TargetMode="External"/><Relationship Id="rId324" Type="http://schemas.openxmlformats.org/officeDocument/2006/relationships/hyperlink" Target="http://192.168.0.198:8008/node/106348/edit" TargetMode="External"/><Relationship Id="rId325" Type="http://schemas.openxmlformats.org/officeDocument/2006/relationships/hyperlink" Target="mailto:juditrosethomas@gmail.com" TargetMode="External"/><Relationship Id="rId326" Type="http://schemas.openxmlformats.org/officeDocument/2006/relationships/hyperlink" Target="http://192.168.0.198:8008/content/s-rupesh-kumar" TargetMode="External"/><Relationship Id="rId327" Type="http://schemas.openxmlformats.org/officeDocument/2006/relationships/hyperlink" Target="mailto:s.rupeshkumar117@gmail.com" TargetMode="External"/><Relationship Id="rId328" Type="http://schemas.openxmlformats.org/officeDocument/2006/relationships/hyperlink" Target="http://192.168.1.198:8008/node/120332/edit" TargetMode="External"/><Relationship Id="rId329" Type="http://schemas.openxmlformats.org/officeDocument/2006/relationships/hyperlink" Target="mailto:bhumarpriyanka@gmail.com" TargetMode="External"/><Relationship Id="rId330" Type="http://schemas.openxmlformats.org/officeDocument/2006/relationships/hyperlink" Target="mailto:akhiladodla@gmail.com" TargetMode="External"/><Relationship Id="rId331" Type="http://schemas.openxmlformats.org/officeDocument/2006/relationships/hyperlink" Target="http://192.168.0.198:8008/node/79628/edit" TargetMode="External"/><Relationship Id="rId332" Type="http://schemas.openxmlformats.org/officeDocument/2006/relationships/hyperlink" Target="mailto:muzeebahmed786@gmail.com" TargetMode="External"/><Relationship Id="rId333" Type="http://schemas.openxmlformats.org/officeDocument/2006/relationships/hyperlink" Target="http://192.168.1.198:8008/node/128319/edit" TargetMode="External"/><Relationship Id="rId334" Type="http://schemas.openxmlformats.org/officeDocument/2006/relationships/hyperlink" Target="mailto:pavithramendon.22@gmail.com" TargetMode="External"/><Relationship Id="rId335" Type="http://schemas.openxmlformats.org/officeDocument/2006/relationships/hyperlink" Target="mailto:swathiroyal235@gmail.com" TargetMode="External"/><Relationship Id="rId336" Type="http://schemas.openxmlformats.org/officeDocument/2006/relationships/hyperlink" Target="mailto:gangeyaprudvi@gmail.com" TargetMode="External"/><Relationship Id="rId337" Type="http://schemas.openxmlformats.org/officeDocument/2006/relationships/hyperlink" Target="mailto:sairaghavaboggarapu@gmail.com" TargetMode="External"/><Relationship Id="rId338" Type="http://schemas.openxmlformats.org/officeDocument/2006/relationships/hyperlink" Target="mailto:manikantarajesh2@gmail.com" TargetMode="External"/><Relationship Id="rId339" Type="http://schemas.openxmlformats.org/officeDocument/2006/relationships/hyperlink" Target="http://192.168.1.198:8008/node/35992/edit" TargetMode="External"/><Relationship Id="rId340" Type="http://schemas.openxmlformats.org/officeDocument/2006/relationships/hyperlink" Target="mailto:loki005.mr@gmail.com" TargetMode="External"/><Relationship Id="rId341" Type="http://schemas.openxmlformats.org/officeDocument/2006/relationships/hyperlink" Target="http://192.168.1.198:8008/node/54567/edit" TargetMode="External"/><Relationship Id="rId342" Type="http://schemas.openxmlformats.org/officeDocument/2006/relationships/hyperlink" Target="mailto:salmanjc.017@gmail.com" TargetMode="External"/><Relationship Id="rId343" Type="http://schemas.openxmlformats.org/officeDocument/2006/relationships/hyperlink" Target="mailto:sanasahana904@gmail.com" TargetMode="External"/><Relationship Id="rId344" Type="http://schemas.openxmlformats.org/officeDocument/2006/relationships/hyperlink" Target="mailto:amulyasulake28@gmail.com" TargetMode="External"/><Relationship Id="rId345" Type="http://schemas.openxmlformats.org/officeDocument/2006/relationships/hyperlink" Target="mailto:kathare.pavan90@gmail.com" TargetMode="External"/><Relationship Id="rId346" Type="http://schemas.openxmlformats.org/officeDocument/2006/relationships/hyperlink" Target="mailto:pooja.biradar.30@gmail.com" TargetMode="External"/><Relationship Id="rId347" Type="http://schemas.openxmlformats.org/officeDocument/2006/relationships/hyperlink" Target="http://192.168.1.198:8008/node/128104/edit" TargetMode="External"/><Relationship Id="rId348" Type="http://schemas.openxmlformats.org/officeDocument/2006/relationships/hyperlink" Target="mailto:inchara.gowda15@gmail.com" TargetMode="External"/><Relationship Id="rId349" Type="http://schemas.openxmlformats.org/officeDocument/2006/relationships/hyperlink" Target="mailto:sameekshag075@gmail.com" TargetMode="External"/><Relationship Id="rId350" Type="http://schemas.openxmlformats.org/officeDocument/2006/relationships/hyperlink" Target="http://192.168.0.198:8008/node/133814/edit" TargetMode="External"/><Relationship Id="rId351" Type="http://schemas.openxmlformats.org/officeDocument/2006/relationships/hyperlink" Target="mailto:saswatswain20@gmail.com" TargetMode="External"/><Relationship Id="rId352" Type="http://schemas.openxmlformats.org/officeDocument/2006/relationships/hyperlink" Target="http://192.168.0.198:8008/node/152964/edit" TargetMode="External"/><Relationship Id="rId353" Type="http://schemas.openxmlformats.org/officeDocument/2006/relationships/hyperlink" Target="mailto:basrarubal94@gmail.com" TargetMode="External"/><Relationship Id="rId354" Type="http://schemas.openxmlformats.org/officeDocument/2006/relationships/hyperlink" Target="http://192.168.0.198:8008/node/100682/edit" TargetMode="External"/><Relationship Id="rId355" Type="http://schemas.openxmlformats.org/officeDocument/2006/relationships/hyperlink" Target="mailto:anoop.jain10@gmail.com" TargetMode="External"/><Relationship Id="rId356" Type="http://schemas.openxmlformats.org/officeDocument/2006/relationships/hyperlink" Target="http://192.168.0.198:8008/node/100711/edit" TargetMode="External"/><Relationship Id="rId357" Type="http://schemas.openxmlformats.org/officeDocument/2006/relationships/hyperlink" Target="mailto:kasimnadim6@gmail.com" TargetMode="External"/><Relationship Id="rId358" Type="http://schemas.openxmlformats.org/officeDocument/2006/relationships/hyperlink" Target="http://192.168.0.198:8008/node/104095/edit" TargetMode="External"/><Relationship Id="rId359" Type="http://schemas.openxmlformats.org/officeDocument/2006/relationships/hyperlink" Target="mailto:gargnanv96@gmail.com" TargetMode="External"/><Relationship Id="rId360" Type="http://schemas.openxmlformats.org/officeDocument/2006/relationships/hyperlink" Target="http://192.168.0.198:8008/node/92310/edit" TargetMode="External"/><Relationship Id="rId361" Type="http://schemas.openxmlformats.org/officeDocument/2006/relationships/hyperlink" Target="mailto:madiwaleruturaj@gmail.com" TargetMode="External"/><Relationship Id="rId362" Type="http://schemas.openxmlformats.org/officeDocument/2006/relationships/hyperlink" Target="http://192.168.0.198:8008/node/100643/edit" TargetMode="External"/><Relationship Id="rId363" Type="http://schemas.openxmlformats.org/officeDocument/2006/relationships/hyperlink" Target="mailto:nikhila294@gmail.com" TargetMode="External"/><Relationship Id="rId364" Type="http://schemas.openxmlformats.org/officeDocument/2006/relationships/hyperlink" Target="mailto:harshithagangadikar2024@gmail.com" TargetMode="External"/><Relationship Id="rId365" Type="http://schemas.openxmlformats.org/officeDocument/2006/relationships/hyperlink" Target="mailto:sahunarayan428@gmail.com" TargetMode="External"/><Relationship Id="rId366" Type="http://schemas.openxmlformats.org/officeDocument/2006/relationships/hyperlink" Target="http://192.168.0.198:8008/node/146710/edit" TargetMode="External"/><Relationship Id="rId367" Type="http://schemas.openxmlformats.org/officeDocument/2006/relationships/hyperlink" Target="mailto:ssonaliguddy119@gmail.com" TargetMode="External"/><Relationship Id="rId368" Type="http://schemas.openxmlformats.org/officeDocument/2006/relationships/hyperlink" Target="mailto:shubhangikhot95@gmail.com" TargetMode="External"/><Relationship Id="rId369" Type="http://schemas.openxmlformats.org/officeDocument/2006/relationships/hyperlink" Target="mailto:varsharichhariya2407@gmail.com" TargetMode="External"/><Relationship Id="rId370" Type="http://schemas.openxmlformats.org/officeDocument/2006/relationships/hyperlink" Target="mailto:vishalsingh00002@gmail.com" TargetMode="External"/><Relationship Id="rId371" Type="http://schemas.openxmlformats.org/officeDocument/2006/relationships/hyperlink" Target="mailto:akshaybhundave26@gmail.com" TargetMode="External"/><Relationship Id="rId372" Type="http://schemas.openxmlformats.org/officeDocument/2006/relationships/hyperlink" Target="mailto:vishalsinghbisen2013@gmail.com" TargetMode="External"/><Relationship Id="rId373" Type="http://schemas.openxmlformats.org/officeDocument/2006/relationships/hyperlink" Target="mailto:amitgupta5379@gmail.com" TargetMode="External"/><Relationship Id="rId374" Type="http://schemas.openxmlformats.org/officeDocument/2006/relationships/hyperlink" Target="http://175.100.150.142:8008/node/89073/edit" TargetMode="External"/><Relationship Id="rId375" Type="http://schemas.openxmlformats.org/officeDocument/2006/relationships/hyperlink" Target="http://175.100.150.142:8008/node/57435/edit" TargetMode="External"/><Relationship Id="rId376" Type="http://schemas.openxmlformats.org/officeDocument/2006/relationships/hyperlink" Target="http://175.100.150.142:8008/node/94583/edit" TargetMode="External"/><Relationship Id="rId377" Type="http://schemas.openxmlformats.org/officeDocument/2006/relationships/hyperlink" Target="mailto:avhisekhpandey233@gmail.com" TargetMode="External"/><Relationship Id="rId378" Type="http://schemas.openxmlformats.org/officeDocument/2006/relationships/hyperlink" Target="mailto:mailtorishabhk@gmail.com" TargetMode="External"/><Relationship Id="rId379" Type="http://schemas.openxmlformats.org/officeDocument/2006/relationships/hyperlink" Target="mailto:kumarsaket812@gmail.com" TargetMode="External"/><Relationship Id="rId380" Type="http://schemas.openxmlformats.org/officeDocument/2006/relationships/hyperlink" Target="mailto:shivdan1shiv@gmail.com" TargetMode="External"/><Relationship Id="rId381" Type="http://schemas.openxmlformats.org/officeDocument/2006/relationships/hyperlink" Target="mailto:meankur596@gmail.com" TargetMode="External"/><Relationship Id="rId382" Type="http://schemas.openxmlformats.org/officeDocument/2006/relationships/hyperlink" Target="http://192.168.0.198:8008/node/112947/edit" TargetMode="External"/><Relationship Id="rId383" Type="http://schemas.openxmlformats.org/officeDocument/2006/relationships/hyperlink" Target="mailto:shejuti.chakraborty@gmail.com" TargetMode="External"/><Relationship Id="rId384" Type="http://schemas.openxmlformats.org/officeDocument/2006/relationships/hyperlink" Target="http://192.168.0.198:8008/node/114268/edit" TargetMode="External"/><Relationship Id="rId385" Type="http://schemas.openxmlformats.org/officeDocument/2006/relationships/hyperlink" Target="mailto:noorshadab97@gmail.com" TargetMode="External"/><Relationship Id="rId386" Type="http://schemas.openxmlformats.org/officeDocument/2006/relationships/hyperlink" Target="http://192.168.0.198:8008/node/115062/edit" TargetMode="External"/><Relationship Id="rId387" Type="http://schemas.openxmlformats.org/officeDocument/2006/relationships/hyperlink" Target="mailto:1420035@kiit.ac.in" TargetMode="External"/><Relationship Id="rId388" Type="http://schemas.openxmlformats.org/officeDocument/2006/relationships/hyperlink" Target="http://192.168.1.198:8008/node/131770/edit" TargetMode="External"/><Relationship Id="rId389" Type="http://schemas.openxmlformats.org/officeDocument/2006/relationships/hyperlink" Target="http://192.168.1.198:8008/node/133497/edit" TargetMode="External"/><Relationship Id="rId390" Type="http://schemas.openxmlformats.org/officeDocument/2006/relationships/hyperlink" Target="mailto:asanjay96@gmail.com" TargetMode="External"/><Relationship Id="rId391" Type="http://schemas.openxmlformats.org/officeDocument/2006/relationships/hyperlink" Target="http://192.168.1.198:8008/node/133768/edit" TargetMode="External"/><Relationship Id="rId392" Type="http://schemas.openxmlformats.org/officeDocument/2006/relationships/hyperlink" Target="http://192.168.1.198:8008/node/128346/edit" TargetMode="External"/><Relationship Id="rId393" Type="http://schemas.openxmlformats.org/officeDocument/2006/relationships/hyperlink" Target="http://192.168.1.198:8008/node/134395/edit" TargetMode="External"/><Relationship Id="rId394" Type="http://schemas.openxmlformats.org/officeDocument/2006/relationships/hyperlink" Target="http://192.168.1.198:8008/node/129384/edit" TargetMode="External"/><Relationship Id="rId395" Type="http://schemas.openxmlformats.org/officeDocument/2006/relationships/hyperlink" Target="mailto:vishnusalmighty65@gmail.com" TargetMode="External"/><Relationship Id="rId396" Type="http://schemas.openxmlformats.org/officeDocument/2006/relationships/hyperlink" Target="http://192.168.1.198:8008/node/129361/edit" TargetMode="External"/><Relationship Id="rId397" Type="http://schemas.openxmlformats.org/officeDocument/2006/relationships/hyperlink" Target="mailto:kavi15314127@gmail.com" TargetMode="External"/><Relationship Id="rId398" Type="http://schemas.openxmlformats.org/officeDocument/2006/relationships/hyperlink" Target="http://192.168.1.198:8008/node/90539/edit" TargetMode="External"/><Relationship Id="rId399" Type="http://schemas.openxmlformats.org/officeDocument/2006/relationships/hyperlink" Target="mailto:muniraj.v070@gmail.com" TargetMode="External"/><Relationship Id="rId400" Type="http://schemas.openxmlformats.org/officeDocument/2006/relationships/hyperlink" Target="mailto:spandeydhn1996@gmail.com" TargetMode="External"/><Relationship Id="rId401" Type="http://schemas.openxmlformats.org/officeDocument/2006/relationships/hyperlink" Target="http://192.168.1.198:8008/node/130969/edit" TargetMode="External"/><Relationship Id="rId402" Type="http://schemas.openxmlformats.org/officeDocument/2006/relationships/hyperlink" Target="mailto:vinuthamy01@gmail.com" TargetMode="External"/><Relationship Id="rId403" Type="http://schemas.openxmlformats.org/officeDocument/2006/relationships/hyperlink" Target="http://192.168.1.198:8008/node/131250/edit" TargetMode="External"/><Relationship Id="rId404" Type="http://schemas.openxmlformats.org/officeDocument/2006/relationships/hyperlink" Target="mailto:ashkr196@gmail.com" TargetMode="External"/><Relationship Id="rId405" Type="http://schemas.openxmlformats.org/officeDocument/2006/relationships/hyperlink" Target="http://192.168.1.198:8008/node/128347/edit" TargetMode="External"/><Relationship Id="rId406" Type="http://schemas.openxmlformats.org/officeDocument/2006/relationships/hyperlink" Target="mailto:sachinkumarg914@gmail.com" TargetMode="External"/><Relationship Id="rId407" Type="http://schemas.openxmlformats.org/officeDocument/2006/relationships/hyperlink" Target="mailto:coolsomaya19@gmail.com" TargetMode="External"/><Relationship Id="rId408" Type="http://schemas.openxmlformats.org/officeDocument/2006/relationships/hyperlink" Target="mailto:sunnyvinay005@gmail.com" TargetMode="External"/><Relationship Id="rId409" Type="http://schemas.openxmlformats.org/officeDocument/2006/relationships/hyperlink" Target="mailto:poojareddy.samala@gmail.com" TargetMode="External"/><Relationship Id="rId410" Type="http://schemas.openxmlformats.org/officeDocument/2006/relationships/hyperlink" Target="mailto:madhushree26072012@gmail.com" TargetMode="External"/><Relationship Id="rId411" Type="http://schemas.openxmlformats.org/officeDocument/2006/relationships/hyperlink" Target="mailto:harichandana765@gmail.com" TargetMode="External"/><Relationship Id="rId412" Type="http://schemas.openxmlformats.org/officeDocument/2006/relationships/hyperlink" Target="mailto:shreyamzmdr.2@gmail.com" TargetMode="External"/><Relationship Id="rId413" Type="http://schemas.openxmlformats.org/officeDocument/2006/relationships/hyperlink" Target="mailto:jestam.siva@gmail.com" TargetMode="External"/><Relationship Id="rId414" Type="http://schemas.openxmlformats.org/officeDocument/2006/relationships/hyperlink" Target="mailto:vnki77.msd@gmail.com" TargetMode="External"/><Relationship Id="rId415" Type="http://schemas.openxmlformats.org/officeDocument/2006/relationships/hyperlink" Target="mailto:prof.vaibhav.singh@gmail.com" TargetMode="External"/><Relationship Id="rId416" Type="http://schemas.openxmlformats.org/officeDocument/2006/relationships/hyperlink" Target="http://192.168.0.198:8008/node/147483/edit" TargetMode="External"/><Relationship Id="rId417" Type="http://schemas.openxmlformats.org/officeDocument/2006/relationships/hyperlink" Target="mailto:amitpatra28061996@gmail.com" TargetMode="External"/><Relationship Id="rId418" Type="http://schemas.openxmlformats.org/officeDocument/2006/relationships/hyperlink" Target="mailto:shivakiran11@gmail.com" TargetMode="External"/><Relationship Id="rId419" Type="http://schemas.openxmlformats.org/officeDocument/2006/relationships/hyperlink" Target="http://192.168.0.198:8008/node/141669/edit" TargetMode="External"/><Relationship Id="rId420" Type="http://schemas.openxmlformats.org/officeDocument/2006/relationships/hyperlink" Target="mailto:swathirao096@gmail.com" TargetMode="External"/><Relationship Id="rId421" Type="http://schemas.openxmlformats.org/officeDocument/2006/relationships/hyperlink" Target="http://192.168.0.198:8008/node/147201/edit" TargetMode="External"/><Relationship Id="rId422" Type="http://schemas.openxmlformats.org/officeDocument/2006/relationships/hyperlink" Target="mailto:naveedafroz786@gmail.com" TargetMode="External"/><Relationship Id="rId423" Type="http://schemas.openxmlformats.org/officeDocument/2006/relationships/hyperlink" Target="mailto:anantkr1996@gmail.com" TargetMode="External"/><Relationship Id="rId424" Type="http://schemas.openxmlformats.org/officeDocument/2006/relationships/hyperlink" Target="mailto:parth.ransubhe@gmail.com" TargetMode="External"/><Relationship Id="rId425" Type="http://schemas.openxmlformats.org/officeDocument/2006/relationships/hyperlink" Target="http://192.168.1.199/50808" TargetMode="External"/><Relationship Id="rId426" Type="http://schemas.openxmlformats.org/officeDocument/2006/relationships/hyperlink" Target="mailto:akshaykumarkumar067@gmail.com" TargetMode="External"/><Relationship Id="rId427" Type="http://schemas.openxmlformats.org/officeDocument/2006/relationships/hyperlink" Target="http://192.168.1.199/51556" TargetMode="External"/><Relationship Id="rId428" Type="http://schemas.openxmlformats.org/officeDocument/2006/relationships/hyperlink" Target="http://192.168.1.198:8008/node/60819/edit" TargetMode="External"/><Relationship Id="rId429" Type="http://schemas.openxmlformats.org/officeDocument/2006/relationships/hyperlink" Target="mailto:borkardiplavid@gmail.com" TargetMode="External"/><Relationship Id="rId430" Type="http://schemas.openxmlformats.org/officeDocument/2006/relationships/hyperlink" Target="http://192.168.1.198:8008/node/60032/edit" TargetMode="External"/><Relationship Id="rId431" Type="http://schemas.openxmlformats.org/officeDocument/2006/relationships/hyperlink" Target="mailto:sreelakshmisnair72@gmail.com" TargetMode="External"/><Relationship Id="rId432" Type="http://schemas.openxmlformats.org/officeDocument/2006/relationships/hyperlink" Target="http://192.168.1.198:8008/node/54937/edit" TargetMode="External"/><Relationship Id="rId433" Type="http://schemas.openxmlformats.org/officeDocument/2006/relationships/hyperlink" Target="mailto:%2015sumanri@gmail.com" TargetMode="External"/><Relationship Id="rId434" Type="http://schemas.openxmlformats.org/officeDocument/2006/relationships/hyperlink" Target="http://192.168.1.198:8008/node/57440/edit" TargetMode="External"/><Relationship Id="rId435" Type="http://schemas.openxmlformats.org/officeDocument/2006/relationships/hyperlink" Target="mailto:sushmitaravaloji@gmail.com" TargetMode="External"/><Relationship Id="rId436" Type="http://schemas.openxmlformats.org/officeDocument/2006/relationships/hyperlink" Target="mailto:kavyarmaitri@gmail.com" TargetMode="External"/><Relationship Id="rId437" Type="http://schemas.openxmlformats.org/officeDocument/2006/relationships/hyperlink" Target="mailto:velkurupranaya@gmail.com" TargetMode="External"/><Relationship Id="rId438" Type="http://schemas.openxmlformats.org/officeDocument/2006/relationships/hyperlink" Target="http://192.168.0.198:8008/node/70758/edit" TargetMode="External"/><Relationship Id="rId439" Type="http://schemas.openxmlformats.org/officeDocument/2006/relationships/hyperlink" Target="mailto:bkagarwal593@gmail.com" TargetMode="External"/><Relationship Id="rId440" Type="http://schemas.openxmlformats.org/officeDocument/2006/relationships/hyperlink" Target="http://192.168.0.198:8008/node/61630/edit" TargetMode="External"/><Relationship Id="rId441" Type="http://schemas.openxmlformats.org/officeDocument/2006/relationships/hyperlink" Target="mailto:kirtikumari40@gmail.com" TargetMode="External"/><Relationship Id="rId442" Type="http://schemas.openxmlformats.org/officeDocument/2006/relationships/hyperlink" Target="http://192.168.0.198:8008/node/61627/edit" TargetMode="External"/><Relationship Id="rId443" Type="http://schemas.openxmlformats.org/officeDocument/2006/relationships/hyperlink" Target="mailto:prajeethspt@gmail.com" TargetMode="External"/><Relationship Id="rId444" Type="http://schemas.openxmlformats.org/officeDocument/2006/relationships/hyperlink" Target="http://192.168.0.198:8008/node/117950/edit" TargetMode="External"/><Relationship Id="rId445" Type="http://schemas.openxmlformats.org/officeDocument/2006/relationships/hyperlink" Target="mailto:abhishekmrej@gmail.com" TargetMode="External"/><Relationship Id="rId446" Type="http://schemas.openxmlformats.org/officeDocument/2006/relationships/hyperlink" Target="mailto:yvphaneendra@gmail.com" TargetMode="External"/><Relationship Id="rId447" Type="http://schemas.openxmlformats.org/officeDocument/2006/relationships/hyperlink" Target="http://192.168.0.198:8008/node/142056/edit" TargetMode="External"/><Relationship Id="rId448" Type="http://schemas.openxmlformats.org/officeDocument/2006/relationships/hyperlink" Target="mailto:saxeanaman735@gmail.com" TargetMode="External"/><Relationship Id="rId449" Type="http://schemas.openxmlformats.org/officeDocument/2006/relationships/hyperlink" Target="http://192.168.0.198:8008/node/152875/edit" TargetMode="External"/><Relationship Id="rId450" Type="http://schemas.openxmlformats.org/officeDocument/2006/relationships/hyperlink" Target="mailto:subham.rai14@gmail.com" TargetMode="External"/><Relationship Id="rId451" Type="http://schemas.openxmlformats.org/officeDocument/2006/relationships/hyperlink" Target="http://192.168.0.198:8008/node/138540/edit" TargetMode="External"/><Relationship Id="rId452" Type="http://schemas.openxmlformats.org/officeDocument/2006/relationships/hyperlink" Target="mailto:subhojitmitra_95@rediffmail.com" TargetMode="External"/><Relationship Id="rId453" Type="http://schemas.openxmlformats.org/officeDocument/2006/relationships/hyperlink" Target="http://192.168.1.198:8008/node/128356/edit" TargetMode="External"/><Relationship Id="rId454" Type="http://schemas.openxmlformats.org/officeDocument/2006/relationships/hyperlink" Target="mailto:ashishkumar8397@gmail.com" TargetMode="External"/><Relationship Id="rId455" Type="http://schemas.openxmlformats.org/officeDocument/2006/relationships/hyperlink" Target="http://192.168.0.198:8008/node/97715/edit" TargetMode="External"/><Relationship Id="rId456" Type="http://schemas.openxmlformats.org/officeDocument/2006/relationships/hyperlink" Target="mailto:monicaece1997@gmail.com" TargetMode="External"/><Relationship Id="rId457" Type="http://schemas.openxmlformats.org/officeDocument/2006/relationships/hyperlink" Target="http://192.168.1.198:8008/node/128739/edit" TargetMode="External"/><Relationship Id="rId458" Type="http://schemas.openxmlformats.org/officeDocument/2006/relationships/hyperlink" Target="mailto:%20keerthiraj.kitty@gmail.com" TargetMode="External"/><Relationship Id="rId459" Type="http://schemas.openxmlformats.org/officeDocument/2006/relationships/hyperlink" Target="http://192.168.1.198:8008/added-scheduled/82332?field_students_multi_field_student_status_value_op=%3D&amp;field_students_multi_field_student_status_value=1" TargetMode="External"/><Relationship Id="rId460" Type="http://schemas.openxmlformats.org/officeDocument/2006/relationships/hyperlink" Target="http://192.168.1.198:8008/content/tejaswini-patil" TargetMode="External"/><Relationship Id="rId461" Type="http://schemas.openxmlformats.org/officeDocument/2006/relationships/hyperlink" Target="mailto:tejapatilglb@gmail.com" TargetMode="External"/><Relationship Id="rId462" Type="http://schemas.openxmlformats.org/officeDocument/2006/relationships/hyperlink" Target="http://192.168.0.198:8008/node/145106/edit" TargetMode="External"/><Relationship Id="rId463" Type="http://schemas.openxmlformats.org/officeDocument/2006/relationships/hyperlink" Target="mailto:rakesh2871996@gmail.com" TargetMode="External"/><Relationship Id="rId464" Type="http://schemas.openxmlformats.org/officeDocument/2006/relationships/hyperlink" Target="http://192.168.0.198:8008/node/105074/edit" TargetMode="External"/><Relationship Id="rId465" Type="http://schemas.openxmlformats.org/officeDocument/2006/relationships/hyperlink" Target="mailto:anup.kundu90@gmail.com" TargetMode="External"/><Relationship Id="rId466" Type="http://schemas.openxmlformats.org/officeDocument/2006/relationships/hyperlink" Target="http://192.168.0.198:8008/node/133807/edit" TargetMode="External"/><Relationship Id="rId467" Type="http://schemas.openxmlformats.org/officeDocument/2006/relationships/hyperlink" Target="mailto:tusharsahoo733@gmail.com" TargetMode="External"/><Relationship Id="rId468" Type="http://schemas.openxmlformats.org/officeDocument/2006/relationships/hyperlink" Target="http://192.168.1.198:8008/node/34661/edit" TargetMode="External"/><Relationship Id="rId469" Type="http://schemas.openxmlformats.org/officeDocument/2006/relationships/hyperlink" Target="mailto:aishunmckm@gmail.com" TargetMode="External"/><Relationship Id="rId470" Type="http://schemas.openxmlformats.org/officeDocument/2006/relationships/hyperlink" Target="mailto:n.ajitha97@gmail.com" TargetMode="External"/><Relationship Id="rId471" Type="http://schemas.openxmlformats.org/officeDocument/2006/relationships/hyperlink" Target="mailto:manideep6067@gmail.com" TargetMode="External"/><Relationship Id="rId472" Type="http://schemas.openxmlformats.org/officeDocument/2006/relationships/hyperlink" Target="mailto:ssiri851@gmail.com" TargetMode="External"/><Relationship Id="rId473" Type="http://schemas.openxmlformats.org/officeDocument/2006/relationships/hyperlink" Target="mailto:sumasripabba29@gmail.com" TargetMode="External"/><Relationship Id="rId474" Type="http://schemas.openxmlformats.org/officeDocument/2006/relationships/hyperlink" Target="mailto:lakshmi.dasari541@gmail.com" TargetMode="External"/><Relationship Id="rId475" Type="http://schemas.openxmlformats.org/officeDocument/2006/relationships/hyperlink" Target="mailto:somsaig026@gmail.com" TargetMode="External"/><Relationship Id="rId476" Type="http://schemas.openxmlformats.org/officeDocument/2006/relationships/hyperlink" Target="mailto:Pavanisuma96@gmail.com" TargetMode="External"/><Relationship Id="rId477" Type="http://schemas.openxmlformats.org/officeDocument/2006/relationships/hyperlink" Target="mailto:lakshmisarvani97@gmail.com" TargetMode="External"/><Relationship Id="rId478" Type="http://schemas.openxmlformats.org/officeDocument/2006/relationships/hyperlink" Target="mailto:malineni.swathi@gmail.com" TargetMode="External"/><Relationship Id="rId479" Type="http://schemas.openxmlformats.org/officeDocument/2006/relationships/hyperlink" Target="http://192.168.0.199/82088" TargetMode="External"/><Relationship Id="rId480" Type="http://schemas.openxmlformats.org/officeDocument/2006/relationships/hyperlink" Target="mailto:karthiksamanthula@gmail.com" TargetMode="External"/><Relationship Id="rId481" Type="http://schemas.openxmlformats.org/officeDocument/2006/relationships/hyperlink" Target="http://192.168.0.198:8008/node/53504/edit" TargetMode="External"/><Relationship Id="rId482" Type="http://schemas.openxmlformats.org/officeDocument/2006/relationships/hyperlink" Target="mailto:sasmita.pr1995@gamil.com" TargetMode="External"/><Relationship Id="rId483" Type="http://schemas.openxmlformats.org/officeDocument/2006/relationships/hyperlink" Target="mailto:mdtabrezkhn@gmail.com" TargetMode="External"/><Relationship Id="rId484" Type="http://schemas.openxmlformats.org/officeDocument/2006/relationships/hyperlink" Target="http://192.168.0.198:8008/node/74278/edit" TargetMode="External"/><Relationship Id="rId485" Type="http://schemas.openxmlformats.org/officeDocument/2006/relationships/hyperlink" Target="mailto:dashamrita66@gmail.com" TargetMode="External"/><Relationship Id="rId486" Type="http://schemas.openxmlformats.org/officeDocument/2006/relationships/hyperlink" Target="http://192.168.0.198:8008/node/80470/edit" TargetMode="External"/><Relationship Id="rId487" Type="http://schemas.openxmlformats.org/officeDocument/2006/relationships/hyperlink" Target="mailto:kumari.vidya07@gmail.com" TargetMode="External"/><Relationship Id="rId488" Type="http://schemas.openxmlformats.org/officeDocument/2006/relationships/hyperlink" Target="mailto:venkyjitta162@gmail.com" TargetMode="External"/><Relationship Id="rId489" Type="http://schemas.openxmlformats.org/officeDocument/2006/relationships/hyperlink" Target="http://192.168.0.198:8008/node/100645/edit" TargetMode="External"/><Relationship Id="rId490" Type="http://schemas.openxmlformats.org/officeDocument/2006/relationships/hyperlink" Target="mailto:karthikbj21@gmail.com" TargetMode="External"/><Relationship Id="rId491" Type="http://schemas.openxmlformats.org/officeDocument/2006/relationships/hyperlink" Target="http://192.168.1.198:8008/node/37393/edit" TargetMode="External"/><Relationship Id="rId492" Type="http://schemas.openxmlformats.org/officeDocument/2006/relationships/hyperlink" Target="mailto:pooja.dalal16@gmail.com" TargetMode="External"/><Relationship Id="rId493" Type="http://schemas.openxmlformats.org/officeDocument/2006/relationships/hyperlink" Target="http://192.168.1.198:8008/node/45229/edit" TargetMode="External"/><Relationship Id="rId494" Type="http://schemas.openxmlformats.org/officeDocument/2006/relationships/hyperlink" Target="mailto:thejashwininr@gmail.com" TargetMode="External"/><Relationship Id="rId495" Type="http://schemas.openxmlformats.org/officeDocument/2006/relationships/hyperlink" Target="http://192.168.0.198:8008/node/101137/edit" TargetMode="External"/><Relationship Id="rId496" Type="http://schemas.openxmlformats.org/officeDocument/2006/relationships/hyperlink" Target="mailto:sharmaharsh23592@gmail.com" TargetMode="External"/><Relationship Id="rId497" Type="http://schemas.openxmlformats.org/officeDocument/2006/relationships/hyperlink" Target="http://192.168.0.198:8008/node/58183/edit" TargetMode="External"/><Relationship Id="rId498" Type="http://schemas.openxmlformats.org/officeDocument/2006/relationships/hyperlink" Target="mailto:bincytharakan96@gmail.com" TargetMode="External"/><Relationship Id="rId499" Type="http://schemas.openxmlformats.org/officeDocument/2006/relationships/hyperlink" Target="http://192.168.0.198:8008/node/61884/edit" TargetMode="External"/><Relationship Id="rId500" Type="http://schemas.openxmlformats.org/officeDocument/2006/relationships/hyperlink" Target="mailto:zaibafarheen56@gmail.com" TargetMode="External"/><Relationship Id="rId501" Type="http://schemas.openxmlformats.org/officeDocument/2006/relationships/hyperlink" Target="http://192.168.0.198:8008/added-scheduled/120972?field_students_multi_field_student_status_value_op=%3D&amp;field_students_multi_field_student_status_value=1" TargetMode="External"/><Relationship Id="rId502" Type="http://schemas.openxmlformats.org/officeDocument/2006/relationships/hyperlink" Target="http://192.168.0.198:8008/node/74356/edit" TargetMode="External"/><Relationship Id="rId503" Type="http://schemas.openxmlformats.org/officeDocument/2006/relationships/hyperlink" Target="mailto:pritishkumar1593@gmail.com" TargetMode="External"/><Relationship Id="rId504" Type="http://schemas.openxmlformats.org/officeDocument/2006/relationships/hyperlink" Target="mailto:chandramathioct12@gmail.com" TargetMode="External"/><Relationship Id="rId505" Type="http://schemas.openxmlformats.org/officeDocument/2006/relationships/hyperlink" Target="http://192.168.1.198:8008/node/40106/edit" TargetMode="External"/><Relationship Id="rId506" Type="http://schemas.openxmlformats.org/officeDocument/2006/relationships/hyperlink" Target="mailto:hjayanth.gowda@gmail.com" TargetMode="External"/><Relationship Id="rId507" Type="http://schemas.openxmlformats.org/officeDocument/2006/relationships/hyperlink" Target="mailto:rajathashetty95@gmail.com" TargetMode="External"/><Relationship Id="rId508" Type="http://schemas.openxmlformats.org/officeDocument/2006/relationships/hyperlink" Target="http://192.168.1.198:8008/node/53121/edit" TargetMode="External"/><Relationship Id="rId509" Type="http://schemas.openxmlformats.org/officeDocument/2006/relationships/hyperlink" Target="mailto:ranjithanryadav@gmail.com" TargetMode="External"/><Relationship Id="rId510" Type="http://schemas.openxmlformats.org/officeDocument/2006/relationships/hyperlink" Target="http://192.168.0.198:8008/node/42127/edit" TargetMode="External"/><Relationship Id="rId511" Type="http://schemas.openxmlformats.org/officeDocument/2006/relationships/hyperlink" Target="mailto:ashasm173@gmail.com" TargetMode="External"/><Relationship Id="rId512" Type="http://schemas.openxmlformats.org/officeDocument/2006/relationships/hyperlink" Target="http://192.168.0.198:8008/node/61622/edit" TargetMode="External"/><Relationship Id="rId513" Type="http://schemas.openxmlformats.org/officeDocument/2006/relationships/hyperlink" Target="mailto:swathi.thm@gmail.com" TargetMode="External"/><Relationship Id="rId514" Type="http://schemas.openxmlformats.org/officeDocument/2006/relationships/hyperlink" Target="http://192.168.0.198:8008/content/regula-mounika" TargetMode="External"/><Relationship Id="rId515" Type="http://schemas.openxmlformats.org/officeDocument/2006/relationships/hyperlink" Target="mailto:mounika.regula11@gmail.com" TargetMode="External"/><Relationship Id="rId516" Type="http://schemas.openxmlformats.org/officeDocument/2006/relationships/hyperlink" Target="http://192.168.0.198:8008/content/sharanya" TargetMode="External"/><Relationship Id="rId517" Type="http://schemas.openxmlformats.org/officeDocument/2006/relationships/hyperlink" Target="mailto:sharanya7501@gmail.com" TargetMode="External"/><Relationship Id="rId518" Type="http://schemas.openxmlformats.org/officeDocument/2006/relationships/hyperlink" Target="http://192.168.0.198:8008/content/sowjanya-1" TargetMode="External"/><Relationship Id="rId519" Type="http://schemas.openxmlformats.org/officeDocument/2006/relationships/hyperlink" Target="mailto:yasaramsoujanya03@gmail.com" TargetMode="External"/><Relationship Id="rId520" Type="http://schemas.openxmlformats.org/officeDocument/2006/relationships/hyperlink" Target="http://192.168.0.198:8008/node/134946/edit" TargetMode="External"/><Relationship Id="rId521" Type="http://schemas.openxmlformats.org/officeDocument/2006/relationships/hyperlink" Target="mailto:%20dakshayani.amresh@gmail.com" TargetMode="External"/><Relationship Id="rId522" Type="http://schemas.openxmlformats.org/officeDocument/2006/relationships/hyperlink" Target="http://192.168.0.198:8008/node/89533/edit" TargetMode="External"/><Relationship Id="rId523" Type="http://schemas.openxmlformats.org/officeDocument/2006/relationships/hyperlink" Target="mailto:abhishek.singh201996@gmail.com" TargetMode="External"/><Relationship Id="rId524" Type="http://schemas.openxmlformats.org/officeDocument/2006/relationships/hyperlink" Target="http://192.168.0.198:8008/node/83836/edit" TargetMode="External"/><Relationship Id="rId525" Type="http://schemas.openxmlformats.org/officeDocument/2006/relationships/hyperlink" Target="mailto:dineshdiwak@gmail.com" TargetMode="External"/><Relationship Id="rId526" Type="http://schemas.openxmlformats.org/officeDocument/2006/relationships/hyperlink" Target="http://192.168.1.198:8008/content/shilpa-madgond" TargetMode="External"/><Relationship Id="rId527" Type="http://schemas.openxmlformats.org/officeDocument/2006/relationships/hyperlink" Target="mailto:shilpamadgond7345@gmail.com" TargetMode="External"/><Relationship Id="rId528" Type="http://schemas.openxmlformats.org/officeDocument/2006/relationships/hyperlink" Target="http://192.168.0.198:8008/node/140520/edit" TargetMode="External"/><Relationship Id="rId529" Type="http://schemas.openxmlformats.org/officeDocument/2006/relationships/hyperlink" Target="mailto:nareshk0106@gmail.com" TargetMode="External"/><Relationship Id="rId530" Type="http://schemas.openxmlformats.org/officeDocument/2006/relationships/hyperlink" Target="http://192.168.1.198:8008/node/53778/edit" TargetMode="External"/><Relationship Id="rId531" Type="http://schemas.openxmlformats.org/officeDocument/2006/relationships/hyperlink" Target="mailto:pawarv40@gmail.com" TargetMode="External"/><Relationship Id="rId532" Type="http://schemas.openxmlformats.org/officeDocument/2006/relationships/hyperlink" Target="http://192.168.1.198:8008/node/128297/edit" TargetMode="External"/><Relationship Id="rId533" Type="http://schemas.openxmlformats.org/officeDocument/2006/relationships/hyperlink" Target="mailto:adithirai24@gmail.com" TargetMode="External"/><Relationship Id="rId534" Type="http://schemas.openxmlformats.org/officeDocument/2006/relationships/hyperlink" Target="http://192.168.1.198:8008/node/129373/edit" TargetMode="External"/><Relationship Id="rId535" Type="http://schemas.openxmlformats.org/officeDocument/2006/relationships/hyperlink" Target="mailto:ashanaik321@gmail.com" TargetMode="External"/><Relationship Id="rId536" Type="http://schemas.openxmlformats.org/officeDocument/2006/relationships/hyperlink" Target="http://192.168.1.198:8008/node/130439/edit" TargetMode="External"/><Relationship Id="rId537" Type="http://schemas.openxmlformats.org/officeDocument/2006/relationships/hyperlink" Target="mailto:poojaunesaragi@gmail.com" TargetMode="External"/><Relationship Id="rId538" Type="http://schemas.openxmlformats.org/officeDocument/2006/relationships/hyperlink" Target="http://192.168.1.198:8008/node/130438/edit" TargetMode="External"/><Relationship Id="rId539" Type="http://schemas.openxmlformats.org/officeDocument/2006/relationships/hyperlink" Target="http://192.168.1.198:8008/node/55450/edit" TargetMode="External"/><Relationship Id="rId540" Type="http://schemas.openxmlformats.org/officeDocument/2006/relationships/hyperlink" Target="mailto:anithakammar2@gmail.com" TargetMode="External"/><Relationship Id="rId541" Type="http://schemas.openxmlformats.org/officeDocument/2006/relationships/hyperlink" Target="http://192.168.1.198:8008/node/54801/edit" TargetMode="External"/><Relationship Id="rId542" Type="http://schemas.openxmlformats.org/officeDocument/2006/relationships/hyperlink" Target="mailto:ambugasrilakshmi@gmail.com" TargetMode="External"/><Relationship Id="rId543" Type="http://schemas.openxmlformats.org/officeDocument/2006/relationships/hyperlink" Target="http://192.168.1.198:8008/node/55170/edit" TargetMode="External"/><Relationship Id="rId544" Type="http://schemas.openxmlformats.org/officeDocument/2006/relationships/hyperlink" Target="mailto:supriyagondi@gmail.com" TargetMode="External"/><Relationship Id="rId545" Type="http://schemas.openxmlformats.org/officeDocument/2006/relationships/hyperlink" Target="http://192.168.1.198:8008/node/53463/edit" TargetMode="External"/><Relationship Id="rId546" Type="http://schemas.openxmlformats.org/officeDocument/2006/relationships/hyperlink" Target="mailto:supriyapriya926@gmail.com" TargetMode="External"/><Relationship Id="rId547" Type="http://schemas.openxmlformats.org/officeDocument/2006/relationships/hyperlink" Target="http://192.168.1.198:8008/node/55807/edit" TargetMode="External"/><Relationship Id="rId548" Type="http://schemas.openxmlformats.org/officeDocument/2006/relationships/hyperlink" Target="mailto:vmkadatal@gmail.com" TargetMode="External"/><Relationship Id="rId549" Type="http://schemas.openxmlformats.org/officeDocument/2006/relationships/hyperlink" Target="http://192.168.0.198:8008/node/59269/edit" TargetMode="External"/><Relationship Id="rId550" Type="http://schemas.openxmlformats.org/officeDocument/2006/relationships/hyperlink" Target="mailto:sneha2981996@gmail.com" TargetMode="External"/><Relationship Id="rId551" Type="http://schemas.openxmlformats.org/officeDocument/2006/relationships/hyperlink" Target="http://192.168.0.198:8008/node/97712/edit" TargetMode="External"/><Relationship Id="rId552" Type="http://schemas.openxmlformats.org/officeDocument/2006/relationships/hyperlink" Target="mailto:connect2sumantra@gmail.com" TargetMode="External"/><Relationship Id="rId553" Type="http://schemas.openxmlformats.org/officeDocument/2006/relationships/hyperlink" Target="mailto:arshizadi29@gmail.com" TargetMode="External"/><Relationship Id="rId554" Type="http://schemas.openxmlformats.org/officeDocument/2006/relationships/hyperlink" Target="mailto:sanjanegi1100@gmail.com" TargetMode="External"/><Relationship Id="rId555" Type="http://schemas.openxmlformats.org/officeDocument/2006/relationships/hyperlink" Target="mailto:thejaswi.karamala@gmail.com" TargetMode="External"/><Relationship Id="rId556" Type="http://schemas.openxmlformats.org/officeDocument/2006/relationships/hyperlink" Target="http://192.168.0.198:8008/node/146647/edit" TargetMode="External"/><Relationship Id="rId557" Type="http://schemas.openxmlformats.org/officeDocument/2006/relationships/hyperlink" Target="mailto:emanpriyadarsanee@gmail.com" TargetMode="External"/><Relationship Id="rId558" Type="http://schemas.openxmlformats.org/officeDocument/2006/relationships/hyperlink" Target="http://192.168.0.198:8008/node/147497/edit" TargetMode="External"/><Relationship Id="rId559" Type="http://schemas.openxmlformats.org/officeDocument/2006/relationships/hyperlink" Target="mailto:debarshimajumder1995@gmail.com" TargetMode="External"/><Relationship Id="rId560" Type="http://schemas.openxmlformats.org/officeDocument/2006/relationships/hyperlink" Target="http://192.168.1.198:8008/node/81759/edit" TargetMode="External"/><Relationship Id="rId561" Type="http://schemas.openxmlformats.org/officeDocument/2006/relationships/hyperlink" Target="mailto:priyareddysrk@gmail.com" TargetMode="External"/><Relationship Id="rId562" Type="http://schemas.openxmlformats.org/officeDocument/2006/relationships/hyperlink" Target="mailto:debjitbhuiya@gmail.com" TargetMode="External"/><Relationship Id="rId563" Type="http://schemas.openxmlformats.org/officeDocument/2006/relationships/hyperlink" Target="mailto:rahulgm0007@gmail.com" TargetMode="External"/><Relationship Id="rId564" Type="http://schemas.openxmlformats.org/officeDocument/2006/relationships/hyperlink" Target="mailto:savitauike46@gamil.com" TargetMode="External"/><Relationship Id="rId565" Type="http://schemas.openxmlformats.org/officeDocument/2006/relationships/hyperlink" Target="http://192.168.0.198:8008/node/60931/edit" TargetMode="External"/><Relationship Id="rId566" Type="http://schemas.openxmlformats.org/officeDocument/2006/relationships/hyperlink" Target="mailto:vadiraj.pvr@gmail.com" TargetMode="External"/><Relationship Id="rId567" Type="http://schemas.openxmlformats.org/officeDocument/2006/relationships/hyperlink" Target="http://192.168.0.198:8008/node/59031/edit" TargetMode="External"/><Relationship Id="rId568" Type="http://schemas.openxmlformats.org/officeDocument/2006/relationships/hyperlink" Target="mailto:deepak.depzz@gmail.com" TargetMode="External"/><Relationship Id="rId569" Type="http://schemas.openxmlformats.org/officeDocument/2006/relationships/hyperlink" Target="http://192.168.0.198:8008/content/soumya-kudtalkar" TargetMode="External"/><Relationship Id="rId570" Type="http://schemas.openxmlformats.org/officeDocument/2006/relationships/hyperlink" Target="mailto:soumyakudtalkar@gmail.com" TargetMode="External"/><Relationship Id="rId571" Type="http://schemas.openxmlformats.org/officeDocument/2006/relationships/hyperlink" Target="http://192.168.0.198:8008/node/90915/edit" TargetMode="External"/><Relationship Id="rId572" Type="http://schemas.openxmlformats.org/officeDocument/2006/relationships/hyperlink" Target="mailto:navinjayapathy711@gmail.com" TargetMode="External"/><Relationship Id="rId573" Type="http://schemas.openxmlformats.org/officeDocument/2006/relationships/hyperlink" Target="mailto:hymasri888@gmail.com" TargetMode="External"/><Relationship Id="rId574" Type="http://schemas.openxmlformats.org/officeDocument/2006/relationships/hyperlink" Target="http://192.168.0.198:8008/node/100694/edit" TargetMode="External"/><Relationship Id="rId575" Type="http://schemas.openxmlformats.org/officeDocument/2006/relationships/hyperlink" Target="mailto:abhishek.thakur2396@gmail.com" TargetMode="External"/><Relationship Id="rId576" Type="http://schemas.openxmlformats.org/officeDocument/2006/relationships/hyperlink" Target="http://192.168.0.198:8008/node/102358/edit" TargetMode="External"/><Relationship Id="rId577" Type="http://schemas.openxmlformats.org/officeDocument/2006/relationships/hyperlink" Target="mailto:ayush.hot12@gmail.com" TargetMode="External"/><Relationship Id="rId578" Type="http://schemas.openxmlformats.org/officeDocument/2006/relationships/hyperlink" Target="http://192.168.0.198:8008/node/109386/edit" TargetMode="External"/><Relationship Id="rId579" Type="http://schemas.openxmlformats.org/officeDocument/2006/relationships/hyperlink" Target="mailto:divyayadav2025@gmail.com" TargetMode="External"/><Relationship Id="rId580" Type="http://schemas.openxmlformats.org/officeDocument/2006/relationships/hyperlink" Target="http://192.168.0.198:8008/node/102937/edit" TargetMode="External"/><Relationship Id="rId581" Type="http://schemas.openxmlformats.org/officeDocument/2006/relationships/hyperlink" Target="mailto:lokeshreddy690@gmail.com" TargetMode="External"/><Relationship Id="rId582" Type="http://schemas.openxmlformats.org/officeDocument/2006/relationships/hyperlink" Target="http://192.168.0.198:8008/node/102341/edit" TargetMode="External"/><Relationship Id="rId583" Type="http://schemas.openxmlformats.org/officeDocument/2006/relationships/hyperlink" Target="mailto:rajathaprabhu64@gmail.com" TargetMode="External"/><Relationship Id="rId584" Type="http://schemas.openxmlformats.org/officeDocument/2006/relationships/hyperlink" Target="http://192.168.0.198:8008/node/104163/edit" TargetMode="External"/><Relationship Id="rId585" Type="http://schemas.openxmlformats.org/officeDocument/2006/relationships/hyperlink" Target="mailto:rakshithasheetty439@gmail.com" TargetMode="External"/><Relationship Id="rId586" Type="http://schemas.openxmlformats.org/officeDocument/2006/relationships/hyperlink" Target="http://192.168.1.198:8008/node/128545/edit" TargetMode="External"/><Relationship Id="rId587" Type="http://schemas.openxmlformats.org/officeDocument/2006/relationships/hyperlink" Target="mailto:apurva79mandlekar@gmail.com" TargetMode="External"/><Relationship Id="rId588" Type="http://schemas.openxmlformats.org/officeDocument/2006/relationships/hyperlink" Target="http://192.168.1.198:8008/node/132006/edit" TargetMode="External"/><Relationship Id="rId589" Type="http://schemas.openxmlformats.org/officeDocument/2006/relationships/hyperlink" Target="mailto:bindusirimane02@gmail.com" TargetMode="External"/><Relationship Id="rId590" Type="http://schemas.openxmlformats.org/officeDocument/2006/relationships/hyperlink" Target="http://192.168.1.198:8008/node/130466/edit" TargetMode="External"/><Relationship Id="rId591" Type="http://schemas.openxmlformats.org/officeDocument/2006/relationships/hyperlink" Target="mailto:ranjithavj79@gmail.com" TargetMode="External"/><Relationship Id="rId592" Type="http://schemas.openxmlformats.org/officeDocument/2006/relationships/hyperlink" Target="http://192.168.1.198:8008/node/128323/edit" TargetMode="External"/><Relationship Id="rId593" Type="http://schemas.openxmlformats.org/officeDocument/2006/relationships/hyperlink" Target="mailto:balakrishnab845@gmail.com" TargetMode="External"/><Relationship Id="rId594" Type="http://schemas.openxmlformats.org/officeDocument/2006/relationships/hyperlink" Target="http://192.168.1.198:8008/node/129150/edit" TargetMode="External"/><Relationship Id="rId595" Type="http://schemas.openxmlformats.org/officeDocument/2006/relationships/hyperlink" Target="mailto:bhavyahs21@gmail.com" TargetMode="External"/><Relationship Id="rId596" Type="http://schemas.openxmlformats.org/officeDocument/2006/relationships/hyperlink" Target="http://192.168.1.198:8008/node/126766/edit" TargetMode="External"/><Relationship Id="rId597" Type="http://schemas.openxmlformats.org/officeDocument/2006/relationships/hyperlink" Target="mailto:manozoct3@gmail.com" TargetMode="External"/><Relationship Id="rId598" Type="http://schemas.openxmlformats.org/officeDocument/2006/relationships/hyperlink" Target="mailto:sharanyapola06@gmail.com" TargetMode="External"/><Relationship Id="rId599" Type="http://schemas.openxmlformats.org/officeDocument/2006/relationships/hyperlink" Target="http://192.168.0.198:8008/node/153877/edit" TargetMode="External"/><Relationship Id="rId600" Type="http://schemas.openxmlformats.org/officeDocument/2006/relationships/hyperlink" Target="mailto:bestabhavana@gmail.com" TargetMode="External"/><Relationship Id="rId601" Type="http://schemas.openxmlformats.org/officeDocument/2006/relationships/hyperlink" Target="http://192.168.0.198:8008/node/153879/edit" TargetMode="External"/><Relationship Id="rId602" Type="http://schemas.openxmlformats.org/officeDocument/2006/relationships/hyperlink" Target="mailto:durgabhavani1997@gmail.com" TargetMode="External"/><Relationship Id="rId603" Type="http://schemas.openxmlformats.org/officeDocument/2006/relationships/hyperlink" Target="http://192.168.0.198:8008/node/149698/edit" TargetMode="External"/><Relationship Id="rId604" Type="http://schemas.openxmlformats.org/officeDocument/2006/relationships/hyperlink" Target="mailto:narendra.laha0604@gmail.com" TargetMode="External"/><Relationship Id="rId605" Type="http://schemas.openxmlformats.org/officeDocument/2006/relationships/hyperlink" Target="http://192.168.0.198:8008/node/146958/edit" TargetMode="External"/><Relationship Id="rId606" Type="http://schemas.openxmlformats.org/officeDocument/2006/relationships/hyperlink" Target="mailto:hossain91221@gmail.com" TargetMode="External"/><Relationship Id="rId607" Type="http://schemas.openxmlformats.org/officeDocument/2006/relationships/hyperlink" Target="http://192.168.0.198:8008/node/142060/edit" TargetMode="External"/><Relationship Id="rId608" Type="http://schemas.openxmlformats.org/officeDocument/2006/relationships/hyperlink" Target="mailto:ishoe101@gmail.com" TargetMode="External"/><Relationship Id="rId609" Type="http://schemas.openxmlformats.org/officeDocument/2006/relationships/hyperlink" Target="http://192.168.0.198:8008/node/147221/edit" TargetMode="External"/><Relationship Id="rId610" Type="http://schemas.openxmlformats.org/officeDocument/2006/relationships/hyperlink" Target="mailto:%20pritimati28@gmail.com" TargetMode="External"/><Relationship Id="rId611" Type="http://schemas.openxmlformats.org/officeDocument/2006/relationships/hyperlink" Target="http://192.168.0.198:8008/node/147530/edit" TargetMode="External"/><Relationship Id="rId612" Type="http://schemas.openxmlformats.org/officeDocument/2006/relationships/hyperlink" Target="mailto:santhosh.kssm@gmail.com" TargetMode="External"/><Relationship Id="rId613" Type="http://schemas.openxmlformats.org/officeDocument/2006/relationships/hyperlink" Target="http://192.168.0.198:8008/node/160460/edit" TargetMode="External"/><Relationship Id="rId614" Type="http://schemas.openxmlformats.org/officeDocument/2006/relationships/hyperlink" Target="mailto:nirvikar.singh5@gmail.com" TargetMode="External"/><Relationship Id="rId615" Type="http://schemas.openxmlformats.org/officeDocument/2006/relationships/hyperlink" Target="mailto:chudiwale.garima.gc@gmail.com" TargetMode="External"/><Relationship Id="rId616" Type="http://schemas.openxmlformats.org/officeDocument/2006/relationships/hyperlink" Target="http://192.168.1.198:8008/content/kalagouda-v-todakar" TargetMode="External"/><Relationship Id="rId617" Type="http://schemas.openxmlformats.org/officeDocument/2006/relationships/hyperlink" Target="mailto:nagasumi179@gmail.com" TargetMode="External"/><Relationship Id="rId618" Type="http://schemas.openxmlformats.org/officeDocument/2006/relationships/hyperlink" Target="mailto:suhhunashimarad@gmail.com" TargetMode="External"/><Relationship Id="rId619" Type="http://schemas.openxmlformats.org/officeDocument/2006/relationships/hyperlink" Target="http://192.168.1.198:8008/node/59478/edit" TargetMode="External"/><Relationship Id="rId620" Type="http://schemas.openxmlformats.org/officeDocument/2006/relationships/hyperlink" Target="mailto:jilshapanathur@gmail.com" TargetMode="External"/><Relationship Id="rId621" Type="http://schemas.openxmlformats.org/officeDocument/2006/relationships/hyperlink" Target="http://192.168.1.198:8008/node/58946/edit" TargetMode="External"/><Relationship Id="rId622" Type="http://schemas.openxmlformats.org/officeDocument/2006/relationships/hyperlink" Target="mailto:kushalgu04@gmail.com" TargetMode="External"/><Relationship Id="rId623" Type="http://schemas.openxmlformats.org/officeDocument/2006/relationships/hyperlink" Target="http://192.168.1.198:8008/node/57995/edit" TargetMode="External"/><Relationship Id="rId624" Type="http://schemas.openxmlformats.org/officeDocument/2006/relationships/hyperlink" Target="mailto:radhikakulkarni082@gmail.com" TargetMode="External"/><Relationship Id="rId625" Type="http://schemas.openxmlformats.org/officeDocument/2006/relationships/hyperlink" Target="http://192.168.1.198:8008/node/58958/edit" TargetMode="External"/><Relationship Id="rId626" Type="http://schemas.openxmlformats.org/officeDocument/2006/relationships/hyperlink" Target="mailto:sushmapoojari096@gmail.com" TargetMode="External"/><Relationship Id="rId627" Type="http://schemas.openxmlformats.org/officeDocument/2006/relationships/hyperlink" Target="http://192.168.1.198:8008/node/57234/edit" TargetMode="External"/><Relationship Id="rId628" Type="http://schemas.openxmlformats.org/officeDocument/2006/relationships/hyperlink" Target="mailto:manojpruthvim@gmail.com" TargetMode="External"/><Relationship Id="rId629" Type="http://schemas.openxmlformats.org/officeDocument/2006/relationships/hyperlink" Target="http://192.168.1.198:8008/node/57160/edit" TargetMode="External"/><Relationship Id="rId630" Type="http://schemas.openxmlformats.org/officeDocument/2006/relationships/hyperlink" Target="mailto:mehnazhsd@gmail.com" TargetMode="External"/><Relationship Id="rId631" Type="http://schemas.openxmlformats.org/officeDocument/2006/relationships/hyperlink" Target="http://192.168.1.198:8008/node/57984/edit" TargetMode="External"/><Relationship Id="rId632" Type="http://schemas.openxmlformats.org/officeDocument/2006/relationships/hyperlink" Target="mailto:poojapponnaswamy1696@gmail.com" TargetMode="External"/><Relationship Id="rId633" Type="http://schemas.openxmlformats.org/officeDocument/2006/relationships/hyperlink" Target="http://192.168.1.198:8008/node/55825/edit" TargetMode="External"/><Relationship Id="rId634" Type="http://schemas.openxmlformats.org/officeDocument/2006/relationships/hyperlink" Target="mailto:priyankakotagi59@gmail.com" TargetMode="External"/><Relationship Id="rId635" Type="http://schemas.openxmlformats.org/officeDocument/2006/relationships/hyperlink" Target="http://192.168.1.198:8008/node/55158/edit" TargetMode="External"/><Relationship Id="rId636" Type="http://schemas.openxmlformats.org/officeDocument/2006/relationships/hyperlink" Target="mailto:rashmigampa1996@gmail.com" TargetMode="External"/><Relationship Id="rId637" Type="http://schemas.openxmlformats.org/officeDocument/2006/relationships/hyperlink" Target="http://192.168.1.198:8008/node/55506/edit" TargetMode="External"/><Relationship Id="rId638" Type="http://schemas.openxmlformats.org/officeDocument/2006/relationships/hyperlink" Target="mailto:sahanaparashara@gmail.com" TargetMode="External"/><Relationship Id="rId639" Type="http://schemas.openxmlformats.org/officeDocument/2006/relationships/hyperlink" Target="http://192.168.0.198:8008/node/65267/edit" TargetMode="External"/><Relationship Id="rId640" Type="http://schemas.openxmlformats.org/officeDocument/2006/relationships/hyperlink" Target="mailto:akankshapandey454@gmail.com" TargetMode="External"/><Relationship Id="rId641" Type="http://schemas.openxmlformats.org/officeDocument/2006/relationships/hyperlink" Target="http://192.168.0.198:8008/node/65019/edit" TargetMode="External"/><Relationship Id="rId642" Type="http://schemas.openxmlformats.org/officeDocument/2006/relationships/hyperlink" Target="mailto:mahalakshmihr8@gmail.com" TargetMode="External"/><Relationship Id="rId643" Type="http://schemas.openxmlformats.org/officeDocument/2006/relationships/hyperlink" Target="http://192.168.0.198:8008/node/64028/edit" TargetMode="External"/><Relationship Id="rId644" Type="http://schemas.openxmlformats.org/officeDocument/2006/relationships/hyperlink" Target="mailto:rupalsinha5@gmail.com" TargetMode="External"/><Relationship Id="rId645" Type="http://schemas.openxmlformats.org/officeDocument/2006/relationships/hyperlink" Target="http://192.168.0.198:8008/node/58154/edit" TargetMode="External"/><Relationship Id="rId646" Type="http://schemas.openxmlformats.org/officeDocument/2006/relationships/hyperlink" Target="mailto:polasahithi.p@gmail.com" TargetMode="External"/><Relationship Id="rId647" Type="http://schemas.openxmlformats.org/officeDocument/2006/relationships/hyperlink" Target="http://192.168.1.198:8008/content/lakshmi-c-r" TargetMode="External"/><Relationship Id="rId648" Type="http://schemas.openxmlformats.org/officeDocument/2006/relationships/hyperlink" Target="http://192.168.1.198:8008/node/116837/edit" TargetMode="External"/><Relationship Id="rId649" Type="http://schemas.openxmlformats.org/officeDocument/2006/relationships/hyperlink" Target="mailto:amit.myview04@gmail.com" TargetMode="External"/><Relationship Id="rId650" Type="http://schemas.openxmlformats.org/officeDocument/2006/relationships/hyperlink" Target="http://192.168.0.198:8008/node/58882/edit" TargetMode="External"/><Relationship Id="rId651" Type="http://schemas.openxmlformats.org/officeDocument/2006/relationships/hyperlink" Target="mailto:sahanagowda1612@gmail.com" TargetMode="External"/><Relationship Id="rId652" Type="http://schemas.openxmlformats.org/officeDocument/2006/relationships/hyperlink" Target="http://192.168.0.198:8008/node/93028/edit" TargetMode="External"/><Relationship Id="rId653" Type="http://schemas.openxmlformats.org/officeDocument/2006/relationships/hyperlink" Target="mailto:sreeragvgopal@gmail.com" TargetMode="External"/><Relationship Id="rId654" Type="http://schemas.openxmlformats.org/officeDocument/2006/relationships/hyperlink" Target="http://192.168.0.198:8008/node/59028/edit" TargetMode="External"/><Relationship Id="rId655" Type="http://schemas.openxmlformats.org/officeDocument/2006/relationships/hyperlink" Target="http://192.168.0.198:8008/node/72970/edit" TargetMode="External"/><Relationship Id="rId656" Type="http://schemas.openxmlformats.org/officeDocument/2006/relationships/hyperlink" Target="mailto:deepshikasundram98@gmail.com" TargetMode="External"/><Relationship Id="rId657" Type="http://schemas.openxmlformats.org/officeDocument/2006/relationships/hyperlink" Target="http://192.168.0.198:8008/node/60922/edit" TargetMode="External"/><Relationship Id="rId658" Type="http://schemas.openxmlformats.org/officeDocument/2006/relationships/hyperlink" Target="mailto:princyclemy3005@gmail.com" TargetMode="External"/><Relationship Id="rId659" Type="http://schemas.openxmlformats.org/officeDocument/2006/relationships/hyperlink" Target="http://192.168.0.198:8008/node/100336/edit" TargetMode="External"/><Relationship Id="rId660" Type="http://schemas.openxmlformats.org/officeDocument/2006/relationships/hyperlink" Target="mailto:udayaau107@gmail.com" TargetMode="External"/><Relationship Id="rId661" Type="http://schemas.openxmlformats.org/officeDocument/2006/relationships/hyperlink" Target="http://192.168.1.198:8008/node/140321/edit" TargetMode="External"/><Relationship Id="rId662" Type="http://schemas.openxmlformats.org/officeDocument/2006/relationships/hyperlink" Target="mailto:ankityadav251295@gmail.com" TargetMode="External"/><Relationship Id="rId663" Type="http://schemas.openxmlformats.org/officeDocument/2006/relationships/hyperlink" Target="http://192.168.1.198:8008/node/86721/edit" TargetMode="External"/><Relationship Id="rId664" Type="http://schemas.openxmlformats.org/officeDocument/2006/relationships/hyperlink" Target="http://192.168.1.198:8008/node/130679/edit" TargetMode="External"/><Relationship Id="rId665" Type="http://schemas.openxmlformats.org/officeDocument/2006/relationships/hyperlink" Target="mailto:mathankumar011@gmail.com" TargetMode="External"/><Relationship Id="rId666" Type="http://schemas.openxmlformats.org/officeDocument/2006/relationships/hyperlink" Target="http://192.168.0.198:8008/content/chippagiri-pruthvi-sai" TargetMode="External"/><Relationship Id="rId667" Type="http://schemas.openxmlformats.org/officeDocument/2006/relationships/hyperlink" Target="mailto:pruthvisaic@gmail.com" TargetMode="External"/><Relationship Id="rId668" Type="http://schemas.openxmlformats.org/officeDocument/2006/relationships/hyperlink" Target="http://192.168.0.198:8008/node/147226/edit" TargetMode="External"/><Relationship Id="rId669" Type="http://schemas.openxmlformats.org/officeDocument/2006/relationships/hyperlink" Target="mailto:satyasundarbal20@gmail.com" TargetMode="External"/><Relationship Id="rId670" Type="http://schemas.openxmlformats.org/officeDocument/2006/relationships/hyperlink" Target="http://192.168.1.198:8008/node/60519/edit" TargetMode="External"/><Relationship Id="rId671" Type="http://schemas.openxmlformats.org/officeDocument/2006/relationships/hyperlink" Target="mailto:amanjangir02@gmail.com" TargetMode="External"/><Relationship Id="rId672" Type="http://schemas.openxmlformats.org/officeDocument/2006/relationships/hyperlink" Target="http://192.168.1.198:8008/node/46229/edit" TargetMode="External"/><Relationship Id="rId673" Type="http://schemas.openxmlformats.org/officeDocument/2006/relationships/hyperlink" Target="mailto:ashvinisweety34@gmail.com" TargetMode="External"/><Relationship Id="rId674" Type="http://schemas.openxmlformats.org/officeDocument/2006/relationships/hyperlink" Target="http://192.168.1.198:8008/node/61025/edit" TargetMode="External"/><Relationship Id="rId675" Type="http://schemas.openxmlformats.org/officeDocument/2006/relationships/hyperlink" Target="mailto:mkssharma08@gmail.com" TargetMode="External"/><Relationship Id="rId676" Type="http://schemas.openxmlformats.org/officeDocument/2006/relationships/hyperlink" Target="http://192.168.1.198:8008/node/61510/edit" TargetMode="External"/><Relationship Id="rId677" Type="http://schemas.openxmlformats.org/officeDocument/2006/relationships/hyperlink" Target="mailto:%20stellamaryakila02@gmail.com" TargetMode="External"/><Relationship Id="rId678" Type="http://schemas.openxmlformats.org/officeDocument/2006/relationships/hyperlink" Target="http://192.168.1.198:8008/node/57978/edit" TargetMode="External"/><Relationship Id="rId679" Type="http://schemas.openxmlformats.org/officeDocument/2006/relationships/hyperlink" Target="mailto:ararchana.raghu@gmail.com" TargetMode="External"/><Relationship Id="rId680" Type="http://schemas.openxmlformats.org/officeDocument/2006/relationships/hyperlink" Target="http://192.168.0.198:8008/node/70809/edit" TargetMode="External"/><Relationship Id="rId681" Type="http://schemas.openxmlformats.org/officeDocument/2006/relationships/hyperlink" Target="mailto:saikumari1710@gmail.com" TargetMode="External"/><Relationship Id="rId682" Type="http://schemas.openxmlformats.org/officeDocument/2006/relationships/hyperlink" Target="http://192.168.0.198:8008/node/138567/edit" TargetMode="External"/><Relationship Id="rId683" Type="http://schemas.openxmlformats.org/officeDocument/2006/relationships/hyperlink" Target="mailto:chinmaykumarpatra97@gmail.com" TargetMode="External"/><Relationship Id="rId684" Type="http://schemas.openxmlformats.org/officeDocument/2006/relationships/hyperlink" Target="http://192.168.0.198:8008/node/149558/edit" TargetMode="External"/><Relationship Id="rId685" Type="http://schemas.openxmlformats.org/officeDocument/2006/relationships/hyperlink" Target="mailto:Sataruparay95@gmail.com" TargetMode="External"/><Relationship Id="rId686" Type="http://schemas.openxmlformats.org/officeDocument/2006/relationships/hyperlink" Target="mailto:vanamalirajeswari08@gmail.com" TargetMode="External"/><Relationship Id="rId687" Type="http://schemas.openxmlformats.org/officeDocument/2006/relationships/hyperlink" Target="mailto:ellitamnavaneetha@gmail.com" TargetMode="External"/><Relationship Id="rId688" Type="http://schemas.openxmlformats.org/officeDocument/2006/relationships/hyperlink" Target="http://192.168.1.198:8008/added-scheduled/55592?field_students_multi_field_student_status_value_op=%3D&amp;field_students_multi_field_student_status_value=1" TargetMode="External"/><Relationship Id="rId689" Type="http://schemas.openxmlformats.org/officeDocument/2006/relationships/hyperlink" Target="http://192.168.0.198:8008/node/92989/edit" TargetMode="External"/><Relationship Id="rId690" Type="http://schemas.openxmlformats.org/officeDocument/2006/relationships/hyperlink" Target="mailto:kavithagunemoni@gmail.com" TargetMode="External"/><Relationship Id="rId691" Type="http://schemas.openxmlformats.org/officeDocument/2006/relationships/hyperlink" Target="http://192.168.1.198:8008/added-scheduled/55592?field_students_multi_field_student_status_value_op=%3D&amp;field_students_multi_field_student_status_value=1" TargetMode="External"/><Relationship Id="rId692" Type="http://schemas.openxmlformats.org/officeDocument/2006/relationships/hyperlink" Target="http://192.168.1.198:8008/node/45226/edit" TargetMode="External"/><Relationship Id="rId693" Type="http://schemas.openxmlformats.org/officeDocument/2006/relationships/hyperlink" Target="mailto:vishwahiremath13s@gmail.com" TargetMode="External"/><Relationship Id="rId694" Type="http://schemas.openxmlformats.org/officeDocument/2006/relationships/hyperlink" Target="http://192.168.0.198:8008/node/100634/edit" TargetMode="External"/><Relationship Id="rId695" Type="http://schemas.openxmlformats.org/officeDocument/2006/relationships/hyperlink" Target="mailto:deekshitha7597@gmail.com" TargetMode="External"/><Relationship Id="rId696" Type="http://schemas.openxmlformats.org/officeDocument/2006/relationships/hyperlink" Target="http://192.168.0.198:8008/node/100617/edit" TargetMode="External"/><Relationship Id="rId697" Type="http://schemas.openxmlformats.org/officeDocument/2006/relationships/hyperlink" Target="mailto:Ramyap5822@gmail.com" TargetMode="External"/><Relationship Id="rId698" Type="http://schemas.openxmlformats.org/officeDocument/2006/relationships/hyperlink" Target="http://192.168.0.198:8008/node/101500/edit" TargetMode="External"/><Relationship Id="rId699" Type="http://schemas.openxmlformats.org/officeDocument/2006/relationships/hyperlink" Target="mailto:tstahaseen@gmail.com" TargetMode="External"/><Relationship Id="rId700" Type="http://schemas.openxmlformats.org/officeDocument/2006/relationships/hyperlink" Target="mailto:sireesha.alavalpati@gmail.com" TargetMode="External"/><Relationship Id="rId701" Type="http://schemas.openxmlformats.org/officeDocument/2006/relationships/hyperlink" Target="mailto:siva11081997@gmail.com" TargetMode="External"/><Relationship Id="rId702" Type="http://schemas.openxmlformats.org/officeDocument/2006/relationships/hyperlink" Target="http://192.168.0.198:8008/node/146945/edit" TargetMode="External"/><Relationship Id="rId703" Type="http://schemas.openxmlformats.org/officeDocument/2006/relationships/hyperlink" Target="mailto:jenasatyam@gmail.com" TargetMode="External"/><Relationship Id="rId704" Type="http://schemas.openxmlformats.org/officeDocument/2006/relationships/hyperlink" Target="http://192.168.0.198:8008/node/146683/edit" TargetMode="External"/><Relationship Id="rId705" Type="http://schemas.openxmlformats.org/officeDocument/2006/relationships/hyperlink" Target="mailto:shubhamtiwari1995@yahoo.com" TargetMode="External"/><Relationship Id="rId706" Type="http://schemas.openxmlformats.org/officeDocument/2006/relationships/hyperlink" Target="mailto:jainsid72@gmail.com" TargetMode="External"/><Relationship Id="rId707" Type="http://schemas.openxmlformats.org/officeDocument/2006/relationships/hyperlink" Target="mailto:subbusubramanyam1433@gmail.com" TargetMode="External"/><Relationship Id="rId708" Type="http://schemas.openxmlformats.org/officeDocument/2006/relationships/hyperlink" Target="mailto:sushovita.behera514@gmail.com" TargetMode="External"/><Relationship Id="rId709" Type="http://schemas.openxmlformats.org/officeDocument/2006/relationships/hyperlink" Target="mailto:klikhitha2012@gmail.com" TargetMode="External"/><Relationship Id="rId710" Type="http://schemas.openxmlformats.org/officeDocument/2006/relationships/hyperlink" Target="http://192.168.1.198:8008/node/117722/edit" TargetMode="External"/><Relationship Id="rId711" Type="http://schemas.openxmlformats.org/officeDocument/2006/relationships/hyperlink" Target="mailto:sudhiswathirao@gmail.com" TargetMode="External"/><Relationship Id="rId712" Type="http://schemas.openxmlformats.org/officeDocument/2006/relationships/hyperlink" Target="mailto:harshics26@gmail.com" TargetMode="External"/><Relationship Id="rId713" Type="http://schemas.openxmlformats.org/officeDocument/2006/relationships/hyperlink" Target="mailto:shashwath006@gmail.com" TargetMode="External"/><Relationship Id="rId714" Type="http://schemas.openxmlformats.org/officeDocument/2006/relationships/hyperlink" Target="http://192.168.1.198:8008/node/43063/edit" TargetMode="External"/><Relationship Id="rId715" Type="http://schemas.openxmlformats.org/officeDocument/2006/relationships/hyperlink" Target="mailto:manjushree.24v@gmail.com" TargetMode="External"/><Relationship Id="rId716" Type="http://schemas.openxmlformats.org/officeDocument/2006/relationships/hyperlink" Target="http://192.168.1.198:8008/node/52020/edit" TargetMode="External"/><Relationship Id="rId717" Type="http://schemas.openxmlformats.org/officeDocument/2006/relationships/hyperlink" Target="mailto:chaitrat85@gmail.com" TargetMode="External"/><Relationship Id="rId718" Type="http://schemas.openxmlformats.org/officeDocument/2006/relationships/hyperlink" Target="http://192.168.0.198:8008/node/100664/edit" TargetMode="External"/><Relationship Id="rId719" Type="http://schemas.openxmlformats.org/officeDocument/2006/relationships/hyperlink" Target="mailto:mudassir200@gmail.com" TargetMode="External"/><Relationship Id="rId720" Type="http://schemas.openxmlformats.org/officeDocument/2006/relationships/hyperlink" Target="mailto:jujarev@gmail.com" TargetMode="External"/><Relationship Id="rId721" Type="http://schemas.openxmlformats.org/officeDocument/2006/relationships/hyperlink" Target="mailto:sachinjagatap199@gmail.com" TargetMode="External"/><Relationship Id="rId722" Type="http://schemas.openxmlformats.org/officeDocument/2006/relationships/hyperlink" Target="http://192.168.0.198:8008/node/61635/edit" TargetMode="External"/><Relationship Id="rId723" Type="http://schemas.openxmlformats.org/officeDocument/2006/relationships/hyperlink" Target="mailto:arathi8374@gmail.com" TargetMode="External"/><Relationship Id="rId724" Type="http://schemas.openxmlformats.org/officeDocument/2006/relationships/hyperlink" Target="mailto:mr.rajeshgandhavalla@gmail.com" TargetMode="External"/><Relationship Id="rId725" Type="http://schemas.openxmlformats.org/officeDocument/2006/relationships/hyperlink" Target="http://192.168.1.198:8008/node/128332/edit" TargetMode="External"/><Relationship Id="rId726" Type="http://schemas.openxmlformats.org/officeDocument/2006/relationships/hyperlink" Target="mailto:amruthaudupi1996@gmail.com" TargetMode="External"/><Relationship Id="rId727" Type="http://schemas.openxmlformats.org/officeDocument/2006/relationships/hyperlink" Target="http://192.168.1.198:8008/node/130461/edit" TargetMode="External"/><Relationship Id="rId728" Type="http://schemas.openxmlformats.org/officeDocument/2006/relationships/hyperlink" Target="mailto:manikyasonu66@gmail.com" TargetMode="External"/><Relationship Id="rId729" Type="http://schemas.openxmlformats.org/officeDocument/2006/relationships/hyperlink" Target="http://192.168.1.198:8008/node/129157/edit" TargetMode="External"/><Relationship Id="rId730" Type="http://schemas.openxmlformats.org/officeDocument/2006/relationships/hyperlink" Target="mailto:rohitadventure9719@gmail.com" TargetMode="External"/><Relationship Id="rId731" Type="http://schemas.openxmlformats.org/officeDocument/2006/relationships/hyperlink" Target="http://192.168.1.198:8008/node/133067/edit" TargetMode="External"/><Relationship Id="rId732" Type="http://schemas.openxmlformats.org/officeDocument/2006/relationships/hyperlink" Target="mailto:sharavi1996@gmail.com" TargetMode="External"/><Relationship Id="rId733" Type="http://schemas.openxmlformats.org/officeDocument/2006/relationships/hyperlink" Target="http://192.168.0.198:8008/node/153891/edit" TargetMode="External"/><Relationship Id="rId734" Type="http://schemas.openxmlformats.org/officeDocument/2006/relationships/hyperlink" Target="mailto:rahmatrh1997@gmail.com" TargetMode="External"/><Relationship Id="rId735" Type="http://schemas.openxmlformats.org/officeDocument/2006/relationships/hyperlink" Target="http://192.168.0.198:8008/node/137491/edit" TargetMode="External"/><Relationship Id="rId736" Type="http://schemas.openxmlformats.org/officeDocument/2006/relationships/hyperlink" Target="mailto:rsion693@gmail.com" TargetMode="External"/><Relationship Id="rId737" Type="http://schemas.openxmlformats.org/officeDocument/2006/relationships/hyperlink" Target="http://192.168.1.198:8008/node/53710/edit" TargetMode="External"/><Relationship Id="rId738" Type="http://schemas.openxmlformats.org/officeDocument/2006/relationships/hyperlink" Target="mailto:akshathag.1909@gmail.com" TargetMode="External"/><Relationship Id="rId739" Type="http://schemas.openxmlformats.org/officeDocument/2006/relationships/hyperlink" Target="http://192.168.1.198:8008/node/54955/edit" TargetMode="External"/><Relationship Id="rId740" Type="http://schemas.openxmlformats.org/officeDocument/2006/relationships/hyperlink" Target="mailto:priyadesai564@gmail.com" TargetMode="External"/><Relationship Id="rId741" Type="http://schemas.openxmlformats.org/officeDocument/2006/relationships/hyperlink" Target="http://192.168.1.198:8008/node/56275/edit" TargetMode="External"/><Relationship Id="rId742" Type="http://schemas.openxmlformats.org/officeDocument/2006/relationships/hyperlink" Target="mailto:sahanakunder10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1" width="41.71"/>
    <col collapsed="false" customWidth="true" hidden="false" outlineLevel="0" max="3" min="3" style="0" width="14.57"/>
    <col collapsed="false" customWidth="true" hidden="false" outlineLevel="0" max="4" min="4" style="0" width="17.28"/>
    <col collapsed="false" customWidth="true" hidden="false" outlineLevel="0" max="5" min="5" style="0" width="13.71"/>
    <col collapsed="false" customWidth="true" hidden="false" outlineLevel="0" max="6" min="6" style="0" width="10"/>
    <col collapsed="false" customWidth="true" hidden="false" outlineLevel="0" max="7" min="7" style="0" width="41.28"/>
    <col collapsed="false" customWidth="true" hidden="false" outlineLevel="0" max="8" min="8" style="0" width="32.86"/>
    <col collapsed="false" customWidth="true" hidden="false" outlineLevel="0" max="9" min="9" style="0" width="69.85"/>
    <col collapsed="false" customWidth="true" hidden="false" outlineLevel="0" max="10" min="10" style="0" width="7.43"/>
    <col collapsed="false" customWidth="true" hidden="false" outlineLevel="0" max="11" min="11" style="0" width="7.71"/>
    <col collapsed="false" customWidth="true" hidden="false" outlineLevel="0" max="12" min="12" style="0" width="5"/>
    <col collapsed="false" customWidth="true" hidden="false" outlineLevel="0" max="13" min="13" style="0" width="9"/>
    <col collapsed="false" customWidth="true" hidden="false" outlineLevel="0" max="14" min="14" style="0" width="6"/>
    <col collapsed="false" customWidth="true" hidden="false" outlineLevel="0" max="15" min="15" style="0" width="7.85"/>
    <col collapsed="false" customWidth="true" hidden="false" outlineLevel="0" max="16" min="16" style="0" width="8.14"/>
    <col collapsed="false" customWidth="true" hidden="false" outlineLevel="0" max="17" min="17" style="0" width="58.42"/>
    <col collapsed="false" customWidth="true" hidden="false" outlineLevel="0" max="1025" min="18" style="0" width="8.53"/>
  </cols>
  <sheetData>
    <row r="1" customFormat="false" ht="15.9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5.95" hidden="false" customHeight="true" outlineLevel="0" collapsed="false">
      <c r="A2" s="4" t="n">
        <v>1</v>
      </c>
      <c r="B2" s="5" t="s">
        <v>17</v>
      </c>
      <c r="C2" s="5" t="s">
        <v>18</v>
      </c>
      <c r="D2" s="5" t="s">
        <v>19</v>
      </c>
      <c r="E2" s="6" t="s">
        <v>20</v>
      </c>
      <c r="F2" s="7" t="n">
        <v>43382</v>
      </c>
      <c r="G2" s="5" t="s">
        <v>21</v>
      </c>
      <c r="H2" s="5" t="str">
        <f aca="false">"8423913519"</f>
        <v>8423913519</v>
      </c>
      <c r="I2" s="5" t="s">
        <v>22</v>
      </c>
      <c r="J2" s="8" t="s">
        <v>23</v>
      </c>
      <c r="K2" s="9" t="s">
        <v>24</v>
      </c>
      <c r="L2" s="5" t="n">
        <v>2018</v>
      </c>
      <c r="M2" s="5" t="n">
        <v>66.5</v>
      </c>
      <c r="N2" s="5" t="n">
        <v>55</v>
      </c>
      <c r="O2" s="5" t="n">
        <v>69</v>
      </c>
      <c r="P2" s="5"/>
      <c r="Q2" s="5" t="s">
        <v>25</v>
      </c>
    </row>
    <row r="3" customFormat="false" ht="15.95" hidden="false" customHeight="true" outlineLevel="0" collapsed="false">
      <c r="A3" s="4" t="n">
        <v>2</v>
      </c>
      <c r="B3" s="5" t="s">
        <v>17</v>
      </c>
      <c r="C3" s="5" t="s">
        <v>18</v>
      </c>
      <c r="D3" s="5" t="s">
        <v>19</v>
      </c>
      <c r="E3" s="6" t="s">
        <v>20</v>
      </c>
      <c r="F3" s="7" t="n">
        <v>43382</v>
      </c>
      <c r="G3" s="5" t="s">
        <v>26</v>
      </c>
      <c r="H3" s="5" t="str">
        <f aca="false">"9818175899"</f>
        <v>9818175899</v>
      </c>
      <c r="I3" s="5" t="s">
        <v>27</v>
      </c>
      <c r="J3" s="10" t="s">
        <v>28</v>
      </c>
      <c r="K3" s="9" t="s">
        <v>24</v>
      </c>
      <c r="L3" s="5" t="n">
        <v>2018</v>
      </c>
      <c r="M3" s="5" t="n">
        <v>65.14</v>
      </c>
      <c r="N3" s="5" t="n">
        <v>69</v>
      </c>
      <c r="O3" s="5" t="n">
        <v>74</v>
      </c>
      <c r="P3" s="5" t="n">
        <v>60</v>
      </c>
      <c r="Q3" s="5" t="s">
        <v>25</v>
      </c>
    </row>
    <row r="4" customFormat="false" ht="15.95" hidden="false" customHeight="true" outlineLevel="0" collapsed="false">
      <c r="A4" s="4" t="n">
        <v>3</v>
      </c>
      <c r="B4" s="5" t="s">
        <v>29</v>
      </c>
      <c r="C4" s="9" t="s">
        <v>30</v>
      </c>
      <c r="D4" s="9" t="s">
        <v>31</v>
      </c>
      <c r="E4" s="11" t="s">
        <v>32</v>
      </c>
      <c r="F4" s="12" t="n">
        <v>43374</v>
      </c>
      <c r="G4" s="9" t="s">
        <v>33</v>
      </c>
      <c r="H4" s="6" t="n">
        <v>9844523238</v>
      </c>
      <c r="I4" s="9" t="s">
        <v>34</v>
      </c>
      <c r="J4" s="9" t="s">
        <v>35</v>
      </c>
      <c r="K4" s="9" t="s">
        <v>24</v>
      </c>
      <c r="L4" s="9" t="n">
        <v>2018</v>
      </c>
      <c r="M4" s="9" t="n">
        <v>79.04</v>
      </c>
      <c r="N4" s="9" t="n">
        <v>62.16</v>
      </c>
      <c r="O4" s="9" t="n">
        <v>68.08</v>
      </c>
      <c r="P4" s="6"/>
      <c r="Q4" s="6"/>
    </row>
    <row r="5" customFormat="false" ht="15.95" hidden="false" customHeight="true" outlineLevel="0" collapsed="false">
      <c r="A5" s="4" t="n">
        <v>4</v>
      </c>
      <c r="B5" s="5" t="s">
        <v>36</v>
      </c>
      <c r="C5" s="9" t="s">
        <v>30</v>
      </c>
      <c r="D5" s="11" t="s">
        <v>37</v>
      </c>
      <c r="E5" s="11" t="s">
        <v>32</v>
      </c>
      <c r="F5" s="13" t="n">
        <v>43390</v>
      </c>
      <c r="G5" s="6" t="s">
        <v>38</v>
      </c>
      <c r="H5" s="10" t="n">
        <v>9206430729</v>
      </c>
      <c r="I5" s="6" t="s">
        <v>39</v>
      </c>
      <c r="J5" s="9" t="s">
        <v>35</v>
      </c>
      <c r="K5" s="9" t="s">
        <v>40</v>
      </c>
      <c r="L5" s="6" t="n">
        <v>2018</v>
      </c>
      <c r="M5" s="6" t="n">
        <v>72.3</v>
      </c>
      <c r="N5" s="6" t="n">
        <v>77.2</v>
      </c>
      <c r="O5" s="6" t="n">
        <v>52</v>
      </c>
      <c r="P5" s="6"/>
      <c r="Q5" s="6" t="s">
        <v>41</v>
      </c>
    </row>
    <row r="6" customFormat="false" ht="15.95" hidden="false" customHeight="true" outlineLevel="0" collapsed="false">
      <c r="A6" s="4" t="n">
        <v>5</v>
      </c>
      <c r="B6" s="5" t="s">
        <v>36</v>
      </c>
      <c r="C6" s="9" t="s">
        <v>30</v>
      </c>
      <c r="D6" s="6" t="s">
        <v>42</v>
      </c>
      <c r="E6" s="11" t="s">
        <v>32</v>
      </c>
      <c r="F6" s="13" t="n">
        <v>43390</v>
      </c>
      <c r="G6" s="5" t="s">
        <v>43</v>
      </c>
      <c r="H6" s="5" t="n">
        <v>8093402604</v>
      </c>
      <c r="I6" s="5" t="s">
        <v>44</v>
      </c>
      <c r="J6" s="8" t="s">
        <v>23</v>
      </c>
      <c r="K6" s="8" t="s">
        <v>45</v>
      </c>
      <c r="L6" s="5" t="n">
        <v>2018</v>
      </c>
      <c r="M6" s="14" t="n">
        <v>89</v>
      </c>
      <c r="N6" s="14" t="n">
        <v>78</v>
      </c>
      <c r="O6" s="14" t="n">
        <v>74.9</v>
      </c>
      <c r="P6" s="5"/>
      <c r="Q6" s="5"/>
    </row>
    <row r="7" customFormat="false" ht="15.95" hidden="false" customHeight="true" outlineLevel="0" collapsed="false">
      <c r="A7" s="4" t="n">
        <v>6</v>
      </c>
      <c r="B7" s="5" t="s">
        <v>36</v>
      </c>
      <c r="C7" s="8" t="s">
        <v>46</v>
      </c>
      <c r="D7" s="6" t="s">
        <v>47</v>
      </c>
      <c r="E7" s="6" t="s">
        <v>48</v>
      </c>
      <c r="F7" s="13" t="n">
        <v>43388</v>
      </c>
      <c r="G7" s="6" t="s">
        <v>49</v>
      </c>
      <c r="H7" s="6" t="n">
        <v>8106263582</v>
      </c>
      <c r="I7" s="6" t="s">
        <v>50</v>
      </c>
      <c r="J7" s="8" t="s">
        <v>23</v>
      </c>
      <c r="K7" s="9" t="s">
        <v>40</v>
      </c>
      <c r="L7" s="6" t="n">
        <v>2018</v>
      </c>
      <c r="M7" s="6" t="n">
        <v>93</v>
      </c>
      <c r="N7" s="10" t="n">
        <v>86.7</v>
      </c>
      <c r="O7" s="10" t="n">
        <v>64</v>
      </c>
      <c r="P7" s="6"/>
      <c r="Q7" s="6" t="s">
        <v>51</v>
      </c>
    </row>
    <row r="8" customFormat="false" ht="15.95" hidden="false" customHeight="true" outlineLevel="0" collapsed="false">
      <c r="A8" s="4" t="n">
        <v>7</v>
      </c>
      <c r="B8" s="5" t="s">
        <v>52</v>
      </c>
      <c r="C8" s="8" t="s">
        <v>46</v>
      </c>
      <c r="D8" s="6" t="s">
        <v>47</v>
      </c>
      <c r="E8" s="6" t="s">
        <v>48</v>
      </c>
      <c r="F8" s="7" t="n">
        <v>43399</v>
      </c>
      <c r="G8" s="6" t="s">
        <v>53</v>
      </c>
      <c r="H8" s="6" t="n">
        <v>7329091566</v>
      </c>
      <c r="I8" s="6" t="s">
        <v>54</v>
      </c>
      <c r="J8" s="8" t="s">
        <v>23</v>
      </c>
      <c r="K8" s="6" t="s">
        <v>55</v>
      </c>
      <c r="L8" s="6" t="n">
        <v>2018</v>
      </c>
      <c r="M8" s="6" t="n">
        <v>83</v>
      </c>
      <c r="N8" s="10" t="n">
        <v>89</v>
      </c>
      <c r="O8" s="10" t="n">
        <v>70</v>
      </c>
      <c r="P8" s="6"/>
      <c r="Q8" s="6" t="s">
        <v>56</v>
      </c>
    </row>
    <row r="9" customFormat="false" ht="15.95" hidden="false" customHeight="true" outlineLevel="0" collapsed="false">
      <c r="A9" s="4" t="n">
        <v>8</v>
      </c>
      <c r="B9" s="5" t="s">
        <v>52</v>
      </c>
      <c r="C9" s="8" t="s">
        <v>46</v>
      </c>
      <c r="D9" s="6" t="s">
        <v>47</v>
      </c>
      <c r="E9" s="6" t="s">
        <v>48</v>
      </c>
      <c r="F9" s="7" t="n">
        <v>43399</v>
      </c>
      <c r="G9" s="6" t="s">
        <v>57</v>
      </c>
      <c r="H9" s="6" t="n">
        <v>9701311735</v>
      </c>
      <c r="I9" s="6" t="s">
        <v>58</v>
      </c>
      <c r="J9" s="8" t="s">
        <v>23</v>
      </c>
      <c r="K9" s="9" t="s">
        <v>59</v>
      </c>
      <c r="L9" s="6" t="n">
        <v>2018</v>
      </c>
      <c r="M9" s="6" t="n">
        <v>95</v>
      </c>
      <c r="N9" s="10" t="n">
        <v>83.35</v>
      </c>
      <c r="O9" s="10" t="n">
        <v>62</v>
      </c>
      <c r="P9" s="6"/>
      <c r="Q9" s="6" t="s">
        <v>56</v>
      </c>
    </row>
    <row r="10" customFormat="false" ht="15.95" hidden="false" customHeight="true" outlineLevel="0" collapsed="false">
      <c r="A10" s="4" t="n">
        <v>9</v>
      </c>
      <c r="B10" s="5" t="s">
        <v>60</v>
      </c>
      <c r="C10" s="9" t="s">
        <v>30</v>
      </c>
      <c r="D10" s="6" t="s">
        <v>42</v>
      </c>
      <c r="E10" s="11" t="s">
        <v>32</v>
      </c>
      <c r="F10" s="13" t="n">
        <v>43388</v>
      </c>
      <c r="G10" s="5" t="s">
        <v>61</v>
      </c>
      <c r="H10" s="5" t="n">
        <v>9164677054</v>
      </c>
      <c r="I10" s="5" t="s">
        <v>62</v>
      </c>
      <c r="J10" s="9" t="s">
        <v>35</v>
      </c>
      <c r="K10" s="8" t="s">
        <v>45</v>
      </c>
      <c r="L10" s="5" t="n">
        <v>2018</v>
      </c>
      <c r="M10" s="14" t="n">
        <v>69</v>
      </c>
      <c r="N10" s="14" t="n">
        <v>65</v>
      </c>
      <c r="O10" s="14" t="n">
        <v>71</v>
      </c>
      <c r="P10" s="5"/>
      <c r="Q10" s="5"/>
    </row>
    <row r="11" customFormat="false" ht="15.95" hidden="false" customHeight="true" outlineLevel="0" collapsed="false">
      <c r="A11" s="4" t="n">
        <v>10</v>
      </c>
      <c r="B11" s="5" t="s">
        <v>63</v>
      </c>
      <c r="C11" s="8" t="s">
        <v>46</v>
      </c>
      <c r="D11" s="6" t="s">
        <v>47</v>
      </c>
      <c r="E11" s="6" t="s">
        <v>48</v>
      </c>
      <c r="F11" s="7" t="n">
        <v>43378</v>
      </c>
      <c r="G11" s="6" t="s">
        <v>64</v>
      </c>
      <c r="H11" s="6" t="n">
        <v>9704943336</v>
      </c>
      <c r="I11" s="6" t="s">
        <v>65</v>
      </c>
      <c r="J11" s="8" t="s">
        <v>23</v>
      </c>
      <c r="K11" s="9" t="s">
        <v>24</v>
      </c>
      <c r="L11" s="6" t="n">
        <v>2018</v>
      </c>
      <c r="M11" s="6" t="n">
        <v>87.7</v>
      </c>
      <c r="N11" s="10" t="n">
        <v>83</v>
      </c>
      <c r="O11" s="10" t="n">
        <v>60</v>
      </c>
      <c r="P11" s="6"/>
      <c r="Q11" s="6" t="s">
        <v>66</v>
      </c>
    </row>
    <row r="12" customFormat="false" ht="15.95" hidden="false" customHeight="true" outlineLevel="0" collapsed="false">
      <c r="A12" s="4" t="n">
        <v>11</v>
      </c>
      <c r="B12" s="5" t="s">
        <v>63</v>
      </c>
      <c r="C12" s="8" t="s">
        <v>46</v>
      </c>
      <c r="D12" s="6" t="s">
        <v>47</v>
      </c>
      <c r="E12" s="6" t="s">
        <v>48</v>
      </c>
      <c r="F12" s="7" t="n">
        <v>43378</v>
      </c>
      <c r="G12" s="6" t="s">
        <v>67</v>
      </c>
      <c r="H12" s="6" t="n">
        <v>8555954337</v>
      </c>
      <c r="I12" s="6" t="s">
        <v>68</v>
      </c>
      <c r="J12" s="8" t="s">
        <v>23</v>
      </c>
      <c r="K12" s="9" t="s">
        <v>24</v>
      </c>
      <c r="L12" s="6" t="n">
        <v>2018</v>
      </c>
      <c r="M12" s="6" t="n">
        <v>75</v>
      </c>
      <c r="N12" s="10" t="n">
        <v>86</v>
      </c>
      <c r="O12" s="10" t="n">
        <v>82.6</v>
      </c>
      <c r="P12" s="6"/>
      <c r="Q12" s="6" t="s">
        <v>66</v>
      </c>
    </row>
    <row r="13" customFormat="false" ht="15.95" hidden="false" customHeight="true" outlineLevel="0" collapsed="false">
      <c r="A13" s="4" t="n">
        <v>12</v>
      </c>
      <c r="B13" s="5" t="s">
        <v>63</v>
      </c>
      <c r="C13" s="8" t="s">
        <v>46</v>
      </c>
      <c r="D13" s="6" t="s">
        <v>47</v>
      </c>
      <c r="E13" s="6" t="s">
        <v>48</v>
      </c>
      <c r="F13" s="7" t="n">
        <v>43378</v>
      </c>
      <c r="G13" s="6" t="s">
        <v>69</v>
      </c>
      <c r="H13" s="6" t="n">
        <v>7287988455</v>
      </c>
      <c r="I13" s="6" t="s">
        <v>70</v>
      </c>
      <c r="J13" s="8" t="s">
        <v>23</v>
      </c>
      <c r="K13" s="9" t="s">
        <v>40</v>
      </c>
      <c r="L13" s="6" t="n">
        <v>2018</v>
      </c>
      <c r="M13" s="6" t="n">
        <v>92</v>
      </c>
      <c r="N13" s="10" t="n">
        <v>86.1</v>
      </c>
      <c r="O13" s="10" t="n">
        <v>63</v>
      </c>
      <c r="P13" s="6"/>
      <c r="Q13" s="6" t="s">
        <v>66</v>
      </c>
    </row>
    <row r="14" customFormat="false" ht="15.95" hidden="false" customHeight="true" outlineLevel="0" collapsed="false">
      <c r="A14" s="4" t="n">
        <v>13</v>
      </c>
      <c r="B14" s="5" t="s">
        <v>63</v>
      </c>
      <c r="C14" s="8" t="s">
        <v>46</v>
      </c>
      <c r="D14" s="6" t="s">
        <v>47</v>
      </c>
      <c r="E14" s="6" t="s">
        <v>48</v>
      </c>
      <c r="F14" s="7" t="n">
        <v>43378</v>
      </c>
      <c r="G14" s="6" t="s">
        <v>71</v>
      </c>
      <c r="H14" s="6" t="n">
        <v>9908073451</v>
      </c>
      <c r="I14" s="6" t="s">
        <v>72</v>
      </c>
      <c r="J14" s="8" t="s">
        <v>23</v>
      </c>
      <c r="K14" s="9" t="s">
        <v>40</v>
      </c>
      <c r="L14" s="6" t="n">
        <v>2018</v>
      </c>
      <c r="M14" s="6" t="n">
        <v>88.8</v>
      </c>
      <c r="N14" s="10" t="n">
        <v>90.1</v>
      </c>
      <c r="O14" s="10" t="n">
        <v>70</v>
      </c>
      <c r="P14" s="6"/>
      <c r="Q14" s="6" t="s">
        <v>66</v>
      </c>
    </row>
    <row r="15" customFormat="false" ht="15.95" hidden="false" customHeight="true" outlineLevel="0" collapsed="false">
      <c r="A15" s="4" t="n">
        <v>14</v>
      </c>
      <c r="B15" s="5" t="s">
        <v>63</v>
      </c>
      <c r="C15" s="8" t="s">
        <v>46</v>
      </c>
      <c r="D15" s="6" t="s">
        <v>47</v>
      </c>
      <c r="E15" s="6" t="s">
        <v>48</v>
      </c>
      <c r="F15" s="7" t="n">
        <v>43378</v>
      </c>
      <c r="G15" s="6" t="s">
        <v>73</v>
      </c>
      <c r="H15" s="6" t="n">
        <v>8463960608</v>
      </c>
      <c r="I15" s="6" t="s">
        <v>74</v>
      </c>
      <c r="J15" s="8" t="s">
        <v>23</v>
      </c>
      <c r="K15" s="9" t="s">
        <v>24</v>
      </c>
      <c r="L15" s="6" t="n">
        <v>2018</v>
      </c>
      <c r="M15" s="6" t="n">
        <v>90</v>
      </c>
      <c r="N15" s="10" t="n">
        <v>92.6</v>
      </c>
      <c r="O15" s="10" t="n">
        <v>70.8</v>
      </c>
      <c r="P15" s="6"/>
      <c r="Q15" s="6" t="s">
        <v>66</v>
      </c>
    </row>
    <row r="16" customFormat="false" ht="15.95" hidden="false" customHeight="true" outlineLevel="0" collapsed="false">
      <c r="A16" s="4" t="n">
        <v>15</v>
      </c>
      <c r="B16" s="5" t="s">
        <v>63</v>
      </c>
      <c r="C16" s="8" t="s">
        <v>46</v>
      </c>
      <c r="D16" s="6" t="s">
        <v>47</v>
      </c>
      <c r="E16" s="6" t="s">
        <v>48</v>
      </c>
      <c r="F16" s="7" t="n">
        <v>43378</v>
      </c>
      <c r="G16" s="6" t="s">
        <v>75</v>
      </c>
      <c r="H16" s="6" t="s">
        <v>76</v>
      </c>
      <c r="I16" s="6" t="s">
        <v>77</v>
      </c>
      <c r="J16" s="8" t="s">
        <v>23</v>
      </c>
      <c r="K16" s="9" t="s">
        <v>40</v>
      </c>
      <c r="L16" s="6" t="n">
        <v>2018</v>
      </c>
      <c r="M16" s="6" t="n">
        <v>95</v>
      </c>
      <c r="N16" s="10" t="n">
        <v>87.8</v>
      </c>
      <c r="O16" s="10" t="n">
        <v>70.5</v>
      </c>
      <c r="P16" s="6"/>
      <c r="Q16" s="6" t="s">
        <v>66</v>
      </c>
    </row>
    <row r="17" customFormat="false" ht="15.95" hidden="false" customHeight="true" outlineLevel="0" collapsed="false">
      <c r="A17" s="4" t="n">
        <v>16</v>
      </c>
      <c r="B17" s="5" t="s">
        <v>63</v>
      </c>
      <c r="C17" s="8" t="s">
        <v>46</v>
      </c>
      <c r="D17" s="6" t="s">
        <v>47</v>
      </c>
      <c r="E17" s="6" t="s">
        <v>48</v>
      </c>
      <c r="F17" s="7" t="n">
        <v>43378</v>
      </c>
      <c r="G17" s="6" t="s">
        <v>78</v>
      </c>
      <c r="H17" s="6" t="n">
        <v>8143565495</v>
      </c>
      <c r="I17" s="6" t="s">
        <v>79</v>
      </c>
      <c r="J17" s="8" t="s">
        <v>23</v>
      </c>
      <c r="K17" s="9" t="s">
        <v>24</v>
      </c>
      <c r="L17" s="6" t="n">
        <v>2018</v>
      </c>
      <c r="M17" s="6" t="n">
        <v>95</v>
      </c>
      <c r="N17" s="10" t="n">
        <v>95</v>
      </c>
      <c r="O17" s="10" t="n">
        <v>57</v>
      </c>
      <c r="P17" s="6"/>
      <c r="Q17" s="6" t="s">
        <v>66</v>
      </c>
    </row>
    <row r="18" customFormat="false" ht="15.95" hidden="false" customHeight="true" outlineLevel="0" collapsed="false">
      <c r="A18" s="4" t="n">
        <v>17</v>
      </c>
      <c r="B18" s="5" t="s">
        <v>63</v>
      </c>
      <c r="C18" s="8" t="s">
        <v>46</v>
      </c>
      <c r="D18" s="6" t="s">
        <v>47</v>
      </c>
      <c r="E18" s="6" t="s">
        <v>48</v>
      </c>
      <c r="F18" s="7" t="n">
        <v>43378</v>
      </c>
      <c r="G18" s="6" t="s">
        <v>80</v>
      </c>
      <c r="H18" s="6" t="n">
        <v>7989503396</v>
      </c>
      <c r="I18" s="6" t="s">
        <v>81</v>
      </c>
      <c r="J18" s="8" t="s">
        <v>23</v>
      </c>
      <c r="K18" s="9" t="s">
        <v>40</v>
      </c>
      <c r="L18" s="6" t="n">
        <v>2018</v>
      </c>
      <c r="M18" s="6" t="n">
        <v>98</v>
      </c>
      <c r="N18" s="10" t="n">
        <v>81</v>
      </c>
      <c r="O18" s="10" t="n">
        <v>80.5</v>
      </c>
      <c r="P18" s="6"/>
      <c r="Q18" s="6" t="s">
        <v>66</v>
      </c>
    </row>
    <row r="19" customFormat="false" ht="15.95" hidden="false" customHeight="true" outlineLevel="0" collapsed="false">
      <c r="A19" s="4" t="n">
        <v>18</v>
      </c>
      <c r="B19" s="5" t="s">
        <v>82</v>
      </c>
      <c r="C19" s="5" t="s">
        <v>19</v>
      </c>
      <c r="D19" s="5" t="s">
        <v>19</v>
      </c>
      <c r="E19" s="11" t="s">
        <v>32</v>
      </c>
      <c r="F19" s="7" t="n">
        <v>43396</v>
      </c>
      <c r="G19" s="5" t="s">
        <v>83</v>
      </c>
      <c r="H19" s="5" t="n">
        <v>9872948876</v>
      </c>
      <c r="I19" s="15" t="s">
        <v>84</v>
      </c>
      <c r="J19" s="8" t="s">
        <v>23</v>
      </c>
      <c r="K19" s="9" t="s">
        <v>24</v>
      </c>
      <c r="L19" s="5" t="n">
        <v>2018</v>
      </c>
      <c r="M19" s="5" t="n">
        <v>72</v>
      </c>
      <c r="N19" s="5" t="n">
        <v>77</v>
      </c>
      <c r="O19" s="5" t="n">
        <v>72</v>
      </c>
      <c r="P19" s="5"/>
      <c r="Q19" s="5" t="s">
        <v>85</v>
      </c>
    </row>
    <row r="20" customFormat="false" ht="15.95" hidden="false" customHeight="true" outlineLevel="0" collapsed="false">
      <c r="A20" s="4" t="n">
        <v>19</v>
      </c>
      <c r="B20" s="5" t="s">
        <v>82</v>
      </c>
      <c r="C20" s="5" t="s">
        <v>19</v>
      </c>
      <c r="D20" s="5" t="s">
        <v>19</v>
      </c>
      <c r="E20" s="11" t="s">
        <v>32</v>
      </c>
      <c r="F20" s="7" t="n">
        <v>43396</v>
      </c>
      <c r="G20" s="9" t="s">
        <v>86</v>
      </c>
      <c r="H20" s="9" t="n">
        <v>9891152558</v>
      </c>
      <c r="I20" s="16" t="s">
        <v>87</v>
      </c>
      <c r="J20" s="10" t="s">
        <v>28</v>
      </c>
      <c r="K20" s="9" t="s">
        <v>24</v>
      </c>
      <c r="L20" s="9" t="n">
        <v>2018</v>
      </c>
      <c r="M20" s="17" t="n">
        <v>58.6</v>
      </c>
      <c r="N20" s="17" t="n">
        <v>53.4</v>
      </c>
      <c r="O20" s="17" t="n">
        <v>64.5</v>
      </c>
      <c r="P20" s="17" t="n">
        <v>68</v>
      </c>
      <c r="Q20" s="9" t="s">
        <v>85</v>
      </c>
    </row>
    <row r="21" customFormat="false" ht="15.95" hidden="false" customHeight="true" outlineLevel="0" collapsed="false">
      <c r="A21" s="4" t="n">
        <v>20</v>
      </c>
      <c r="B21" s="5" t="s">
        <v>88</v>
      </c>
      <c r="C21" s="6" t="s">
        <v>89</v>
      </c>
      <c r="D21" s="6" t="s">
        <v>90</v>
      </c>
      <c r="E21" s="11" t="s">
        <v>32</v>
      </c>
      <c r="F21" s="7" t="n">
        <v>43396</v>
      </c>
      <c r="G21" s="18" t="s">
        <v>91</v>
      </c>
      <c r="H21" s="10" t="n">
        <v>8073007239</v>
      </c>
      <c r="I21" s="19" t="s">
        <v>92</v>
      </c>
      <c r="J21" s="9" t="s">
        <v>35</v>
      </c>
      <c r="K21" s="9" t="s">
        <v>24</v>
      </c>
      <c r="L21" s="10" t="n">
        <v>2017</v>
      </c>
      <c r="M21" s="10" t="n">
        <v>88</v>
      </c>
      <c r="N21" s="10" t="n">
        <v>81.83</v>
      </c>
      <c r="O21" s="10" t="n">
        <v>70</v>
      </c>
      <c r="P21" s="11"/>
      <c r="Q21" s="6"/>
    </row>
    <row r="22" customFormat="false" ht="15.95" hidden="false" customHeight="true" outlineLevel="0" collapsed="false">
      <c r="A22" s="4" t="n">
        <v>21</v>
      </c>
      <c r="B22" s="20" t="s">
        <v>93</v>
      </c>
      <c r="C22" s="9" t="s">
        <v>30</v>
      </c>
      <c r="D22" s="9" t="s">
        <v>94</v>
      </c>
      <c r="E22" s="11" t="s">
        <v>32</v>
      </c>
      <c r="F22" s="21" t="n">
        <v>43381</v>
      </c>
      <c r="G22" s="9" t="s">
        <v>95</v>
      </c>
      <c r="H22" s="14" t="n">
        <v>7688075317</v>
      </c>
      <c r="I22" s="9" t="s">
        <v>96</v>
      </c>
      <c r="J22" s="8" t="s">
        <v>23</v>
      </c>
      <c r="K22" s="9" t="s">
        <v>24</v>
      </c>
      <c r="L22" s="14" t="n">
        <v>2017</v>
      </c>
      <c r="M22" s="14" t="n">
        <v>83.63</v>
      </c>
      <c r="N22" s="14" t="n">
        <v>80.86</v>
      </c>
      <c r="O22" s="14" t="n">
        <v>76.5</v>
      </c>
      <c r="P22" s="9"/>
      <c r="Q22" s="9" t="s">
        <v>97</v>
      </c>
    </row>
    <row r="23" customFormat="false" ht="15.95" hidden="false" customHeight="true" outlineLevel="0" collapsed="false">
      <c r="A23" s="4" t="n">
        <v>22</v>
      </c>
      <c r="B23" s="20" t="s">
        <v>93</v>
      </c>
      <c r="C23" s="9" t="s">
        <v>30</v>
      </c>
      <c r="D23" s="6" t="s">
        <v>42</v>
      </c>
      <c r="E23" s="11" t="s">
        <v>32</v>
      </c>
      <c r="F23" s="13" t="n">
        <v>43388</v>
      </c>
      <c r="G23" s="5" t="s">
        <v>98</v>
      </c>
      <c r="H23" s="5" t="n">
        <v>9648340892</v>
      </c>
      <c r="I23" s="5" t="s">
        <v>99</v>
      </c>
      <c r="J23" s="8" t="s">
        <v>23</v>
      </c>
      <c r="K23" s="9" t="s">
        <v>24</v>
      </c>
      <c r="L23" s="5" t="n">
        <v>2017</v>
      </c>
      <c r="M23" s="14" t="n">
        <v>79</v>
      </c>
      <c r="N23" s="14" t="n">
        <v>81</v>
      </c>
      <c r="O23" s="14" t="n">
        <v>72</v>
      </c>
      <c r="P23" s="5"/>
      <c r="Q23" s="5"/>
    </row>
    <row r="24" customFormat="false" ht="15.95" hidden="false" customHeight="true" outlineLevel="0" collapsed="false">
      <c r="A24" s="4" t="n">
        <v>23</v>
      </c>
      <c r="B24" s="20" t="s">
        <v>93</v>
      </c>
      <c r="C24" s="9" t="s">
        <v>30</v>
      </c>
      <c r="D24" s="9" t="s">
        <v>31</v>
      </c>
      <c r="E24" s="11" t="s">
        <v>32</v>
      </c>
      <c r="F24" s="12" t="n">
        <v>43374</v>
      </c>
      <c r="G24" s="6" t="s">
        <v>100</v>
      </c>
      <c r="H24" s="6" t="n">
        <v>8618113799</v>
      </c>
      <c r="I24" s="9" t="s">
        <v>101</v>
      </c>
      <c r="J24" s="9" t="s">
        <v>35</v>
      </c>
      <c r="K24" s="8" t="s">
        <v>102</v>
      </c>
      <c r="L24" s="9" t="n">
        <v>2018</v>
      </c>
      <c r="M24" s="9" t="n">
        <v>84.48</v>
      </c>
      <c r="N24" s="9" t="n">
        <v>80.4</v>
      </c>
      <c r="O24" s="9" t="n">
        <v>61</v>
      </c>
      <c r="P24" s="6"/>
      <c r="Q24" s="6"/>
    </row>
    <row r="25" customFormat="false" ht="15.95" hidden="false" customHeight="true" outlineLevel="0" collapsed="false">
      <c r="A25" s="4" t="n">
        <v>24</v>
      </c>
      <c r="B25" s="20" t="s">
        <v>103</v>
      </c>
      <c r="C25" s="9" t="s">
        <v>104</v>
      </c>
      <c r="D25" s="9" t="s">
        <v>105</v>
      </c>
      <c r="E25" s="9" t="s">
        <v>48</v>
      </c>
      <c r="F25" s="13" t="n">
        <v>43388</v>
      </c>
      <c r="G25" s="8" t="s">
        <v>106</v>
      </c>
      <c r="H25" s="9" t="n">
        <v>9821667669</v>
      </c>
      <c r="I25" s="9" t="s">
        <v>107</v>
      </c>
      <c r="J25" s="9" t="s">
        <v>35</v>
      </c>
      <c r="K25" s="9" t="s">
        <v>40</v>
      </c>
      <c r="L25" s="9" t="n">
        <v>2018</v>
      </c>
      <c r="M25" s="8" t="n">
        <v>85.82</v>
      </c>
      <c r="N25" s="8" t="n">
        <v>71.23</v>
      </c>
      <c r="O25" s="8" t="n">
        <v>70</v>
      </c>
      <c r="P25" s="9"/>
      <c r="Q25" s="8"/>
    </row>
    <row r="26" customFormat="false" ht="15.95" hidden="false" customHeight="true" outlineLevel="0" collapsed="false">
      <c r="A26" s="4" t="n">
        <v>25</v>
      </c>
      <c r="B26" s="5" t="s">
        <v>108</v>
      </c>
      <c r="C26" s="8" t="s">
        <v>46</v>
      </c>
      <c r="D26" s="6" t="s">
        <v>47</v>
      </c>
      <c r="E26" s="5" t="s">
        <v>20</v>
      </c>
      <c r="F26" s="21" t="n">
        <v>43376</v>
      </c>
      <c r="G26" s="6" t="s">
        <v>109</v>
      </c>
      <c r="H26" s="6" t="n">
        <v>9550776377</v>
      </c>
      <c r="I26" s="6" t="s">
        <v>110</v>
      </c>
      <c r="J26" s="8" t="s">
        <v>23</v>
      </c>
      <c r="K26" s="8" t="s">
        <v>45</v>
      </c>
      <c r="L26" s="6" t="n">
        <v>2018</v>
      </c>
      <c r="M26" s="6" t="n">
        <v>72</v>
      </c>
      <c r="N26" s="10" t="n">
        <v>88</v>
      </c>
      <c r="O26" s="10" t="n">
        <v>63</v>
      </c>
      <c r="P26" s="6"/>
      <c r="Q26" s="6" t="s">
        <v>111</v>
      </c>
    </row>
    <row r="27" customFormat="false" ht="15.95" hidden="false" customHeight="true" outlineLevel="0" collapsed="false">
      <c r="A27" s="4" t="n">
        <v>26</v>
      </c>
      <c r="B27" s="5" t="s">
        <v>108</v>
      </c>
      <c r="C27" s="8" t="s">
        <v>46</v>
      </c>
      <c r="D27" s="6" t="s">
        <v>47</v>
      </c>
      <c r="E27" s="5" t="s">
        <v>20</v>
      </c>
      <c r="F27" s="21" t="n">
        <v>43376</v>
      </c>
      <c r="G27" s="6" t="s">
        <v>112</v>
      </c>
      <c r="H27" s="6" t="n">
        <v>9010467367</v>
      </c>
      <c r="I27" s="6" t="s">
        <v>113</v>
      </c>
      <c r="J27" s="8" t="s">
        <v>23</v>
      </c>
      <c r="K27" s="14" t="s">
        <v>114</v>
      </c>
      <c r="L27" s="6" t="n">
        <v>2018</v>
      </c>
      <c r="M27" s="6" t="n">
        <v>75</v>
      </c>
      <c r="N27" s="10" t="n">
        <v>64</v>
      </c>
      <c r="O27" s="10" t="n">
        <v>64</v>
      </c>
      <c r="P27" s="6"/>
      <c r="Q27" s="6" t="s">
        <v>111</v>
      </c>
    </row>
    <row r="28" customFormat="false" ht="15.95" hidden="false" customHeight="true" outlineLevel="0" collapsed="false">
      <c r="A28" s="4" t="n">
        <v>27</v>
      </c>
      <c r="B28" s="5" t="s">
        <v>108</v>
      </c>
      <c r="C28" s="8" t="s">
        <v>46</v>
      </c>
      <c r="D28" s="6" t="s">
        <v>47</v>
      </c>
      <c r="E28" s="5" t="s">
        <v>20</v>
      </c>
      <c r="F28" s="21" t="n">
        <v>43376</v>
      </c>
      <c r="G28" s="6" t="s">
        <v>115</v>
      </c>
      <c r="H28" s="6" t="n">
        <v>7386822572</v>
      </c>
      <c r="I28" s="6" t="s">
        <v>116</v>
      </c>
      <c r="J28" s="8" t="s">
        <v>23</v>
      </c>
      <c r="K28" s="6" t="s">
        <v>55</v>
      </c>
      <c r="L28" s="6" t="n">
        <v>2018</v>
      </c>
      <c r="M28" s="6" t="n">
        <v>92</v>
      </c>
      <c r="N28" s="10" t="n">
        <v>91.4</v>
      </c>
      <c r="O28" s="10" t="n">
        <v>68</v>
      </c>
      <c r="P28" s="6"/>
      <c r="Q28" s="6" t="s">
        <v>111</v>
      </c>
    </row>
    <row r="29" customFormat="false" ht="15.95" hidden="false" customHeight="true" outlineLevel="0" collapsed="false">
      <c r="A29" s="4" t="n">
        <v>28</v>
      </c>
      <c r="B29" s="5" t="s">
        <v>108</v>
      </c>
      <c r="C29" s="8" t="s">
        <v>46</v>
      </c>
      <c r="D29" s="6" t="s">
        <v>47</v>
      </c>
      <c r="E29" s="5" t="s">
        <v>20</v>
      </c>
      <c r="F29" s="21" t="n">
        <v>43376</v>
      </c>
      <c r="G29" s="6" t="s">
        <v>117</v>
      </c>
      <c r="H29" s="6" t="n">
        <v>7396928188</v>
      </c>
      <c r="I29" s="6" t="s">
        <v>118</v>
      </c>
      <c r="J29" s="8" t="s">
        <v>23</v>
      </c>
      <c r="K29" s="9" t="s">
        <v>40</v>
      </c>
      <c r="L29" s="6" t="n">
        <v>2018</v>
      </c>
      <c r="M29" s="6" t="n">
        <v>83</v>
      </c>
      <c r="N29" s="10" t="n">
        <v>91.9</v>
      </c>
      <c r="O29" s="10" t="n">
        <v>73.18</v>
      </c>
      <c r="P29" s="6"/>
      <c r="Q29" s="6" t="s">
        <v>111</v>
      </c>
    </row>
    <row r="30" customFormat="false" ht="15.95" hidden="false" customHeight="true" outlineLevel="0" collapsed="false">
      <c r="A30" s="4" t="n">
        <v>29</v>
      </c>
      <c r="B30" s="5" t="s">
        <v>108</v>
      </c>
      <c r="C30" s="8" t="s">
        <v>46</v>
      </c>
      <c r="D30" s="6" t="s">
        <v>47</v>
      </c>
      <c r="E30" s="5" t="s">
        <v>20</v>
      </c>
      <c r="F30" s="21" t="n">
        <v>43376</v>
      </c>
      <c r="G30" s="6" t="s">
        <v>119</v>
      </c>
      <c r="H30" s="6" t="n">
        <v>9491751999</v>
      </c>
      <c r="I30" s="6" t="s">
        <v>120</v>
      </c>
      <c r="J30" s="8" t="s">
        <v>23</v>
      </c>
      <c r="K30" s="9" t="s">
        <v>59</v>
      </c>
      <c r="L30" s="6" t="n">
        <v>2018</v>
      </c>
      <c r="M30" s="6" t="n">
        <v>93</v>
      </c>
      <c r="N30" s="10" t="n">
        <v>95</v>
      </c>
      <c r="O30" s="10" t="n">
        <v>73</v>
      </c>
      <c r="P30" s="6"/>
      <c r="Q30" s="6" t="s">
        <v>111</v>
      </c>
    </row>
    <row r="31" customFormat="false" ht="15.95" hidden="false" customHeight="true" outlineLevel="0" collapsed="false">
      <c r="A31" s="4" t="n">
        <v>30</v>
      </c>
      <c r="B31" s="5" t="s">
        <v>108</v>
      </c>
      <c r="C31" s="8" t="s">
        <v>46</v>
      </c>
      <c r="D31" s="6" t="s">
        <v>47</v>
      </c>
      <c r="E31" s="6" t="s">
        <v>20</v>
      </c>
      <c r="F31" s="21" t="n">
        <v>43376</v>
      </c>
      <c r="G31" s="6" t="s">
        <v>121</v>
      </c>
      <c r="H31" s="6" t="n">
        <v>9581626222</v>
      </c>
      <c r="I31" s="6" t="s">
        <v>122</v>
      </c>
      <c r="J31" s="8" t="s">
        <v>23</v>
      </c>
      <c r="K31" s="8" t="s">
        <v>123</v>
      </c>
      <c r="L31" s="6" t="n">
        <v>2018</v>
      </c>
      <c r="M31" s="6" t="n">
        <v>92</v>
      </c>
      <c r="N31" s="10" t="n">
        <v>84</v>
      </c>
      <c r="O31" s="10" t="n">
        <v>55</v>
      </c>
      <c r="P31" s="6"/>
      <c r="Q31" s="6" t="s">
        <v>111</v>
      </c>
    </row>
    <row r="32" customFormat="false" ht="15.95" hidden="false" customHeight="true" outlineLevel="0" collapsed="false">
      <c r="A32" s="4" t="n">
        <v>31</v>
      </c>
      <c r="B32" s="5" t="s">
        <v>108</v>
      </c>
      <c r="C32" s="8" t="s">
        <v>46</v>
      </c>
      <c r="D32" s="6" t="s">
        <v>47</v>
      </c>
      <c r="E32" s="5" t="s">
        <v>20</v>
      </c>
      <c r="F32" s="21" t="n">
        <v>43376</v>
      </c>
      <c r="G32" s="6" t="s">
        <v>124</v>
      </c>
      <c r="H32" s="6" t="n">
        <v>9866461282</v>
      </c>
      <c r="I32" s="6" t="s">
        <v>125</v>
      </c>
      <c r="J32" s="8" t="s">
        <v>23</v>
      </c>
      <c r="K32" s="9" t="s">
        <v>40</v>
      </c>
      <c r="L32" s="6" t="n">
        <v>2018</v>
      </c>
      <c r="M32" s="6" t="n">
        <v>90</v>
      </c>
      <c r="N32" s="10" t="n">
        <v>90.2</v>
      </c>
      <c r="O32" s="10" t="n">
        <v>55</v>
      </c>
      <c r="P32" s="6"/>
      <c r="Q32" s="6" t="s">
        <v>111</v>
      </c>
    </row>
    <row r="33" customFormat="false" ht="15.95" hidden="false" customHeight="true" outlineLevel="0" collapsed="false">
      <c r="A33" s="4" t="n">
        <v>32</v>
      </c>
      <c r="B33" s="5" t="s">
        <v>126</v>
      </c>
      <c r="C33" s="5" t="s">
        <v>19</v>
      </c>
      <c r="D33" s="5" t="s">
        <v>19</v>
      </c>
      <c r="E33" s="6" t="s">
        <v>20</v>
      </c>
      <c r="F33" s="7" t="n">
        <v>43378</v>
      </c>
      <c r="G33" s="5" t="s">
        <v>127</v>
      </c>
      <c r="H33" s="5" t="str">
        <f aca="false">"8860402224"</f>
        <v>8860402224</v>
      </c>
      <c r="I33" s="5" t="s">
        <v>128</v>
      </c>
      <c r="J33" s="8" t="s">
        <v>23</v>
      </c>
      <c r="K33" s="8" t="s">
        <v>102</v>
      </c>
      <c r="L33" s="5" t="n">
        <v>2017</v>
      </c>
      <c r="M33" s="5" t="n">
        <v>70.3</v>
      </c>
      <c r="N33" s="5" t="n">
        <v>54</v>
      </c>
      <c r="O33" s="5" t="n">
        <v>66.6</v>
      </c>
      <c r="P33" s="5"/>
      <c r="Q33" s="5" t="s">
        <v>25</v>
      </c>
    </row>
    <row r="34" customFormat="false" ht="15.95" hidden="false" customHeight="true" outlineLevel="0" collapsed="false">
      <c r="A34" s="4" t="n">
        <v>33</v>
      </c>
      <c r="B34" s="5" t="s">
        <v>126</v>
      </c>
      <c r="C34" s="5" t="s">
        <v>19</v>
      </c>
      <c r="D34" s="5" t="s">
        <v>19</v>
      </c>
      <c r="E34" s="6" t="s">
        <v>20</v>
      </c>
      <c r="F34" s="7" t="n">
        <v>43378</v>
      </c>
      <c r="G34" s="5" t="s">
        <v>129</v>
      </c>
      <c r="H34" s="5" t="str">
        <f aca="false">"9560432968"</f>
        <v>9560432968</v>
      </c>
      <c r="I34" s="5" t="s">
        <v>130</v>
      </c>
      <c r="J34" s="8" t="s">
        <v>23</v>
      </c>
      <c r="K34" s="9" t="s">
        <v>24</v>
      </c>
      <c r="L34" s="5" t="n">
        <v>2018</v>
      </c>
      <c r="M34" s="5" t="n">
        <v>71.8</v>
      </c>
      <c r="N34" s="5" t="n">
        <v>85</v>
      </c>
      <c r="O34" s="5" t="n">
        <v>77</v>
      </c>
      <c r="P34" s="5"/>
      <c r="Q34" s="5" t="s">
        <v>25</v>
      </c>
    </row>
    <row r="35" customFormat="false" ht="15.95" hidden="false" customHeight="true" outlineLevel="0" collapsed="false">
      <c r="A35" s="4" t="n">
        <v>34</v>
      </c>
      <c r="B35" s="5" t="s">
        <v>126</v>
      </c>
      <c r="C35" s="5" t="s">
        <v>19</v>
      </c>
      <c r="D35" s="5" t="s">
        <v>19</v>
      </c>
      <c r="E35" s="6" t="s">
        <v>20</v>
      </c>
      <c r="F35" s="7" t="n">
        <v>43378</v>
      </c>
      <c r="G35" s="5" t="s">
        <v>131</v>
      </c>
      <c r="H35" s="5" t="str">
        <f aca="false">"8527184810"</f>
        <v>8527184810</v>
      </c>
      <c r="I35" s="5" t="s">
        <v>132</v>
      </c>
      <c r="J35" s="8" t="s">
        <v>23</v>
      </c>
      <c r="K35" s="8" t="s">
        <v>123</v>
      </c>
      <c r="L35" s="5" t="n">
        <v>2017</v>
      </c>
      <c r="M35" s="5" t="n">
        <v>70</v>
      </c>
      <c r="N35" s="5" t="n">
        <v>69</v>
      </c>
      <c r="O35" s="5" t="n">
        <v>67</v>
      </c>
      <c r="P35" s="5"/>
      <c r="Q35" s="5" t="s">
        <v>25</v>
      </c>
    </row>
    <row r="36" customFormat="false" ht="15.95" hidden="false" customHeight="true" outlineLevel="0" collapsed="false">
      <c r="A36" s="4" t="n">
        <v>35</v>
      </c>
      <c r="B36" s="5" t="s">
        <v>133</v>
      </c>
      <c r="C36" s="6" t="s">
        <v>104</v>
      </c>
      <c r="D36" s="6" t="s">
        <v>134</v>
      </c>
      <c r="E36" s="6" t="s">
        <v>20</v>
      </c>
      <c r="F36" s="21" t="n">
        <v>43376</v>
      </c>
      <c r="G36" s="6" t="s">
        <v>135</v>
      </c>
      <c r="H36" s="6" t="n">
        <v>8600835103</v>
      </c>
      <c r="I36" s="6" t="s">
        <v>136</v>
      </c>
      <c r="J36" s="9" t="s">
        <v>35</v>
      </c>
      <c r="K36" s="9" t="s">
        <v>24</v>
      </c>
      <c r="L36" s="6" t="n">
        <v>2018</v>
      </c>
      <c r="M36" s="6" t="n">
        <v>83.4</v>
      </c>
      <c r="N36" s="6" t="n">
        <v>76.94</v>
      </c>
      <c r="O36" s="6" t="n">
        <v>67.33</v>
      </c>
      <c r="P36" s="6"/>
      <c r="Q36" s="6" t="n">
        <v>3.7</v>
      </c>
    </row>
    <row r="37" customFormat="false" ht="15.95" hidden="false" customHeight="true" outlineLevel="0" collapsed="false">
      <c r="A37" s="4" t="n">
        <v>36</v>
      </c>
      <c r="B37" s="15" t="s">
        <v>137</v>
      </c>
      <c r="C37" s="6" t="s">
        <v>105</v>
      </c>
      <c r="D37" s="5" t="s">
        <v>138</v>
      </c>
      <c r="E37" s="6" t="s">
        <v>20</v>
      </c>
      <c r="F37" s="12" t="n">
        <v>43374</v>
      </c>
      <c r="G37" s="6" t="s">
        <v>139</v>
      </c>
      <c r="H37" s="6" t="n">
        <v>7001976891</v>
      </c>
      <c r="I37" s="6" t="s">
        <v>140</v>
      </c>
      <c r="J37" s="8" t="s">
        <v>23</v>
      </c>
      <c r="K37" s="9" t="s">
        <v>59</v>
      </c>
      <c r="L37" s="6" t="n">
        <v>2017</v>
      </c>
      <c r="M37" s="6" t="n">
        <v>73</v>
      </c>
      <c r="N37" s="6" t="n">
        <v>64</v>
      </c>
      <c r="O37" s="6" t="n">
        <v>65</v>
      </c>
      <c r="P37" s="6"/>
      <c r="Q37" s="6" t="n">
        <v>2.5</v>
      </c>
    </row>
    <row r="38" customFormat="false" ht="15.95" hidden="false" customHeight="true" outlineLevel="0" collapsed="false">
      <c r="A38" s="4" t="n">
        <v>37</v>
      </c>
      <c r="B38" s="15" t="s">
        <v>137</v>
      </c>
      <c r="C38" s="6" t="s">
        <v>105</v>
      </c>
      <c r="D38" s="5" t="s">
        <v>138</v>
      </c>
      <c r="E38" s="6" t="s">
        <v>20</v>
      </c>
      <c r="F38" s="12" t="n">
        <v>43374</v>
      </c>
      <c r="G38" s="6" t="s">
        <v>141</v>
      </c>
      <c r="H38" s="6" t="n">
        <v>8984942357</v>
      </c>
      <c r="I38" s="6" t="s">
        <v>142</v>
      </c>
      <c r="J38" s="8" t="s">
        <v>23</v>
      </c>
      <c r="K38" s="8" t="s">
        <v>45</v>
      </c>
      <c r="L38" s="6" t="n">
        <v>2018</v>
      </c>
      <c r="M38" s="6" t="n">
        <v>78</v>
      </c>
      <c r="N38" s="6" t="n">
        <v>75</v>
      </c>
      <c r="O38" s="6" t="n">
        <v>81.6</v>
      </c>
      <c r="P38" s="6"/>
      <c r="Q38" s="6" t="n">
        <v>2.5</v>
      </c>
    </row>
    <row r="39" customFormat="false" ht="15.95" hidden="false" customHeight="true" outlineLevel="0" collapsed="false">
      <c r="A39" s="4" t="n">
        <v>38</v>
      </c>
      <c r="B39" s="15" t="s">
        <v>137</v>
      </c>
      <c r="C39" s="22" t="s">
        <v>105</v>
      </c>
      <c r="D39" s="5" t="s">
        <v>143</v>
      </c>
      <c r="E39" s="8" t="s">
        <v>20</v>
      </c>
      <c r="F39" s="7" t="n">
        <v>43374</v>
      </c>
      <c r="G39" s="22" t="s">
        <v>144</v>
      </c>
      <c r="H39" s="22" t="n">
        <v>9902544857</v>
      </c>
      <c r="I39" s="22" t="s">
        <v>145</v>
      </c>
      <c r="J39" s="9" t="s">
        <v>35</v>
      </c>
      <c r="K39" s="9" t="s">
        <v>24</v>
      </c>
      <c r="L39" s="22" t="n">
        <v>2018</v>
      </c>
      <c r="M39" s="23" t="n">
        <v>80</v>
      </c>
      <c r="N39" s="23" t="n">
        <v>74</v>
      </c>
      <c r="O39" s="23" t="n">
        <v>63.07</v>
      </c>
      <c r="P39" s="22"/>
      <c r="Q39" s="22"/>
    </row>
    <row r="40" customFormat="false" ht="15.95" hidden="false" customHeight="true" outlineLevel="0" collapsed="false">
      <c r="A40" s="4" t="n">
        <v>39</v>
      </c>
      <c r="B40" s="15" t="s">
        <v>137</v>
      </c>
      <c r="C40" s="22" t="s">
        <v>105</v>
      </c>
      <c r="D40" s="5" t="s">
        <v>143</v>
      </c>
      <c r="E40" s="8" t="s">
        <v>20</v>
      </c>
      <c r="F40" s="7" t="n">
        <v>43374</v>
      </c>
      <c r="G40" s="22" t="s">
        <v>146</v>
      </c>
      <c r="H40" s="22" t="n">
        <v>8962415550</v>
      </c>
      <c r="I40" s="22" t="s">
        <v>147</v>
      </c>
      <c r="J40" s="9" t="s">
        <v>35</v>
      </c>
      <c r="K40" s="8" t="s">
        <v>45</v>
      </c>
      <c r="L40" s="22" t="n">
        <v>2018</v>
      </c>
      <c r="M40" s="23" t="n">
        <v>76</v>
      </c>
      <c r="N40" s="23" t="n">
        <v>61</v>
      </c>
      <c r="O40" s="23" t="n">
        <v>69</v>
      </c>
      <c r="P40" s="22"/>
      <c r="Q40" s="22"/>
    </row>
    <row r="41" customFormat="false" ht="15.95" hidden="false" customHeight="true" outlineLevel="0" collapsed="false">
      <c r="A41" s="4" t="n">
        <v>40</v>
      </c>
      <c r="B41" s="15" t="s">
        <v>137</v>
      </c>
      <c r="C41" s="22" t="s">
        <v>105</v>
      </c>
      <c r="D41" s="5" t="s">
        <v>143</v>
      </c>
      <c r="E41" s="8" t="s">
        <v>20</v>
      </c>
      <c r="F41" s="7" t="n">
        <v>43374</v>
      </c>
      <c r="G41" s="22" t="s">
        <v>148</v>
      </c>
      <c r="H41" s="22" t="n">
        <v>8892620971</v>
      </c>
      <c r="I41" s="22" t="s">
        <v>149</v>
      </c>
      <c r="J41" s="9" t="s">
        <v>35</v>
      </c>
      <c r="K41" s="9" t="s">
        <v>40</v>
      </c>
      <c r="L41" s="22" t="n">
        <v>2018</v>
      </c>
      <c r="M41" s="23" t="n">
        <v>87</v>
      </c>
      <c r="N41" s="23" t="n">
        <v>61</v>
      </c>
      <c r="O41" s="23" t="n">
        <v>70.5</v>
      </c>
      <c r="P41" s="22"/>
      <c r="Q41" s="22"/>
    </row>
    <row r="42" customFormat="false" ht="15.95" hidden="false" customHeight="true" outlineLevel="0" collapsed="false">
      <c r="A42" s="4" t="n">
        <v>41</v>
      </c>
      <c r="B42" s="15" t="s">
        <v>137</v>
      </c>
      <c r="C42" s="22" t="s">
        <v>105</v>
      </c>
      <c r="D42" s="5" t="s">
        <v>143</v>
      </c>
      <c r="E42" s="8" t="s">
        <v>20</v>
      </c>
      <c r="F42" s="7" t="n">
        <v>43374</v>
      </c>
      <c r="G42" s="22" t="s">
        <v>150</v>
      </c>
      <c r="H42" s="22" t="n">
        <v>7972358136</v>
      </c>
      <c r="I42" s="22" t="s">
        <v>151</v>
      </c>
      <c r="J42" s="9" t="s">
        <v>35</v>
      </c>
      <c r="K42" s="9" t="s">
        <v>40</v>
      </c>
      <c r="L42" s="22" t="n">
        <v>2017</v>
      </c>
      <c r="M42" s="22" t="n">
        <v>73</v>
      </c>
      <c r="N42" s="22" t="n">
        <v>72.66</v>
      </c>
      <c r="O42" s="22" t="n">
        <v>60.11</v>
      </c>
      <c r="P42" s="22"/>
      <c r="Q42" s="22"/>
    </row>
    <row r="43" customFormat="false" ht="15.95" hidden="false" customHeight="true" outlineLevel="0" collapsed="false">
      <c r="A43" s="4" t="n">
        <v>42</v>
      </c>
      <c r="B43" s="15" t="s">
        <v>137</v>
      </c>
      <c r="C43" s="22" t="s">
        <v>105</v>
      </c>
      <c r="D43" s="5" t="s">
        <v>143</v>
      </c>
      <c r="E43" s="8" t="s">
        <v>20</v>
      </c>
      <c r="F43" s="7" t="n">
        <v>43374</v>
      </c>
      <c r="G43" s="22" t="s">
        <v>152</v>
      </c>
      <c r="H43" s="22" t="n">
        <v>8272950803</v>
      </c>
      <c r="I43" s="24" t="s">
        <v>153</v>
      </c>
      <c r="J43" s="22" t="s">
        <v>35</v>
      </c>
      <c r="K43" s="22" t="s">
        <v>24</v>
      </c>
      <c r="L43" s="22" t="n">
        <v>2017</v>
      </c>
      <c r="M43" s="23" t="n">
        <v>60</v>
      </c>
      <c r="N43" s="8" t="n">
        <v>60</v>
      </c>
      <c r="O43" s="23" t="n">
        <v>60</v>
      </c>
      <c r="P43" s="22"/>
      <c r="Q43" s="22"/>
    </row>
    <row r="44" customFormat="false" ht="15.95" hidden="false" customHeight="true" outlineLevel="0" collapsed="false">
      <c r="A44" s="4" t="n">
        <v>43</v>
      </c>
      <c r="B44" s="5" t="s">
        <v>154</v>
      </c>
      <c r="C44" s="6" t="s">
        <v>155</v>
      </c>
      <c r="D44" s="6" t="s">
        <v>90</v>
      </c>
      <c r="E44" s="11" t="s">
        <v>32</v>
      </c>
      <c r="F44" s="7" t="n">
        <v>43390</v>
      </c>
      <c r="G44" s="18" t="s">
        <v>156</v>
      </c>
      <c r="H44" s="10" t="n">
        <v>6201572282</v>
      </c>
      <c r="I44" s="19" t="s">
        <v>157</v>
      </c>
      <c r="J44" s="9" t="s">
        <v>35</v>
      </c>
      <c r="K44" s="8" t="s">
        <v>102</v>
      </c>
      <c r="L44" s="10" t="n">
        <v>2018</v>
      </c>
      <c r="M44" s="10" t="n">
        <v>90</v>
      </c>
      <c r="N44" s="10" t="n">
        <v>77.3</v>
      </c>
      <c r="O44" s="10" t="n">
        <v>75.6</v>
      </c>
      <c r="P44" s="11"/>
      <c r="Q44" s="6"/>
    </row>
    <row r="45" customFormat="false" ht="15.95" hidden="false" customHeight="true" outlineLevel="0" collapsed="false">
      <c r="A45" s="4" t="n">
        <v>44</v>
      </c>
      <c r="B45" s="5" t="s">
        <v>158</v>
      </c>
      <c r="C45" s="9" t="s">
        <v>30</v>
      </c>
      <c r="D45" s="9" t="s">
        <v>31</v>
      </c>
      <c r="E45" s="11" t="s">
        <v>32</v>
      </c>
      <c r="F45" s="21" t="n">
        <v>43388</v>
      </c>
      <c r="G45" s="9" t="s">
        <v>159</v>
      </c>
      <c r="H45" s="25" t="n">
        <v>8277497639</v>
      </c>
      <c r="I45" s="6" t="s">
        <v>160</v>
      </c>
      <c r="J45" s="9" t="s">
        <v>35</v>
      </c>
      <c r="K45" s="9" t="s">
        <v>40</v>
      </c>
      <c r="L45" s="9" t="n">
        <v>2018</v>
      </c>
      <c r="M45" s="9" t="n">
        <v>86.24</v>
      </c>
      <c r="N45" s="9" t="n">
        <v>92.4</v>
      </c>
      <c r="O45" s="9" t="n">
        <v>70.4</v>
      </c>
      <c r="P45" s="6"/>
      <c r="Q45" s="6"/>
    </row>
    <row r="46" customFormat="false" ht="15.95" hidden="false" customHeight="true" outlineLevel="0" collapsed="false">
      <c r="A46" s="4" t="n">
        <v>45</v>
      </c>
      <c r="B46" s="20" t="s">
        <v>161</v>
      </c>
      <c r="C46" s="9" t="s">
        <v>30</v>
      </c>
      <c r="D46" s="9" t="s">
        <v>31</v>
      </c>
      <c r="E46" s="11" t="s">
        <v>32</v>
      </c>
      <c r="F46" s="12" t="n">
        <v>43382</v>
      </c>
      <c r="G46" s="6" t="s">
        <v>162</v>
      </c>
      <c r="H46" s="6" t="n">
        <v>8549044284</v>
      </c>
      <c r="I46" s="9" t="s">
        <v>163</v>
      </c>
      <c r="J46" s="9" t="s">
        <v>35</v>
      </c>
      <c r="K46" s="9" t="s">
        <v>40</v>
      </c>
      <c r="L46" s="9" t="n">
        <v>2018</v>
      </c>
      <c r="M46" s="9" t="n">
        <v>91.36</v>
      </c>
      <c r="N46" s="9" t="n">
        <v>64.46</v>
      </c>
      <c r="O46" s="9" t="n">
        <v>63.49</v>
      </c>
      <c r="P46" s="6"/>
      <c r="Q46" s="6"/>
    </row>
    <row r="47" customFormat="false" ht="15.95" hidden="false" customHeight="true" outlineLevel="0" collapsed="false">
      <c r="A47" s="4" t="n">
        <v>46</v>
      </c>
      <c r="B47" s="22" t="s">
        <v>164</v>
      </c>
      <c r="C47" s="9" t="s">
        <v>30</v>
      </c>
      <c r="D47" s="5" t="s">
        <v>143</v>
      </c>
      <c r="E47" s="8" t="s">
        <v>20</v>
      </c>
      <c r="F47" s="7" t="n">
        <v>43374</v>
      </c>
      <c r="G47" s="22" t="s">
        <v>165</v>
      </c>
      <c r="H47" s="22" t="n">
        <v>9741505747</v>
      </c>
      <c r="I47" s="22" t="s">
        <v>166</v>
      </c>
      <c r="J47" s="9" t="s">
        <v>35</v>
      </c>
      <c r="K47" s="9" t="s">
        <v>40</v>
      </c>
      <c r="L47" s="22" t="n">
        <v>2018</v>
      </c>
      <c r="M47" s="22" t="n">
        <v>89.92</v>
      </c>
      <c r="N47" s="22" t="n">
        <v>77.67</v>
      </c>
      <c r="O47" s="22" t="n">
        <v>68.17</v>
      </c>
      <c r="P47" s="22"/>
      <c r="Q47" s="22"/>
    </row>
    <row r="48" customFormat="false" ht="15.95" hidden="false" customHeight="true" outlineLevel="0" collapsed="false">
      <c r="A48" s="4" t="n">
        <v>47</v>
      </c>
      <c r="B48" s="5" t="s">
        <v>164</v>
      </c>
      <c r="C48" s="8" t="s">
        <v>46</v>
      </c>
      <c r="D48" s="6" t="s">
        <v>47</v>
      </c>
      <c r="E48" s="6" t="s">
        <v>167</v>
      </c>
      <c r="F48" s="12" t="n">
        <v>43374</v>
      </c>
      <c r="G48" s="6" t="s">
        <v>168</v>
      </c>
      <c r="H48" s="6" t="n">
        <v>7013991779</v>
      </c>
      <c r="I48" s="6" t="s">
        <v>169</v>
      </c>
      <c r="J48" s="8" t="s">
        <v>23</v>
      </c>
      <c r="K48" s="9" t="s">
        <v>40</v>
      </c>
      <c r="L48" s="6" t="n">
        <v>2018</v>
      </c>
      <c r="M48" s="6" t="n">
        <v>78</v>
      </c>
      <c r="N48" s="10" t="n">
        <v>85</v>
      </c>
      <c r="O48" s="10" t="n">
        <v>75</v>
      </c>
      <c r="P48" s="6"/>
      <c r="Q48" s="6" t="s">
        <v>56</v>
      </c>
    </row>
    <row r="49" customFormat="false" ht="15.95" hidden="false" customHeight="true" outlineLevel="0" collapsed="false">
      <c r="A49" s="4" t="n">
        <v>48</v>
      </c>
      <c r="B49" s="5" t="s">
        <v>164</v>
      </c>
      <c r="C49" s="8" t="s">
        <v>46</v>
      </c>
      <c r="D49" s="6" t="s">
        <v>47</v>
      </c>
      <c r="E49" s="6" t="s">
        <v>48</v>
      </c>
      <c r="F49" s="21" t="n">
        <v>43381</v>
      </c>
      <c r="G49" s="6" t="s">
        <v>170</v>
      </c>
      <c r="H49" s="6" t="n">
        <v>9441177189</v>
      </c>
      <c r="I49" s="6" t="s">
        <v>171</v>
      </c>
      <c r="J49" s="8" t="s">
        <v>23</v>
      </c>
      <c r="K49" s="8" t="s">
        <v>123</v>
      </c>
      <c r="L49" s="6" t="n">
        <v>2018</v>
      </c>
      <c r="M49" s="6" t="n">
        <v>93</v>
      </c>
      <c r="N49" s="10" t="n">
        <v>94.5</v>
      </c>
      <c r="O49" s="10" t="n">
        <v>78</v>
      </c>
      <c r="P49" s="6"/>
      <c r="Q49" s="6" t="s">
        <v>56</v>
      </c>
    </row>
    <row r="50" customFormat="false" ht="15.95" hidden="false" customHeight="true" outlineLevel="0" collapsed="false">
      <c r="A50" s="4" t="n">
        <v>49</v>
      </c>
      <c r="B50" s="20" t="s">
        <v>172</v>
      </c>
      <c r="C50" s="9" t="s">
        <v>30</v>
      </c>
      <c r="D50" s="9" t="s">
        <v>31</v>
      </c>
      <c r="E50" s="11" t="s">
        <v>32</v>
      </c>
      <c r="F50" s="12" t="n">
        <v>43374</v>
      </c>
      <c r="G50" s="6" t="s">
        <v>173</v>
      </c>
      <c r="H50" s="6" t="n">
        <v>9483735956</v>
      </c>
      <c r="I50" s="9" t="s">
        <v>174</v>
      </c>
      <c r="J50" s="9" t="s">
        <v>35</v>
      </c>
      <c r="K50" s="9" t="s">
        <v>24</v>
      </c>
      <c r="L50" s="9" t="n">
        <v>2017</v>
      </c>
      <c r="M50" s="9" t="n">
        <v>91.2</v>
      </c>
      <c r="N50" s="9" t="n">
        <v>75.8</v>
      </c>
      <c r="O50" s="9" t="n">
        <v>70</v>
      </c>
      <c r="P50" s="6"/>
      <c r="Q50" s="6"/>
    </row>
    <row r="51" customFormat="false" ht="15.95" hidden="false" customHeight="true" outlineLevel="0" collapsed="false">
      <c r="A51" s="4" t="n">
        <v>50</v>
      </c>
      <c r="B51" s="22" t="s">
        <v>175</v>
      </c>
      <c r="C51" s="9" t="s">
        <v>30</v>
      </c>
      <c r="D51" s="5" t="s">
        <v>143</v>
      </c>
      <c r="E51" s="8" t="s">
        <v>20</v>
      </c>
      <c r="F51" s="7" t="n">
        <v>43395</v>
      </c>
      <c r="G51" s="22" t="s">
        <v>176</v>
      </c>
      <c r="H51" s="22" t="n">
        <v>9036292903</v>
      </c>
      <c r="I51" s="22" t="s">
        <v>177</v>
      </c>
      <c r="J51" s="9" t="s">
        <v>35</v>
      </c>
      <c r="K51" s="9" t="s">
        <v>40</v>
      </c>
      <c r="L51" s="22" t="n">
        <v>2017</v>
      </c>
      <c r="M51" s="22" t="n">
        <v>88</v>
      </c>
      <c r="N51" s="22" t="n">
        <v>91</v>
      </c>
      <c r="O51" s="22" t="n">
        <v>67.64</v>
      </c>
      <c r="P51" s="22"/>
      <c r="Q51" s="22"/>
    </row>
    <row r="52" customFormat="false" ht="15.95" hidden="false" customHeight="true" outlineLevel="0" collapsed="false">
      <c r="A52" s="4" t="n">
        <v>51</v>
      </c>
      <c r="B52" s="22" t="s">
        <v>175</v>
      </c>
      <c r="C52" s="9" t="s">
        <v>30</v>
      </c>
      <c r="D52" s="5" t="s">
        <v>143</v>
      </c>
      <c r="E52" s="8" t="s">
        <v>20</v>
      </c>
      <c r="F52" s="7" t="n">
        <v>43395</v>
      </c>
      <c r="G52" s="22" t="s">
        <v>178</v>
      </c>
      <c r="H52" s="22" t="n">
        <v>8105893609</v>
      </c>
      <c r="I52" s="22" t="s">
        <v>179</v>
      </c>
      <c r="J52" s="9" t="s">
        <v>35</v>
      </c>
      <c r="K52" s="8" t="s">
        <v>45</v>
      </c>
      <c r="L52" s="22" t="n">
        <v>2017</v>
      </c>
      <c r="M52" s="22" t="n">
        <v>70.8</v>
      </c>
      <c r="N52" s="22" t="n">
        <v>72</v>
      </c>
      <c r="O52" s="22" t="n">
        <v>62.3</v>
      </c>
      <c r="P52" s="22"/>
      <c r="Q52" s="22"/>
    </row>
    <row r="53" customFormat="false" ht="15.95" hidden="false" customHeight="true" outlineLevel="0" collapsed="false">
      <c r="A53" s="4" t="n">
        <v>52</v>
      </c>
      <c r="B53" s="5" t="s">
        <v>175</v>
      </c>
      <c r="C53" s="9" t="s">
        <v>30</v>
      </c>
      <c r="D53" s="5" t="s">
        <v>143</v>
      </c>
      <c r="E53" s="8" t="s">
        <v>20</v>
      </c>
      <c r="F53" s="7" t="n">
        <v>43397</v>
      </c>
      <c r="G53" s="6" t="s">
        <v>180</v>
      </c>
      <c r="H53" s="6" t="n">
        <v>8970643409</v>
      </c>
      <c r="I53" s="6" t="s">
        <v>181</v>
      </c>
      <c r="J53" s="9" t="s">
        <v>35</v>
      </c>
      <c r="K53" s="9" t="s">
        <v>24</v>
      </c>
      <c r="L53" s="6" t="n">
        <v>2018</v>
      </c>
      <c r="M53" s="6" t="n">
        <v>85</v>
      </c>
      <c r="N53" s="6" t="n">
        <v>72</v>
      </c>
      <c r="O53" s="6" t="n">
        <v>63</v>
      </c>
      <c r="P53" s="6"/>
      <c r="Q53" s="6"/>
    </row>
    <row r="54" customFormat="false" ht="15.95" hidden="false" customHeight="true" outlineLevel="0" collapsed="false">
      <c r="A54" s="4" t="n">
        <v>53</v>
      </c>
      <c r="B54" s="5" t="s">
        <v>175</v>
      </c>
      <c r="C54" s="9" t="s">
        <v>30</v>
      </c>
      <c r="D54" s="5" t="s">
        <v>143</v>
      </c>
      <c r="E54" s="8" t="s">
        <v>20</v>
      </c>
      <c r="F54" s="7" t="n">
        <v>43399</v>
      </c>
      <c r="G54" s="6" t="s">
        <v>182</v>
      </c>
      <c r="H54" s="6" t="n">
        <v>9491898767</v>
      </c>
      <c r="I54" s="6" t="s">
        <v>183</v>
      </c>
      <c r="J54" s="8" t="s">
        <v>23</v>
      </c>
      <c r="K54" s="9" t="s">
        <v>24</v>
      </c>
      <c r="L54" s="6" t="n">
        <v>2018</v>
      </c>
      <c r="M54" s="6" t="n">
        <v>84</v>
      </c>
      <c r="N54" s="6" t="n">
        <v>90</v>
      </c>
      <c r="O54" s="6" t="n">
        <v>78.59</v>
      </c>
      <c r="P54" s="6"/>
      <c r="Q54" s="6"/>
    </row>
    <row r="55" customFormat="false" ht="15.95" hidden="false" customHeight="true" outlineLevel="0" collapsed="false">
      <c r="A55" s="4" t="n">
        <v>54</v>
      </c>
      <c r="B55" s="22" t="s">
        <v>175</v>
      </c>
      <c r="C55" s="9" t="s">
        <v>30</v>
      </c>
      <c r="D55" s="5" t="s">
        <v>143</v>
      </c>
      <c r="E55" s="8" t="s">
        <v>20</v>
      </c>
      <c r="F55" s="7" t="n">
        <v>43399</v>
      </c>
      <c r="G55" s="22" t="s">
        <v>184</v>
      </c>
      <c r="H55" s="22" t="n">
        <v>8918359042</v>
      </c>
      <c r="I55" s="22" t="s">
        <v>185</v>
      </c>
      <c r="J55" s="8" t="s">
        <v>23</v>
      </c>
      <c r="K55" s="9" t="s">
        <v>24</v>
      </c>
      <c r="L55" s="22" t="n">
        <v>2017</v>
      </c>
      <c r="M55" s="22" t="n">
        <v>85.5</v>
      </c>
      <c r="N55" s="22" t="n">
        <v>70.8</v>
      </c>
      <c r="O55" s="22" t="n">
        <v>73.9</v>
      </c>
      <c r="P55" s="22"/>
      <c r="Q55" s="22"/>
    </row>
    <row r="56" customFormat="false" ht="15.95" hidden="false" customHeight="true" outlineLevel="0" collapsed="false">
      <c r="A56" s="4" t="n">
        <v>55</v>
      </c>
      <c r="B56" s="22" t="s">
        <v>175</v>
      </c>
      <c r="C56" s="9" t="s">
        <v>30</v>
      </c>
      <c r="D56" s="5" t="s">
        <v>143</v>
      </c>
      <c r="E56" s="8" t="s">
        <v>20</v>
      </c>
      <c r="F56" s="7" t="n">
        <v>43399</v>
      </c>
      <c r="G56" s="22" t="s">
        <v>186</v>
      </c>
      <c r="H56" s="22" t="n">
        <v>9591020821</v>
      </c>
      <c r="I56" s="22" t="s">
        <v>187</v>
      </c>
      <c r="J56" s="9" t="s">
        <v>35</v>
      </c>
      <c r="K56" s="9" t="s">
        <v>40</v>
      </c>
      <c r="L56" s="22" t="n">
        <v>2017</v>
      </c>
      <c r="M56" s="22" t="n">
        <v>76</v>
      </c>
      <c r="N56" s="22" t="n">
        <v>76</v>
      </c>
      <c r="O56" s="22" t="n">
        <v>67</v>
      </c>
      <c r="P56" s="22"/>
      <c r="Q56" s="22"/>
    </row>
    <row r="57" customFormat="false" ht="15.95" hidden="false" customHeight="true" outlineLevel="0" collapsed="false">
      <c r="A57" s="4" t="n">
        <v>56</v>
      </c>
      <c r="B57" s="22" t="s">
        <v>175</v>
      </c>
      <c r="C57" s="9" t="s">
        <v>30</v>
      </c>
      <c r="D57" s="5" t="s">
        <v>143</v>
      </c>
      <c r="E57" s="8" t="s">
        <v>20</v>
      </c>
      <c r="F57" s="7" t="n">
        <v>43399</v>
      </c>
      <c r="G57" s="22" t="s">
        <v>188</v>
      </c>
      <c r="H57" s="22" t="n">
        <v>9739892687</v>
      </c>
      <c r="I57" s="22" t="s">
        <v>189</v>
      </c>
      <c r="J57" s="9" t="s">
        <v>35</v>
      </c>
      <c r="K57" s="9" t="s">
        <v>40</v>
      </c>
      <c r="L57" s="22" t="n">
        <v>2018</v>
      </c>
      <c r="M57" s="22" t="n">
        <v>84.16</v>
      </c>
      <c r="N57" s="22" t="n">
        <v>81.67</v>
      </c>
      <c r="O57" s="22" t="n">
        <v>72.5</v>
      </c>
      <c r="P57" s="22"/>
      <c r="Q57" s="22"/>
    </row>
    <row r="58" customFormat="false" ht="15.95" hidden="false" customHeight="true" outlineLevel="0" collapsed="false">
      <c r="A58" s="4" t="n">
        <v>57</v>
      </c>
      <c r="B58" s="22" t="s">
        <v>175</v>
      </c>
      <c r="C58" s="9" t="s">
        <v>30</v>
      </c>
      <c r="D58" s="5" t="s">
        <v>143</v>
      </c>
      <c r="E58" s="8" t="s">
        <v>20</v>
      </c>
      <c r="F58" s="7" t="n">
        <v>43399</v>
      </c>
      <c r="G58" s="22" t="s">
        <v>190</v>
      </c>
      <c r="H58" s="22" t="n">
        <v>8638394234</v>
      </c>
      <c r="I58" s="22" t="s">
        <v>191</v>
      </c>
      <c r="J58" s="8" t="s">
        <v>23</v>
      </c>
      <c r="K58" s="9" t="s">
        <v>24</v>
      </c>
      <c r="L58" s="22" t="n">
        <v>2017</v>
      </c>
      <c r="M58" s="22" t="n">
        <v>81</v>
      </c>
      <c r="N58" s="22" t="n">
        <v>80</v>
      </c>
      <c r="O58" s="22" t="n">
        <v>67</v>
      </c>
      <c r="P58" s="22"/>
      <c r="Q58" s="22"/>
    </row>
    <row r="59" customFormat="false" ht="15.95" hidden="false" customHeight="true" outlineLevel="0" collapsed="false">
      <c r="A59" s="4" t="n">
        <v>58</v>
      </c>
      <c r="B59" s="26" t="s">
        <v>175</v>
      </c>
      <c r="C59" s="8" t="s">
        <v>46</v>
      </c>
      <c r="D59" s="6" t="s">
        <v>192</v>
      </c>
      <c r="E59" s="11" t="s">
        <v>32</v>
      </c>
      <c r="F59" s="7" t="n">
        <v>43399</v>
      </c>
      <c r="G59" s="6" t="s">
        <v>193</v>
      </c>
      <c r="H59" s="6" t="s">
        <v>194</v>
      </c>
      <c r="I59" s="6" t="s">
        <v>195</v>
      </c>
      <c r="J59" s="8" t="s">
        <v>23</v>
      </c>
      <c r="K59" s="9" t="s">
        <v>40</v>
      </c>
      <c r="L59" s="6" t="n">
        <v>2018</v>
      </c>
      <c r="M59" s="6" t="n">
        <v>95</v>
      </c>
      <c r="N59" s="6" t="n">
        <v>96.5</v>
      </c>
      <c r="O59" s="6" t="n">
        <v>69.3</v>
      </c>
      <c r="P59" s="6"/>
      <c r="Q59" s="6" t="n">
        <v>2.4</v>
      </c>
    </row>
    <row r="60" customFormat="false" ht="15.95" hidden="false" customHeight="true" outlineLevel="0" collapsed="false">
      <c r="A60" s="4" t="n">
        <v>59</v>
      </c>
      <c r="B60" s="26" t="s">
        <v>175</v>
      </c>
      <c r="C60" s="8" t="s">
        <v>46</v>
      </c>
      <c r="D60" s="6" t="s">
        <v>192</v>
      </c>
      <c r="E60" s="18" t="s">
        <v>20</v>
      </c>
      <c r="F60" s="7" t="n">
        <v>43399</v>
      </c>
      <c r="G60" s="6" t="s">
        <v>196</v>
      </c>
      <c r="H60" s="6" t="n">
        <v>7794937949</v>
      </c>
      <c r="I60" s="6" t="s">
        <v>197</v>
      </c>
      <c r="J60" s="8" t="s">
        <v>23</v>
      </c>
      <c r="K60" s="9" t="s">
        <v>40</v>
      </c>
      <c r="L60" s="6" t="n">
        <v>2018</v>
      </c>
      <c r="M60" s="6" t="n">
        <v>93</v>
      </c>
      <c r="N60" s="6" t="n">
        <v>90</v>
      </c>
      <c r="O60" s="6" t="n">
        <v>78.7</v>
      </c>
      <c r="P60" s="6"/>
      <c r="Q60" s="6" t="n">
        <v>2.4</v>
      </c>
    </row>
    <row r="61" customFormat="false" ht="15.95" hidden="false" customHeight="true" outlineLevel="0" collapsed="false">
      <c r="A61" s="4" t="n">
        <v>60</v>
      </c>
      <c r="B61" s="26" t="s">
        <v>175</v>
      </c>
      <c r="C61" s="8" t="s">
        <v>46</v>
      </c>
      <c r="D61" s="6" t="s">
        <v>192</v>
      </c>
      <c r="E61" s="11" t="s">
        <v>32</v>
      </c>
      <c r="F61" s="7" t="n">
        <v>43399</v>
      </c>
      <c r="G61" s="6" t="s">
        <v>198</v>
      </c>
      <c r="H61" s="6" t="n">
        <v>8019594552</v>
      </c>
      <c r="I61" s="6" t="s">
        <v>199</v>
      </c>
      <c r="J61" s="8" t="s">
        <v>23</v>
      </c>
      <c r="K61" s="9" t="s">
        <v>24</v>
      </c>
      <c r="L61" s="6" t="n">
        <v>2018</v>
      </c>
      <c r="M61" s="6" t="n">
        <v>85</v>
      </c>
      <c r="N61" s="6" t="n">
        <v>92</v>
      </c>
      <c r="O61" s="6" t="n">
        <v>71.1</v>
      </c>
      <c r="P61" s="6"/>
      <c r="Q61" s="6" t="n">
        <v>2.4</v>
      </c>
    </row>
    <row r="62" customFormat="false" ht="15.95" hidden="false" customHeight="true" outlineLevel="0" collapsed="false">
      <c r="A62" s="4" t="n">
        <v>61</v>
      </c>
      <c r="B62" s="26" t="s">
        <v>175</v>
      </c>
      <c r="C62" s="8" t="s">
        <v>46</v>
      </c>
      <c r="D62" s="6" t="s">
        <v>192</v>
      </c>
      <c r="E62" s="18" t="s">
        <v>20</v>
      </c>
      <c r="F62" s="7" t="n">
        <v>43399</v>
      </c>
      <c r="G62" s="6" t="s">
        <v>200</v>
      </c>
      <c r="H62" s="6" t="n">
        <v>8688884362</v>
      </c>
      <c r="I62" s="6" t="s">
        <v>201</v>
      </c>
      <c r="J62" s="8" t="s">
        <v>23</v>
      </c>
      <c r="K62" s="9" t="s">
        <v>24</v>
      </c>
      <c r="L62" s="6" t="n">
        <v>2018</v>
      </c>
      <c r="M62" s="6" t="n">
        <v>67</v>
      </c>
      <c r="N62" s="6" t="n">
        <v>72</v>
      </c>
      <c r="O62" s="6" t="n">
        <v>62.3</v>
      </c>
      <c r="P62" s="6"/>
      <c r="Q62" s="6" t="n">
        <v>2.4</v>
      </c>
    </row>
    <row r="63" customFormat="false" ht="15.95" hidden="false" customHeight="true" outlineLevel="0" collapsed="false">
      <c r="A63" s="4" t="n">
        <v>62</v>
      </c>
      <c r="B63" s="26" t="s">
        <v>175</v>
      </c>
      <c r="C63" s="8" t="s">
        <v>46</v>
      </c>
      <c r="D63" s="6" t="s">
        <v>192</v>
      </c>
      <c r="E63" s="11" t="s">
        <v>32</v>
      </c>
      <c r="F63" s="7" t="n">
        <v>43399</v>
      </c>
      <c r="G63" s="6" t="s">
        <v>202</v>
      </c>
      <c r="H63" s="6" t="n">
        <v>9700340657</v>
      </c>
      <c r="I63" s="6" t="s">
        <v>203</v>
      </c>
      <c r="J63" s="8" t="s">
        <v>23</v>
      </c>
      <c r="K63" s="9" t="s">
        <v>40</v>
      </c>
      <c r="L63" s="6" t="n">
        <v>2018</v>
      </c>
      <c r="M63" s="6" t="n">
        <v>98</v>
      </c>
      <c r="N63" s="6" t="n">
        <v>89</v>
      </c>
      <c r="O63" s="6" t="n">
        <v>70.7</v>
      </c>
      <c r="P63" s="6"/>
      <c r="Q63" s="6" t="n">
        <v>2.4</v>
      </c>
    </row>
    <row r="64" customFormat="false" ht="15.95" hidden="false" customHeight="true" outlineLevel="0" collapsed="false">
      <c r="A64" s="4" t="n">
        <v>63</v>
      </c>
      <c r="B64" s="26" t="s">
        <v>175</v>
      </c>
      <c r="C64" s="8" t="s">
        <v>46</v>
      </c>
      <c r="D64" s="6" t="s">
        <v>192</v>
      </c>
      <c r="E64" s="11" t="s">
        <v>32</v>
      </c>
      <c r="F64" s="7" t="n">
        <v>43399</v>
      </c>
      <c r="G64" s="6" t="s">
        <v>204</v>
      </c>
      <c r="H64" s="6" t="n">
        <v>9866507232</v>
      </c>
      <c r="I64" s="6" t="s">
        <v>205</v>
      </c>
      <c r="J64" s="8" t="s">
        <v>23</v>
      </c>
      <c r="K64" s="9" t="s">
        <v>40</v>
      </c>
      <c r="L64" s="6" t="n">
        <v>2018</v>
      </c>
      <c r="M64" s="6" t="n">
        <v>88</v>
      </c>
      <c r="N64" s="6" t="n">
        <v>79.9</v>
      </c>
      <c r="O64" s="6" t="n">
        <v>70</v>
      </c>
      <c r="P64" s="6"/>
      <c r="Q64" s="6" t="n">
        <v>2.4</v>
      </c>
    </row>
    <row r="65" customFormat="false" ht="15.95" hidden="false" customHeight="true" outlineLevel="0" collapsed="false">
      <c r="A65" s="4" t="n">
        <v>64</v>
      </c>
      <c r="B65" s="26" t="s">
        <v>175</v>
      </c>
      <c r="C65" s="8" t="s">
        <v>46</v>
      </c>
      <c r="D65" s="6" t="s">
        <v>192</v>
      </c>
      <c r="E65" s="11" t="s">
        <v>32</v>
      </c>
      <c r="F65" s="7" t="n">
        <v>43399</v>
      </c>
      <c r="G65" s="6" t="s">
        <v>206</v>
      </c>
      <c r="H65" s="6" t="n">
        <v>7337057322</v>
      </c>
      <c r="I65" s="6" t="s">
        <v>207</v>
      </c>
      <c r="J65" s="8" t="s">
        <v>23</v>
      </c>
      <c r="K65" s="9" t="s">
        <v>59</v>
      </c>
      <c r="L65" s="6" t="n">
        <v>2018</v>
      </c>
      <c r="M65" s="6" t="n">
        <v>84</v>
      </c>
      <c r="N65" s="6" t="n">
        <v>79.4</v>
      </c>
      <c r="O65" s="6" t="n">
        <v>70</v>
      </c>
      <c r="P65" s="6"/>
      <c r="Q65" s="6" t="n">
        <v>2.4</v>
      </c>
    </row>
    <row r="66" customFormat="false" ht="15.95" hidden="false" customHeight="true" outlineLevel="0" collapsed="false">
      <c r="A66" s="4" t="n">
        <v>65</v>
      </c>
      <c r="B66" s="26" t="s">
        <v>175</v>
      </c>
      <c r="C66" s="8" t="s">
        <v>46</v>
      </c>
      <c r="D66" s="6" t="s">
        <v>192</v>
      </c>
      <c r="E66" s="11" t="s">
        <v>32</v>
      </c>
      <c r="F66" s="7" t="n">
        <v>43399</v>
      </c>
      <c r="G66" s="6" t="s">
        <v>208</v>
      </c>
      <c r="H66" s="6" t="n">
        <v>9177653550</v>
      </c>
      <c r="I66" s="6" t="s">
        <v>209</v>
      </c>
      <c r="J66" s="8" t="s">
        <v>23</v>
      </c>
      <c r="K66" s="9" t="s">
        <v>24</v>
      </c>
      <c r="L66" s="6" t="n">
        <v>2018</v>
      </c>
      <c r="M66" s="6" t="n">
        <v>90</v>
      </c>
      <c r="N66" s="6" t="n">
        <v>82</v>
      </c>
      <c r="O66" s="6" t="n">
        <v>65</v>
      </c>
      <c r="P66" s="6"/>
      <c r="Q66" s="6" t="n">
        <v>2.4</v>
      </c>
    </row>
    <row r="67" customFormat="false" ht="15.95" hidden="false" customHeight="true" outlineLevel="0" collapsed="false">
      <c r="A67" s="4" t="n">
        <v>66</v>
      </c>
      <c r="B67" s="26" t="s">
        <v>175</v>
      </c>
      <c r="C67" s="8" t="s">
        <v>46</v>
      </c>
      <c r="D67" s="6" t="s">
        <v>192</v>
      </c>
      <c r="E67" s="11" t="s">
        <v>32</v>
      </c>
      <c r="F67" s="7" t="n">
        <v>43399</v>
      </c>
      <c r="G67" s="6" t="s">
        <v>210</v>
      </c>
      <c r="H67" s="6" t="n">
        <v>8686889811</v>
      </c>
      <c r="I67" s="6" t="s">
        <v>211</v>
      </c>
      <c r="J67" s="8" t="s">
        <v>23</v>
      </c>
      <c r="K67" s="9" t="s">
        <v>40</v>
      </c>
      <c r="L67" s="6" t="n">
        <v>2018</v>
      </c>
      <c r="M67" s="6" t="n">
        <v>92</v>
      </c>
      <c r="N67" s="6" t="n">
        <v>88</v>
      </c>
      <c r="O67" s="6" t="n">
        <v>72</v>
      </c>
      <c r="P67" s="6"/>
      <c r="Q67" s="6" t="n">
        <v>2.4</v>
      </c>
    </row>
    <row r="68" customFormat="false" ht="15.95" hidden="false" customHeight="true" outlineLevel="0" collapsed="false">
      <c r="A68" s="4" t="n">
        <v>67</v>
      </c>
      <c r="B68" s="26" t="s">
        <v>175</v>
      </c>
      <c r="C68" s="8" t="s">
        <v>46</v>
      </c>
      <c r="D68" s="6" t="s">
        <v>192</v>
      </c>
      <c r="E68" s="11" t="s">
        <v>32</v>
      </c>
      <c r="F68" s="7" t="n">
        <v>43399</v>
      </c>
      <c r="G68" s="6" t="s">
        <v>212</v>
      </c>
      <c r="H68" s="6" t="n">
        <v>9703245001</v>
      </c>
      <c r="I68" s="6" t="s">
        <v>213</v>
      </c>
      <c r="J68" s="8" t="s">
        <v>23</v>
      </c>
      <c r="K68" s="9" t="s">
        <v>24</v>
      </c>
      <c r="L68" s="6" t="n">
        <v>2018</v>
      </c>
      <c r="M68" s="6" t="n">
        <v>90</v>
      </c>
      <c r="N68" s="6" t="n">
        <v>86</v>
      </c>
      <c r="O68" s="6" t="n">
        <v>81.5</v>
      </c>
      <c r="P68" s="6"/>
      <c r="Q68" s="6" t="n">
        <v>2.4</v>
      </c>
    </row>
    <row r="69" customFormat="false" ht="15.95" hidden="false" customHeight="true" outlineLevel="0" collapsed="false">
      <c r="A69" s="4" t="n">
        <v>68</v>
      </c>
      <c r="B69" s="26" t="s">
        <v>175</v>
      </c>
      <c r="C69" s="8" t="s">
        <v>46</v>
      </c>
      <c r="D69" s="6" t="s">
        <v>192</v>
      </c>
      <c r="E69" s="11" t="s">
        <v>32</v>
      </c>
      <c r="F69" s="7" t="n">
        <v>43399</v>
      </c>
      <c r="G69" s="6" t="s">
        <v>214</v>
      </c>
      <c r="H69" s="6" t="n">
        <v>9550047698</v>
      </c>
      <c r="I69" s="6" t="s">
        <v>215</v>
      </c>
      <c r="J69" s="8" t="s">
        <v>23</v>
      </c>
      <c r="K69" s="9" t="s">
        <v>40</v>
      </c>
      <c r="L69" s="6" t="n">
        <v>2018</v>
      </c>
      <c r="M69" s="6" t="n">
        <v>95</v>
      </c>
      <c r="N69" s="6" t="n">
        <v>83</v>
      </c>
      <c r="O69" s="6" t="n">
        <v>67</v>
      </c>
      <c r="P69" s="6"/>
      <c r="Q69" s="6" t="n">
        <v>2.4</v>
      </c>
    </row>
    <row r="70" customFormat="false" ht="15.95" hidden="false" customHeight="true" outlineLevel="0" collapsed="false">
      <c r="A70" s="4" t="n">
        <v>69</v>
      </c>
      <c r="B70" s="26" t="s">
        <v>175</v>
      </c>
      <c r="C70" s="8" t="s">
        <v>46</v>
      </c>
      <c r="D70" s="6" t="s">
        <v>192</v>
      </c>
      <c r="E70" s="18" t="s">
        <v>20</v>
      </c>
      <c r="F70" s="7" t="n">
        <v>43399</v>
      </c>
      <c r="G70" s="6" t="s">
        <v>216</v>
      </c>
      <c r="H70" s="6" t="n">
        <v>8374283543</v>
      </c>
      <c r="I70" s="6" t="s">
        <v>217</v>
      </c>
      <c r="J70" s="8" t="s">
        <v>23</v>
      </c>
      <c r="K70" s="9" t="s">
        <v>40</v>
      </c>
      <c r="L70" s="6" t="n">
        <v>2018</v>
      </c>
      <c r="M70" s="6" t="n">
        <v>93</v>
      </c>
      <c r="N70" s="6" t="n">
        <v>75</v>
      </c>
      <c r="O70" s="6" t="n">
        <v>70</v>
      </c>
      <c r="P70" s="6"/>
      <c r="Q70" s="6" t="n">
        <v>2.4</v>
      </c>
    </row>
    <row r="71" customFormat="false" ht="15.95" hidden="false" customHeight="true" outlineLevel="0" collapsed="false">
      <c r="A71" s="4" t="n">
        <v>70</v>
      </c>
      <c r="B71" s="26" t="s">
        <v>175</v>
      </c>
      <c r="C71" s="8" t="s">
        <v>46</v>
      </c>
      <c r="D71" s="6" t="s">
        <v>192</v>
      </c>
      <c r="E71" s="11" t="s">
        <v>32</v>
      </c>
      <c r="F71" s="7" t="n">
        <v>43399</v>
      </c>
      <c r="G71" s="6" t="s">
        <v>218</v>
      </c>
      <c r="H71" s="6" t="n">
        <v>9848203747</v>
      </c>
      <c r="I71" s="6" t="s">
        <v>219</v>
      </c>
      <c r="J71" s="8" t="s">
        <v>23</v>
      </c>
      <c r="K71" s="9" t="s">
        <v>24</v>
      </c>
      <c r="L71" s="6" t="n">
        <v>2018</v>
      </c>
      <c r="M71" s="6" t="n">
        <v>93</v>
      </c>
      <c r="N71" s="6" t="n">
        <v>89</v>
      </c>
      <c r="O71" s="6" t="n">
        <v>76.8</v>
      </c>
      <c r="P71" s="6"/>
      <c r="Q71" s="6" t="n">
        <v>2.4</v>
      </c>
    </row>
    <row r="72" customFormat="false" ht="15.95" hidden="false" customHeight="true" outlineLevel="0" collapsed="false">
      <c r="A72" s="4" t="n">
        <v>71</v>
      </c>
      <c r="B72" s="26" t="s">
        <v>175</v>
      </c>
      <c r="C72" s="8" t="s">
        <v>46</v>
      </c>
      <c r="D72" s="6" t="s">
        <v>192</v>
      </c>
      <c r="E72" s="18" t="s">
        <v>20</v>
      </c>
      <c r="F72" s="7" t="n">
        <v>43399</v>
      </c>
      <c r="G72" s="6" t="s">
        <v>220</v>
      </c>
      <c r="H72" s="6" t="n">
        <v>8500290028</v>
      </c>
      <c r="I72" s="6" t="s">
        <v>221</v>
      </c>
      <c r="J72" s="8" t="s">
        <v>23</v>
      </c>
      <c r="K72" s="9" t="s">
        <v>40</v>
      </c>
      <c r="L72" s="6" t="n">
        <v>2018</v>
      </c>
      <c r="M72" s="6" t="n">
        <v>92</v>
      </c>
      <c r="N72" s="6" t="n">
        <v>92</v>
      </c>
      <c r="O72" s="6" t="n">
        <v>80</v>
      </c>
      <c r="P72" s="6"/>
      <c r="Q72" s="6" t="n">
        <v>2.4</v>
      </c>
    </row>
    <row r="73" customFormat="false" ht="15.95" hidden="false" customHeight="true" outlineLevel="0" collapsed="false">
      <c r="A73" s="4" t="n">
        <v>72</v>
      </c>
      <c r="B73" s="26" t="s">
        <v>175</v>
      </c>
      <c r="C73" s="8" t="s">
        <v>46</v>
      </c>
      <c r="D73" s="6" t="s">
        <v>192</v>
      </c>
      <c r="E73" s="11" t="s">
        <v>32</v>
      </c>
      <c r="F73" s="7" t="n">
        <v>43399</v>
      </c>
      <c r="G73" s="6" t="s">
        <v>222</v>
      </c>
      <c r="H73" s="6" t="n">
        <v>8977896900</v>
      </c>
      <c r="I73" s="6" t="s">
        <v>223</v>
      </c>
      <c r="J73" s="8" t="s">
        <v>23</v>
      </c>
      <c r="K73" s="9" t="s">
        <v>40</v>
      </c>
      <c r="L73" s="6" t="n">
        <v>2018</v>
      </c>
      <c r="M73" s="6" t="n">
        <v>93</v>
      </c>
      <c r="N73" s="6" t="n">
        <v>88</v>
      </c>
      <c r="O73" s="6" t="n">
        <v>73</v>
      </c>
      <c r="P73" s="6"/>
      <c r="Q73" s="6" t="n">
        <v>2.4</v>
      </c>
    </row>
    <row r="74" customFormat="false" ht="15.95" hidden="false" customHeight="true" outlineLevel="0" collapsed="false">
      <c r="A74" s="4" t="n">
        <v>73</v>
      </c>
      <c r="B74" s="26" t="s">
        <v>175</v>
      </c>
      <c r="C74" s="8" t="s">
        <v>46</v>
      </c>
      <c r="D74" s="6" t="s">
        <v>192</v>
      </c>
      <c r="E74" s="11" t="s">
        <v>32</v>
      </c>
      <c r="F74" s="7" t="n">
        <v>43399</v>
      </c>
      <c r="G74" s="6" t="s">
        <v>224</v>
      </c>
      <c r="H74" s="6" t="n">
        <v>8500463542</v>
      </c>
      <c r="I74" s="6" t="s">
        <v>225</v>
      </c>
      <c r="J74" s="8" t="s">
        <v>23</v>
      </c>
      <c r="K74" s="8" t="s">
        <v>123</v>
      </c>
      <c r="L74" s="6" t="n">
        <v>2018</v>
      </c>
      <c r="M74" s="6" t="n">
        <v>87</v>
      </c>
      <c r="N74" s="6" t="n">
        <v>87</v>
      </c>
      <c r="O74" s="6" t="n">
        <v>63.2</v>
      </c>
      <c r="P74" s="6"/>
      <c r="Q74" s="6" t="n">
        <v>2.4</v>
      </c>
    </row>
    <row r="75" customFormat="false" ht="15.95" hidden="false" customHeight="true" outlineLevel="0" collapsed="false">
      <c r="A75" s="4" t="n">
        <v>74</v>
      </c>
      <c r="B75" s="26" t="s">
        <v>175</v>
      </c>
      <c r="C75" s="8" t="s">
        <v>46</v>
      </c>
      <c r="D75" s="6" t="s">
        <v>192</v>
      </c>
      <c r="E75" s="18" t="s">
        <v>20</v>
      </c>
      <c r="F75" s="7" t="n">
        <v>43399</v>
      </c>
      <c r="G75" s="6" t="s">
        <v>226</v>
      </c>
      <c r="H75" s="6" t="n">
        <v>9642475650</v>
      </c>
      <c r="I75" s="6" t="s">
        <v>227</v>
      </c>
      <c r="J75" s="8" t="s">
        <v>23</v>
      </c>
      <c r="K75" s="9" t="s">
        <v>40</v>
      </c>
      <c r="L75" s="6" t="n">
        <v>2018</v>
      </c>
      <c r="M75" s="6" t="n">
        <v>90</v>
      </c>
      <c r="N75" s="6" t="n">
        <v>90</v>
      </c>
      <c r="O75" s="6" t="n">
        <v>67</v>
      </c>
      <c r="P75" s="6"/>
      <c r="Q75" s="6" t="n">
        <v>2.4</v>
      </c>
    </row>
    <row r="76" customFormat="false" ht="15.95" hidden="false" customHeight="true" outlineLevel="0" collapsed="false">
      <c r="A76" s="4" t="n">
        <v>75</v>
      </c>
      <c r="B76" s="26" t="s">
        <v>175</v>
      </c>
      <c r="C76" s="8" t="s">
        <v>46</v>
      </c>
      <c r="D76" s="6" t="s">
        <v>192</v>
      </c>
      <c r="E76" s="11" t="s">
        <v>32</v>
      </c>
      <c r="F76" s="7" t="n">
        <v>43399</v>
      </c>
      <c r="G76" s="6" t="s">
        <v>228</v>
      </c>
      <c r="H76" s="6" t="n">
        <v>9440924037</v>
      </c>
      <c r="I76" s="6" t="s">
        <v>229</v>
      </c>
      <c r="J76" s="8" t="s">
        <v>23</v>
      </c>
      <c r="K76" s="9" t="s">
        <v>40</v>
      </c>
      <c r="L76" s="6" t="n">
        <v>2018</v>
      </c>
      <c r="M76" s="6" t="n">
        <v>92</v>
      </c>
      <c r="N76" s="6" t="n">
        <v>96</v>
      </c>
      <c r="O76" s="6" t="n">
        <v>72.5</v>
      </c>
      <c r="P76" s="6"/>
      <c r="Q76" s="6" t="n">
        <v>2.4</v>
      </c>
    </row>
    <row r="77" customFormat="false" ht="15.95" hidden="false" customHeight="true" outlineLevel="0" collapsed="false">
      <c r="A77" s="4" t="n">
        <v>76</v>
      </c>
      <c r="B77" s="26" t="s">
        <v>175</v>
      </c>
      <c r="C77" s="8" t="s">
        <v>46</v>
      </c>
      <c r="D77" s="6" t="s">
        <v>192</v>
      </c>
      <c r="E77" s="11" t="s">
        <v>32</v>
      </c>
      <c r="F77" s="7" t="n">
        <v>43399</v>
      </c>
      <c r="G77" s="6" t="s">
        <v>230</v>
      </c>
      <c r="H77" s="6" t="n">
        <v>8500181744</v>
      </c>
      <c r="I77" s="6" t="s">
        <v>231</v>
      </c>
      <c r="J77" s="8" t="s">
        <v>23</v>
      </c>
      <c r="K77" s="9" t="s">
        <v>40</v>
      </c>
      <c r="L77" s="6" t="n">
        <v>2018</v>
      </c>
      <c r="M77" s="6" t="n">
        <v>93</v>
      </c>
      <c r="N77" s="6" t="n">
        <v>87</v>
      </c>
      <c r="O77" s="6" t="n">
        <v>79.6</v>
      </c>
      <c r="P77" s="6"/>
      <c r="Q77" s="6" t="n">
        <v>2.4</v>
      </c>
    </row>
    <row r="78" customFormat="false" ht="15.95" hidden="false" customHeight="true" outlineLevel="0" collapsed="false">
      <c r="A78" s="4" t="n">
        <v>77</v>
      </c>
      <c r="B78" s="26" t="s">
        <v>175</v>
      </c>
      <c r="C78" s="8" t="s">
        <v>46</v>
      </c>
      <c r="D78" s="6" t="s">
        <v>192</v>
      </c>
      <c r="E78" s="18" t="s">
        <v>20</v>
      </c>
      <c r="F78" s="7" t="n">
        <v>43399</v>
      </c>
      <c r="G78" s="6" t="s">
        <v>232</v>
      </c>
      <c r="H78" s="6" t="n">
        <v>8374374643</v>
      </c>
      <c r="I78" s="6" t="s">
        <v>233</v>
      </c>
      <c r="J78" s="8" t="s">
        <v>23</v>
      </c>
      <c r="K78" s="9" t="s">
        <v>40</v>
      </c>
      <c r="L78" s="6" t="n">
        <v>2018</v>
      </c>
      <c r="M78" s="6" t="n">
        <v>98</v>
      </c>
      <c r="N78" s="6" t="n">
        <v>97</v>
      </c>
      <c r="O78" s="6" t="n">
        <v>72.3</v>
      </c>
      <c r="P78" s="6"/>
      <c r="Q78" s="6" t="n">
        <v>2.4</v>
      </c>
    </row>
    <row r="79" customFormat="false" ht="15.95" hidden="false" customHeight="true" outlineLevel="0" collapsed="false">
      <c r="A79" s="4" t="n">
        <v>78</v>
      </c>
      <c r="B79" s="26" t="s">
        <v>175</v>
      </c>
      <c r="C79" s="8" t="s">
        <v>46</v>
      </c>
      <c r="D79" s="6" t="s">
        <v>192</v>
      </c>
      <c r="E79" s="11" t="s">
        <v>32</v>
      </c>
      <c r="F79" s="7" t="n">
        <v>43399</v>
      </c>
      <c r="G79" s="6" t="s">
        <v>234</v>
      </c>
      <c r="H79" s="6" t="n">
        <v>7680039176</v>
      </c>
      <c r="I79" s="6" t="s">
        <v>235</v>
      </c>
      <c r="J79" s="8" t="s">
        <v>23</v>
      </c>
      <c r="K79" s="9" t="s">
        <v>24</v>
      </c>
      <c r="L79" s="6" t="n">
        <v>2018</v>
      </c>
      <c r="M79" s="6" t="n">
        <v>92</v>
      </c>
      <c r="N79" s="6" t="n">
        <v>84</v>
      </c>
      <c r="O79" s="6" t="n">
        <v>65</v>
      </c>
      <c r="P79" s="6"/>
      <c r="Q79" s="6" t="n">
        <v>2.4</v>
      </c>
    </row>
    <row r="80" customFormat="false" ht="15.95" hidden="false" customHeight="true" outlineLevel="0" collapsed="false">
      <c r="A80" s="4" t="n">
        <v>79</v>
      </c>
      <c r="B80" s="26" t="s">
        <v>175</v>
      </c>
      <c r="C80" s="8" t="s">
        <v>46</v>
      </c>
      <c r="D80" s="6" t="s">
        <v>192</v>
      </c>
      <c r="E80" s="18" t="s">
        <v>20</v>
      </c>
      <c r="F80" s="7" t="n">
        <v>43399</v>
      </c>
      <c r="G80" s="6" t="s">
        <v>236</v>
      </c>
      <c r="H80" s="6" t="n">
        <v>9618819193</v>
      </c>
      <c r="I80" s="6" t="s">
        <v>237</v>
      </c>
      <c r="J80" s="8" t="s">
        <v>23</v>
      </c>
      <c r="K80" s="9" t="s">
        <v>40</v>
      </c>
      <c r="L80" s="6" t="n">
        <v>2018</v>
      </c>
      <c r="M80" s="6" t="n">
        <v>90</v>
      </c>
      <c r="N80" s="6" t="n">
        <v>91</v>
      </c>
      <c r="O80" s="6" t="n">
        <v>70</v>
      </c>
      <c r="P80" s="6"/>
      <c r="Q80" s="6" t="n">
        <v>2.4</v>
      </c>
    </row>
    <row r="81" customFormat="false" ht="15.95" hidden="false" customHeight="true" outlineLevel="0" collapsed="false">
      <c r="A81" s="4" t="n">
        <v>80</v>
      </c>
      <c r="B81" s="26" t="s">
        <v>175</v>
      </c>
      <c r="C81" s="8" t="s">
        <v>46</v>
      </c>
      <c r="D81" s="6" t="s">
        <v>192</v>
      </c>
      <c r="E81" s="18" t="s">
        <v>20</v>
      </c>
      <c r="F81" s="7" t="n">
        <v>43399</v>
      </c>
      <c r="G81" s="6" t="s">
        <v>238</v>
      </c>
      <c r="H81" s="6" t="n">
        <v>9505617158</v>
      </c>
      <c r="I81" s="6" t="s">
        <v>239</v>
      </c>
      <c r="J81" s="8" t="s">
        <v>23</v>
      </c>
      <c r="K81" s="9" t="s">
        <v>40</v>
      </c>
      <c r="L81" s="6" t="n">
        <v>2018</v>
      </c>
      <c r="M81" s="6" t="n">
        <v>73</v>
      </c>
      <c r="N81" s="6" t="n">
        <v>91</v>
      </c>
      <c r="O81" s="6" t="n">
        <v>73.1</v>
      </c>
      <c r="P81" s="6"/>
      <c r="Q81" s="6" t="n">
        <v>2.4</v>
      </c>
    </row>
    <row r="82" customFormat="false" ht="15.95" hidden="false" customHeight="true" outlineLevel="0" collapsed="false">
      <c r="A82" s="4" t="n">
        <v>81</v>
      </c>
      <c r="B82" s="26" t="s">
        <v>175</v>
      </c>
      <c r="C82" s="8" t="s">
        <v>46</v>
      </c>
      <c r="D82" s="6" t="s">
        <v>192</v>
      </c>
      <c r="E82" s="11" t="s">
        <v>32</v>
      </c>
      <c r="F82" s="7" t="n">
        <v>43399</v>
      </c>
      <c r="G82" s="6" t="s">
        <v>240</v>
      </c>
      <c r="H82" s="6" t="n">
        <v>9959973365</v>
      </c>
      <c r="I82" s="6" t="s">
        <v>241</v>
      </c>
      <c r="J82" s="8" t="s">
        <v>23</v>
      </c>
      <c r="K82" s="9" t="s">
        <v>59</v>
      </c>
      <c r="L82" s="6" t="n">
        <v>2018</v>
      </c>
      <c r="M82" s="6" t="n">
        <v>95</v>
      </c>
      <c r="N82" s="6" t="n">
        <v>93.3</v>
      </c>
      <c r="O82" s="6" t="n">
        <v>74.6</v>
      </c>
      <c r="P82" s="6"/>
      <c r="Q82" s="6" t="n">
        <v>2.4</v>
      </c>
    </row>
    <row r="83" customFormat="false" ht="15.95" hidden="false" customHeight="true" outlineLevel="0" collapsed="false">
      <c r="A83" s="4" t="n">
        <v>82</v>
      </c>
      <c r="B83" s="26" t="s">
        <v>175</v>
      </c>
      <c r="C83" s="8" t="s">
        <v>46</v>
      </c>
      <c r="D83" s="6" t="s">
        <v>192</v>
      </c>
      <c r="E83" s="18" t="s">
        <v>20</v>
      </c>
      <c r="F83" s="7" t="n">
        <v>43399</v>
      </c>
      <c r="G83" s="6" t="s">
        <v>242</v>
      </c>
      <c r="H83" s="6" t="n">
        <v>8179331868</v>
      </c>
      <c r="I83" s="6" t="s">
        <v>243</v>
      </c>
      <c r="J83" s="8" t="s">
        <v>23</v>
      </c>
      <c r="K83" s="9" t="s">
        <v>40</v>
      </c>
      <c r="L83" s="6" t="n">
        <v>2018</v>
      </c>
      <c r="M83" s="6" t="n">
        <v>95</v>
      </c>
      <c r="N83" s="6" t="n">
        <v>86</v>
      </c>
      <c r="O83" s="6" t="n">
        <v>81</v>
      </c>
      <c r="P83" s="6"/>
      <c r="Q83" s="6" t="n">
        <v>2.4</v>
      </c>
    </row>
    <row r="84" customFormat="false" ht="15.95" hidden="false" customHeight="true" outlineLevel="0" collapsed="false">
      <c r="A84" s="4" t="n">
        <v>83</v>
      </c>
      <c r="B84" s="26" t="s">
        <v>175</v>
      </c>
      <c r="C84" s="8" t="s">
        <v>46</v>
      </c>
      <c r="D84" s="6" t="s">
        <v>192</v>
      </c>
      <c r="E84" s="11" t="s">
        <v>32</v>
      </c>
      <c r="F84" s="7" t="n">
        <v>43399</v>
      </c>
      <c r="G84" s="6" t="s">
        <v>244</v>
      </c>
      <c r="H84" s="6" t="n">
        <v>8464921471</v>
      </c>
      <c r="I84" s="6" t="s">
        <v>245</v>
      </c>
      <c r="J84" s="8" t="s">
        <v>23</v>
      </c>
      <c r="K84" s="9" t="s">
        <v>40</v>
      </c>
      <c r="L84" s="6" t="n">
        <v>2018</v>
      </c>
      <c r="M84" s="6" t="n">
        <v>88</v>
      </c>
      <c r="N84" s="6" t="n">
        <v>91.4</v>
      </c>
      <c r="O84" s="6" t="n">
        <v>77</v>
      </c>
      <c r="P84" s="6"/>
      <c r="Q84" s="6" t="n">
        <v>2.4</v>
      </c>
    </row>
    <row r="85" customFormat="false" ht="15.95" hidden="false" customHeight="true" outlineLevel="0" collapsed="false">
      <c r="A85" s="4" t="n">
        <v>84</v>
      </c>
      <c r="B85" s="26" t="s">
        <v>175</v>
      </c>
      <c r="C85" s="6" t="s">
        <v>105</v>
      </c>
      <c r="D85" s="6" t="s">
        <v>192</v>
      </c>
      <c r="E85" s="11" t="s">
        <v>32</v>
      </c>
      <c r="F85" s="21" t="n">
        <v>43418</v>
      </c>
      <c r="G85" s="6" t="s">
        <v>246</v>
      </c>
      <c r="H85" s="6" t="n">
        <v>9705682041</v>
      </c>
      <c r="I85" s="6" t="s">
        <v>247</v>
      </c>
      <c r="J85" s="8" t="s">
        <v>23</v>
      </c>
      <c r="K85" s="9" t="s">
        <v>59</v>
      </c>
      <c r="L85" s="6" t="n">
        <v>2018</v>
      </c>
      <c r="M85" s="6" t="n">
        <v>97</v>
      </c>
      <c r="N85" s="6" t="n">
        <v>95.3</v>
      </c>
      <c r="O85" s="6" t="n">
        <v>72.3</v>
      </c>
      <c r="P85" s="6"/>
      <c r="Q85" s="6" t="n">
        <v>2.4</v>
      </c>
    </row>
    <row r="86" customFormat="false" ht="15.95" hidden="false" customHeight="true" outlineLevel="0" collapsed="false">
      <c r="A86" s="4" t="n">
        <v>85</v>
      </c>
      <c r="B86" s="5" t="s">
        <v>175</v>
      </c>
      <c r="C86" s="6" t="s">
        <v>248</v>
      </c>
      <c r="D86" s="6" t="s">
        <v>42</v>
      </c>
      <c r="E86" s="11" t="s">
        <v>32</v>
      </c>
      <c r="F86" s="21" t="n">
        <v>43418</v>
      </c>
      <c r="G86" s="5" t="s">
        <v>249</v>
      </c>
      <c r="H86" s="5" t="n">
        <v>9676382741</v>
      </c>
      <c r="I86" s="5" t="s">
        <v>250</v>
      </c>
      <c r="J86" s="8" t="s">
        <v>23</v>
      </c>
      <c r="K86" s="9" t="s">
        <v>24</v>
      </c>
      <c r="L86" s="5" t="n">
        <v>2018</v>
      </c>
      <c r="M86" s="14" t="n">
        <v>84</v>
      </c>
      <c r="N86" s="14" t="n">
        <v>80.4</v>
      </c>
      <c r="O86" s="14" t="n">
        <v>75.1</v>
      </c>
      <c r="P86" s="5"/>
      <c r="Q86" s="5"/>
    </row>
    <row r="87" customFormat="false" ht="15.95" hidden="false" customHeight="true" outlineLevel="0" collapsed="false">
      <c r="A87" s="4" t="n">
        <v>86</v>
      </c>
      <c r="B87" s="5" t="s">
        <v>175</v>
      </c>
      <c r="C87" s="6" t="s">
        <v>248</v>
      </c>
      <c r="D87" s="20" t="s">
        <v>251</v>
      </c>
      <c r="E87" s="6" t="s">
        <v>20</v>
      </c>
      <c r="F87" s="7" t="n">
        <v>43399</v>
      </c>
      <c r="G87" s="6" t="s">
        <v>252</v>
      </c>
      <c r="H87" s="6" t="n">
        <v>7382037511</v>
      </c>
      <c r="I87" s="6" t="s">
        <v>253</v>
      </c>
      <c r="J87" s="8" t="s">
        <v>23</v>
      </c>
      <c r="K87" s="9" t="s">
        <v>59</v>
      </c>
      <c r="L87" s="6" t="n">
        <v>2018</v>
      </c>
      <c r="M87" s="6" t="n">
        <v>88</v>
      </c>
      <c r="N87" s="6" t="n">
        <v>80.1</v>
      </c>
      <c r="O87" s="6" t="n">
        <v>67.38</v>
      </c>
      <c r="P87" s="6"/>
      <c r="Q87" s="6"/>
    </row>
    <row r="88" customFormat="false" ht="15.95" hidden="false" customHeight="true" outlineLevel="0" collapsed="false">
      <c r="A88" s="4" t="n">
        <v>87</v>
      </c>
      <c r="B88" s="5" t="s">
        <v>175</v>
      </c>
      <c r="C88" s="6" t="s">
        <v>248</v>
      </c>
      <c r="D88" s="20" t="s">
        <v>251</v>
      </c>
      <c r="E88" s="6" t="s">
        <v>20</v>
      </c>
      <c r="F88" s="7" t="n">
        <v>43399</v>
      </c>
      <c r="G88" s="6" t="s">
        <v>254</v>
      </c>
      <c r="H88" s="6" t="n">
        <v>7867872145</v>
      </c>
      <c r="I88" s="6" t="s">
        <v>255</v>
      </c>
      <c r="J88" s="9" t="s">
        <v>35</v>
      </c>
      <c r="K88" s="9" t="s">
        <v>24</v>
      </c>
      <c r="L88" s="6" t="n">
        <v>2018</v>
      </c>
      <c r="M88" s="6" t="n">
        <v>79</v>
      </c>
      <c r="N88" s="6" t="n">
        <v>69</v>
      </c>
      <c r="O88" s="6" t="n">
        <v>62</v>
      </c>
      <c r="P88" s="6"/>
      <c r="Q88" s="6" t="n">
        <v>2.4</v>
      </c>
    </row>
    <row r="89" customFormat="false" ht="15.95" hidden="false" customHeight="true" outlineLevel="0" collapsed="false">
      <c r="A89" s="4" t="n">
        <v>88</v>
      </c>
      <c r="B89" s="5" t="s">
        <v>175</v>
      </c>
      <c r="C89" s="6" t="s">
        <v>248</v>
      </c>
      <c r="D89" s="20" t="s">
        <v>251</v>
      </c>
      <c r="E89" s="6" t="s">
        <v>20</v>
      </c>
      <c r="F89" s="7" t="n">
        <v>43399</v>
      </c>
      <c r="G89" s="6" t="s">
        <v>256</v>
      </c>
      <c r="H89" s="6" t="n">
        <v>7353631044</v>
      </c>
      <c r="I89" s="6" t="s">
        <v>257</v>
      </c>
      <c r="J89" s="9" t="s">
        <v>35</v>
      </c>
      <c r="K89" s="9" t="s">
        <v>40</v>
      </c>
      <c r="L89" s="6" t="n">
        <v>2017</v>
      </c>
      <c r="M89" s="6" t="n">
        <v>88</v>
      </c>
      <c r="N89" s="6" t="n">
        <v>70.5</v>
      </c>
      <c r="O89" s="6" t="n">
        <v>61.75</v>
      </c>
      <c r="P89" s="6"/>
      <c r="Q89" s="6"/>
    </row>
    <row r="90" customFormat="false" ht="15.95" hidden="false" customHeight="true" outlineLevel="0" collapsed="false">
      <c r="A90" s="4" t="n">
        <v>89</v>
      </c>
      <c r="B90" s="5" t="s">
        <v>175</v>
      </c>
      <c r="C90" s="6" t="s">
        <v>89</v>
      </c>
      <c r="D90" s="20" t="s">
        <v>251</v>
      </c>
      <c r="E90" s="6" t="s">
        <v>20</v>
      </c>
      <c r="F90" s="7" t="n">
        <v>43399</v>
      </c>
      <c r="G90" s="6" t="s">
        <v>258</v>
      </c>
      <c r="H90" s="6" t="s">
        <v>259</v>
      </c>
      <c r="I90" s="6" t="s">
        <v>260</v>
      </c>
      <c r="J90" s="8" t="s">
        <v>23</v>
      </c>
      <c r="K90" s="14" t="s">
        <v>114</v>
      </c>
      <c r="L90" s="6" t="n">
        <v>2018</v>
      </c>
      <c r="M90" s="6" t="n">
        <v>84</v>
      </c>
      <c r="N90" s="6" t="n">
        <v>68</v>
      </c>
      <c r="O90" s="6" t="n">
        <v>65</v>
      </c>
      <c r="P90" s="6"/>
      <c r="Q90" s="6" t="n">
        <v>2.4</v>
      </c>
    </row>
    <row r="91" customFormat="false" ht="15.95" hidden="false" customHeight="true" outlineLevel="0" collapsed="false">
      <c r="A91" s="4" t="n">
        <v>90</v>
      </c>
      <c r="B91" s="5" t="s">
        <v>175</v>
      </c>
      <c r="C91" s="6" t="s">
        <v>89</v>
      </c>
      <c r="D91" s="20" t="s">
        <v>251</v>
      </c>
      <c r="E91" s="6" t="s">
        <v>20</v>
      </c>
      <c r="F91" s="7" t="n">
        <v>43399</v>
      </c>
      <c r="G91" s="6" t="s">
        <v>261</v>
      </c>
      <c r="H91" s="6" t="s">
        <v>262</v>
      </c>
      <c r="I91" s="6" t="s">
        <v>263</v>
      </c>
      <c r="J91" s="8" t="s">
        <v>23</v>
      </c>
      <c r="K91" s="9" t="s">
        <v>40</v>
      </c>
      <c r="L91" s="6" t="n">
        <v>2017</v>
      </c>
      <c r="M91" s="6" t="n">
        <v>80</v>
      </c>
      <c r="N91" s="6" t="n">
        <v>64.04</v>
      </c>
      <c r="O91" s="6" t="n">
        <v>72</v>
      </c>
      <c r="P91" s="6"/>
      <c r="Q91" s="6"/>
    </row>
    <row r="92" customFormat="false" ht="15.95" hidden="false" customHeight="true" outlineLevel="0" collapsed="false">
      <c r="A92" s="4" t="n">
        <v>91</v>
      </c>
      <c r="B92" s="5" t="s">
        <v>175</v>
      </c>
      <c r="C92" s="6" t="s">
        <v>248</v>
      </c>
      <c r="D92" s="20" t="s">
        <v>251</v>
      </c>
      <c r="E92" s="6" t="s">
        <v>20</v>
      </c>
      <c r="F92" s="7" t="n">
        <v>43399</v>
      </c>
      <c r="G92" s="6" t="s">
        <v>264</v>
      </c>
      <c r="H92" s="6" t="s">
        <v>265</v>
      </c>
      <c r="I92" s="6" t="s">
        <v>266</v>
      </c>
      <c r="J92" s="8" t="s">
        <v>23</v>
      </c>
      <c r="K92" s="9" t="s">
        <v>24</v>
      </c>
      <c r="L92" s="6" t="n">
        <v>2018</v>
      </c>
      <c r="M92" s="6" t="n">
        <v>65</v>
      </c>
      <c r="N92" s="6" t="n">
        <v>67</v>
      </c>
      <c r="O92" s="6" t="n">
        <v>61</v>
      </c>
      <c r="P92" s="6"/>
      <c r="Q92" s="6"/>
    </row>
    <row r="93" customFormat="false" ht="15.95" hidden="false" customHeight="true" outlineLevel="0" collapsed="false">
      <c r="A93" s="4" t="n">
        <v>92</v>
      </c>
      <c r="B93" s="5" t="s">
        <v>175</v>
      </c>
      <c r="C93" s="6" t="s">
        <v>89</v>
      </c>
      <c r="D93" s="20" t="s">
        <v>251</v>
      </c>
      <c r="E93" s="6" t="s">
        <v>20</v>
      </c>
      <c r="F93" s="7" t="n">
        <v>43399</v>
      </c>
      <c r="G93" s="6" t="s">
        <v>267</v>
      </c>
      <c r="H93" s="6" t="n">
        <v>9439428182</v>
      </c>
      <c r="I93" s="6" t="s">
        <v>268</v>
      </c>
      <c r="J93" s="8" t="s">
        <v>23</v>
      </c>
      <c r="K93" s="9" t="s">
        <v>40</v>
      </c>
      <c r="L93" s="6" t="n">
        <v>2018</v>
      </c>
      <c r="M93" s="6" t="n">
        <v>83</v>
      </c>
      <c r="N93" s="6" t="n">
        <v>92</v>
      </c>
      <c r="O93" s="6" t="n">
        <v>77</v>
      </c>
      <c r="P93" s="6"/>
      <c r="Q93" s="6" t="n">
        <v>2.4</v>
      </c>
    </row>
    <row r="94" customFormat="false" ht="15.95" hidden="false" customHeight="true" outlineLevel="0" collapsed="false">
      <c r="A94" s="4" t="n">
        <v>93</v>
      </c>
      <c r="B94" s="5" t="s">
        <v>175</v>
      </c>
      <c r="C94" s="6" t="s">
        <v>248</v>
      </c>
      <c r="D94" s="20" t="s">
        <v>251</v>
      </c>
      <c r="E94" s="6" t="s">
        <v>20</v>
      </c>
      <c r="F94" s="7" t="n">
        <v>43399</v>
      </c>
      <c r="G94" s="6" t="s">
        <v>269</v>
      </c>
      <c r="H94" s="6" t="s">
        <v>270</v>
      </c>
      <c r="I94" s="6" t="s">
        <v>271</v>
      </c>
      <c r="J94" s="8" t="s">
        <v>23</v>
      </c>
      <c r="K94" s="9" t="s">
        <v>59</v>
      </c>
      <c r="L94" s="6" t="n">
        <v>2018</v>
      </c>
      <c r="M94" s="6" t="n">
        <v>82.16</v>
      </c>
      <c r="N94" s="6" t="n">
        <v>73.83</v>
      </c>
      <c r="O94" s="6" t="n">
        <v>64</v>
      </c>
      <c r="P94" s="6"/>
      <c r="Q94" s="6"/>
    </row>
    <row r="95" customFormat="false" ht="15.95" hidden="false" customHeight="true" outlineLevel="0" collapsed="false">
      <c r="A95" s="4" t="n">
        <v>94</v>
      </c>
      <c r="B95" s="5" t="s">
        <v>175</v>
      </c>
      <c r="C95" s="6" t="s">
        <v>89</v>
      </c>
      <c r="D95" s="20" t="s">
        <v>251</v>
      </c>
      <c r="E95" s="6" t="s">
        <v>20</v>
      </c>
      <c r="F95" s="7" t="n">
        <v>43399</v>
      </c>
      <c r="G95" s="6" t="s">
        <v>272</v>
      </c>
      <c r="H95" s="6" t="n">
        <v>7829088768</v>
      </c>
      <c r="I95" s="6" t="s">
        <v>273</v>
      </c>
      <c r="J95" s="9" t="s">
        <v>35</v>
      </c>
      <c r="K95" s="9" t="s">
        <v>59</v>
      </c>
      <c r="L95" s="6" t="n">
        <v>2018</v>
      </c>
      <c r="M95" s="6" t="n">
        <v>78.5</v>
      </c>
      <c r="N95" s="6" t="n">
        <v>77.4</v>
      </c>
      <c r="O95" s="6" t="n">
        <v>68</v>
      </c>
      <c r="P95" s="6"/>
      <c r="Q95" s="6"/>
    </row>
    <row r="96" customFormat="false" ht="15.95" hidden="false" customHeight="true" outlineLevel="0" collapsed="false">
      <c r="A96" s="4" t="n">
        <v>95</v>
      </c>
      <c r="B96" s="5" t="s">
        <v>175</v>
      </c>
      <c r="C96" s="6" t="s">
        <v>248</v>
      </c>
      <c r="D96" s="20" t="s">
        <v>251</v>
      </c>
      <c r="E96" s="6" t="s">
        <v>20</v>
      </c>
      <c r="F96" s="7" t="n">
        <v>43399</v>
      </c>
      <c r="G96" s="6" t="s">
        <v>274</v>
      </c>
      <c r="H96" s="6" t="n">
        <v>7004550048</v>
      </c>
      <c r="I96" s="6" t="s">
        <v>275</v>
      </c>
      <c r="J96" s="8" t="s">
        <v>23</v>
      </c>
      <c r="K96" s="9" t="s">
        <v>59</v>
      </c>
      <c r="L96" s="6" t="n">
        <v>2017</v>
      </c>
      <c r="M96" s="6" t="n">
        <v>66.4</v>
      </c>
      <c r="N96" s="6" t="n">
        <v>61.6</v>
      </c>
      <c r="O96" s="6" t="n">
        <v>64</v>
      </c>
      <c r="P96" s="6"/>
      <c r="Q96" s="6"/>
    </row>
    <row r="97" customFormat="false" ht="15.95" hidden="false" customHeight="true" outlineLevel="0" collapsed="false">
      <c r="A97" s="4" t="n">
        <v>96</v>
      </c>
      <c r="B97" s="5" t="s">
        <v>175</v>
      </c>
      <c r="C97" s="6" t="s">
        <v>248</v>
      </c>
      <c r="D97" s="20" t="s">
        <v>251</v>
      </c>
      <c r="E97" s="6" t="s">
        <v>20</v>
      </c>
      <c r="F97" s="7" t="n">
        <v>43399</v>
      </c>
      <c r="G97" s="6" t="s">
        <v>276</v>
      </c>
      <c r="H97" s="6" t="n">
        <v>8500957208</v>
      </c>
      <c r="I97" s="6" t="s">
        <v>277</v>
      </c>
      <c r="J97" s="8" t="s">
        <v>23</v>
      </c>
      <c r="K97" s="9" t="s">
        <v>40</v>
      </c>
      <c r="L97" s="6" t="n">
        <v>2018</v>
      </c>
      <c r="M97" s="6" t="n">
        <v>90</v>
      </c>
      <c r="N97" s="6" t="n">
        <v>90</v>
      </c>
      <c r="O97" s="6" t="n">
        <v>73.3</v>
      </c>
      <c r="P97" s="6"/>
      <c r="Q97" s="6"/>
    </row>
    <row r="98" customFormat="false" ht="15.95" hidden="false" customHeight="true" outlineLevel="0" collapsed="false">
      <c r="A98" s="4" t="n">
        <v>97</v>
      </c>
      <c r="B98" s="5" t="s">
        <v>175</v>
      </c>
      <c r="C98" s="6" t="s">
        <v>89</v>
      </c>
      <c r="D98" s="20" t="s">
        <v>251</v>
      </c>
      <c r="E98" s="6" t="s">
        <v>20</v>
      </c>
      <c r="F98" s="7" t="n">
        <v>43399</v>
      </c>
      <c r="G98" s="6" t="s">
        <v>278</v>
      </c>
      <c r="H98" s="6" t="n">
        <v>9701706903</v>
      </c>
      <c r="I98" s="6" t="s">
        <v>279</v>
      </c>
      <c r="J98" s="8" t="s">
        <v>23</v>
      </c>
      <c r="K98" s="9" t="s">
        <v>24</v>
      </c>
      <c r="L98" s="6" t="n">
        <v>2018</v>
      </c>
      <c r="M98" s="6" t="n">
        <v>90</v>
      </c>
      <c r="N98" s="6" t="n">
        <v>88.5</v>
      </c>
      <c r="O98" s="6" t="n">
        <v>71.72</v>
      </c>
      <c r="P98" s="6"/>
      <c r="Q98" s="6"/>
    </row>
    <row r="99" customFormat="false" ht="15.95" hidden="false" customHeight="true" outlineLevel="0" collapsed="false">
      <c r="A99" s="4" t="n">
        <v>98</v>
      </c>
      <c r="B99" s="5" t="s">
        <v>175</v>
      </c>
      <c r="C99" s="6" t="s">
        <v>248</v>
      </c>
      <c r="D99" s="20" t="s">
        <v>251</v>
      </c>
      <c r="E99" s="6" t="s">
        <v>20</v>
      </c>
      <c r="F99" s="7" t="n">
        <v>43399</v>
      </c>
      <c r="G99" s="6" t="s">
        <v>280</v>
      </c>
      <c r="H99" s="6" t="n">
        <v>9908117710</v>
      </c>
      <c r="I99" s="6" t="s">
        <v>281</v>
      </c>
      <c r="J99" s="8" t="s">
        <v>23</v>
      </c>
      <c r="K99" s="6" t="s">
        <v>282</v>
      </c>
      <c r="L99" s="6" t="n">
        <v>2017</v>
      </c>
      <c r="M99" s="6" t="n">
        <v>85</v>
      </c>
      <c r="N99" s="6" t="n">
        <v>89</v>
      </c>
      <c r="O99" s="6" t="n">
        <v>77.5</v>
      </c>
      <c r="P99" s="6"/>
      <c r="Q99" s="6" t="n">
        <v>2.4</v>
      </c>
    </row>
    <row r="100" customFormat="false" ht="15.95" hidden="false" customHeight="true" outlineLevel="0" collapsed="false">
      <c r="A100" s="4" t="n">
        <v>99</v>
      </c>
      <c r="B100" s="5" t="s">
        <v>175</v>
      </c>
      <c r="C100" s="6" t="s">
        <v>248</v>
      </c>
      <c r="D100" s="20" t="s">
        <v>251</v>
      </c>
      <c r="E100" s="6" t="s">
        <v>20</v>
      </c>
      <c r="F100" s="7" t="n">
        <v>43399</v>
      </c>
      <c r="G100" s="6" t="s">
        <v>283</v>
      </c>
      <c r="H100" s="6" t="n">
        <v>8142241812</v>
      </c>
      <c r="I100" s="6" t="s">
        <v>284</v>
      </c>
      <c r="J100" s="8" t="s">
        <v>23</v>
      </c>
      <c r="K100" s="9" t="s">
        <v>24</v>
      </c>
      <c r="L100" s="6" t="n">
        <v>2018</v>
      </c>
      <c r="M100" s="6" t="n">
        <v>90</v>
      </c>
      <c r="N100" s="6" t="n">
        <v>78.9</v>
      </c>
      <c r="O100" s="6" t="n">
        <v>70</v>
      </c>
      <c r="P100" s="6"/>
      <c r="Q100" s="6" t="n">
        <v>2.4</v>
      </c>
    </row>
    <row r="101" customFormat="false" ht="15.95" hidden="false" customHeight="true" outlineLevel="0" collapsed="false">
      <c r="A101" s="4" t="n">
        <v>100</v>
      </c>
      <c r="B101" s="5" t="s">
        <v>175</v>
      </c>
      <c r="C101" s="6" t="s">
        <v>105</v>
      </c>
      <c r="D101" s="20" t="s">
        <v>251</v>
      </c>
      <c r="E101" s="6" t="s">
        <v>20</v>
      </c>
      <c r="F101" s="7" t="n">
        <v>43399</v>
      </c>
      <c r="G101" s="6" t="s">
        <v>285</v>
      </c>
      <c r="H101" s="6" t="n">
        <v>9052332203</v>
      </c>
      <c r="I101" s="6" t="s">
        <v>286</v>
      </c>
      <c r="J101" s="8" t="s">
        <v>23</v>
      </c>
      <c r="K101" s="9" t="s">
        <v>40</v>
      </c>
      <c r="L101" s="6" t="n">
        <v>2017</v>
      </c>
      <c r="M101" s="6" t="n">
        <v>78.33</v>
      </c>
      <c r="N101" s="6" t="n">
        <v>78.81</v>
      </c>
      <c r="O101" s="6" t="n">
        <v>67.28</v>
      </c>
      <c r="P101" s="6"/>
      <c r="Q101" s="6"/>
    </row>
    <row r="102" customFormat="false" ht="15.95" hidden="false" customHeight="true" outlineLevel="0" collapsed="false">
      <c r="A102" s="4" t="n">
        <v>101</v>
      </c>
      <c r="B102" s="5" t="s">
        <v>175</v>
      </c>
      <c r="C102" s="9" t="s">
        <v>30</v>
      </c>
      <c r="D102" s="20" t="s">
        <v>251</v>
      </c>
      <c r="E102" s="6" t="s">
        <v>20</v>
      </c>
      <c r="F102" s="7" t="n">
        <v>43399</v>
      </c>
      <c r="G102" s="6" t="s">
        <v>287</v>
      </c>
      <c r="H102" s="6" t="s">
        <v>288</v>
      </c>
      <c r="I102" s="6" t="s">
        <v>289</v>
      </c>
      <c r="J102" s="9" t="s">
        <v>35</v>
      </c>
      <c r="K102" s="9" t="s">
        <v>24</v>
      </c>
      <c r="L102" s="6" t="n">
        <v>2018</v>
      </c>
      <c r="M102" s="6" t="n">
        <v>82.6</v>
      </c>
      <c r="N102" s="6" t="n">
        <v>84.15</v>
      </c>
      <c r="O102" s="6" t="n">
        <v>72.5</v>
      </c>
      <c r="P102" s="6"/>
      <c r="Q102" s="6" t="n">
        <v>2.4</v>
      </c>
    </row>
    <row r="103" customFormat="false" ht="15.95" hidden="false" customHeight="true" outlineLevel="0" collapsed="false">
      <c r="A103" s="4" t="n">
        <v>102</v>
      </c>
      <c r="B103" s="5" t="s">
        <v>175</v>
      </c>
      <c r="C103" s="6" t="s">
        <v>89</v>
      </c>
      <c r="D103" s="20" t="s">
        <v>251</v>
      </c>
      <c r="E103" s="6" t="s">
        <v>20</v>
      </c>
      <c r="F103" s="7" t="n">
        <v>43399</v>
      </c>
      <c r="G103" s="6" t="s">
        <v>290</v>
      </c>
      <c r="H103" s="6" t="n">
        <v>8500019103</v>
      </c>
      <c r="I103" s="6" t="s">
        <v>291</v>
      </c>
      <c r="J103" s="9" t="s">
        <v>35</v>
      </c>
      <c r="K103" s="8" t="s">
        <v>45</v>
      </c>
      <c r="L103" s="6" t="n">
        <v>2018</v>
      </c>
      <c r="M103" s="6" t="n">
        <v>85</v>
      </c>
      <c r="N103" s="6" t="n">
        <v>70</v>
      </c>
      <c r="O103" s="6" t="n">
        <v>65</v>
      </c>
      <c r="P103" s="6"/>
      <c r="Q103" s="6"/>
    </row>
    <row r="104" customFormat="false" ht="15.95" hidden="false" customHeight="true" outlineLevel="0" collapsed="false">
      <c r="A104" s="4" t="n">
        <v>103</v>
      </c>
      <c r="B104" s="5" t="s">
        <v>175</v>
      </c>
      <c r="C104" s="9" t="s">
        <v>30</v>
      </c>
      <c r="D104" s="20" t="s">
        <v>251</v>
      </c>
      <c r="E104" s="6" t="s">
        <v>20</v>
      </c>
      <c r="F104" s="7" t="n">
        <v>43399</v>
      </c>
      <c r="G104" s="6" t="s">
        <v>292</v>
      </c>
      <c r="H104" s="6" t="n">
        <v>8598821792</v>
      </c>
      <c r="I104" s="6" t="s">
        <v>293</v>
      </c>
      <c r="J104" s="8" t="s">
        <v>23</v>
      </c>
      <c r="K104" s="9" t="s">
        <v>24</v>
      </c>
      <c r="L104" s="6" t="n">
        <v>2018</v>
      </c>
      <c r="M104" s="6" t="n">
        <v>89.3</v>
      </c>
      <c r="N104" s="6" t="n">
        <v>62.4</v>
      </c>
      <c r="O104" s="6" t="n">
        <v>67.5</v>
      </c>
      <c r="P104" s="6"/>
      <c r="Q104" s="6" t="n">
        <v>2.4</v>
      </c>
    </row>
    <row r="105" customFormat="false" ht="15.95" hidden="false" customHeight="true" outlineLevel="0" collapsed="false">
      <c r="A105" s="4" t="n">
        <v>104</v>
      </c>
      <c r="B105" s="5" t="s">
        <v>175</v>
      </c>
      <c r="C105" s="6" t="s">
        <v>89</v>
      </c>
      <c r="D105" s="20" t="s">
        <v>251</v>
      </c>
      <c r="E105" s="6" t="s">
        <v>20</v>
      </c>
      <c r="F105" s="7" t="n">
        <v>43399</v>
      </c>
      <c r="G105" s="6" t="s">
        <v>294</v>
      </c>
      <c r="H105" s="6" t="n">
        <v>8093120633</v>
      </c>
      <c r="I105" s="6" t="s">
        <v>295</v>
      </c>
      <c r="J105" s="8" t="s">
        <v>23</v>
      </c>
      <c r="K105" s="9" t="s">
        <v>59</v>
      </c>
      <c r="L105" s="6" t="n">
        <v>2018</v>
      </c>
      <c r="M105" s="6" t="n">
        <v>76</v>
      </c>
      <c r="N105" s="6" t="n">
        <v>62.8</v>
      </c>
      <c r="O105" s="6" t="n">
        <v>65</v>
      </c>
      <c r="P105" s="6"/>
      <c r="Q105" s="6"/>
    </row>
    <row r="106" customFormat="false" ht="15.95" hidden="false" customHeight="true" outlineLevel="0" collapsed="false">
      <c r="A106" s="4" t="n">
        <v>105</v>
      </c>
      <c r="B106" s="5" t="s">
        <v>175</v>
      </c>
      <c r="C106" s="9" t="s">
        <v>30</v>
      </c>
      <c r="D106" s="20" t="s">
        <v>251</v>
      </c>
      <c r="E106" s="6" t="s">
        <v>20</v>
      </c>
      <c r="F106" s="7" t="n">
        <v>43399</v>
      </c>
      <c r="G106" s="6" t="s">
        <v>296</v>
      </c>
      <c r="H106" s="6" t="n">
        <v>9940634655</v>
      </c>
      <c r="I106" s="6" t="s">
        <v>297</v>
      </c>
      <c r="J106" s="8" t="s">
        <v>23</v>
      </c>
      <c r="K106" s="9" t="s">
        <v>24</v>
      </c>
      <c r="L106" s="6" t="n">
        <v>2018</v>
      </c>
      <c r="M106" s="6" t="n">
        <v>92</v>
      </c>
      <c r="N106" s="6" t="n">
        <v>91</v>
      </c>
      <c r="O106" s="6" t="n">
        <v>79</v>
      </c>
      <c r="P106" s="6"/>
      <c r="Q106" s="6"/>
    </row>
    <row r="107" customFormat="false" ht="15.95" hidden="false" customHeight="true" outlineLevel="0" collapsed="false">
      <c r="A107" s="4" t="n">
        <v>106</v>
      </c>
      <c r="B107" s="5" t="s">
        <v>175</v>
      </c>
      <c r="C107" s="9" t="s">
        <v>30</v>
      </c>
      <c r="D107" s="20" t="s">
        <v>251</v>
      </c>
      <c r="E107" s="6" t="s">
        <v>20</v>
      </c>
      <c r="F107" s="7" t="n">
        <v>43399</v>
      </c>
      <c r="G107" s="6" t="s">
        <v>298</v>
      </c>
      <c r="H107" s="6" t="n">
        <v>7981484655</v>
      </c>
      <c r="I107" s="6" t="s">
        <v>299</v>
      </c>
      <c r="J107" s="8" t="s">
        <v>23</v>
      </c>
      <c r="K107" s="9" t="s">
        <v>24</v>
      </c>
      <c r="L107" s="6" t="n">
        <v>2018</v>
      </c>
      <c r="M107" s="6" t="n">
        <v>97</v>
      </c>
      <c r="N107" s="6" t="n">
        <v>88</v>
      </c>
      <c r="O107" s="6" t="n">
        <v>69.5</v>
      </c>
      <c r="P107" s="6"/>
      <c r="Q107" s="6"/>
    </row>
    <row r="108" customFormat="false" ht="15.95" hidden="false" customHeight="true" outlineLevel="0" collapsed="false">
      <c r="A108" s="4" t="n">
        <v>107</v>
      </c>
      <c r="B108" s="5" t="s">
        <v>175</v>
      </c>
      <c r="C108" s="9" t="s">
        <v>30</v>
      </c>
      <c r="D108" s="20" t="s">
        <v>251</v>
      </c>
      <c r="E108" s="6" t="s">
        <v>20</v>
      </c>
      <c r="F108" s="7" t="n">
        <v>43399</v>
      </c>
      <c r="G108" s="6" t="s">
        <v>300</v>
      </c>
      <c r="H108" s="6" t="n">
        <v>7639476621</v>
      </c>
      <c r="I108" s="6" t="s">
        <v>301</v>
      </c>
      <c r="J108" s="9" t="s">
        <v>35</v>
      </c>
      <c r="K108" s="9" t="s">
        <v>40</v>
      </c>
      <c r="L108" s="6" t="n">
        <v>2018</v>
      </c>
      <c r="M108" s="6" t="n">
        <v>85.4</v>
      </c>
      <c r="N108" s="6" t="n">
        <v>75.5</v>
      </c>
      <c r="O108" s="6" t="n">
        <v>74.5</v>
      </c>
      <c r="P108" s="6"/>
      <c r="Q108" s="6"/>
    </row>
    <row r="109" customFormat="false" ht="15.95" hidden="false" customHeight="true" outlineLevel="0" collapsed="false">
      <c r="A109" s="4" t="n">
        <v>108</v>
      </c>
      <c r="B109" s="5" t="s">
        <v>175</v>
      </c>
      <c r="C109" s="9" t="s">
        <v>30</v>
      </c>
      <c r="D109" s="20" t="s">
        <v>251</v>
      </c>
      <c r="E109" s="6" t="s">
        <v>20</v>
      </c>
      <c r="F109" s="7" t="n">
        <v>43399</v>
      </c>
      <c r="G109" s="6" t="s">
        <v>302</v>
      </c>
      <c r="H109" s="6" t="s">
        <v>303</v>
      </c>
      <c r="I109" s="6" t="s">
        <v>304</v>
      </c>
      <c r="J109" s="9" t="s">
        <v>35</v>
      </c>
      <c r="K109" s="9" t="s">
        <v>59</v>
      </c>
      <c r="L109" s="6" t="n">
        <v>2018</v>
      </c>
      <c r="M109" s="6" t="n">
        <v>87.84</v>
      </c>
      <c r="N109" s="6" t="n">
        <v>86.34</v>
      </c>
      <c r="O109" s="6" t="n">
        <v>74</v>
      </c>
      <c r="P109" s="6"/>
      <c r="Q109" s="6"/>
    </row>
    <row r="110" customFormat="false" ht="15.95" hidden="false" customHeight="true" outlineLevel="0" collapsed="false">
      <c r="A110" s="4" t="n">
        <v>109</v>
      </c>
      <c r="B110" s="5" t="s">
        <v>175</v>
      </c>
      <c r="C110" s="9" t="s">
        <v>30</v>
      </c>
      <c r="D110" s="20" t="s">
        <v>251</v>
      </c>
      <c r="E110" s="6" t="s">
        <v>20</v>
      </c>
      <c r="F110" s="7" t="n">
        <v>43399</v>
      </c>
      <c r="G110" s="6" t="s">
        <v>305</v>
      </c>
      <c r="H110" s="6" t="n">
        <v>9441711226</v>
      </c>
      <c r="I110" s="6" t="s">
        <v>306</v>
      </c>
      <c r="J110" s="8" t="s">
        <v>23</v>
      </c>
      <c r="K110" s="9" t="s">
        <v>40</v>
      </c>
      <c r="L110" s="6" t="n">
        <v>2018</v>
      </c>
      <c r="M110" s="6" t="n">
        <v>90</v>
      </c>
      <c r="N110" s="6" t="n">
        <v>85.1</v>
      </c>
      <c r="O110" s="6" t="n">
        <v>65</v>
      </c>
      <c r="P110" s="6"/>
      <c r="Q110" s="6"/>
    </row>
    <row r="111" customFormat="false" ht="15.95" hidden="false" customHeight="true" outlineLevel="0" collapsed="false">
      <c r="A111" s="4" t="n">
        <v>110</v>
      </c>
      <c r="B111" s="5" t="s">
        <v>175</v>
      </c>
      <c r="C111" s="6" t="s">
        <v>89</v>
      </c>
      <c r="D111" s="20" t="s">
        <v>251</v>
      </c>
      <c r="E111" s="6" t="s">
        <v>20</v>
      </c>
      <c r="F111" s="7" t="n">
        <v>43399</v>
      </c>
      <c r="G111" s="6" t="s">
        <v>307</v>
      </c>
      <c r="H111" s="6" t="s">
        <v>308</v>
      </c>
      <c r="I111" s="6" t="s">
        <v>309</v>
      </c>
      <c r="J111" s="8" t="s">
        <v>23</v>
      </c>
      <c r="K111" s="9" t="s">
        <v>40</v>
      </c>
      <c r="L111" s="6" t="n">
        <v>2018</v>
      </c>
      <c r="M111" s="6" t="n">
        <v>70</v>
      </c>
      <c r="N111" s="6" t="n">
        <v>70</v>
      </c>
      <c r="O111" s="6" t="n">
        <v>69</v>
      </c>
      <c r="P111" s="6"/>
      <c r="Q111" s="6" t="n">
        <v>2.4</v>
      </c>
    </row>
    <row r="112" customFormat="false" ht="15.95" hidden="false" customHeight="true" outlineLevel="0" collapsed="false">
      <c r="A112" s="4" t="n">
        <v>111</v>
      </c>
      <c r="B112" s="5" t="s">
        <v>175</v>
      </c>
      <c r="C112" s="6" t="s">
        <v>89</v>
      </c>
      <c r="D112" s="20" t="s">
        <v>251</v>
      </c>
      <c r="E112" s="6" t="s">
        <v>20</v>
      </c>
      <c r="F112" s="7" t="n">
        <v>43399</v>
      </c>
      <c r="G112" s="6" t="s">
        <v>310</v>
      </c>
      <c r="H112" s="6" t="n">
        <v>8763680277</v>
      </c>
      <c r="I112" s="6" t="s">
        <v>311</v>
      </c>
      <c r="J112" s="8" t="s">
        <v>23</v>
      </c>
      <c r="K112" s="6" t="s">
        <v>282</v>
      </c>
      <c r="L112" s="6" t="n">
        <v>2018</v>
      </c>
      <c r="M112" s="6" t="n">
        <v>90.16</v>
      </c>
      <c r="N112" s="6" t="n">
        <v>79.66</v>
      </c>
      <c r="O112" s="6" t="n">
        <v>69.7</v>
      </c>
      <c r="P112" s="6"/>
      <c r="Q112" s="6"/>
    </row>
    <row r="113" customFormat="false" ht="15.95" hidden="false" customHeight="true" outlineLevel="0" collapsed="false">
      <c r="A113" s="4" t="n">
        <v>112</v>
      </c>
      <c r="B113" s="5" t="s">
        <v>175</v>
      </c>
      <c r="C113" s="6" t="s">
        <v>89</v>
      </c>
      <c r="D113" s="20" t="s">
        <v>251</v>
      </c>
      <c r="E113" s="6" t="s">
        <v>20</v>
      </c>
      <c r="F113" s="7" t="n">
        <v>43399</v>
      </c>
      <c r="G113" s="6" t="s">
        <v>312</v>
      </c>
      <c r="H113" s="6" t="s">
        <v>313</v>
      </c>
      <c r="I113" s="6" t="s">
        <v>314</v>
      </c>
      <c r="J113" s="8" t="s">
        <v>23</v>
      </c>
      <c r="K113" s="9" t="s">
        <v>40</v>
      </c>
      <c r="L113" s="6" t="n">
        <v>2018</v>
      </c>
      <c r="M113" s="6" t="n">
        <v>97</v>
      </c>
      <c r="N113" s="6" t="n">
        <v>82</v>
      </c>
      <c r="O113" s="6" t="n">
        <v>70</v>
      </c>
      <c r="P113" s="6"/>
      <c r="Q113" s="6"/>
    </row>
    <row r="114" customFormat="false" ht="15.95" hidden="false" customHeight="true" outlineLevel="0" collapsed="false">
      <c r="A114" s="4" t="n">
        <v>113</v>
      </c>
      <c r="B114" s="5" t="s">
        <v>175</v>
      </c>
      <c r="C114" s="6" t="s">
        <v>105</v>
      </c>
      <c r="D114" s="20" t="s">
        <v>251</v>
      </c>
      <c r="E114" s="6" t="s">
        <v>20</v>
      </c>
      <c r="F114" s="7" t="n">
        <v>43399</v>
      </c>
      <c r="G114" s="6" t="s">
        <v>315</v>
      </c>
      <c r="H114" s="6" t="s">
        <v>316</v>
      </c>
      <c r="I114" s="6" t="s">
        <v>317</v>
      </c>
      <c r="J114" s="8" t="s">
        <v>23</v>
      </c>
      <c r="K114" s="9" t="s">
        <v>24</v>
      </c>
      <c r="L114" s="6" t="n">
        <v>2018</v>
      </c>
      <c r="M114" s="6" t="n">
        <v>81.5</v>
      </c>
      <c r="N114" s="6" t="n">
        <v>61</v>
      </c>
      <c r="O114" s="6" t="n">
        <v>77.7</v>
      </c>
      <c r="P114" s="6"/>
      <c r="Q114" s="6"/>
    </row>
    <row r="115" customFormat="false" ht="15.95" hidden="false" customHeight="true" outlineLevel="0" collapsed="false">
      <c r="A115" s="4" t="n">
        <v>114</v>
      </c>
      <c r="B115" s="5" t="s">
        <v>175</v>
      </c>
      <c r="C115" s="6" t="s">
        <v>105</v>
      </c>
      <c r="D115" s="20" t="s">
        <v>251</v>
      </c>
      <c r="E115" s="6" t="s">
        <v>20</v>
      </c>
      <c r="F115" s="7" t="n">
        <v>43399</v>
      </c>
      <c r="G115" s="6" t="s">
        <v>318</v>
      </c>
      <c r="H115" s="6" t="n">
        <v>7873429641</v>
      </c>
      <c r="I115" s="6" t="s">
        <v>319</v>
      </c>
      <c r="J115" s="8" t="s">
        <v>23</v>
      </c>
      <c r="K115" s="9" t="s">
        <v>59</v>
      </c>
      <c r="L115" s="6" t="n">
        <v>2018</v>
      </c>
      <c r="M115" s="6" t="n">
        <v>77</v>
      </c>
      <c r="N115" s="6" t="n">
        <v>73.83</v>
      </c>
      <c r="O115" s="6" t="n">
        <v>68.3</v>
      </c>
      <c r="P115" s="6"/>
      <c r="Q115" s="6"/>
    </row>
    <row r="116" customFormat="false" ht="15.95" hidden="false" customHeight="true" outlineLevel="0" collapsed="false">
      <c r="A116" s="4" t="n">
        <v>115</v>
      </c>
      <c r="B116" s="5" t="s">
        <v>175</v>
      </c>
      <c r="C116" s="6" t="s">
        <v>105</v>
      </c>
      <c r="D116" s="20" t="s">
        <v>251</v>
      </c>
      <c r="E116" s="6" t="s">
        <v>20</v>
      </c>
      <c r="F116" s="7" t="n">
        <v>43399</v>
      </c>
      <c r="G116" s="6" t="s">
        <v>320</v>
      </c>
      <c r="H116" s="6" t="n">
        <v>7680991521</v>
      </c>
      <c r="I116" s="6" t="s">
        <v>321</v>
      </c>
      <c r="J116" s="8" t="s">
        <v>23</v>
      </c>
      <c r="K116" s="9" t="s">
        <v>24</v>
      </c>
      <c r="L116" s="6" t="n">
        <v>2018</v>
      </c>
      <c r="M116" s="6" t="n">
        <v>75</v>
      </c>
      <c r="N116" s="6" t="n">
        <v>65</v>
      </c>
      <c r="O116" s="6" t="n">
        <v>63</v>
      </c>
      <c r="P116" s="6"/>
      <c r="Q116" s="6"/>
    </row>
    <row r="117" customFormat="false" ht="15.95" hidden="false" customHeight="true" outlineLevel="0" collapsed="false">
      <c r="A117" s="4" t="n">
        <v>116</v>
      </c>
      <c r="B117" s="5" t="s">
        <v>175</v>
      </c>
      <c r="C117" s="6" t="s">
        <v>89</v>
      </c>
      <c r="D117" s="20" t="s">
        <v>251</v>
      </c>
      <c r="E117" s="6" t="s">
        <v>20</v>
      </c>
      <c r="F117" s="7" t="n">
        <v>43399</v>
      </c>
      <c r="G117" s="6" t="s">
        <v>322</v>
      </c>
      <c r="H117" s="6" t="n">
        <v>7277713287</v>
      </c>
      <c r="I117" s="6" t="s">
        <v>323</v>
      </c>
      <c r="J117" s="8" t="s">
        <v>23</v>
      </c>
      <c r="K117" s="9" t="s">
        <v>59</v>
      </c>
      <c r="L117" s="6" t="n">
        <v>2017</v>
      </c>
      <c r="M117" s="6" t="n">
        <v>86</v>
      </c>
      <c r="N117" s="6" t="n">
        <v>74.2</v>
      </c>
      <c r="O117" s="6" t="n">
        <v>72</v>
      </c>
      <c r="P117" s="6"/>
      <c r="Q117" s="6"/>
    </row>
    <row r="118" customFormat="false" ht="15.95" hidden="false" customHeight="true" outlineLevel="0" collapsed="false">
      <c r="A118" s="4" t="n">
        <v>117</v>
      </c>
      <c r="B118" s="5" t="s">
        <v>175</v>
      </c>
      <c r="C118" s="6" t="s">
        <v>89</v>
      </c>
      <c r="D118" s="20" t="s">
        <v>251</v>
      </c>
      <c r="E118" s="6" t="s">
        <v>20</v>
      </c>
      <c r="F118" s="7" t="n">
        <v>43399</v>
      </c>
      <c r="G118" s="6" t="s">
        <v>324</v>
      </c>
      <c r="H118" s="6" t="n">
        <v>9902395968</v>
      </c>
      <c r="I118" s="6" t="s">
        <v>325</v>
      </c>
      <c r="J118" s="9" t="s">
        <v>35</v>
      </c>
      <c r="K118" s="9" t="s">
        <v>40</v>
      </c>
      <c r="L118" s="6" t="n">
        <v>2017</v>
      </c>
      <c r="M118" s="6" t="n">
        <v>98</v>
      </c>
      <c r="N118" s="6" t="n">
        <v>78.5</v>
      </c>
      <c r="O118" s="6" t="n">
        <v>64.5</v>
      </c>
      <c r="P118" s="6"/>
      <c r="Q118" s="6"/>
    </row>
    <row r="119" customFormat="false" ht="15.95" hidden="false" customHeight="true" outlineLevel="0" collapsed="false">
      <c r="A119" s="4" t="n">
        <v>118</v>
      </c>
      <c r="B119" s="5" t="s">
        <v>175</v>
      </c>
      <c r="C119" s="6" t="s">
        <v>89</v>
      </c>
      <c r="D119" s="20" t="s">
        <v>251</v>
      </c>
      <c r="E119" s="6" t="s">
        <v>20</v>
      </c>
      <c r="F119" s="7" t="n">
        <v>43399</v>
      </c>
      <c r="G119" s="6" t="s">
        <v>326</v>
      </c>
      <c r="H119" s="6" t="n">
        <v>7508580343</v>
      </c>
      <c r="I119" s="6" t="s">
        <v>327</v>
      </c>
      <c r="J119" s="8" t="s">
        <v>23</v>
      </c>
      <c r="K119" s="8" t="s">
        <v>45</v>
      </c>
      <c r="L119" s="6" t="n">
        <v>2017</v>
      </c>
      <c r="M119" s="6" t="n">
        <v>70</v>
      </c>
      <c r="N119" s="6" t="n">
        <v>72</v>
      </c>
      <c r="O119" s="6" t="n">
        <v>76</v>
      </c>
      <c r="P119" s="6"/>
      <c r="Q119" s="6" t="n">
        <v>2.4</v>
      </c>
    </row>
    <row r="120" customFormat="false" ht="15.95" hidden="false" customHeight="true" outlineLevel="0" collapsed="false">
      <c r="A120" s="4" t="n">
        <v>119</v>
      </c>
      <c r="B120" s="5" t="s">
        <v>175</v>
      </c>
      <c r="C120" s="6" t="s">
        <v>89</v>
      </c>
      <c r="D120" s="20" t="s">
        <v>251</v>
      </c>
      <c r="E120" s="6" t="s">
        <v>20</v>
      </c>
      <c r="F120" s="7" t="n">
        <v>43399</v>
      </c>
      <c r="G120" s="6" t="s">
        <v>328</v>
      </c>
      <c r="H120" s="6" t="n">
        <v>8143288246</v>
      </c>
      <c r="I120" s="6" t="s">
        <v>329</v>
      </c>
      <c r="J120" s="8" t="s">
        <v>23</v>
      </c>
      <c r="K120" s="9" t="s">
        <v>24</v>
      </c>
      <c r="L120" s="6" t="n">
        <v>2018</v>
      </c>
      <c r="M120" s="6" t="n">
        <v>97</v>
      </c>
      <c r="N120" s="6" t="n">
        <v>96.1</v>
      </c>
      <c r="O120" s="6" t="n">
        <v>79.4</v>
      </c>
      <c r="P120" s="6"/>
      <c r="Q120" s="6"/>
    </row>
    <row r="121" customFormat="false" ht="15.95" hidden="false" customHeight="true" outlineLevel="0" collapsed="false">
      <c r="A121" s="4" t="n">
        <v>120</v>
      </c>
      <c r="B121" s="5" t="s">
        <v>175</v>
      </c>
      <c r="C121" s="6" t="s">
        <v>105</v>
      </c>
      <c r="D121" s="20" t="s">
        <v>251</v>
      </c>
      <c r="E121" s="6" t="s">
        <v>20</v>
      </c>
      <c r="F121" s="7" t="n">
        <v>43399</v>
      </c>
      <c r="G121" s="6" t="s">
        <v>330</v>
      </c>
      <c r="H121" s="6" t="n">
        <v>8961009307</v>
      </c>
      <c r="I121" s="6" t="s">
        <v>331</v>
      </c>
      <c r="J121" s="8" t="s">
        <v>23</v>
      </c>
      <c r="K121" s="9" t="s">
        <v>40</v>
      </c>
      <c r="L121" s="6" t="n">
        <v>2017</v>
      </c>
      <c r="M121" s="6" t="n">
        <v>71.2</v>
      </c>
      <c r="N121" s="6" t="n">
        <v>61.85</v>
      </c>
      <c r="O121" s="6" t="n">
        <v>78.6</v>
      </c>
      <c r="P121" s="6"/>
      <c r="Q121" s="6"/>
    </row>
    <row r="122" customFormat="false" ht="15.95" hidden="false" customHeight="true" outlineLevel="0" collapsed="false">
      <c r="A122" s="4" t="n">
        <v>121</v>
      </c>
      <c r="B122" s="5" t="s">
        <v>175</v>
      </c>
      <c r="C122" s="6" t="s">
        <v>105</v>
      </c>
      <c r="D122" s="20" t="s">
        <v>251</v>
      </c>
      <c r="E122" s="6" t="s">
        <v>20</v>
      </c>
      <c r="F122" s="7" t="n">
        <v>43399</v>
      </c>
      <c r="G122" s="6" t="s">
        <v>332</v>
      </c>
      <c r="H122" s="6" t="n">
        <v>7077102108</v>
      </c>
      <c r="I122" s="6" t="s">
        <v>333</v>
      </c>
      <c r="J122" s="8" t="s">
        <v>23</v>
      </c>
      <c r="K122" s="9" t="s">
        <v>24</v>
      </c>
      <c r="L122" s="6" t="n">
        <v>2018</v>
      </c>
      <c r="M122" s="6" t="n">
        <v>65</v>
      </c>
      <c r="N122" s="6" t="n">
        <v>60</v>
      </c>
      <c r="O122" s="6" t="n">
        <v>70.5</v>
      </c>
      <c r="P122" s="6"/>
      <c r="Q122" s="6"/>
    </row>
    <row r="123" customFormat="false" ht="15.95" hidden="false" customHeight="true" outlineLevel="0" collapsed="false">
      <c r="A123" s="4" t="n">
        <v>122</v>
      </c>
      <c r="B123" s="5" t="s">
        <v>175</v>
      </c>
      <c r="C123" s="6" t="s">
        <v>105</v>
      </c>
      <c r="D123" s="20" t="s">
        <v>251</v>
      </c>
      <c r="E123" s="6" t="s">
        <v>20</v>
      </c>
      <c r="F123" s="7" t="n">
        <v>43399</v>
      </c>
      <c r="G123" s="6" t="s">
        <v>334</v>
      </c>
      <c r="H123" s="6" t="s">
        <v>335</v>
      </c>
      <c r="I123" s="6" t="s">
        <v>336</v>
      </c>
      <c r="J123" s="8" t="s">
        <v>23</v>
      </c>
      <c r="K123" s="9" t="s">
        <v>40</v>
      </c>
      <c r="L123" s="6" t="n">
        <v>2017</v>
      </c>
      <c r="M123" s="6" t="n">
        <v>82</v>
      </c>
      <c r="N123" s="6" t="n">
        <v>69</v>
      </c>
      <c r="O123" s="6" t="n">
        <v>67.14</v>
      </c>
      <c r="P123" s="6"/>
      <c r="Q123" s="6" t="n">
        <v>2.4</v>
      </c>
    </row>
    <row r="124" customFormat="false" ht="15.95" hidden="false" customHeight="true" outlineLevel="0" collapsed="false">
      <c r="A124" s="4" t="n">
        <v>123</v>
      </c>
      <c r="B124" s="5" t="s">
        <v>175</v>
      </c>
      <c r="C124" s="6" t="s">
        <v>104</v>
      </c>
      <c r="D124" s="20" t="s">
        <v>251</v>
      </c>
      <c r="E124" s="6" t="s">
        <v>20</v>
      </c>
      <c r="F124" s="7" t="n">
        <v>43399</v>
      </c>
      <c r="G124" s="6" t="s">
        <v>337</v>
      </c>
      <c r="H124" s="6" t="n">
        <v>9007923429</v>
      </c>
      <c r="I124" s="6" t="s">
        <v>338</v>
      </c>
      <c r="J124" s="8" t="s">
        <v>23</v>
      </c>
      <c r="K124" s="9" t="s">
        <v>24</v>
      </c>
      <c r="L124" s="6" t="n">
        <v>2018</v>
      </c>
      <c r="M124" s="6" t="n">
        <v>85</v>
      </c>
      <c r="N124" s="6" t="n">
        <v>80</v>
      </c>
      <c r="O124" s="6" t="n">
        <v>87.4</v>
      </c>
      <c r="P124" s="6"/>
      <c r="Q124" s="6"/>
    </row>
    <row r="125" customFormat="false" ht="15.95" hidden="false" customHeight="true" outlineLevel="0" collapsed="false">
      <c r="A125" s="4" t="n">
        <v>124</v>
      </c>
      <c r="B125" s="5" t="s">
        <v>175</v>
      </c>
      <c r="C125" s="6" t="s">
        <v>104</v>
      </c>
      <c r="D125" s="20" t="s">
        <v>251</v>
      </c>
      <c r="E125" s="6" t="s">
        <v>20</v>
      </c>
      <c r="F125" s="7" t="n">
        <v>43399</v>
      </c>
      <c r="G125" s="6" t="s">
        <v>339</v>
      </c>
      <c r="H125" s="6" t="s">
        <v>340</v>
      </c>
      <c r="I125" s="6" t="s">
        <v>341</v>
      </c>
      <c r="J125" s="8" t="s">
        <v>23</v>
      </c>
      <c r="K125" s="9" t="s">
        <v>24</v>
      </c>
      <c r="L125" s="6" t="n">
        <v>2018</v>
      </c>
      <c r="M125" s="6" t="n">
        <v>90</v>
      </c>
      <c r="N125" s="6" t="n">
        <v>77</v>
      </c>
      <c r="O125" s="6" t="n">
        <v>87.7</v>
      </c>
      <c r="P125" s="6"/>
      <c r="Q125" s="6"/>
    </row>
    <row r="126" customFormat="false" ht="15.95" hidden="false" customHeight="true" outlineLevel="0" collapsed="false">
      <c r="A126" s="4" t="n">
        <v>125</v>
      </c>
      <c r="B126" s="5" t="s">
        <v>175</v>
      </c>
      <c r="C126" s="6" t="s">
        <v>89</v>
      </c>
      <c r="D126" s="20" t="s">
        <v>251</v>
      </c>
      <c r="E126" s="6" t="s">
        <v>20</v>
      </c>
      <c r="F126" s="7" t="n">
        <v>43399</v>
      </c>
      <c r="G126" s="6" t="s">
        <v>342</v>
      </c>
      <c r="H126" s="6" t="n">
        <v>8074666511</v>
      </c>
      <c r="I126" s="6" t="s">
        <v>343</v>
      </c>
      <c r="J126" s="9" t="s">
        <v>35</v>
      </c>
      <c r="K126" s="9" t="s">
        <v>40</v>
      </c>
      <c r="L126" s="6" t="n">
        <v>2017</v>
      </c>
      <c r="M126" s="6" t="n">
        <v>89</v>
      </c>
      <c r="N126" s="6" t="n">
        <v>90.5</v>
      </c>
      <c r="O126" s="6" t="n">
        <v>66</v>
      </c>
      <c r="P126" s="6"/>
      <c r="Q126" s="6"/>
    </row>
    <row r="127" customFormat="false" ht="15.95" hidden="false" customHeight="true" outlineLevel="0" collapsed="false">
      <c r="A127" s="4" t="n">
        <v>126</v>
      </c>
      <c r="B127" s="5" t="s">
        <v>175</v>
      </c>
      <c r="C127" s="8" t="s">
        <v>105</v>
      </c>
      <c r="D127" s="9" t="s">
        <v>31</v>
      </c>
      <c r="E127" s="11" t="s">
        <v>32</v>
      </c>
      <c r="F127" s="7" t="n">
        <v>43399</v>
      </c>
      <c r="G127" s="9" t="s">
        <v>344</v>
      </c>
      <c r="H127" s="6" t="n">
        <v>8197729433</v>
      </c>
      <c r="I127" s="27" t="s">
        <v>345</v>
      </c>
      <c r="J127" s="9" t="s">
        <v>35</v>
      </c>
      <c r="K127" s="9" t="s">
        <v>346</v>
      </c>
      <c r="L127" s="9" t="n">
        <v>2017</v>
      </c>
      <c r="M127" s="9" t="n">
        <v>92.8</v>
      </c>
      <c r="N127" s="9" t="n">
        <v>85.6</v>
      </c>
      <c r="O127" s="9" t="n">
        <v>70.01</v>
      </c>
      <c r="P127" s="6"/>
      <c r="Q127" s="6"/>
    </row>
    <row r="128" customFormat="false" ht="15.95" hidden="false" customHeight="true" outlineLevel="0" collapsed="false">
      <c r="A128" s="4" t="n">
        <v>127</v>
      </c>
      <c r="B128" s="5" t="s">
        <v>175</v>
      </c>
      <c r="C128" s="9" t="s">
        <v>30</v>
      </c>
      <c r="D128" s="9" t="s">
        <v>31</v>
      </c>
      <c r="E128" s="11" t="s">
        <v>32</v>
      </c>
      <c r="F128" s="7" t="n">
        <v>43399</v>
      </c>
      <c r="G128" s="9" t="s">
        <v>347</v>
      </c>
      <c r="H128" s="6" t="n">
        <v>7259656593</v>
      </c>
      <c r="I128" s="27" t="s">
        <v>348</v>
      </c>
      <c r="J128" s="9" t="s">
        <v>35</v>
      </c>
      <c r="K128" s="9" t="s">
        <v>24</v>
      </c>
      <c r="L128" s="9" t="n">
        <v>2018</v>
      </c>
      <c r="M128" s="9" t="n">
        <v>89</v>
      </c>
      <c r="N128" s="9" t="n">
        <v>80.33</v>
      </c>
      <c r="O128" s="9" t="n">
        <v>68.89</v>
      </c>
      <c r="P128" s="6"/>
      <c r="Q128" s="6"/>
    </row>
    <row r="129" customFormat="false" ht="15.95" hidden="false" customHeight="true" outlineLevel="0" collapsed="false">
      <c r="A129" s="4" t="n">
        <v>128</v>
      </c>
      <c r="B129" s="5" t="s">
        <v>175</v>
      </c>
      <c r="C129" s="9" t="s">
        <v>30</v>
      </c>
      <c r="D129" s="9" t="s">
        <v>31</v>
      </c>
      <c r="E129" s="11" t="s">
        <v>32</v>
      </c>
      <c r="F129" s="7" t="n">
        <v>43399</v>
      </c>
      <c r="G129" s="9" t="s">
        <v>349</v>
      </c>
      <c r="H129" s="6" t="n">
        <v>9035826044</v>
      </c>
      <c r="I129" s="27" t="s">
        <v>350</v>
      </c>
      <c r="J129" s="9" t="s">
        <v>35</v>
      </c>
      <c r="K129" s="9" t="s">
        <v>40</v>
      </c>
      <c r="L129" s="9" t="n">
        <v>2017</v>
      </c>
      <c r="M129" s="9" t="n">
        <v>82</v>
      </c>
      <c r="N129" s="9" t="n">
        <v>82</v>
      </c>
      <c r="O129" s="9" t="n">
        <v>68.12</v>
      </c>
      <c r="P129" s="6"/>
      <c r="Q129" s="6"/>
    </row>
    <row r="130" customFormat="false" ht="15.95" hidden="false" customHeight="true" outlineLevel="0" collapsed="false">
      <c r="A130" s="4" t="n">
        <v>129</v>
      </c>
      <c r="B130" s="5" t="s">
        <v>175</v>
      </c>
      <c r="C130" s="9" t="s">
        <v>30</v>
      </c>
      <c r="D130" s="9" t="s">
        <v>31</v>
      </c>
      <c r="E130" s="11" t="s">
        <v>32</v>
      </c>
      <c r="F130" s="7" t="n">
        <v>43399</v>
      </c>
      <c r="G130" s="20" t="s">
        <v>351</v>
      </c>
      <c r="H130" s="6" t="n">
        <v>8861469445</v>
      </c>
      <c r="I130" s="6" t="s">
        <v>352</v>
      </c>
      <c r="J130" s="9" t="s">
        <v>35</v>
      </c>
      <c r="K130" s="9" t="s">
        <v>24</v>
      </c>
      <c r="L130" s="9" t="n">
        <v>2018</v>
      </c>
      <c r="M130" s="9" t="n">
        <v>92</v>
      </c>
      <c r="N130" s="9" t="n">
        <v>84</v>
      </c>
      <c r="O130" s="9" t="n">
        <v>65</v>
      </c>
      <c r="P130" s="6"/>
      <c r="Q130" s="6"/>
    </row>
    <row r="131" customFormat="false" ht="15.95" hidden="false" customHeight="true" outlineLevel="0" collapsed="false">
      <c r="A131" s="4" t="n">
        <v>130</v>
      </c>
      <c r="B131" s="5" t="s">
        <v>175</v>
      </c>
      <c r="C131" s="8" t="s">
        <v>105</v>
      </c>
      <c r="D131" s="9" t="s">
        <v>31</v>
      </c>
      <c r="E131" s="11" t="s">
        <v>32</v>
      </c>
      <c r="F131" s="7" t="n">
        <v>43399</v>
      </c>
      <c r="G131" s="20" t="s">
        <v>353</v>
      </c>
      <c r="H131" s="6" t="n">
        <v>8985591384</v>
      </c>
      <c r="I131" s="6" t="s">
        <v>354</v>
      </c>
      <c r="J131" s="8" t="s">
        <v>23</v>
      </c>
      <c r="K131" s="9" t="s">
        <v>24</v>
      </c>
      <c r="L131" s="9" t="n">
        <v>2018</v>
      </c>
      <c r="M131" s="9" t="n">
        <v>93</v>
      </c>
      <c r="N131" s="9" t="n">
        <v>89</v>
      </c>
      <c r="O131" s="9" t="n">
        <v>71</v>
      </c>
      <c r="P131" s="6"/>
      <c r="Q131" s="6"/>
    </row>
    <row r="132" customFormat="false" ht="15.95" hidden="false" customHeight="true" outlineLevel="0" collapsed="false">
      <c r="A132" s="4" t="n">
        <v>131</v>
      </c>
      <c r="B132" s="5" t="s">
        <v>175</v>
      </c>
      <c r="C132" s="9" t="s">
        <v>30</v>
      </c>
      <c r="D132" s="9" t="s">
        <v>31</v>
      </c>
      <c r="E132" s="11" t="s">
        <v>32</v>
      </c>
      <c r="F132" s="7" t="n">
        <v>43399</v>
      </c>
      <c r="G132" s="9" t="s">
        <v>355</v>
      </c>
      <c r="H132" s="6" t="n">
        <v>8123520875</v>
      </c>
      <c r="I132" s="27" t="s">
        <v>356</v>
      </c>
      <c r="J132" s="9" t="s">
        <v>35</v>
      </c>
      <c r="K132" s="9" t="s">
        <v>24</v>
      </c>
      <c r="L132" s="9" t="n">
        <v>2017</v>
      </c>
      <c r="M132" s="9" t="n">
        <v>85.5</v>
      </c>
      <c r="N132" s="9" t="n">
        <v>79.16</v>
      </c>
      <c r="O132" s="9" t="n">
        <v>66.41</v>
      </c>
      <c r="P132" s="6"/>
      <c r="Q132" s="6"/>
    </row>
    <row r="133" customFormat="false" ht="15.95" hidden="false" customHeight="true" outlineLevel="0" collapsed="false">
      <c r="A133" s="4" t="n">
        <v>132</v>
      </c>
      <c r="B133" s="5" t="s">
        <v>175</v>
      </c>
      <c r="C133" s="9" t="s">
        <v>30</v>
      </c>
      <c r="D133" s="9" t="s">
        <v>31</v>
      </c>
      <c r="E133" s="11" t="s">
        <v>32</v>
      </c>
      <c r="F133" s="7" t="n">
        <v>43399</v>
      </c>
      <c r="G133" s="9" t="s">
        <v>357</v>
      </c>
      <c r="H133" s="6" t="n">
        <v>9945077418</v>
      </c>
      <c r="I133" s="27" t="s">
        <v>358</v>
      </c>
      <c r="J133" s="9" t="s">
        <v>35</v>
      </c>
      <c r="K133" s="9" t="s">
        <v>24</v>
      </c>
      <c r="L133" s="9" t="n">
        <v>2017</v>
      </c>
      <c r="M133" s="9" t="n">
        <v>90.08</v>
      </c>
      <c r="N133" s="9" t="n">
        <v>80.83</v>
      </c>
      <c r="O133" s="9" t="n">
        <v>78</v>
      </c>
      <c r="P133" s="6"/>
      <c r="Q133" s="6"/>
    </row>
    <row r="134" customFormat="false" ht="15.95" hidden="false" customHeight="true" outlineLevel="0" collapsed="false">
      <c r="A134" s="4" t="n">
        <v>133</v>
      </c>
      <c r="B134" s="5" t="s">
        <v>175</v>
      </c>
      <c r="C134" s="8" t="s">
        <v>105</v>
      </c>
      <c r="D134" s="9" t="s">
        <v>31</v>
      </c>
      <c r="E134" s="11" t="s">
        <v>32</v>
      </c>
      <c r="F134" s="7" t="n">
        <v>43399</v>
      </c>
      <c r="G134" s="9" t="s">
        <v>359</v>
      </c>
      <c r="H134" s="6" t="n">
        <v>9742894603</v>
      </c>
      <c r="I134" s="27" t="s">
        <v>360</v>
      </c>
      <c r="J134" s="9" t="s">
        <v>35</v>
      </c>
      <c r="K134" s="9" t="s">
        <v>24</v>
      </c>
      <c r="L134" s="9" t="n">
        <v>2017</v>
      </c>
      <c r="M134" s="9" t="n">
        <v>82.7</v>
      </c>
      <c r="N134" s="9" t="n">
        <v>76.5</v>
      </c>
      <c r="O134" s="9" t="n">
        <v>69.35</v>
      </c>
      <c r="P134" s="6"/>
      <c r="Q134" s="6"/>
    </row>
    <row r="135" customFormat="false" ht="15.95" hidden="false" customHeight="true" outlineLevel="0" collapsed="false">
      <c r="A135" s="4" t="n">
        <v>134</v>
      </c>
      <c r="B135" s="5" t="s">
        <v>175</v>
      </c>
      <c r="C135" s="9" t="s">
        <v>30</v>
      </c>
      <c r="D135" s="9" t="s">
        <v>31</v>
      </c>
      <c r="E135" s="11" t="s">
        <v>32</v>
      </c>
      <c r="F135" s="7" t="n">
        <v>43399</v>
      </c>
      <c r="G135" s="9" t="s">
        <v>361</v>
      </c>
      <c r="H135" s="6" t="n">
        <v>9964842541</v>
      </c>
      <c r="I135" s="27" t="s">
        <v>362</v>
      </c>
      <c r="J135" s="9" t="s">
        <v>35</v>
      </c>
      <c r="K135" s="9" t="s">
        <v>40</v>
      </c>
      <c r="L135" s="9" t="n">
        <v>2017</v>
      </c>
      <c r="M135" s="9" t="n">
        <v>85.12</v>
      </c>
      <c r="N135" s="9" t="n">
        <v>85</v>
      </c>
      <c r="O135" s="9" t="n">
        <v>77.1</v>
      </c>
      <c r="P135" s="6"/>
      <c r="Q135" s="6"/>
    </row>
    <row r="136" customFormat="false" ht="15.95" hidden="false" customHeight="true" outlineLevel="0" collapsed="false">
      <c r="A136" s="4" t="n">
        <v>135</v>
      </c>
      <c r="B136" s="5" t="s">
        <v>175</v>
      </c>
      <c r="C136" s="5" t="s">
        <v>248</v>
      </c>
      <c r="D136" s="5" t="s">
        <v>363</v>
      </c>
      <c r="E136" s="5" t="s">
        <v>20</v>
      </c>
      <c r="F136" s="28" t="n">
        <v>43399</v>
      </c>
      <c r="G136" s="26" t="s">
        <v>364</v>
      </c>
      <c r="H136" s="5" t="n">
        <v>9632863127</v>
      </c>
      <c r="I136" s="26" t="s">
        <v>365</v>
      </c>
      <c r="J136" s="9" t="s">
        <v>35</v>
      </c>
      <c r="K136" s="9" t="s">
        <v>40</v>
      </c>
      <c r="L136" s="5" t="n">
        <v>2018</v>
      </c>
      <c r="M136" s="5" t="n">
        <v>94</v>
      </c>
      <c r="N136" s="5" t="n">
        <v>85</v>
      </c>
      <c r="O136" s="5" t="n">
        <v>70</v>
      </c>
      <c r="P136" s="5"/>
      <c r="Q136" s="5" t="s">
        <v>366</v>
      </c>
    </row>
    <row r="137" customFormat="false" ht="15.95" hidden="false" customHeight="true" outlineLevel="0" collapsed="false">
      <c r="A137" s="4" t="n">
        <v>136</v>
      </c>
      <c r="B137" s="5" t="s">
        <v>175</v>
      </c>
      <c r="C137" s="5" t="s">
        <v>248</v>
      </c>
      <c r="D137" s="5" t="s">
        <v>363</v>
      </c>
      <c r="E137" s="5" t="s">
        <v>20</v>
      </c>
      <c r="F137" s="28" t="n">
        <v>43399</v>
      </c>
      <c r="G137" s="26" t="s">
        <v>367</v>
      </c>
      <c r="H137" s="5" t="n">
        <v>7259246827</v>
      </c>
      <c r="I137" s="26" t="s">
        <v>368</v>
      </c>
      <c r="J137" s="9" t="s">
        <v>35</v>
      </c>
      <c r="K137" s="9" t="s">
        <v>24</v>
      </c>
      <c r="L137" s="5" t="n">
        <v>2018</v>
      </c>
      <c r="M137" s="5" t="n">
        <v>91</v>
      </c>
      <c r="N137" s="5" t="n">
        <v>84</v>
      </c>
      <c r="O137" s="5" t="n">
        <v>64</v>
      </c>
      <c r="P137" s="5"/>
      <c r="Q137" s="5" t="s">
        <v>366</v>
      </c>
    </row>
    <row r="138" customFormat="false" ht="15.95" hidden="false" customHeight="true" outlineLevel="0" collapsed="false">
      <c r="A138" s="4" t="n">
        <v>137</v>
      </c>
      <c r="B138" s="5" t="s">
        <v>175</v>
      </c>
      <c r="C138" s="8" t="s">
        <v>46</v>
      </c>
      <c r="D138" s="5" t="s">
        <v>363</v>
      </c>
      <c r="E138" s="5" t="s">
        <v>20</v>
      </c>
      <c r="F138" s="28" t="n">
        <v>43399</v>
      </c>
      <c r="G138" s="26" t="s">
        <v>369</v>
      </c>
      <c r="H138" s="5" t="n">
        <v>7411999871</v>
      </c>
      <c r="I138" s="26" t="s">
        <v>370</v>
      </c>
      <c r="J138" s="9" t="s">
        <v>35</v>
      </c>
      <c r="K138" s="9" t="s">
        <v>40</v>
      </c>
      <c r="L138" s="5" t="n">
        <v>2018</v>
      </c>
      <c r="M138" s="5" t="n">
        <v>82</v>
      </c>
      <c r="N138" s="5" t="n">
        <v>73</v>
      </c>
      <c r="O138" s="5" t="n">
        <v>70</v>
      </c>
      <c r="P138" s="5"/>
      <c r="Q138" s="5" t="s">
        <v>366</v>
      </c>
    </row>
    <row r="139" customFormat="false" ht="15.95" hidden="false" customHeight="true" outlineLevel="0" collapsed="false">
      <c r="A139" s="4" t="n">
        <v>138</v>
      </c>
      <c r="B139" s="5" t="s">
        <v>175</v>
      </c>
      <c r="C139" s="5" t="s">
        <v>248</v>
      </c>
      <c r="D139" s="5" t="s">
        <v>363</v>
      </c>
      <c r="E139" s="5" t="s">
        <v>20</v>
      </c>
      <c r="F139" s="28" t="n">
        <v>43399</v>
      </c>
      <c r="G139" s="26" t="s">
        <v>371</v>
      </c>
      <c r="H139" s="5" t="n">
        <v>7829410019</v>
      </c>
      <c r="I139" s="26" t="s">
        <v>372</v>
      </c>
      <c r="J139" s="9" t="s">
        <v>35</v>
      </c>
      <c r="K139" s="9" t="s">
        <v>59</v>
      </c>
      <c r="L139" s="5" t="n">
        <v>2018</v>
      </c>
      <c r="M139" s="5" t="n">
        <v>89</v>
      </c>
      <c r="N139" s="5" t="n">
        <v>87</v>
      </c>
      <c r="O139" s="5" t="n">
        <v>73</v>
      </c>
      <c r="P139" s="5"/>
      <c r="Q139" s="5" t="s">
        <v>366</v>
      </c>
    </row>
    <row r="140" customFormat="false" ht="15.95" hidden="false" customHeight="true" outlineLevel="0" collapsed="false">
      <c r="A140" s="4" t="n">
        <v>139</v>
      </c>
      <c r="B140" s="5" t="s">
        <v>175</v>
      </c>
      <c r="C140" s="9" t="s">
        <v>30</v>
      </c>
      <c r="D140" s="5" t="s">
        <v>363</v>
      </c>
      <c r="E140" s="5" t="s">
        <v>20</v>
      </c>
      <c r="F140" s="28" t="n">
        <v>43399</v>
      </c>
      <c r="G140" s="26" t="s">
        <v>373</v>
      </c>
      <c r="H140" s="5" t="n">
        <v>8050836234</v>
      </c>
      <c r="I140" s="26" t="s">
        <v>374</v>
      </c>
      <c r="J140" s="9" t="s">
        <v>35</v>
      </c>
      <c r="K140" s="9" t="s">
        <v>40</v>
      </c>
      <c r="L140" s="5" t="n">
        <v>2018</v>
      </c>
      <c r="M140" s="5" t="n">
        <v>80</v>
      </c>
      <c r="N140" s="5" t="n">
        <v>82</v>
      </c>
      <c r="O140" s="5" t="n">
        <v>68</v>
      </c>
      <c r="P140" s="5"/>
      <c r="Q140" s="5" t="s">
        <v>366</v>
      </c>
    </row>
    <row r="141" customFormat="false" ht="15.95" hidden="false" customHeight="true" outlineLevel="0" collapsed="false">
      <c r="A141" s="4" t="n">
        <v>140</v>
      </c>
      <c r="B141" s="5" t="s">
        <v>175</v>
      </c>
      <c r="C141" s="5" t="s">
        <v>105</v>
      </c>
      <c r="D141" s="5" t="s">
        <v>363</v>
      </c>
      <c r="E141" s="5" t="s">
        <v>20</v>
      </c>
      <c r="F141" s="28" t="n">
        <v>43399</v>
      </c>
      <c r="G141" s="26" t="s">
        <v>375</v>
      </c>
      <c r="H141" s="5" t="n">
        <v>9663970878</v>
      </c>
      <c r="I141" s="26" t="s">
        <v>376</v>
      </c>
      <c r="J141" s="9" t="s">
        <v>35</v>
      </c>
      <c r="K141" s="9" t="s">
        <v>24</v>
      </c>
      <c r="L141" s="5" t="n">
        <v>2018</v>
      </c>
      <c r="M141" s="5" t="n">
        <v>91</v>
      </c>
      <c r="N141" s="5" t="n">
        <v>83</v>
      </c>
      <c r="O141" s="5" t="n">
        <v>66</v>
      </c>
      <c r="P141" s="5"/>
      <c r="Q141" s="5" t="s">
        <v>366</v>
      </c>
    </row>
    <row r="142" customFormat="false" ht="15.95" hidden="false" customHeight="true" outlineLevel="0" collapsed="false">
      <c r="A142" s="4" t="n">
        <v>141</v>
      </c>
      <c r="B142" s="5" t="s">
        <v>175</v>
      </c>
      <c r="C142" s="5" t="s">
        <v>248</v>
      </c>
      <c r="D142" s="5" t="s">
        <v>363</v>
      </c>
      <c r="E142" s="5" t="s">
        <v>20</v>
      </c>
      <c r="F142" s="28" t="n">
        <v>43399</v>
      </c>
      <c r="G142" s="26" t="s">
        <v>377</v>
      </c>
      <c r="H142" s="5" t="n">
        <v>9686588547</v>
      </c>
      <c r="I142" s="26" t="s">
        <v>378</v>
      </c>
      <c r="J142" s="9" t="s">
        <v>35</v>
      </c>
      <c r="K142" s="8" t="s">
        <v>45</v>
      </c>
      <c r="L142" s="5" t="n">
        <v>2017</v>
      </c>
      <c r="M142" s="5" t="n">
        <v>60</v>
      </c>
      <c r="N142" s="5" t="n">
        <v>79</v>
      </c>
      <c r="O142" s="5" t="n">
        <v>62</v>
      </c>
      <c r="P142" s="5"/>
      <c r="Q142" s="5" t="s">
        <v>366</v>
      </c>
    </row>
    <row r="143" customFormat="false" ht="15.95" hidden="false" customHeight="true" outlineLevel="0" collapsed="false">
      <c r="A143" s="4" t="n">
        <v>142</v>
      </c>
      <c r="B143" s="5" t="s">
        <v>175</v>
      </c>
      <c r="C143" s="6" t="s">
        <v>105</v>
      </c>
      <c r="D143" s="6" t="s">
        <v>47</v>
      </c>
      <c r="E143" s="6" t="s">
        <v>48</v>
      </c>
      <c r="F143" s="7" t="n">
        <v>43399</v>
      </c>
      <c r="G143" s="6" t="s">
        <v>379</v>
      </c>
      <c r="H143" s="6" t="n">
        <v>8008260549</v>
      </c>
      <c r="I143" s="6" t="s">
        <v>380</v>
      </c>
      <c r="J143" s="8" t="s">
        <v>23</v>
      </c>
      <c r="K143" s="9" t="s">
        <v>40</v>
      </c>
      <c r="L143" s="6" t="n">
        <v>2018</v>
      </c>
      <c r="M143" s="6" t="n">
        <v>92</v>
      </c>
      <c r="N143" s="10" t="n">
        <v>88.8</v>
      </c>
      <c r="O143" s="10" t="n">
        <v>60.19</v>
      </c>
      <c r="P143" s="6"/>
      <c r="Q143" s="6" t="s">
        <v>56</v>
      </c>
    </row>
    <row r="144" customFormat="false" ht="15.95" hidden="false" customHeight="true" outlineLevel="0" collapsed="false">
      <c r="A144" s="4" t="n">
        <v>143</v>
      </c>
      <c r="B144" s="5" t="s">
        <v>175</v>
      </c>
      <c r="C144" s="6" t="s">
        <v>105</v>
      </c>
      <c r="D144" s="6" t="s">
        <v>47</v>
      </c>
      <c r="E144" s="6" t="s">
        <v>48</v>
      </c>
      <c r="F144" s="7" t="n">
        <v>43399</v>
      </c>
      <c r="G144" s="6" t="s">
        <v>381</v>
      </c>
      <c r="H144" s="6" t="s">
        <v>382</v>
      </c>
      <c r="I144" s="6" t="s">
        <v>383</v>
      </c>
      <c r="J144" s="8" t="s">
        <v>23</v>
      </c>
      <c r="K144" s="9" t="s">
        <v>40</v>
      </c>
      <c r="L144" s="6" t="n">
        <v>2018</v>
      </c>
      <c r="M144" s="6" t="n">
        <v>92</v>
      </c>
      <c r="N144" s="10" t="n">
        <v>91</v>
      </c>
      <c r="O144" s="10" t="n">
        <v>66.5</v>
      </c>
      <c r="P144" s="6"/>
      <c r="Q144" s="6" t="s">
        <v>56</v>
      </c>
    </row>
    <row r="145" customFormat="false" ht="15.95" hidden="false" customHeight="true" outlineLevel="0" collapsed="false">
      <c r="A145" s="4" t="n">
        <v>144</v>
      </c>
      <c r="B145" s="5" t="s">
        <v>175</v>
      </c>
      <c r="C145" s="6" t="s">
        <v>105</v>
      </c>
      <c r="D145" s="6" t="s">
        <v>47</v>
      </c>
      <c r="E145" s="6" t="s">
        <v>48</v>
      </c>
      <c r="F145" s="7" t="n">
        <v>43399</v>
      </c>
      <c r="G145" s="6" t="s">
        <v>384</v>
      </c>
      <c r="H145" s="6" t="n">
        <v>9010492737</v>
      </c>
      <c r="I145" s="6" t="s">
        <v>385</v>
      </c>
      <c r="J145" s="8" t="s">
        <v>23</v>
      </c>
      <c r="K145" s="9" t="s">
        <v>40</v>
      </c>
      <c r="L145" s="6" t="n">
        <v>2018</v>
      </c>
      <c r="M145" s="6" t="n">
        <v>78.5</v>
      </c>
      <c r="N145" s="10" t="n">
        <v>95.2</v>
      </c>
      <c r="O145" s="10" t="n">
        <v>65</v>
      </c>
      <c r="P145" s="6"/>
      <c r="Q145" s="6" t="s">
        <v>56</v>
      </c>
    </row>
    <row r="146" customFormat="false" ht="15.95" hidden="false" customHeight="true" outlineLevel="0" collapsed="false">
      <c r="A146" s="4" t="n">
        <v>145</v>
      </c>
      <c r="B146" s="5" t="s">
        <v>175</v>
      </c>
      <c r="C146" s="6" t="s">
        <v>105</v>
      </c>
      <c r="D146" s="6" t="s">
        <v>47</v>
      </c>
      <c r="E146" s="6" t="s">
        <v>48</v>
      </c>
      <c r="F146" s="7" t="n">
        <v>43399</v>
      </c>
      <c r="G146" s="6" t="s">
        <v>386</v>
      </c>
      <c r="H146" s="6" t="n">
        <v>9492303080</v>
      </c>
      <c r="I146" s="6" t="s">
        <v>387</v>
      </c>
      <c r="J146" s="8" t="s">
        <v>23</v>
      </c>
      <c r="K146" s="9" t="s">
        <v>24</v>
      </c>
      <c r="L146" s="6" t="n">
        <v>2018</v>
      </c>
      <c r="M146" s="6" t="n">
        <v>92</v>
      </c>
      <c r="N146" s="10" t="n">
        <v>97.2</v>
      </c>
      <c r="O146" s="10" t="n">
        <v>67.87</v>
      </c>
      <c r="P146" s="6"/>
      <c r="Q146" s="6" t="s">
        <v>56</v>
      </c>
    </row>
    <row r="147" customFormat="false" ht="15.95" hidden="false" customHeight="true" outlineLevel="0" collapsed="false">
      <c r="A147" s="4" t="n">
        <v>146</v>
      </c>
      <c r="B147" s="5" t="s">
        <v>175</v>
      </c>
      <c r="C147" s="8" t="s">
        <v>46</v>
      </c>
      <c r="D147" s="6" t="s">
        <v>47</v>
      </c>
      <c r="E147" s="6" t="s">
        <v>20</v>
      </c>
      <c r="F147" s="28" t="n">
        <v>43399</v>
      </c>
      <c r="G147" s="6" t="s">
        <v>388</v>
      </c>
      <c r="H147" s="6" t="n">
        <v>6309543626</v>
      </c>
      <c r="I147" s="6" t="s">
        <v>389</v>
      </c>
      <c r="J147" s="8" t="s">
        <v>23</v>
      </c>
      <c r="K147" s="9" t="s">
        <v>24</v>
      </c>
      <c r="L147" s="6" t="n">
        <v>2018</v>
      </c>
      <c r="M147" s="6" t="n">
        <v>87</v>
      </c>
      <c r="N147" s="10" t="n">
        <v>86</v>
      </c>
      <c r="O147" s="10" t="n">
        <v>71</v>
      </c>
      <c r="P147" s="6"/>
      <c r="Q147" s="6" t="s">
        <v>56</v>
      </c>
    </row>
    <row r="148" customFormat="false" ht="15.95" hidden="false" customHeight="true" outlineLevel="0" collapsed="false">
      <c r="A148" s="4" t="n">
        <v>147</v>
      </c>
      <c r="B148" s="5" t="s">
        <v>175</v>
      </c>
      <c r="C148" s="6" t="s">
        <v>104</v>
      </c>
      <c r="D148" s="6" t="s">
        <v>47</v>
      </c>
      <c r="E148" s="6" t="s">
        <v>20</v>
      </c>
      <c r="F148" s="28" t="n">
        <v>43399</v>
      </c>
      <c r="G148" s="6" t="s">
        <v>390</v>
      </c>
      <c r="H148" s="6" t="n">
        <v>7337433299</v>
      </c>
      <c r="I148" s="6" t="s">
        <v>391</v>
      </c>
      <c r="J148" s="8" t="s">
        <v>23</v>
      </c>
      <c r="K148" s="9" t="s">
        <v>40</v>
      </c>
      <c r="L148" s="6" t="n">
        <v>2018</v>
      </c>
      <c r="M148" s="6" t="n">
        <v>98</v>
      </c>
      <c r="N148" s="10" t="n">
        <v>89</v>
      </c>
      <c r="O148" s="10" t="n">
        <v>80.3</v>
      </c>
      <c r="P148" s="6"/>
      <c r="Q148" s="6" t="s">
        <v>56</v>
      </c>
    </row>
    <row r="149" customFormat="false" ht="15.95" hidden="false" customHeight="true" outlineLevel="0" collapsed="false">
      <c r="A149" s="4" t="n">
        <v>148</v>
      </c>
      <c r="B149" s="5" t="s">
        <v>175</v>
      </c>
      <c r="C149" s="6" t="s">
        <v>105</v>
      </c>
      <c r="D149" s="6" t="s">
        <v>47</v>
      </c>
      <c r="E149" s="6" t="s">
        <v>48</v>
      </c>
      <c r="F149" s="7" t="n">
        <v>43399</v>
      </c>
      <c r="G149" s="6" t="s">
        <v>392</v>
      </c>
      <c r="H149" s="6" t="n">
        <v>7075063355</v>
      </c>
      <c r="I149" s="6" t="s">
        <v>393</v>
      </c>
      <c r="J149" s="8" t="s">
        <v>23</v>
      </c>
      <c r="K149" s="9" t="s">
        <v>24</v>
      </c>
      <c r="L149" s="6" t="n">
        <v>2018</v>
      </c>
      <c r="M149" s="6" t="n">
        <v>90</v>
      </c>
      <c r="N149" s="10" t="n">
        <v>94</v>
      </c>
      <c r="O149" s="10" t="n">
        <v>72</v>
      </c>
      <c r="P149" s="6"/>
      <c r="Q149" s="6" t="s">
        <v>56</v>
      </c>
    </row>
    <row r="150" customFormat="false" ht="15.95" hidden="false" customHeight="true" outlineLevel="0" collapsed="false">
      <c r="A150" s="4" t="n">
        <v>149</v>
      </c>
      <c r="B150" s="5" t="s">
        <v>175</v>
      </c>
      <c r="C150" s="6" t="s">
        <v>105</v>
      </c>
      <c r="D150" s="6" t="s">
        <v>47</v>
      </c>
      <c r="E150" s="6" t="s">
        <v>48</v>
      </c>
      <c r="F150" s="7" t="n">
        <v>43399</v>
      </c>
      <c r="G150" s="6" t="s">
        <v>394</v>
      </c>
      <c r="H150" s="6" t="n">
        <v>7569704030</v>
      </c>
      <c r="I150" s="6" t="s">
        <v>395</v>
      </c>
      <c r="J150" s="8" t="s">
        <v>23</v>
      </c>
      <c r="K150" s="9" t="s">
        <v>40</v>
      </c>
      <c r="L150" s="6" t="n">
        <v>2018</v>
      </c>
      <c r="M150" s="6" t="n">
        <v>95</v>
      </c>
      <c r="N150" s="10" t="n">
        <v>96</v>
      </c>
      <c r="O150" s="10" t="n">
        <v>71</v>
      </c>
      <c r="P150" s="6"/>
      <c r="Q150" s="6" t="s">
        <v>56</v>
      </c>
    </row>
    <row r="151" customFormat="false" ht="15.95" hidden="false" customHeight="true" outlineLevel="0" collapsed="false">
      <c r="A151" s="4" t="n">
        <v>150</v>
      </c>
      <c r="B151" s="5" t="s">
        <v>175</v>
      </c>
      <c r="C151" s="6" t="s">
        <v>105</v>
      </c>
      <c r="D151" s="6" t="s">
        <v>47</v>
      </c>
      <c r="E151" s="6" t="s">
        <v>48</v>
      </c>
      <c r="F151" s="7" t="n">
        <v>43399</v>
      </c>
      <c r="G151" s="6" t="s">
        <v>396</v>
      </c>
      <c r="H151" s="6" t="n">
        <v>8686191029</v>
      </c>
      <c r="I151" s="6" t="s">
        <v>397</v>
      </c>
      <c r="J151" s="8" t="s">
        <v>23</v>
      </c>
      <c r="K151" s="9" t="s">
        <v>40</v>
      </c>
      <c r="L151" s="6" t="n">
        <v>2018</v>
      </c>
      <c r="M151" s="6" t="n">
        <v>93</v>
      </c>
      <c r="N151" s="10" t="n">
        <v>90</v>
      </c>
      <c r="O151" s="10" t="n">
        <v>68</v>
      </c>
      <c r="P151" s="6"/>
      <c r="Q151" s="6" t="s">
        <v>56</v>
      </c>
    </row>
    <row r="152" customFormat="false" ht="15.95" hidden="false" customHeight="true" outlineLevel="0" collapsed="false">
      <c r="A152" s="4" t="n">
        <v>151</v>
      </c>
      <c r="B152" s="5" t="s">
        <v>175</v>
      </c>
      <c r="C152" s="6" t="s">
        <v>105</v>
      </c>
      <c r="D152" s="6" t="s">
        <v>47</v>
      </c>
      <c r="E152" s="6" t="s">
        <v>48</v>
      </c>
      <c r="F152" s="7" t="n">
        <v>43399</v>
      </c>
      <c r="G152" s="6" t="s">
        <v>398</v>
      </c>
      <c r="H152" s="6" t="n">
        <v>8500406024</v>
      </c>
      <c r="I152" s="6" t="s">
        <v>399</v>
      </c>
      <c r="J152" s="8" t="s">
        <v>23</v>
      </c>
      <c r="K152" s="9" t="s">
        <v>40</v>
      </c>
      <c r="L152" s="6" t="n">
        <v>2018</v>
      </c>
      <c r="M152" s="6" t="n">
        <v>93</v>
      </c>
      <c r="N152" s="10" t="n">
        <v>92</v>
      </c>
      <c r="O152" s="10" t="n">
        <v>62</v>
      </c>
      <c r="P152" s="6"/>
      <c r="Q152" s="6" t="s">
        <v>56</v>
      </c>
    </row>
    <row r="153" customFormat="false" ht="15.95" hidden="false" customHeight="true" outlineLevel="0" collapsed="false">
      <c r="A153" s="4" t="n">
        <v>152</v>
      </c>
      <c r="B153" s="5" t="s">
        <v>175</v>
      </c>
      <c r="C153" s="6" t="s">
        <v>105</v>
      </c>
      <c r="D153" s="6" t="s">
        <v>47</v>
      </c>
      <c r="E153" s="6" t="s">
        <v>48</v>
      </c>
      <c r="F153" s="7" t="n">
        <v>43399</v>
      </c>
      <c r="G153" s="6" t="s">
        <v>400</v>
      </c>
      <c r="H153" s="6" t="n">
        <v>9059903152</v>
      </c>
      <c r="I153" s="6" t="s">
        <v>401</v>
      </c>
      <c r="J153" s="8" t="s">
        <v>23</v>
      </c>
      <c r="K153" s="9" t="s">
        <v>24</v>
      </c>
      <c r="L153" s="6" t="n">
        <v>2018</v>
      </c>
      <c r="M153" s="6" t="n">
        <v>78</v>
      </c>
      <c r="N153" s="10" t="n">
        <v>95</v>
      </c>
      <c r="O153" s="10" t="n">
        <v>63</v>
      </c>
      <c r="P153" s="6"/>
      <c r="Q153" s="6" t="s">
        <v>56</v>
      </c>
    </row>
    <row r="154" customFormat="false" ht="15.95" hidden="false" customHeight="true" outlineLevel="0" collapsed="false">
      <c r="A154" s="4" t="n">
        <v>153</v>
      </c>
      <c r="B154" s="5" t="s">
        <v>175</v>
      </c>
      <c r="C154" s="6" t="s">
        <v>105</v>
      </c>
      <c r="D154" s="6" t="s">
        <v>47</v>
      </c>
      <c r="E154" s="6" t="s">
        <v>48</v>
      </c>
      <c r="F154" s="7" t="n">
        <v>43399</v>
      </c>
      <c r="G154" s="6" t="s">
        <v>402</v>
      </c>
      <c r="H154" s="6" t="n">
        <v>8686679947</v>
      </c>
      <c r="I154" s="6" t="s">
        <v>403</v>
      </c>
      <c r="J154" s="8" t="s">
        <v>23</v>
      </c>
      <c r="K154" s="9" t="s">
        <v>40</v>
      </c>
      <c r="L154" s="6" t="n">
        <v>2017</v>
      </c>
      <c r="M154" s="6" t="n">
        <v>81</v>
      </c>
      <c r="N154" s="10" t="n">
        <v>81.3</v>
      </c>
      <c r="O154" s="10" t="n">
        <v>68.57</v>
      </c>
      <c r="P154" s="6"/>
      <c r="Q154" s="6" t="s">
        <v>56</v>
      </c>
    </row>
    <row r="155" customFormat="false" ht="15.95" hidden="false" customHeight="true" outlineLevel="0" collapsed="false">
      <c r="A155" s="4" t="n">
        <v>154</v>
      </c>
      <c r="B155" s="5" t="s">
        <v>175</v>
      </c>
      <c r="C155" s="6" t="s">
        <v>105</v>
      </c>
      <c r="D155" s="6" t="s">
        <v>47</v>
      </c>
      <c r="E155" s="6" t="s">
        <v>48</v>
      </c>
      <c r="F155" s="7" t="n">
        <v>43399</v>
      </c>
      <c r="G155" s="6" t="s">
        <v>404</v>
      </c>
      <c r="H155" s="6" t="n">
        <v>9494770110</v>
      </c>
      <c r="I155" s="6" t="s">
        <v>405</v>
      </c>
      <c r="J155" s="8" t="s">
        <v>23</v>
      </c>
      <c r="K155" s="8" t="s">
        <v>123</v>
      </c>
      <c r="L155" s="6" t="n">
        <v>2018</v>
      </c>
      <c r="M155" s="6" t="n">
        <v>83</v>
      </c>
      <c r="N155" s="10" t="n">
        <v>81</v>
      </c>
      <c r="O155" s="10" t="n">
        <v>66</v>
      </c>
      <c r="P155" s="6"/>
      <c r="Q155" s="6" t="s">
        <v>56</v>
      </c>
    </row>
    <row r="156" customFormat="false" ht="15.95" hidden="false" customHeight="true" outlineLevel="0" collapsed="false">
      <c r="A156" s="4" t="n">
        <v>155</v>
      </c>
      <c r="B156" s="5" t="s">
        <v>175</v>
      </c>
      <c r="C156" s="6" t="s">
        <v>104</v>
      </c>
      <c r="D156" s="6" t="s">
        <v>47</v>
      </c>
      <c r="E156" s="6" t="s">
        <v>20</v>
      </c>
      <c r="F156" s="28" t="n">
        <v>43399</v>
      </c>
      <c r="G156" s="6" t="s">
        <v>406</v>
      </c>
      <c r="H156" s="6" t="s">
        <v>407</v>
      </c>
      <c r="I156" s="6" t="s">
        <v>408</v>
      </c>
      <c r="J156" s="8" t="s">
        <v>23</v>
      </c>
      <c r="K156" s="9" t="s">
        <v>40</v>
      </c>
      <c r="L156" s="6" t="n">
        <v>2018</v>
      </c>
      <c r="M156" s="6" t="n">
        <v>97</v>
      </c>
      <c r="N156" s="10" t="n">
        <v>92.6</v>
      </c>
      <c r="O156" s="10" t="n">
        <v>76.6</v>
      </c>
      <c r="P156" s="6"/>
      <c r="Q156" s="6" t="s">
        <v>56</v>
      </c>
    </row>
    <row r="157" customFormat="false" ht="15.95" hidden="false" customHeight="true" outlineLevel="0" collapsed="false">
      <c r="A157" s="4" t="n">
        <v>156</v>
      </c>
      <c r="B157" s="5" t="s">
        <v>175</v>
      </c>
      <c r="C157" s="8" t="s">
        <v>46</v>
      </c>
      <c r="D157" s="6" t="s">
        <v>47</v>
      </c>
      <c r="E157" s="6" t="s">
        <v>20</v>
      </c>
      <c r="F157" s="28" t="n">
        <v>43399</v>
      </c>
      <c r="G157" s="6" t="s">
        <v>409</v>
      </c>
      <c r="H157" s="6" t="n">
        <v>9908527617</v>
      </c>
      <c r="I157" s="6" t="s">
        <v>410</v>
      </c>
      <c r="J157" s="8" t="s">
        <v>23</v>
      </c>
      <c r="K157" s="9" t="s">
        <v>40</v>
      </c>
      <c r="L157" s="6" t="n">
        <v>2018</v>
      </c>
      <c r="M157" s="6" t="n">
        <v>92</v>
      </c>
      <c r="N157" s="10" t="n">
        <v>95</v>
      </c>
      <c r="O157" s="10" t="n">
        <v>65</v>
      </c>
      <c r="P157" s="6"/>
      <c r="Q157" s="6" t="s">
        <v>56</v>
      </c>
    </row>
    <row r="158" customFormat="false" ht="15.95" hidden="false" customHeight="true" outlineLevel="0" collapsed="false">
      <c r="A158" s="4" t="n">
        <v>157</v>
      </c>
      <c r="B158" s="5" t="s">
        <v>175</v>
      </c>
      <c r="C158" s="6" t="s">
        <v>105</v>
      </c>
      <c r="D158" s="6" t="s">
        <v>47</v>
      </c>
      <c r="E158" s="6" t="s">
        <v>48</v>
      </c>
      <c r="F158" s="7" t="n">
        <v>43399</v>
      </c>
      <c r="G158" s="6" t="s">
        <v>411</v>
      </c>
      <c r="H158" s="6" t="n">
        <v>9704488654</v>
      </c>
      <c r="I158" s="6" t="s">
        <v>412</v>
      </c>
      <c r="J158" s="8" t="s">
        <v>23</v>
      </c>
      <c r="K158" s="9" t="s">
        <v>40</v>
      </c>
      <c r="L158" s="6" t="n">
        <v>2018</v>
      </c>
      <c r="M158" s="6" t="n">
        <v>98</v>
      </c>
      <c r="N158" s="10" t="n">
        <v>98</v>
      </c>
      <c r="O158" s="10" t="n">
        <v>78.02</v>
      </c>
      <c r="P158" s="6"/>
      <c r="Q158" s="6" t="s">
        <v>56</v>
      </c>
    </row>
    <row r="159" customFormat="false" ht="15.95" hidden="false" customHeight="true" outlineLevel="0" collapsed="false">
      <c r="A159" s="4" t="n">
        <v>158</v>
      </c>
      <c r="B159" s="5" t="s">
        <v>175</v>
      </c>
      <c r="C159" s="6" t="s">
        <v>105</v>
      </c>
      <c r="D159" s="6" t="s">
        <v>47</v>
      </c>
      <c r="E159" s="6" t="s">
        <v>48</v>
      </c>
      <c r="F159" s="7" t="n">
        <v>43399</v>
      </c>
      <c r="G159" s="6" t="s">
        <v>413</v>
      </c>
      <c r="H159" s="6" t="n">
        <v>9133448264</v>
      </c>
      <c r="I159" s="6" t="s">
        <v>414</v>
      </c>
      <c r="J159" s="8" t="s">
        <v>23</v>
      </c>
      <c r="K159" s="9" t="s">
        <v>24</v>
      </c>
      <c r="L159" s="6" t="n">
        <v>2018</v>
      </c>
      <c r="M159" s="6" t="n">
        <v>82</v>
      </c>
      <c r="N159" s="10" t="n">
        <v>87.6</v>
      </c>
      <c r="O159" s="10" t="n">
        <v>69</v>
      </c>
      <c r="P159" s="6"/>
      <c r="Q159" s="6" t="s">
        <v>56</v>
      </c>
    </row>
    <row r="160" customFormat="false" ht="15.95" hidden="false" customHeight="true" outlineLevel="0" collapsed="false">
      <c r="A160" s="4" t="n">
        <v>159</v>
      </c>
      <c r="B160" s="5" t="s">
        <v>175</v>
      </c>
      <c r="C160" s="6" t="s">
        <v>105</v>
      </c>
      <c r="D160" s="6" t="s">
        <v>47</v>
      </c>
      <c r="E160" s="6" t="s">
        <v>48</v>
      </c>
      <c r="F160" s="7" t="n">
        <v>43399</v>
      </c>
      <c r="G160" s="6" t="s">
        <v>415</v>
      </c>
      <c r="H160" s="6" t="n">
        <v>7995673505</v>
      </c>
      <c r="I160" s="6" t="s">
        <v>416</v>
      </c>
      <c r="J160" s="8" t="s">
        <v>23</v>
      </c>
      <c r="K160" s="9" t="s">
        <v>24</v>
      </c>
      <c r="L160" s="6" t="n">
        <v>2018</v>
      </c>
      <c r="M160" s="6" t="n">
        <v>83</v>
      </c>
      <c r="N160" s="10" t="n">
        <v>78.1</v>
      </c>
      <c r="O160" s="10" t="n">
        <v>66.6</v>
      </c>
      <c r="P160" s="6"/>
      <c r="Q160" s="6" t="s">
        <v>56</v>
      </c>
    </row>
    <row r="161" customFormat="false" ht="15.95" hidden="false" customHeight="true" outlineLevel="0" collapsed="false">
      <c r="A161" s="4" t="n">
        <v>160</v>
      </c>
      <c r="B161" s="5" t="s">
        <v>175</v>
      </c>
      <c r="C161" s="6" t="s">
        <v>105</v>
      </c>
      <c r="D161" s="6" t="s">
        <v>47</v>
      </c>
      <c r="E161" s="6" t="s">
        <v>48</v>
      </c>
      <c r="F161" s="7" t="n">
        <v>43399</v>
      </c>
      <c r="G161" s="6" t="s">
        <v>417</v>
      </c>
      <c r="H161" s="6" t="n">
        <v>9398350427</v>
      </c>
      <c r="I161" s="6" t="s">
        <v>418</v>
      </c>
      <c r="J161" s="8" t="s">
        <v>23</v>
      </c>
      <c r="K161" s="9" t="s">
        <v>40</v>
      </c>
      <c r="L161" s="6" t="n">
        <v>2018</v>
      </c>
      <c r="M161" s="6" t="n">
        <v>95</v>
      </c>
      <c r="N161" s="10" t="n">
        <v>95.8</v>
      </c>
      <c r="O161" s="10" t="n">
        <v>67</v>
      </c>
      <c r="P161" s="6"/>
      <c r="Q161" s="6" t="s">
        <v>56</v>
      </c>
    </row>
    <row r="162" customFormat="false" ht="15.95" hidden="false" customHeight="true" outlineLevel="0" collapsed="false">
      <c r="A162" s="4" t="n">
        <v>161</v>
      </c>
      <c r="B162" s="5" t="s">
        <v>175</v>
      </c>
      <c r="C162" s="6" t="s">
        <v>105</v>
      </c>
      <c r="D162" s="6" t="s">
        <v>47</v>
      </c>
      <c r="E162" s="6" t="s">
        <v>48</v>
      </c>
      <c r="F162" s="7" t="n">
        <v>43399</v>
      </c>
      <c r="G162" s="6" t="s">
        <v>419</v>
      </c>
      <c r="H162" s="6" t="n">
        <v>7397357184</v>
      </c>
      <c r="I162" s="6" t="s">
        <v>420</v>
      </c>
      <c r="J162" s="8" t="s">
        <v>23</v>
      </c>
      <c r="K162" s="9" t="s">
        <v>40</v>
      </c>
      <c r="L162" s="6" t="n">
        <v>2018</v>
      </c>
      <c r="M162" s="6" t="n">
        <v>85</v>
      </c>
      <c r="N162" s="10" t="n">
        <v>83</v>
      </c>
      <c r="O162" s="10" t="n">
        <v>61</v>
      </c>
      <c r="P162" s="6"/>
      <c r="Q162" s="6" t="s">
        <v>56</v>
      </c>
    </row>
    <row r="163" customFormat="false" ht="15.95" hidden="false" customHeight="true" outlineLevel="0" collapsed="false">
      <c r="A163" s="4" t="n">
        <v>162</v>
      </c>
      <c r="B163" s="5" t="s">
        <v>175</v>
      </c>
      <c r="C163" s="6" t="s">
        <v>104</v>
      </c>
      <c r="D163" s="6" t="s">
        <v>47</v>
      </c>
      <c r="E163" s="6" t="s">
        <v>20</v>
      </c>
      <c r="F163" s="28" t="n">
        <v>43399</v>
      </c>
      <c r="G163" s="6" t="s">
        <v>421</v>
      </c>
      <c r="H163" s="6" t="n">
        <v>9059426645</v>
      </c>
      <c r="I163" s="6" t="s">
        <v>422</v>
      </c>
      <c r="J163" s="8" t="s">
        <v>23</v>
      </c>
      <c r="K163" s="9" t="s">
        <v>40</v>
      </c>
      <c r="L163" s="6" t="n">
        <v>2018</v>
      </c>
      <c r="M163" s="6" t="n">
        <v>90.2</v>
      </c>
      <c r="N163" s="10" t="n">
        <v>91.4</v>
      </c>
      <c r="O163" s="10" t="n">
        <v>70.5</v>
      </c>
      <c r="P163" s="6"/>
      <c r="Q163" s="6" t="s">
        <v>56</v>
      </c>
    </row>
    <row r="164" customFormat="false" ht="15.95" hidden="false" customHeight="true" outlineLevel="0" collapsed="false">
      <c r="A164" s="4" t="n">
        <v>163</v>
      </c>
      <c r="B164" s="5" t="s">
        <v>175</v>
      </c>
      <c r="C164" s="8" t="s">
        <v>46</v>
      </c>
      <c r="D164" s="6" t="s">
        <v>47</v>
      </c>
      <c r="E164" s="6" t="s">
        <v>20</v>
      </c>
      <c r="F164" s="28" t="n">
        <v>43399</v>
      </c>
      <c r="G164" s="6" t="s">
        <v>423</v>
      </c>
      <c r="H164" s="6" t="n">
        <v>8185849579</v>
      </c>
      <c r="I164" s="6" t="s">
        <v>424</v>
      </c>
      <c r="J164" s="8" t="s">
        <v>23</v>
      </c>
      <c r="K164" s="9" t="s">
        <v>40</v>
      </c>
      <c r="L164" s="6" t="n">
        <v>2017</v>
      </c>
      <c r="M164" s="6" t="n">
        <v>82.66</v>
      </c>
      <c r="N164" s="10" t="n">
        <v>95.2</v>
      </c>
      <c r="O164" s="10" t="n">
        <v>73.74</v>
      </c>
      <c r="P164" s="6"/>
      <c r="Q164" s="6" t="s">
        <v>56</v>
      </c>
    </row>
    <row r="165" customFormat="false" ht="15.95" hidden="false" customHeight="true" outlineLevel="0" collapsed="false">
      <c r="A165" s="4" t="n">
        <v>164</v>
      </c>
      <c r="B165" s="5" t="s">
        <v>175</v>
      </c>
      <c r="C165" s="6" t="s">
        <v>105</v>
      </c>
      <c r="D165" s="6" t="s">
        <v>47</v>
      </c>
      <c r="E165" s="6" t="s">
        <v>48</v>
      </c>
      <c r="F165" s="7" t="n">
        <v>43399</v>
      </c>
      <c r="G165" s="6" t="s">
        <v>425</v>
      </c>
      <c r="H165" s="6" t="n">
        <v>8897667903</v>
      </c>
      <c r="I165" s="6" t="s">
        <v>426</v>
      </c>
      <c r="J165" s="8" t="s">
        <v>23</v>
      </c>
      <c r="K165" s="9" t="s">
        <v>40</v>
      </c>
      <c r="L165" s="6" t="n">
        <v>2018</v>
      </c>
      <c r="M165" s="6" t="n">
        <v>95</v>
      </c>
      <c r="N165" s="10" t="n">
        <v>97</v>
      </c>
      <c r="O165" s="10" t="n">
        <v>91</v>
      </c>
      <c r="P165" s="6"/>
      <c r="Q165" s="6" t="s">
        <v>56</v>
      </c>
    </row>
    <row r="166" customFormat="false" ht="15.95" hidden="false" customHeight="true" outlineLevel="0" collapsed="false">
      <c r="A166" s="4" t="n">
        <v>165</v>
      </c>
      <c r="B166" s="5" t="s">
        <v>175</v>
      </c>
      <c r="C166" s="6" t="s">
        <v>105</v>
      </c>
      <c r="D166" s="6" t="s">
        <v>47</v>
      </c>
      <c r="E166" s="6" t="s">
        <v>48</v>
      </c>
      <c r="F166" s="7" t="n">
        <v>43399</v>
      </c>
      <c r="G166" s="6" t="s">
        <v>427</v>
      </c>
      <c r="H166" s="6" t="n">
        <v>7008110622</v>
      </c>
      <c r="I166" s="6" t="s">
        <v>428</v>
      </c>
      <c r="J166" s="8" t="s">
        <v>23</v>
      </c>
      <c r="K166" s="9" t="s">
        <v>59</v>
      </c>
      <c r="L166" s="6" t="n">
        <v>2017</v>
      </c>
      <c r="M166" s="6" t="n">
        <v>83</v>
      </c>
      <c r="N166" s="10" t="n">
        <v>73</v>
      </c>
      <c r="O166" s="10" t="n">
        <v>83</v>
      </c>
      <c r="P166" s="6"/>
      <c r="Q166" s="6" t="s">
        <v>56</v>
      </c>
    </row>
    <row r="167" customFormat="false" ht="15.95" hidden="false" customHeight="true" outlineLevel="0" collapsed="false">
      <c r="A167" s="4" t="n">
        <v>166</v>
      </c>
      <c r="B167" s="5" t="s">
        <v>175</v>
      </c>
      <c r="C167" s="9" t="s">
        <v>30</v>
      </c>
      <c r="D167" s="6" t="s">
        <v>47</v>
      </c>
      <c r="E167" s="6" t="s">
        <v>48</v>
      </c>
      <c r="F167" s="7" t="n">
        <v>43399</v>
      </c>
      <c r="G167" s="6" t="s">
        <v>429</v>
      </c>
      <c r="H167" s="6" t="n">
        <v>9490959052</v>
      </c>
      <c r="I167" s="6" t="s">
        <v>430</v>
      </c>
      <c r="J167" s="8" t="s">
        <v>23</v>
      </c>
      <c r="K167" s="9" t="s">
        <v>40</v>
      </c>
      <c r="L167" s="6" t="n">
        <v>2018</v>
      </c>
      <c r="M167" s="6" t="n">
        <v>92</v>
      </c>
      <c r="N167" s="10" t="n">
        <v>91.5</v>
      </c>
      <c r="O167" s="10" t="n">
        <v>75</v>
      </c>
      <c r="P167" s="6"/>
      <c r="Q167" s="6" t="s">
        <v>56</v>
      </c>
    </row>
    <row r="168" customFormat="false" ht="15.95" hidden="false" customHeight="true" outlineLevel="0" collapsed="false">
      <c r="A168" s="4" t="n">
        <v>167</v>
      </c>
      <c r="B168" s="5" t="s">
        <v>175</v>
      </c>
      <c r="C168" s="9" t="s">
        <v>30</v>
      </c>
      <c r="D168" s="6" t="s">
        <v>47</v>
      </c>
      <c r="E168" s="6" t="s">
        <v>48</v>
      </c>
      <c r="F168" s="7" t="n">
        <v>43399</v>
      </c>
      <c r="G168" s="6" t="s">
        <v>431</v>
      </c>
      <c r="H168" s="6" t="n">
        <v>8977978788</v>
      </c>
      <c r="I168" s="6" t="s">
        <v>432</v>
      </c>
      <c r="J168" s="8" t="s">
        <v>23</v>
      </c>
      <c r="K168" s="9" t="s">
        <v>40</v>
      </c>
      <c r="L168" s="6" t="n">
        <v>2018</v>
      </c>
      <c r="M168" s="6" t="n">
        <v>85.5</v>
      </c>
      <c r="N168" s="10" t="n">
        <v>92.9</v>
      </c>
      <c r="O168" s="10" t="n">
        <v>72.9</v>
      </c>
      <c r="P168" s="6"/>
      <c r="Q168" s="6" t="s">
        <v>56</v>
      </c>
    </row>
    <row r="169" customFormat="false" ht="15.95" hidden="false" customHeight="true" outlineLevel="0" collapsed="false">
      <c r="A169" s="4" t="n">
        <v>168</v>
      </c>
      <c r="B169" s="5" t="s">
        <v>175</v>
      </c>
      <c r="C169" s="9" t="s">
        <v>30</v>
      </c>
      <c r="D169" s="6" t="s">
        <v>47</v>
      </c>
      <c r="E169" s="6" t="s">
        <v>48</v>
      </c>
      <c r="F169" s="7" t="n">
        <v>43399</v>
      </c>
      <c r="G169" s="6" t="s">
        <v>433</v>
      </c>
      <c r="H169" s="6" t="n">
        <v>9494507183</v>
      </c>
      <c r="I169" s="6" t="s">
        <v>434</v>
      </c>
      <c r="J169" s="8" t="s">
        <v>23</v>
      </c>
      <c r="K169" s="9" t="s">
        <v>24</v>
      </c>
      <c r="L169" s="6" t="n">
        <v>2018</v>
      </c>
      <c r="M169" s="6" t="n">
        <v>83</v>
      </c>
      <c r="N169" s="10" t="n">
        <v>75</v>
      </c>
      <c r="O169" s="10" t="n">
        <v>77.2</v>
      </c>
      <c r="P169" s="6"/>
      <c r="Q169" s="6" t="s">
        <v>56</v>
      </c>
    </row>
    <row r="170" customFormat="false" ht="15.95" hidden="false" customHeight="true" outlineLevel="0" collapsed="false">
      <c r="A170" s="4" t="n">
        <v>169</v>
      </c>
      <c r="B170" s="5" t="s">
        <v>175</v>
      </c>
      <c r="C170" s="9" t="s">
        <v>30</v>
      </c>
      <c r="D170" s="6" t="s">
        <v>47</v>
      </c>
      <c r="E170" s="6" t="s">
        <v>48</v>
      </c>
      <c r="F170" s="7" t="n">
        <v>43399</v>
      </c>
      <c r="G170" s="6" t="s">
        <v>435</v>
      </c>
      <c r="H170" s="6" t="n">
        <v>9573163411</v>
      </c>
      <c r="I170" s="6" t="s">
        <v>436</v>
      </c>
      <c r="J170" s="8" t="s">
        <v>23</v>
      </c>
      <c r="K170" s="9" t="s">
        <v>40</v>
      </c>
      <c r="L170" s="6" t="n">
        <v>2018</v>
      </c>
      <c r="M170" s="6" t="n">
        <v>93</v>
      </c>
      <c r="N170" s="10" t="n">
        <v>94.5</v>
      </c>
      <c r="O170" s="10" t="n">
        <v>65</v>
      </c>
      <c r="P170" s="6"/>
      <c r="Q170" s="6" t="s">
        <v>56</v>
      </c>
    </row>
    <row r="171" customFormat="false" ht="15.95" hidden="false" customHeight="true" outlineLevel="0" collapsed="false">
      <c r="A171" s="4" t="n">
        <v>170</v>
      </c>
      <c r="B171" s="5" t="s">
        <v>175</v>
      </c>
      <c r="C171" s="9" t="s">
        <v>30</v>
      </c>
      <c r="D171" s="6" t="s">
        <v>47</v>
      </c>
      <c r="E171" s="6" t="s">
        <v>48</v>
      </c>
      <c r="F171" s="7" t="n">
        <v>43399</v>
      </c>
      <c r="G171" s="6" t="s">
        <v>437</v>
      </c>
      <c r="H171" s="6" t="n">
        <v>9494993898</v>
      </c>
      <c r="I171" s="6" t="s">
        <v>438</v>
      </c>
      <c r="J171" s="8" t="s">
        <v>23</v>
      </c>
      <c r="K171" s="9" t="s">
        <v>40</v>
      </c>
      <c r="L171" s="6" t="n">
        <v>2017</v>
      </c>
      <c r="M171" s="6" t="n">
        <v>80</v>
      </c>
      <c r="N171" s="10" t="n">
        <v>95</v>
      </c>
      <c r="O171" s="10" t="n">
        <v>74</v>
      </c>
      <c r="P171" s="6"/>
      <c r="Q171" s="6" t="s">
        <v>56</v>
      </c>
    </row>
    <row r="172" customFormat="false" ht="15.95" hidden="false" customHeight="true" outlineLevel="0" collapsed="false">
      <c r="A172" s="4" t="n">
        <v>171</v>
      </c>
      <c r="B172" s="5" t="s">
        <v>175</v>
      </c>
      <c r="C172" s="9" t="s">
        <v>30</v>
      </c>
      <c r="D172" s="6" t="s">
        <v>47</v>
      </c>
      <c r="E172" s="6" t="s">
        <v>48</v>
      </c>
      <c r="F172" s="7" t="n">
        <v>43399</v>
      </c>
      <c r="G172" s="6" t="s">
        <v>439</v>
      </c>
      <c r="H172" s="6" t="n">
        <v>9573069176</v>
      </c>
      <c r="I172" s="6" t="s">
        <v>440</v>
      </c>
      <c r="J172" s="8" t="s">
        <v>23</v>
      </c>
      <c r="K172" s="8" t="s">
        <v>123</v>
      </c>
      <c r="L172" s="6" t="n">
        <v>2018</v>
      </c>
      <c r="M172" s="6" t="n">
        <v>92</v>
      </c>
      <c r="N172" s="10" t="n">
        <v>95.6</v>
      </c>
      <c r="O172" s="10" t="n">
        <v>73</v>
      </c>
      <c r="P172" s="6"/>
      <c r="Q172" s="6" t="s">
        <v>56</v>
      </c>
    </row>
    <row r="173" customFormat="false" ht="15.95" hidden="false" customHeight="true" outlineLevel="0" collapsed="false">
      <c r="A173" s="4" t="n">
        <v>172</v>
      </c>
      <c r="B173" s="5" t="s">
        <v>175</v>
      </c>
      <c r="C173" s="9" t="s">
        <v>30</v>
      </c>
      <c r="D173" s="6" t="s">
        <v>47</v>
      </c>
      <c r="E173" s="6" t="s">
        <v>48</v>
      </c>
      <c r="F173" s="7" t="n">
        <v>43399</v>
      </c>
      <c r="G173" s="6" t="s">
        <v>441</v>
      </c>
      <c r="H173" s="6" t="n">
        <v>8374216848</v>
      </c>
      <c r="I173" s="6" t="s">
        <v>442</v>
      </c>
      <c r="J173" s="8" t="s">
        <v>23</v>
      </c>
      <c r="K173" s="9" t="s">
        <v>40</v>
      </c>
      <c r="L173" s="6" t="n">
        <v>2018</v>
      </c>
      <c r="M173" s="6" t="n">
        <v>87</v>
      </c>
      <c r="N173" s="10" t="n">
        <v>80</v>
      </c>
      <c r="O173" s="10" t="n">
        <v>66</v>
      </c>
      <c r="P173" s="6"/>
      <c r="Q173" s="6" t="s">
        <v>56</v>
      </c>
    </row>
    <row r="174" customFormat="false" ht="15.95" hidden="false" customHeight="true" outlineLevel="0" collapsed="false">
      <c r="A174" s="4" t="n">
        <v>173</v>
      </c>
      <c r="B174" s="5" t="s">
        <v>175</v>
      </c>
      <c r="C174" s="6" t="s">
        <v>104</v>
      </c>
      <c r="D174" s="6" t="s">
        <v>47</v>
      </c>
      <c r="E174" s="6" t="s">
        <v>48</v>
      </c>
      <c r="F174" s="7" t="n">
        <v>43399</v>
      </c>
      <c r="G174" s="6" t="s">
        <v>443</v>
      </c>
      <c r="H174" s="6" t="n">
        <v>8374769233</v>
      </c>
      <c r="I174" s="6" t="s">
        <v>444</v>
      </c>
      <c r="J174" s="8" t="s">
        <v>23</v>
      </c>
      <c r="K174" s="9" t="s">
        <v>59</v>
      </c>
      <c r="L174" s="6" t="n">
        <v>2018</v>
      </c>
      <c r="M174" s="6" t="n">
        <v>88</v>
      </c>
      <c r="N174" s="10" t="n">
        <v>96</v>
      </c>
      <c r="O174" s="10" t="n">
        <v>64.64</v>
      </c>
      <c r="P174" s="6"/>
      <c r="Q174" s="6" t="s">
        <v>56</v>
      </c>
    </row>
    <row r="175" customFormat="false" ht="15.95" hidden="false" customHeight="true" outlineLevel="0" collapsed="false">
      <c r="A175" s="4" t="n">
        <v>174</v>
      </c>
      <c r="B175" s="5" t="s">
        <v>175</v>
      </c>
      <c r="C175" s="6" t="s">
        <v>104</v>
      </c>
      <c r="D175" s="6" t="s">
        <v>47</v>
      </c>
      <c r="E175" s="6" t="s">
        <v>48</v>
      </c>
      <c r="F175" s="7" t="n">
        <v>43399</v>
      </c>
      <c r="G175" s="6" t="s">
        <v>445</v>
      </c>
      <c r="H175" s="6" t="n">
        <v>9059883640</v>
      </c>
      <c r="I175" s="6" t="s">
        <v>446</v>
      </c>
      <c r="J175" s="8" t="s">
        <v>23</v>
      </c>
      <c r="K175" s="9" t="s">
        <v>24</v>
      </c>
      <c r="L175" s="6" t="n">
        <v>2018</v>
      </c>
      <c r="M175" s="6" t="n">
        <v>85</v>
      </c>
      <c r="N175" s="10" t="n">
        <v>74</v>
      </c>
      <c r="O175" s="10" t="n">
        <v>65</v>
      </c>
      <c r="P175" s="6"/>
      <c r="Q175" s="6" t="s">
        <v>56</v>
      </c>
    </row>
    <row r="176" customFormat="false" ht="15.95" hidden="false" customHeight="true" outlineLevel="0" collapsed="false">
      <c r="A176" s="4" t="n">
        <v>175</v>
      </c>
      <c r="B176" s="5" t="s">
        <v>175</v>
      </c>
      <c r="C176" s="6" t="s">
        <v>104</v>
      </c>
      <c r="D176" s="6" t="s">
        <v>47</v>
      </c>
      <c r="E176" s="6" t="s">
        <v>48</v>
      </c>
      <c r="F176" s="7" t="n">
        <v>43399</v>
      </c>
      <c r="G176" s="6" t="s">
        <v>447</v>
      </c>
      <c r="H176" s="6" t="n">
        <v>9652045546</v>
      </c>
      <c r="I176" s="6" t="s">
        <v>448</v>
      </c>
      <c r="J176" s="8" t="s">
        <v>23</v>
      </c>
      <c r="K176" s="8" t="s">
        <v>45</v>
      </c>
      <c r="L176" s="6" t="n">
        <v>2018</v>
      </c>
      <c r="M176" s="6" t="n">
        <v>93</v>
      </c>
      <c r="N176" s="10" t="n">
        <v>91.7</v>
      </c>
      <c r="O176" s="10" t="n">
        <v>78.5</v>
      </c>
      <c r="P176" s="6"/>
      <c r="Q176" s="6" t="s">
        <v>56</v>
      </c>
    </row>
    <row r="177" customFormat="false" ht="15.95" hidden="false" customHeight="true" outlineLevel="0" collapsed="false">
      <c r="A177" s="4" t="n">
        <v>176</v>
      </c>
      <c r="B177" s="5" t="s">
        <v>175</v>
      </c>
      <c r="C177" s="6" t="s">
        <v>104</v>
      </c>
      <c r="D177" s="6" t="s">
        <v>47</v>
      </c>
      <c r="E177" s="6" t="s">
        <v>48</v>
      </c>
      <c r="F177" s="7" t="n">
        <v>43399</v>
      </c>
      <c r="G177" s="6" t="s">
        <v>449</v>
      </c>
      <c r="H177" s="6" t="n">
        <v>7386026114</v>
      </c>
      <c r="I177" s="6" t="s">
        <v>450</v>
      </c>
      <c r="J177" s="8" t="s">
        <v>23</v>
      </c>
      <c r="K177" s="9" t="s">
        <v>24</v>
      </c>
      <c r="L177" s="6" t="n">
        <v>2018</v>
      </c>
      <c r="M177" s="6" t="n">
        <v>88</v>
      </c>
      <c r="N177" s="10" t="n">
        <v>93</v>
      </c>
      <c r="O177" s="10" t="n">
        <v>79</v>
      </c>
      <c r="P177" s="6"/>
      <c r="Q177" s="6" t="s">
        <v>56</v>
      </c>
    </row>
    <row r="178" customFormat="false" ht="15.95" hidden="false" customHeight="true" outlineLevel="0" collapsed="false">
      <c r="A178" s="4" t="n">
        <v>177</v>
      </c>
      <c r="B178" s="5" t="s">
        <v>175</v>
      </c>
      <c r="C178" s="6" t="s">
        <v>104</v>
      </c>
      <c r="D178" s="6" t="s">
        <v>47</v>
      </c>
      <c r="E178" s="6" t="s">
        <v>48</v>
      </c>
      <c r="F178" s="7" t="n">
        <v>43399</v>
      </c>
      <c r="G178" s="6" t="s">
        <v>451</v>
      </c>
      <c r="H178" s="6" t="n">
        <v>8712155250</v>
      </c>
      <c r="I178" s="6" t="s">
        <v>452</v>
      </c>
      <c r="J178" s="8" t="s">
        <v>23</v>
      </c>
      <c r="K178" s="8" t="s">
        <v>123</v>
      </c>
      <c r="L178" s="6" t="n">
        <v>2018</v>
      </c>
      <c r="M178" s="6" t="n">
        <v>93</v>
      </c>
      <c r="N178" s="10" t="n">
        <v>86.9</v>
      </c>
      <c r="O178" s="10" t="n">
        <v>70</v>
      </c>
      <c r="P178" s="6"/>
      <c r="Q178" s="6" t="s">
        <v>56</v>
      </c>
    </row>
    <row r="179" customFormat="false" ht="15.95" hidden="false" customHeight="true" outlineLevel="0" collapsed="false">
      <c r="A179" s="4" t="n">
        <v>178</v>
      </c>
      <c r="B179" s="5" t="s">
        <v>175</v>
      </c>
      <c r="C179" s="6" t="s">
        <v>104</v>
      </c>
      <c r="D179" s="6" t="s">
        <v>47</v>
      </c>
      <c r="E179" s="6" t="s">
        <v>48</v>
      </c>
      <c r="F179" s="7" t="n">
        <v>43399</v>
      </c>
      <c r="G179" s="6" t="s">
        <v>453</v>
      </c>
      <c r="H179" s="6" t="n">
        <v>8897643423</v>
      </c>
      <c r="I179" s="6" t="s">
        <v>454</v>
      </c>
      <c r="J179" s="8" t="s">
        <v>23</v>
      </c>
      <c r="K179" s="9" t="s">
        <v>40</v>
      </c>
      <c r="L179" s="6" t="n">
        <v>2018</v>
      </c>
      <c r="M179" s="6" t="n">
        <v>92</v>
      </c>
      <c r="N179" s="10" t="n">
        <v>94.9</v>
      </c>
      <c r="O179" s="10" t="n">
        <v>76.8</v>
      </c>
      <c r="P179" s="6"/>
      <c r="Q179" s="6" t="s">
        <v>56</v>
      </c>
    </row>
    <row r="180" customFormat="false" ht="15.95" hidden="false" customHeight="true" outlineLevel="0" collapsed="false">
      <c r="A180" s="4" t="n">
        <v>179</v>
      </c>
      <c r="B180" s="5" t="s">
        <v>175</v>
      </c>
      <c r="C180" s="6" t="s">
        <v>104</v>
      </c>
      <c r="D180" s="6" t="s">
        <v>47</v>
      </c>
      <c r="E180" s="6" t="s">
        <v>48</v>
      </c>
      <c r="F180" s="7" t="n">
        <v>43399</v>
      </c>
      <c r="G180" s="6" t="s">
        <v>455</v>
      </c>
      <c r="H180" s="6" t="n">
        <v>9490150011</v>
      </c>
      <c r="I180" s="6" t="s">
        <v>456</v>
      </c>
      <c r="J180" s="8" t="s">
        <v>23</v>
      </c>
      <c r="K180" s="9" t="s">
        <v>40</v>
      </c>
      <c r="L180" s="6" t="n">
        <v>2018</v>
      </c>
      <c r="M180" s="6" t="n">
        <v>95</v>
      </c>
      <c r="N180" s="10" t="n">
        <v>90.7</v>
      </c>
      <c r="O180" s="10" t="n">
        <v>68.7</v>
      </c>
      <c r="P180" s="6"/>
      <c r="Q180" s="6" t="s">
        <v>56</v>
      </c>
    </row>
    <row r="181" customFormat="false" ht="15.95" hidden="false" customHeight="true" outlineLevel="0" collapsed="false">
      <c r="A181" s="4" t="n">
        <v>180</v>
      </c>
      <c r="B181" s="5" t="s">
        <v>457</v>
      </c>
      <c r="C181" s="11" t="s">
        <v>105</v>
      </c>
      <c r="D181" s="20" t="s">
        <v>458</v>
      </c>
      <c r="E181" s="20" t="s">
        <v>20</v>
      </c>
      <c r="F181" s="29" t="n">
        <v>43399</v>
      </c>
      <c r="G181" s="30" t="s">
        <v>459</v>
      </c>
      <c r="H181" s="14" t="n">
        <v>9448714368</v>
      </c>
      <c r="I181" s="30" t="s">
        <v>460</v>
      </c>
      <c r="J181" s="9" t="s">
        <v>35</v>
      </c>
      <c r="K181" s="9" t="s">
        <v>346</v>
      </c>
      <c r="L181" s="14" t="n">
        <v>2017</v>
      </c>
      <c r="M181" s="14" t="n">
        <v>91.52</v>
      </c>
      <c r="N181" s="14" t="n">
        <v>93.5</v>
      </c>
      <c r="O181" s="14" t="n">
        <v>78.4</v>
      </c>
      <c r="P181" s="6"/>
      <c r="Q181" s="6" t="s">
        <v>366</v>
      </c>
    </row>
    <row r="182" customFormat="false" ht="15.95" hidden="false" customHeight="true" outlineLevel="0" collapsed="false">
      <c r="A182" s="4" t="n">
        <v>181</v>
      </c>
      <c r="B182" s="5" t="s">
        <v>457</v>
      </c>
      <c r="C182" s="11" t="s">
        <v>105</v>
      </c>
      <c r="D182" s="20" t="s">
        <v>458</v>
      </c>
      <c r="E182" s="20" t="s">
        <v>20</v>
      </c>
      <c r="F182" s="29" t="n">
        <v>43400</v>
      </c>
      <c r="G182" s="30" t="s">
        <v>461</v>
      </c>
      <c r="H182" s="14" t="n">
        <v>8762401583</v>
      </c>
      <c r="I182" s="30" t="s">
        <v>462</v>
      </c>
      <c r="J182" s="9" t="s">
        <v>35</v>
      </c>
      <c r="K182" s="9" t="s">
        <v>346</v>
      </c>
      <c r="L182" s="14" t="n">
        <v>2017</v>
      </c>
      <c r="M182" s="14" t="n">
        <v>82</v>
      </c>
      <c r="N182" s="14" t="n">
        <v>75.8</v>
      </c>
      <c r="O182" s="14" t="n">
        <v>69.3</v>
      </c>
      <c r="P182" s="6"/>
      <c r="Q182" s="6" t="s">
        <v>366</v>
      </c>
    </row>
    <row r="183" customFormat="false" ht="15.95" hidden="false" customHeight="true" outlineLevel="0" collapsed="false">
      <c r="A183" s="4" t="n">
        <v>182</v>
      </c>
      <c r="B183" s="5" t="s">
        <v>463</v>
      </c>
      <c r="C183" s="9" t="s">
        <v>30</v>
      </c>
      <c r="D183" s="5" t="s">
        <v>143</v>
      </c>
      <c r="E183" s="8" t="s">
        <v>20</v>
      </c>
      <c r="F183" s="7" t="n">
        <v>43388</v>
      </c>
      <c r="G183" s="22" t="s">
        <v>464</v>
      </c>
      <c r="H183" s="22" t="n">
        <v>9591806811</v>
      </c>
      <c r="I183" s="22" t="s">
        <v>465</v>
      </c>
      <c r="J183" s="9" t="s">
        <v>35</v>
      </c>
      <c r="K183" s="8" t="s">
        <v>102</v>
      </c>
      <c r="L183" s="22" t="n">
        <v>2018</v>
      </c>
      <c r="M183" s="22" t="n">
        <v>83.36</v>
      </c>
      <c r="N183" s="22" t="n">
        <v>75.5</v>
      </c>
      <c r="O183" s="22" t="n">
        <v>72.05</v>
      </c>
      <c r="P183" s="22"/>
      <c r="Q183" s="22"/>
    </row>
    <row r="184" customFormat="false" ht="15.95" hidden="false" customHeight="true" outlineLevel="0" collapsed="false">
      <c r="A184" s="4" t="n">
        <v>183</v>
      </c>
      <c r="B184" s="5" t="s">
        <v>463</v>
      </c>
      <c r="C184" s="9" t="s">
        <v>30</v>
      </c>
      <c r="D184" s="6" t="s">
        <v>42</v>
      </c>
      <c r="E184" s="11" t="s">
        <v>32</v>
      </c>
      <c r="F184" s="13" t="n">
        <v>43388</v>
      </c>
      <c r="G184" s="5" t="s">
        <v>466</v>
      </c>
      <c r="H184" s="5" t="n">
        <v>8339975417</v>
      </c>
      <c r="I184" s="5" t="s">
        <v>467</v>
      </c>
      <c r="J184" s="8" t="s">
        <v>23</v>
      </c>
      <c r="K184" s="8" t="s">
        <v>45</v>
      </c>
      <c r="L184" s="5" t="n">
        <v>2018</v>
      </c>
      <c r="M184" s="14" t="n">
        <v>73.33</v>
      </c>
      <c r="N184" s="14" t="n">
        <v>76</v>
      </c>
      <c r="O184" s="14" t="n">
        <v>70.4</v>
      </c>
      <c r="P184" s="5"/>
      <c r="Q184" s="5"/>
    </row>
    <row r="185" customFormat="false" ht="15.95" hidden="false" customHeight="true" outlineLevel="0" collapsed="false">
      <c r="A185" s="4" t="n">
        <v>184</v>
      </c>
      <c r="B185" s="5" t="s">
        <v>463</v>
      </c>
      <c r="C185" s="9" t="s">
        <v>30</v>
      </c>
      <c r="D185" s="5" t="s">
        <v>363</v>
      </c>
      <c r="E185" s="5" t="s">
        <v>20</v>
      </c>
      <c r="F185" s="28" t="n">
        <v>43402</v>
      </c>
      <c r="G185" s="26" t="s">
        <v>468</v>
      </c>
      <c r="H185" s="5" t="n">
        <v>8088350303</v>
      </c>
      <c r="I185" s="26" t="s">
        <v>469</v>
      </c>
      <c r="J185" s="9" t="s">
        <v>35</v>
      </c>
      <c r="K185" s="9" t="s">
        <v>346</v>
      </c>
      <c r="L185" s="5" t="n">
        <v>2018</v>
      </c>
      <c r="M185" s="5" t="n">
        <v>75</v>
      </c>
      <c r="N185" s="5" t="n">
        <v>70</v>
      </c>
      <c r="O185" s="5" t="n">
        <v>72</v>
      </c>
      <c r="P185" s="5"/>
      <c r="Q185" s="5" t="s">
        <v>470</v>
      </c>
    </row>
    <row r="186" customFormat="false" ht="15.95" hidden="false" customHeight="true" outlineLevel="0" collapsed="false">
      <c r="A186" s="4" t="n">
        <v>185</v>
      </c>
      <c r="B186" s="20" t="s">
        <v>471</v>
      </c>
      <c r="C186" s="9" t="s">
        <v>30</v>
      </c>
      <c r="D186" s="6" t="s">
        <v>458</v>
      </c>
      <c r="E186" s="20" t="s">
        <v>472</v>
      </c>
      <c r="F186" s="31" t="n">
        <v>43389</v>
      </c>
      <c r="G186" s="30" t="s">
        <v>473</v>
      </c>
      <c r="H186" s="14" t="n">
        <v>9743389600</v>
      </c>
      <c r="I186" s="30" t="s">
        <v>474</v>
      </c>
      <c r="J186" s="9" t="s">
        <v>35</v>
      </c>
      <c r="K186" s="8" t="s">
        <v>102</v>
      </c>
      <c r="L186" s="14" t="n">
        <v>2018</v>
      </c>
      <c r="M186" s="14" t="n">
        <v>81</v>
      </c>
      <c r="N186" s="14" t="n">
        <v>80.33</v>
      </c>
      <c r="O186" s="14" t="n">
        <v>74.32</v>
      </c>
      <c r="P186" s="6"/>
      <c r="Q186" s="6" t="s">
        <v>475</v>
      </c>
    </row>
    <row r="187" customFormat="false" ht="15.95" hidden="false" customHeight="true" outlineLevel="0" collapsed="false">
      <c r="A187" s="4" t="n">
        <v>186</v>
      </c>
      <c r="B187" s="5" t="s">
        <v>471</v>
      </c>
      <c r="C187" s="9" t="s">
        <v>30</v>
      </c>
      <c r="D187" s="11" t="s">
        <v>37</v>
      </c>
      <c r="E187" s="11" t="s">
        <v>32</v>
      </c>
      <c r="F187" s="21" t="n">
        <v>43395</v>
      </c>
      <c r="G187" s="6" t="s">
        <v>476</v>
      </c>
      <c r="H187" s="10" t="n">
        <v>7095413502</v>
      </c>
      <c r="I187" s="6" t="s">
        <v>477</v>
      </c>
      <c r="J187" s="8" t="s">
        <v>23</v>
      </c>
      <c r="K187" s="8" t="s">
        <v>45</v>
      </c>
      <c r="L187" s="6" t="n">
        <v>2017</v>
      </c>
      <c r="M187" s="6" t="n">
        <v>92.83</v>
      </c>
      <c r="N187" s="6" t="n">
        <v>85.5</v>
      </c>
      <c r="O187" s="6" t="n">
        <v>79.24</v>
      </c>
      <c r="P187" s="6"/>
      <c r="Q187" s="6" t="s">
        <v>478</v>
      </c>
    </row>
    <row r="188" customFormat="false" ht="15.95" hidden="false" customHeight="true" outlineLevel="0" collapsed="false">
      <c r="A188" s="4" t="n">
        <v>187</v>
      </c>
      <c r="B188" s="5" t="s">
        <v>479</v>
      </c>
      <c r="C188" s="9" t="s">
        <v>30</v>
      </c>
      <c r="D188" s="6" t="s">
        <v>42</v>
      </c>
      <c r="E188" s="11" t="s">
        <v>32</v>
      </c>
      <c r="F188" s="7" t="n">
        <v>43392</v>
      </c>
      <c r="G188" s="11" t="s">
        <v>480</v>
      </c>
      <c r="H188" s="6" t="n">
        <v>8972468030</v>
      </c>
      <c r="I188" s="6" t="s">
        <v>481</v>
      </c>
      <c r="J188" s="8" t="s">
        <v>23</v>
      </c>
      <c r="K188" s="8" t="s">
        <v>45</v>
      </c>
      <c r="L188" s="6" t="n">
        <v>2017</v>
      </c>
      <c r="M188" s="32" t="n">
        <v>78</v>
      </c>
      <c r="N188" s="32" t="n">
        <v>70.2</v>
      </c>
      <c r="O188" s="32" t="n">
        <v>78.1</v>
      </c>
      <c r="P188" s="5"/>
      <c r="Q188" s="5"/>
    </row>
    <row r="189" customFormat="false" ht="15.95" hidden="false" customHeight="true" outlineLevel="0" collapsed="false">
      <c r="A189" s="4" t="n">
        <v>188</v>
      </c>
      <c r="B189" s="20" t="s">
        <v>482</v>
      </c>
      <c r="C189" s="8" t="s">
        <v>46</v>
      </c>
      <c r="D189" s="5" t="s">
        <v>138</v>
      </c>
      <c r="E189" s="6" t="s">
        <v>20</v>
      </c>
      <c r="F189" s="29" t="n">
        <v>43395</v>
      </c>
      <c r="G189" s="6" t="s">
        <v>483</v>
      </c>
      <c r="H189" s="6" t="n">
        <v>7327051190</v>
      </c>
      <c r="I189" s="6" t="s">
        <v>484</v>
      </c>
      <c r="J189" s="8" t="s">
        <v>485</v>
      </c>
      <c r="K189" s="9" t="s">
        <v>59</v>
      </c>
      <c r="L189" s="6" t="n">
        <v>2018</v>
      </c>
      <c r="M189" s="6" t="n">
        <v>81.6</v>
      </c>
      <c r="N189" s="6" t="n">
        <v>81.6</v>
      </c>
      <c r="O189" s="6" t="n">
        <v>73.6</v>
      </c>
      <c r="P189" s="6"/>
      <c r="Q189" s="6" t="s">
        <v>486</v>
      </c>
    </row>
    <row r="190" customFormat="false" ht="15.95" hidden="false" customHeight="true" outlineLevel="0" collapsed="false">
      <c r="A190" s="4" t="n">
        <v>189</v>
      </c>
      <c r="B190" s="20" t="s">
        <v>482</v>
      </c>
      <c r="C190" s="8" t="s">
        <v>46</v>
      </c>
      <c r="D190" s="5" t="s">
        <v>138</v>
      </c>
      <c r="E190" s="6" t="s">
        <v>20</v>
      </c>
      <c r="F190" s="29" t="n">
        <v>43395</v>
      </c>
      <c r="G190" s="6" t="s">
        <v>487</v>
      </c>
      <c r="H190" s="6" t="n">
        <v>9438712504</v>
      </c>
      <c r="I190" s="6" t="s">
        <v>488</v>
      </c>
      <c r="J190" s="8" t="s">
        <v>23</v>
      </c>
      <c r="K190" s="9" t="s">
        <v>346</v>
      </c>
      <c r="L190" s="6" t="n">
        <v>2018</v>
      </c>
      <c r="M190" s="6" t="n">
        <v>91.2</v>
      </c>
      <c r="N190" s="6" t="n">
        <v>72</v>
      </c>
      <c r="O190" s="6" t="n">
        <v>67.5</v>
      </c>
      <c r="P190" s="6"/>
      <c r="Q190" s="6" t="s">
        <v>486</v>
      </c>
    </row>
    <row r="191" customFormat="false" ht="15.95" hidden="false" customHeight="true" outlineLevel="0" collapsed="false">
      <c r="A191" s="4" t="n">
        <v>190</v>
      </c>
      <c r="B191" s="20" t="s">
        <v>482</v>
      </c>
      <c r="C191" s="8" t="s">
        <v>46</v>
      </c>
      <c r="D191" s="5" t="s">
        <v>138</v>
      </c>
      <c r="E191" s="6" t="s">
        <v>20</v>
      </c>
      <c r="F191" s="29" t="n">
        <v>43395</v>
      </c>
      <c r="G191" s="6" t="s">
        <v>489</v>
      </c>
      <c r="H191" s="6" t="n">
        <v>8818855899</v>
      </c>
      <c r="I191" s="6" t="s">
        <v>490</v>
      </c>
      <c r="J191" s="9" t="s">
        <v>35</v>
      </c>
      <c r="K191" s="9" t="s">
        <v>24</v>
      </c>
      <c r="L191" s="6" t="n">
        <v>2018</v>
      </c>
      <c r="M191" s="6" t="n">
        <v>80</v>
      </c>
      <c r="N191" s="6" t="n">
        <v>65.4</v>
      </c>
      <c r="O191" s="6" t="n">
        <v>88.7</v>
      </c>
      <c r="P191" s="6"/>
      <c r="Q191" s="6" t="s">
        <v>486</v>
      </c>
    </row>
    <row r="192" customFormat="false" ht="15.95" hidden="false" customHeight="true" outlineLevel="0" collapsed="false">
      <c r="A192" s="4" t="n">
        <v>191</v>
      </c>
      <c r="B192" s="20" t="s">
        <v>482</v>
      </c>
      <c r="C192" s="8" t="s">
        <v>46</v>
      </c>
      <c r="D192" s="5" t="s">
        <v>138</v>
      </c>
      <c r="E192" s="6" t="s">
        <v>20</v>
      </c>
      <c r="F192" s="29" t="n">
        <v>43395</v>
      </c>
      <c r="G192" s="6" t="s">
        <v>491</v>
      </c>
      <c r="H192" s="6" t="n">
        <v>7667432163</v>
      </c>
      <c r="I192" s="6" t="s">
        <v>492</v>
      </c>
      <c r="J192" s="8" t="s">
        <v>23</v>
      </c>
      <c r="K192" s="9" t="s">
        <v>40</v>
      </c>
      <c r="L192" s="6" t="n">
        <v>2018</v>
      </c>
      <c r="M192" s="6" t="n">
        <v>85.5</v>
      </c>
      <c r="N192" s="6" t="n">
        <v>74.23</v>
      </c>
      <c r="O192" s="6" t="n">
        <v>73.1</v>
      </c>
      <c r="P192" s="6"/>
      <c r="Q192" s="6" t="s">
        <v>486</v>
      </c>
    </row>
    <row r="193" customFormat="false" ht="15.95" hidden="false" customHeight="true" outlineLevel="0" collapsed="false">
      <c r="A193" s="4" t="n">
        <v>192</v>
      </c>
      <c r="B193" s="5" t="s">
        <v>493</v>
      </c>
      <c r="C193" s="9" t="s">
        <v>30</v>
      </c>
      <c r="D193" s="5" t="s">
        <v>363</v>
      </c>
      <c r="E193" s="5" t="s">
        <v>20</v>
      </c>
      <c r="F193" s="28" t="n">
        <v>43403</v>
      </c>
      <c r="G193" s="26" t="s">
        <v>494</v>
      </c>
      <c r="H193" s="5" t="n">
        <v>8553061656</v>
      </c>
      <c r="I193" s="26" t="s">
        <v>495</v>
      </c>
      <c r="J193" s="9" t="s">
        <v>35</v>
      </c>
      <c r="K193" s="9" t="s">
        <v>24</v>
      </c>
      <c r="L193" s="5" t="n">
        <v>2016</v>
      </c>
      <c r="M193" s="5" t="n">
        <v>78</v>
      </c>
      <c r="N193" s="5" t="n">
        <v>64</v>
      </c>
      <c r="O193" s="5" t="n">
        <v>58</v>
      </c>
      <c r="P193" s="5"/>
      <c r="Q193" s="5" t="s">
        <v>496</v>
      </c>
    </row>
    <row r="194" customFormat="false" ht="15.95" hidden="false" customHeight="true" outlineLevel="0" collapsed="false">
      <c r="A194" s="4" t="n">
        <v>193</v>
      </c>
      <c r="B194" s="5" t="s">
        <v>497</v>
      </c>
      <c r="C194" s="6" t="s">
        <v>104</v>
      </c>
      <c r="D194" s="6" t="s">
        <v>498</v>
      </c>
      <c r="E194" s="6" t="s">
        <v>20</v>
      </c>
      <c r="F194" s="21" t="n">
        <v>43376</v>
      </c>
      <c r="G194" s="6" t="s">
        <v>499</v>
      </c>
      <c r="H194" s="6" t="n">
        <v>9420489100</v>
      </c>
      <c r="I194" s="6" t="s">
        <v>500</v>
      </c>
      <c r="J194" s="9" t="s">
        <v>35</v>
      </c>
      <c r="K194" s="9" t="s">
        <v>40</v>
      </c>
      <c r="L194" s="6" t="n">
        <v>2017</v>
      </c>
      <c r="M194" s="6" t="n">
        <v>90.2</v>
      </c>
      <c r="N194" s="6" t="n">
        <v>73.77</v>
      </c>
      <c r="O194" s="6" t="n">
        <v>58.77</v>
      </c>
      <c r="P194" s="6"/>
      <c r="Q194" s="6" t="s">
        <v>501</v>
      </c>
    </row>
    <row r="195" customFormat="false" ht="15.95" hidden="false" customHeight="true" outlineLevel="0" collapsed="false">
      <c r="A195" s="4" t="n">
        <v>194</v>
      </c>
      <c r="B195" s="20" t="s">
        <v>502</v>
      </c>
      <c r="C195" s="9" t="s">
        <v>30</v>
      </c>
      <c r="D195" s="5" t="s">
        <v>19</v>
      </c>
      <c r="E195" s="18" t="s">
        <v>20</v>
      </c>
      <c r="F195" s="7" t="n">
        <v>43402</v>
      </c>
      <c r="G195" s="11" t="s">
        <v>503</v>
      </c>
      <c r="H195" s="6" t="n">
        <v>8802164901</v>
      </c>
      <c r="I195" s="6" t="s">
        <v>504</v>
      </c>
      <c r="J195" s="10" t="s">
        <v>28</v>
      </c>
      <c r="K195" s="9" t="s">
        <v>24</v>
      </c>
      <c r="L195" s="5" t="n">
        <v>2016</v>
      </c>
      <c r="M195" s="17" t="n">
        <v>62</v>
      </c>
      <c r="N195" s="17" t="n">
        <v>64</v>
      </c>
      <c r="O195" s="17" t="n">
        <v>63</v>
      </c>
      <c r="P195" s="5" t="n">
        <v>64</v>
      </c>
      <c r="Q195" s="5" t="s">
        <v>505</v>
      </c>
    </row>
    <row r="196" customFormat="false" ht="15.95" hidden="false" customHeight="true" outlineLevel="0" collapsed="false">
      <c r="A196" s="4" t="n">
        <v>195</v>
      </c>
      <c r="B196" s="5" t="s">
        <v>506</v>
      </c>
      <c r="C196" s="9" t="s">
        <v>30</v>
      </c>
      <c r="D196" s="6" t="s">
        <v>458</v>
      </c>
      <c r="E196" s="20" t="s">
        <v>472</v>
      </c>
      <c r="F196" s="31" t="n">
        <v>43388</v>
      </c>
      <c r="G196" s="30" t="s">
        <v>507</v>
      </c>
      <c r="H196" s="14" t="n">
        <v>9480919023</v>
      </c>
      <c r="I196" s="30" t="s">
        <v>508</v>
      </c>
      <c r="J196" s="9" t="s">
        <v>35</v>
      </c>
      <c r="K196" s="9" t="s">
        <v>24</v>
      </c>
      <c r="L196" s="14" t="n">
        <v>2018</v>
      </c>
      <c r="M196" s="14" t="n">
        <v>65</v>
      </c>
      <c r="N196" s="14" t="n">
        <v>72</v>
      </c>
      <c r="O196" s="14" t="n">
        <v>60</v>
      </c>
      <c r="P196" s="6"/>
      <c r="Q196" s="6" t="s">
        <v>475</v>
      </c>
    </row>
    <row r="197" customFormat="false" ht="15.95" hidden="false" customHeight="true" outlineLevel="0" collapsed="false">
      <c r="A197" s="4" t="n">
        <v>196</v>
      </c>
      <c r="B197" s="5" t="s">
        <v>506</v>
      </c>
      <c r="C197" s="9" t="s">
        <v>30</v>
      </c>
      <c r="D197" s="6" t="s">
        <v>458</v>
      </c>
      <c r="E197" s="20" t="s">
        <v>472</v>
      </c>
      <c r="F197" s="31" t="n">
        <v>43388</v>
      </c>
      <c r="G197" s="30" t="s">
        <v>509</v>
      </c>
      <c r="H197" s="14" t="n">
        <v>8904545213</v>
      </c>
      <c r="I197" s="30" t="s">
        <v>510</v>
      </c>
      <c r="J197" s="9" t="s">
        <v>35</v>
      </c>
      <c r="K197" s="8" t="s">
        <v>45</v>
      </c>
      <c r="L197" s="14" t="n">
        <v>2017</v>
      </c>
      <c r="M197" s="14" t="n">
        <v>94.72</v>
      </c>
      <c r="N197" s="14" t="n">
        <v>78</v>
      </c>
      <c r="O197" s="14" t="n">
        <v>65</v>
      </c>
      <c r="P197" s="6"/>
      <c r="Q197" s="6" t="s">
        <v>475</v>
      </c>
    </row>
    <row r="198" customFormat="false" ht="15.95" hidden="false" customHeight="true" outlineLevel="0" collapsed="false">
      <c r="A198" s="4" t="n">
        <v>197</v>
      </c>
      <c r="B198" s="5" t="s">
        <v>506</v>
      </c>
      <c r="C198" s="9" t="s">
        <v>30</v>
      </c>
      <c r="D198" s="5" t="s">
        <v>143</v>
      </c>
      <c r="E198" s="8" t="s">
        <v>20</v>
      </c>
      <c r="F198" s="7" t="n">
        <v>43376</v>
      </c>
      <c r="G198" s="22" t="s">
        <v>511</v>
      </c>
      <c r="H198" s="22" t="n">
        <v>9110954088</v>
      </c>
      <c r="I198" s="22" t="s">
        <v>512</v>
      </c>
      <c r="J198" s="8" t="s">
        <v>23</v>
      </c>
      <c r="K198" s="9" t="s">
        <v>40</v>
      </c>
      <c r="L198" s="22" t="n">
        <v>2017</v>
      </c>
      <c r="M198" s="22" t="n">
        <v>73</v>
      </c>
      <c r="N198" s="22" t="n">
        <v>66</v>
      </c>
      <c r="O198" s="22" t="n">
        <v>71</v>
      </c>
      <c r="P198" s="22"/>
      <c r="Q198" s="22"/>
    </row>
    <row r="199" customFormat="false" ht="15.95" hidden="false" customHeight="true" outlineLevel="0" collapsed="false">
      <c r="A199" s="4" t="n">
        <v>198</v>
      </c>
      <c r="B199" s="5" t="s">
        <v>506</v>
      </c>
      <c r="C199" s="9" t="s">
        <v>30</v>
      </c>
      <c r="D199" s="5" t="s">
        <v>143</v>
      </c>
      <c r="E199" s="8" t="s">
        <v>20</v>
      </c>
      <c r="F199" s="7" t="n">
        <v>43383</v>
      </c>
      <c r="G199" s="22" t="s">
        <v>513</v>
      </c>
      <c r="H199" s="22" t="n">
        <v>9482207977</v>
      </c>
      <c r="I199" s="22" t="s">
        <v>514</v>
      </c>
      <c r="J199" s="9" t="s">
        <v>35</v>
      </c>
      <c r="K199" s="8" t="s">
        <v>102</v>
      </c>
      <c r="L199" s="22" t="n">
        <v>2018</v>
      </c>
      <c r="M199" s="22" t="n">
        <v>78.03</v>
      </c>
      <c r="N199" s="22" t="n">
        <v>55</v>
      </c>
      <c r="O199" s="22" t="n">
        <v>63.52</v>
      </c>
      <c r="P199" s="22"/>
      <c r="Q199" s="22"/>
    </row>
    <row r="200" customFormat="false" ht="15.95" hidden="false" customHeight="true" outlineLevel="0" collapsed="false">
      <c r="A200" s="4" t="n">
        <v>199</v>
      </c>
      <c r="B200" s="5" t="s">
        <v>506</v>
      </c>
      <c r="C200" s="9" t="s">
        <v>30</v>
      </c>
      <c r="D200" s="20" t="s">
        <v>251</v>
      </c>
      <c r="E200" s="6" t="s">
        <v>20</v>
      </c>
      <c r="F200" s="7" t="n">
        <v>43390</v>
      </c>
      <c r="G200" s="6" t="s">
        <v>515</v>
      </c>
      <c r="H200" s="6" t="n">
        <v>8495951878</v>
      </c>
      <c r="I200" s="6" t="s">
        <v>516</v>
      </c>
      <c r="J200" s="9" t="s">
        <v>35</v>
      </c>
      <c r="K200" s="9" t="s">
        <v>40</v>
      </c>
      <c r="L200" s="6" t="n">
        <v>2018</v>
      </c>
      <c r="M200" s="6" t="n">
        <v>90.08</v>
      </c>
      <c r="N200" s="6" t="n">
        <v>74</v>
      </c>
      <c r="O200" s="6" t="n">
        <v>61</v>
      </c>
      <c r="P200" s="6"/>
      <c r="Q200" s="6"/>
    </row>
    <row r="201" customFormat="false" ht="15.95" hidden="false" customHeight="true" outlineLevel="0" collapsed="false">
      <c r="A201" s="4" t="n">
        <v>200</v>
      </c>
      <c r="B201" s="5" t="s">
        <v>517</v>
      </c>
      <c r="C201" s="9" t="s">
        <v>30</v>
      </c>
      <c r="D201" s="6" t="s">
        <v>42</v>
      </c>
      <c r="E201" s="11" t="s">
        <v>32</v>
      </c>
      <c r="F201" s="7" t="n">
        <v>43375</v>
      </c>
      <c r="G201" s="5" t="s">
        <v>518</v>
      </c>
      <c r="H201" s="5" t="n">
        <v>9179415390</v>
      </c>
      <c r="I201" s="5" t="s">
        <v>519</v>
      </c>
      <c r="J201" s="9" t="s">
        <v>35</v>
      </c>
      <c r="K201" s="9" t="s">
        <v>24</v>
      </c>
      <c r="L201" s="5" t="n">
        <v>2017</v>
      </c>
      <c r="M201" s="5" t="n">
        <v>80</v>
      </c>
      <c r="N201" s="5" t="n">
        <v>61</v>
      </c>
      <c r="O201" s="5" t="n">
        <v>66.7</v>
      </c>
      <c r="P201" s="5"/>
      <c r="Q201" s="5" t="s">
        <v>520</v>
      </c>
    </row>
    <row r="202" customFormat="false" ht="15.95" hidden="false" customHeight="true" outlineLevel="0" collapsed="false">
      <c r="A202" s="4" t="n">
        <v>201</v>
      </c>
      <c r="B202" s="5" t="s">
        <v>517</v>
      </c>
      <c r="C202" s="9" t="s">
        <v>30</v>
      </c>
      <c r="D202" s="6" t="s">
        <v>42</v>
      </c>
      <c r="E202" s="11" t="s">
        <v>32</v>
      </c>
      <c r="F202" s="21" t="n">
        <v>43381</v>
      </c>
      <c r="G202" s="11" t="s">
        <v>521</v>
      </c>
      <c r="H202" s="5" t="n">
        <v>9522825322</v>
      </c>
      <c r="I202" s="5" t="s">
        <v>522</v>
      </c>
      <c r="J202" s="9" t="s">
        <v>35</v>
      </c>
      <c r="K202" s="9" t="s">
        <v>40</v>
      </c>
      <c r="L202" s="5" t="n">
        <v>2017</v>
      </c>
      <c r="M202" s="14" t="n">
        <v>65</v>
      </c>
      <c r="N202" s="14" t="n">
        <v>55</v>
      </c>
      <c r="O202" s="14" t="n">
        <v>79</v>
      </c>
      <c r="P202" s="5"/>
      <c r="Q202" s="5" t="s">
        <v>523</v>
      </c>
    </row>
    <row r="203" customFormat="false" ht="15.95" hidden="false" customHeight="true" outlineLevel="0" collapsed="false">
      <c r="A203" s="4" t="n">
        <v>202</v>
      </c>
      <c r="B203" s="20" t="s">
        <v>517</v>
      </c>
      <c r="C203" s="9" t="s">
        <v>30</v>
      </c>
      <c r="D203" s="9" t="s">
        <v>31</v>
      </c>
      <c r="E203" s="11" t="s">
        <v>32</v>
      </c>
      <c r="F203" s="21" t="n">
        <v>43381</v>
      </c>
      <c r="G203" s="9" t="s">
        <v>524</v>
      </c>
      <c r="H203" s="25" t="str">
        <f aca="false">"8762291121"</f>
        <v>8762291121</v>
      </c>
      <c r="I203" s="6" t="s">
        <v>525</v>
      </c>
      <c r="J203" s="9" t="s">
        <v>35</v>
      </c>
      <c r="K203" s="9" t="s">
        <v>24</v>
      </c>
      <c r="L203" s="9" t="n">
        <v>2018</v>
      </c>
      <c r="M203" s="9" t="n">
        <v>75</v>
      </c>
      <c r="N203" s="9" t="n">
        <v>80</v>
      </c>
      <c r="O203" s="9" t="n">
        <v>67</v>
      </c>
      <c r="P203" s="6"/>
      <c r="Q203" s="6"/>
    </row>
    <row r="204" customFormat="false" ht="15.95" hidden="false" customHeight="true" outlineLevel="0" collapsed="false">
      <c r="A204" s="4" t="n">
        <v>203</v>
      </c>
      <c r="B204" s="20" t="s">
        <v>517</v>
      </c>
      <c r="C204" s="9" t="s">
        <v>30</v>
      </c>
      <c r="D204" s="9" t="s">
        <v>31</v>
      </c>
      <c r="E204" s="11" t="s">
        <v>32</v>
      </c>
      <c r="F204" s="21" t="n">
        <v>43382</v>
      </c>
      <c r="G204" s="9" t="s">
        <v>526</v>
      </c>
      <c r="H204" s="25" t="str">
        <f aca="false">"9538739736"</f>
        <v>9538739736</v>
      </c>
      <c r="I204" s="6" t="s">
        <v>527</v>
      </c>
      <c r="J204" s="9" t="s">
        <v>35</v>
      </c>
      <c r="K204" s="8" t="s">
        <v>102</v>
      </c>
      <c r="L204" s="9" t="n">
        <v>2017</v>
      </c>
      <c r="M204" s="9" t="n">
        <v>78.72</v>
      </c>
      <c r="N204" s="9" t="n">
        <v>68</v>
      </c>
      <c r="O204" s="9" t="n">
        <v>63</v>
      </c>
      <c r="P204" s="6"/>
      <c r="Q204" s="6"/>
    </row>
    <row r="205" customFormat="false" ht="15.95" hidden="false" customHeight="true" outlineLevel="0" collapsed="false">
      <c r="A205" s="4" t="n">
        <v>204</v>
      </c>
      <c r="B205" s="26" t="s">
        <v>528</v>
      </c>
      <c r="C205" s="8" t="s">
        <v>46</v>
      </c>
      <c r="D205" s="6" t="s">
        <v>192</v>
      </c>
      <c r="E205" s="11" t="s">
        <v>32</v>
      </c>
      <c r="F205" s="7" t="n">
        <v>43381</v>
      </c>
      <c r="G205" s="6" t="s">
        <v>529</v>
      </c>
      <c r="H205" s="6" t="n">
        <v>9658678078</v>
      </c>
      <c r="I205" s="6" t="s">
        <v>530</v>
      </c>
      <c r="J205" s="8" t="s">
        <v>23</v>
      </c>
      <c r="K205" s="9" t="s">
        <v>59</v>
      </c>
      <c r="L205" s="6" t="n">
        <v>2017</v>
      </c>
      <c r="M205" s="6" t="n">
        <v>77</v>
      </c>
      <c r="N205" s="6" t="n">
        <v>62</v>
      </c>
      <c r="O205" s="6" t="n">
        <v>70</v>
      </c>
      <c r="P205" s="6"/>
      <c r="Q205" s="6" t="n">
        <v>1.5</v>
      </c>
    </row>
    <row r="206" customFormat="false" ht="15.95" hidden="false" customHeight="true" outlineLevel="0" collapsed="false">
      <c r="A206" s="4" t="n">
        <v>205</v>
      </c>
      <c r="B206" s="5" t="s">
        <v>531</v>
      </c>
      <c r="C206" s="6" t="s">
        <v>104</v>
      </c>
      <c r="D206" s="6" t="s">
        <v>498</v>
      </c>
      <c r="E206" s="6" t="s">
        <v>20</v>
      </c>
      <c r="F206" s="21" t="n">
        <v>43384</v>
      </c>
      <c r="G206" s="6" t="s">
        <v>532</v>
      </c>
      <c r="H206" s="6" t="n">
        <v>9921479476</v>
      </c>
      <c r="I206" s="6" t="s">
        <v>533</v>
      </c>
      <c r="J206" s="9" t="s">
        <v>35</v>
      </c>
      <c r="K206" s="9" t="s">
        <v>24</v>
      </c>
      <c r="L206" s="6" t="n">
        <v>2017</v>
      </c>
      <c r="M206" s="6" t="n">
        <v>72.3</v>
      </c>
      <c r="N206" s="6" t="n">
        <v>53.67</v>
      </c>
      <c r="O206" s="6" t="n">
        <v>50</v>
      </c>
      <c r="P206" s="6"/>
      <c r="Q206" s="6" t="s">
        <v>534</v>
      </c>
    </row>
    <row r="207" customFormat="false" ht="15.95" hidden="false" customHeight="true" outlineLevel="0" collapsed="false">
      <c r="A207" s="4" t="n">
        <v>206</v>
      </c>
      <c r="B207" s="5" t="s">
        <v>531</v>
      </c>
      <c r="C207" s="11" t="s">
        <v>104</v>
      </c>
      <c r="D207" s="6" t="s">
        <v>134</v>
      </c>
      <c r="E207" s="11" t="s">
        <v>20</v>
      </c>
      <c r="F207" s="21" t="n">
        <v>43382</v>
      </c>
      <c r="G207" s="6" t="s">
        <v>535</v>
      </c>
      <c r="H207" s="6" t="n">
        <v>7507822934</v>
      </c>
      <c r="I207" s="6" t="s">
        <v>536</v>
      </c>
      <c r="J207" s="9" t="s">
        <v>35</v>
      </c>
      <c r="K207" s="8" t="s">
        <v>123</v>
      </c>
      <c r="L207" s="11" t="n">
        <v>2017</v>
      </c>
      <c r="M207" s="6" t="n">
        <v>85.64</v>
      </c>
      <c r="N207" s="6" t="n">
        <v>71.6</v>
      </c>
      <c r="O207" s="6" t="n">
        <v>63.86</v>
      </c>
      <c r="P207" s="11"/>
      <c r="Q207" s="11"/>
    </row>
    <row r="208" customFormat="false" ht="15.95" hidden="false" customHeight="true" outlineLevel="0" collapsed="false">
      <c r="A208" s="4" t="n">
        <v>207</v>
      </c>
      <c r="B208" s="22" t="s">
        <v>537</v>
      </c>
      <c r="C208" s="9" t="s">
        <v>30</v>
      </c>
      <c r="D208" s="5" t="s">
        <v>143</v>
      </c>
      <c r="E208" s="8" t="s">
        <v>20</v>
      </c>
      <c r="F208" s="7" t="n">
        <v>43374</v>
      </c>
      <c r="G208" s="22" t="s">
        <v>538</v>
      </c>
      <c r="H208" s="22" t="n">
        <v>9900625820</v>
      </c>
      <c r="I208" s="22" t="s">
        <v>539</v>
      </c>
      <c r="J208" s="9" t="s">
        <v>35</v>
      </c>
      <c r="K208" s="9" t="s">
        <v>40</v>
      </c>
      <c r="L208" s="22" t="n">
        <v>2016</v>
      </c>
      <c r="M208" s="22" t="n">
        <v>79</v>
      </c>
      <c r="N208" s="22" t="n">
        <v>77</v>
      </c>
      <c r="O208" s="22" t="n">
        <v>66</v>
      </c>
      <c r="P208" s="22"/>
      <c r="Q208" s="22"/>
    </row>
    <row r="209" customFormat="false" ht="15.95" hidden="false" customHeight="true" outlineLevel="0" collapsed="false">
      <c r="A209" s="4" t="n">
        <v>208</v>
      </c>
      <c r="B209" s="22" t="s">
        <v>540</v>
      </c>
      <c r="C209" s="9" t="s">
        <v>30</v>
      </c>
      <c r="D209" s="5" t="s">
        <v>143</v>
      </c>
      <c r="E209" s="8" t="s">
        <v>20</v>
      </c>
      <c r="F209" s="7" t="n">
        <v>43383</v>
      </c>
      <c r="G209" s="33" t="s">
        <v>541</v>
      </c>
      <c r="H209" s="22" t="n">
        <v>9535335178</v>
      </c>
      <c r="I209" s="22" t="s">
        <v>542</v>
      </c>
      <c r="J209" s="9" t="s">
        <v>35</v>
      </c>
      <c r="K209" s="8" t="s">
        <v>45</v>
      </c>
      <c r="L209" s="22" t="n">
        <v>2018</v>
      </c>
      <c r="M209" s="22" t="n">
        <v>78</v>
      </c>
      <c r="N209" s="22" t="n">
        <v>77</v>
      </c>
      <c r="O209" s="22" t="n">
        <v>77</v>
      </c>
      <c r="P209" s="22"/>
      <c r="Q209" s="22"/>
    </row>
    <row r="210" customFormat="false" ht="15.95" hidden="false" customHeight="true" outlineLevel="0" collapsed="false">
      <c r="A210" s="4" t="n">
        <v>209</v>
      </c>
      <c r="B210" s="5" t="s">
        <v>543</v>
      </c>
      <c r="C210" s="9" t="s">
        <v>30</v>
      </c>
      <c r="D210" s="6" t="s">
        <v>94</v>
      </c>
      <c r="E210" s="11" t="s">
        <v>32</v>
      </c>
      <c r="F210" s="13" t="n">
        <v>43388</v>
      </c>
      <c r="G210" s="6" t="s">
        <v>544</v>
      </c>
      <c r="H210" s="14" t="n">
        <v>7842172737</v>
      </c>
      <c r="I210" s="6" t="s">
        <v>545</v>
      </c>
      <c r="J210" s="8" t="s">
        <v>23</v>
      </c>
      <c r="K210" s="9" t="s">
        <v>24</v>
      </c>
      <c r="L210" s="14" t="n">
        <v>2018</v>
      </c>
      <c r="M210" s="14" t="n">
        <v>90</v>
      </c>
      <c r="N210" s="14" t="n">
        <v>86</v>
      </c>
      <c r="O210" s="14" t="n">
        <v>70.3</v>
      </c>
      <c r="P210" s="6"/>
      <c r="Q210" s="6" t="s">
        <v>546</v>
      </c>
    </row>
    <row r="211" customFormat="false" ht="15.95" hidden="false" customHeight="true" outlineLevel="0" collapsed="false">
      <c r="A211" s="4" t="n">
        <v>210</v>
      </c>
      <c r="B211" s="5" t="s">
        <v>543</v>
      </c>
      <c r="C211" s="9" t="s">
        <v>30</v>
      </c>
      <c r="D211" s="11" t="s">
        <v>37</v>
      </c>
      <c r="E211" s="11" t="s">
        <v>32</v>
      </c>
      <c r="F211" s="13" t="n">
        <v>43388</v>
      </c>
      <c r="G211" s="6" t="s">
        <v>547</v>
      </c>
      <c r="H211" s="6" t="n">
        <v>9035156517</v>
      </c>
      <c r="I211" s="6" t="s">
        <v>548</v>
      </c>
      <c r="J211" s="9" t="s">
        <v>35</v>
      </c>
      <c r="K211" s="9" t="s">
        <v>24</v>
      </c>
      <c r="L211" s="6" t="n">
        <v>2018</v>
      </c>
      <c r="M211" s="6" t="n">
        <v>82</v>
      </c>
      <c r="N211" s="6" t="n">
        <v>76</v>
      </c>
      <c r="O211" s="6" t="n">
        <v>65</v>
      </c>
      <c r="P211" s="6"/>
      <c r="Q211" s="6" t="s">
        <v>549</v>
      </c>
    </row>
    <row r="212" customFormat="false" ht="15.95" hidden="false" customHeight="true" outlineLevel="0" collapsed="false">
      <c r="A212" s="4" t="n">
        <v>211</v>
      </c>
      <c r="B212" s="5" t="s">
        <v>543</v>
      </c>
      <c r="C212" s="9" t="s">
        <v>30</v>
      </c>
      <c r="D212" s="11" t="s">
        <v>37</v>
      </c>
      <c r="E212" s="11" t="s">
        <v>32</v>
      </c>
      <c r="F212" s="13" t="n">
        <v>43388</v>
      </c>
      <c r="G212" s="6" t="s">
        <v>550</v>
      </c>
      <c r="H212" s="6" t="n">
        <v>8660763213</v>
      </c>
      <c r="I212" s="6" t="s">
        <v>551</v>
      </c>
      <c r="J212" s="9" t="s">
        <v>35</v>
      </c>
      <c r="K212" s="9" t="s">
        <v>24</v>
      </c>
      <c r="L212" s="6" t="n">
        <v>2018</v>
      </c>
      <c r="M212" s="6" t="n">
        <v>82</v>
      </c>
      <c r="N212" s="6" t="n">
        <v>66</v>
      </c>
      <c r="O212" s="6" t="n">
        <v>63</v>
      </c>
      <c r="P212" s="6"/>
      <c r="Q212" s="6" t="s">
        <v>549</v>
      </c>
    </row>
    <row r="213" customFormat="false" ht="15.95" hidden="false" customHeight="true" outlineLevel="0" collapsed="false">
      <c r="A213" s="4" t="n">
        <v>212</v>
      </c>
      <c r="B213" s="22" t="s">
        <v>552</v>
      </c>
      <c r="C213" s="9" t="s">
        <v>30</v>
      </c>
      <c r="D213" s="5" t="s">
        <v>138</v>
      </c>
      <c r="E213" s="6" t="s">
        <v>20</v>
      </c>
      <c r="F213" s="12" t="n">
        <v>43374</v>
      </c>
      <c r="G213" s="6" t="s">
        <v>553</v>
      </c>
      <c r="H213" s="6" t="n">
        <v>8660650064</v>
      </c>
      <c r="I213" s="6" t="s">
        <v>554</v>
      </c>
      <c r="J213" s="9" t="s">
        <v>35</v>
      </c>
      <c r="K213" s="8" t="s">
        <v>45</v>
      </c>
      <c r="L213" s="6" t="n">
        <v>2017</v>
      </c>
      <c r="M213" s="6" t="n">
        <v>80.96</v>
      </c>
      <c r="N213" s="6" t="n">
        <v>82.33</v>
      </c>
      <c r="O213" s="6" t="n">
        <v>91.2</v>
      </c>
      <c r="P213" s="6"/>
      <c r="Q213" s="6" t="s">
        <v>555</v>
      </c>
    </row>
    <row r="214" customFormat="false" ht="15.95" hidden="false" customHeight="true" outlineLevel="0" collapsed="false">
      <c r="A214" s="4" t="n">
        <v>213</v>
      </c>
      <c r="B214" s="22" t="s">
        <v>552</v>
      </c>
      <c r="C214" s="9" t="s">
        <v>30</v>
      </c>
      <c r="D214" s="5" t="s">
        <v>143</v>
      </c>
      <c r="E214" s="8" t="s">
        <v>20</v>
      </c>
      <c r="F214" s="7" t="n">
        <v>43384</v>
      </c>
      <c r="G214" s="22" t="s">
        <v>556</v>
      </c>
      <c r="H214" s="22" t="n">
        <v>8197925407</v>
      </c>
      <c r="I214" s="22" t="s">
        <v>557</v>
      </c>
      <c r="J214" s="9" t="s">
        <v>35</v>
      </c>
      <c r="K214" s="8" t="s">
        <v>102</v>
      </c>
      <c r="L214" s="22" t="n">
        <v>2017</v>
      </c>
      <c r="M214" s="22" t="n">
        <v>82</v>
      </c>
      <c r="N214" s="22" t="n">
        <v>76</v>
      </c>
      <c r="O214" s="22" t="n">
        <v>74</v>
      </c>
      <c r="P214" s="22"/>
      <c r="Q214" s="22"/>
    </row>
    <row r="215" customFormat="false" ht="15.95" hidden="false" customHeight="true" outlineLevel="0" collapsed="false">
      <c r="A215" s="4" t="n">
        <v>214</v>
      </c>
      <c r="B215" s="5" t="s">
        <v>558</v>
      </c>
      <c r="C215" s="9" t="s">
        <v>30</v>
      </c>
      <c r="D215" s="20" t="s">
        <v>458</v>
      </c>
      <c r="E215" s="9" t="s">
        <v>20</v>
      </c>
      <c r="F215" s="31" t="n">
        <v>43376</v>
      </c>
      <c r="G215" s="30" t="s">
        <v>559</v>
      </c>
      <c r="H215" s="14" t="n">
        <v>9066242524</v>
      </c>
      <c r="I215" s="30" t="s">
        <v>560</v>
      </c>
      <c r="J215" s="9" t="s">
        <v>35</v>
      </c>
      <c r="K215" s="9" t="s">
        <v>40</v>
      </c>
      <c r="L215" s="14" t="n">
        <v>2017</v>
      </c>
      <c r="M215" s="14" t="n">
        <v>79</v>
      </c>
      <c r="N215" s="14" t="n">
        <v>65</v>
      </c>
      <c r="O215" s="14" t="n">
        <v>69.23</v>
      </c>
      <c r="P215" s="6"/>
      <c r="Q215" s="6" t="s">
        <v>366</v>
      </c>
    </row>
    <row r="216" customFormat="false" ht="15.95" hidden="false" customHeight="true" outlineLevel="0" collapsed="false">
      <c r="A216" s="4" t="n">
        <v>215</v>
      </c>
      <c r="B216" s="20" t="s">
        <v>561</v>
      </c>
      <c r="C216" s="9" t="s">
        <v>30</v>
      </c>
      <c r="D216" s="9" t="s">
        <v>94</v>
      </c>
      <c r="E216" s="11" t="s">
        <v>32</v>
      </c>
      <c r="F216" s="21" t="n">
        <v>43381</v>
      </c>
      <c r="G216" s="6" t="s">
        <v>562</v>
      </c>
      <c r="H216" s="14" t="n">
        <v>8123340269</v>
      </c>
      <c r="I216" s="6" t="s">
        <v>563</v>
      </c>
      <c r="J216" s="9" t="s">
        <v>35</v>
      </c>
      <c r="K216" s="9" t="s">
        <v>24</v>
      </c>
      <c r="L216" s="14" t="n">
        <v>2018</v>
      </c>
      <c r="M216" s="14" t="n">
        <v>91.68</v>
      </c>
      <c r="N216" s="14" t="n">
        <v>78.33</v>
      </c>
      <c r="O216" s="14" t="n">
        <v>72.34</v>
      </c>
      <c r="P216" s="9"/>
      <c r="Q216" s="9" t="s">
        <v>564</v>
      </c>
    </row>
    <row r="217" customFormat="false" ht="15.95" hidden="false" customHeight="true" outlineLevel="0" collapsed="false">
      <c r="A217" s="4" t="n">
        <v>216</v>
      </c>
      <c r="B217" s="20" t="s">
        <v>561</v>
      </c>
      <c r="C217" s="9" t="s">
        <v>30</v>
      </c>
      <c r="D217" s="6" t="s">
        <v>42</v>
      </c>
      <c r="E217" s="6" t="s">
        <v>167</v>
      </c>
      <c r="F217" s="21" t="n">
        <v>43382</v>
      </c>
      <c r="G217" s="5" t="s">
        <v>565</v>
      </c>
      <c r="H217" s="5" t="n">
        <v>8178252125</v>
      </c>
      <c r="I217" s="5" t="s">
        <v>566</v>
      </c>
      <c r="J217" s="8" t="s">
        <v>23</v>
      </c>
      <c r="K217" s="9" t="s">
        <v>24</v>
      </c>
      <c r="L217" s="5" t="n">
        <v>2017</v>
      </c>
      <c r="M217" s="5" t="n">
        <v>86.8</v>
      </c>
      <c r="N217" s="5" t="n">
        <v>83.6</v>
      </c>
      <c r="O217" s="5" t="n">
        <v>63.96</v>
      </c>
      <c r="P217" s="5"/>
      <c r="Q217" s="5" t="s">
        <v>567</v>
      </c>
    </row>
    <row r="218" customFormat="false" ht="15.95" hidden="false" customHeight="true" outlineLevel="0" collapsed="false">
      <c r="A218" s="4" t="n">
        <v>217</v>
      </c>
      <c r="B218" s="20" t="s">
        <v>561</v>
      </c>
      <c r="C218" s="9" t="s">
        <v>30</v>
      </c>
      <c r="D218" s="6" t="s">
        <v>42</v>
      </c>
      <c r="E218" s="11" t="s">
        <v>32</v>
      </c>
      <c r="F218" s="28" t="n">
        <v>43383</v>
      </c>
      <c r="G218" s="5" t="s">
        <v>568</v>
      </c>
      <c r="H218" s="5" t="n">
        <v>8496909036</v>
      </c>
      <c r="I218" s="5" t="s">
        <v>569</v>
      </c>
      <c r="J218" s="8" t="s">
        <v>23</v>
      </c>
      <c r="K218" s="9" t="s">
        <v>40</v>
      </c>
      <c r="L218" s="5" t="n">
        <v>2018</v>
      </c>
      <c r="M218" s="14" t="n">
        <v>90</v>
      </c>
      <c r="N218" s="14" t="n">
        <v>80</v>
      </c>
      <c r="O218" s="14" t="n">
        <v>73</v>
      </c>
      <c r="P218" s="5"/>
      <c r="Q218" s="5"/>
    </row>
    <row r="219" customFormat="false" ht="15.95" hidden="false" customHeight="true" outlineLevel="0" collapsed="false">
      <c r="A219" s="4" t="n">
        <v>218</v>
      </c>
      <c r="B219" s="5" t="s">
        <v>570</v>
      </c>
      <c r="C219" s="9" t="s">
        <v>30</v>
      </c>
      <c r="D219" s="11" t="s">
        <v>37</v>
      </c>
      <c r="E219" s="11" t="s">
        <v>32</v>
      </c>
      <c r="F219" s="13" t="n">
        <v>43388</v>
      </c>
      <c r="G219" s="6" t="s">
        <v>571</v>
      </c>
      <c r="H219" s="11" t="n">
        <v>7204339909</v>
      </c>
      <c r="I219" s="6" t="s">
        <v>572</v>
      </c>
      <c r="J219" s="9" t="s">
        <v>35</v>
      </c>
      <c r="K219" s="9" t="s">
        <v>40</v>
      </c>
      <c r="L219" s="10" t="n">
        <v>2018</v>
      </c>
      <c r="M219" s="6" t="n">
        <v>79.8</v>
      </c>
      <c r="N219" s="6" t="n">
        <v>83.9</v>
      </c>
      <c r="O219" s="6" t="n">
        <v>73</v>
      </c>
      <c r="P219" s="9"/>
      <c r="Q219" s="9" t="s">
        <v>366</v>
      </c>
    </row>
    <row r="220" customFormat="false" ht="15.95" hidden="false" customHeight="true" outlineLevel="0" collapsed="false">
      <c r="A220" s="4" t="n">
        <v>219</v>
      </c>
      <c r="B220" s="5" t="s">
        <v>570</v>
      </c>
      <c r="C220" s="9" t="s">
        <v>30</v>
      </c>
      <c r="D220" s="11" t="s">
        <v>37</v>
      </c>
      <c r="E220" s="11" t="s">
        <v>32</v>
      </c>
      <c r="F220" s="13" t="n">
        <v>43388</v>
      </c>
      <c r="G220" s="6" t="s">
        <v>573</v>
      </c>
      <c r="H220" s="6" t="n">
        <v>9398626929</v>
      </c>
      <c r="I220" s="6" t="s">
        <v>574</v>
      </c>
      <c r="J220" s="8" t="s">
        <v>23</v>
      </c>
      <c r="K220" s="9" t="s">
        <v>40</v>
      </c>
      <c r="L220" s="6" t="n">
        <v>2018</v>
      </c>
      <c r="M220" s="6" t="n">
        <v>97</v>
      </c>
      <c r="N220" s="6" t="n">
        <v>96.5</v>
      </c>
      <c r="O220" s="6" t="n">
        <v>71.92</v>
      </c>
      <c r="P220" s="9"/>
      <c r="Q220" s="9" t="s">
        <v>366</v>
      </c>
    </row>
    <row r="221" customFormat="false" ht="15.95" hidden="false" customHeight="true" outlineLevel="0" collapsed="false">
      <c r="A221" s="4" t="n">
        <v>220</v>
      </c>
      <c r="B221" s="5" t="s">
        <v>570</v>
      </c>
      <c r="C221" s="9" t="s">
        <v>30</v>
      </c>
      <c r="D221" s="11" t="s">
        <v>37</v>
      </c>
      <c r="E221" s="11" t="s">
        <v>32</v>
      </c>
      <c r="F221" s="13" t="n">
        <v>43388</v>
      </c>
      <c r="G221" s="6" t="s">
        <v>575</v>
      </c>
      <c r="H221" s="10" t="n">
        <v>8792161080</v>
      </c>
      <c r="I221" s="6" t="s">
        <v>576</v>
      </c>
      <c r="J221" s="9" t="s">
        <v>35</v>
      </c>
      <c r="K221" s="9" t="s">
        <v>24</v>
      </c>
      <c r="L221" s="9" t="n">
        <v>2018</v>
      </c>
      <c r="M221" s="9" t="n">
        <v>86.4</v>
      </c>
      <c r="N221" s="6" t="n">
        <v>74</v>
      </c>
      <c r="O221" s="6" t="n">
        <v>63</v>
      </c>
      <c r="P221" s="9"/>
      <c r="Q221" s="9" t="s">
        <v>366</v>
      </c>
    </row>
    <row r="222" customFormat="false" ht="15.95" hidden="false" customHeight="true" outlineLevel="0" collapsed="false">
      <c r="A222" s="4" t="n">
        <v>221</v>
      </c>
      <c r="B222" s="5" t="s">
        <v>570</v>
      </c>
      <c r="C222" s="9" t="s">
        <v>30</v>
      </c>
      <c r="D222" s="11" t="s">
        <v>37</v>
      </c>
      <c r="E222" s="11" t="s">
        <v>32</v>
      </c>
      <c r="F222" s="13" t="n">
        <v>43388</v>
      </c>
      <c r="G222" s="5" t="s">
        <v>577</v>
      </c>
      <c r="H222" s="5" t="n">
        <v>8749051876</v>
      </c>
      <c r="I222" s="6" t="s">
        <v>578</v>
      </c>
      <c r="J222" s="9" t="s">
        <v>35</v>
      </c>
      <c r="K222" s="9" t="s">
        <v>24</v>
      </c>
      <c r="L222" s="6" t="n">
        <v>2018</v>
      </c>
      <c r="M222" s="6" t="n">
        <v>80.6</v>
      </c>
      <c r="N222" s="6" t="n">
        <v>79.66</v>
      </c>
      <c r="O222" s="6" t="n">
        <v>70.3</v>
      </c>
      <c r="P222" s="9"/>
      <c r="Q222" s="9" t="s">
        <v>366</v>
      </c>
    </row>
    <row r="223" customFormat="false" ht="15.95" hidden="false" customHeight="true" outlineLevel="0" collapsed="false">
      <c r="A223" s="4" t="n">
        <v>222</v>
      </c>
      <c r="B223" s="5" t="s">
        <v>570</v>
      </c>
      <c r="C223" s="9" t="s">
        <v>30</v>
      </c>
      <c r="D223" s="11" t="s">
        <v>37</v>
      </c>
      <c r="E223" s="11" t="s">
        <v>32</v>
      </c>
      <c r="F223" s="13" t="n">
        <v>43388</v>
      </c>
      <c r="G223" s="6" t="s">
        <v>579</v>
      </c>
      <c r="H223" s="9" t="n">
        <v>7093656813</v>
      </c>
      <c r="I223" s="6" t="s">
        <v>580</v>
      </c>
      <c r="J223" s="8" t="s">
        <v>23</v>
      </c>
      <c r="K223" s="9" t="s">
        <v>40</v>
      </c>
      <c r="L223" s="9" t="n">
        <v>2018</v>
      </c>
      <c r="M223" s="9" t="n">
        <v>83</v>
      </c>
      <c r="N223" s="9" t="n">
        <v>90.3</v>
      </c>
      <c r="O223" s="9" t="n">
        <v>77.68</v>
      </c>
      <c r="P223" s="9"/>
      <c r="Q223" s="9" t="s">
        <v>56</v>
      </c>
    </row>
    <row r="224" customFormat="false" ht="15.95" hidden="false" customHeight="true" outlineLevel="0" collapsed="false">
      <c r="A224" s="4" t="n">
        <v>223</v>
      </c>
      <c r="B224" s="5" t="s">
        <v>570</v>
      </c>
      <c r="C224" s="9" t="s">
        <v>30</v>
      </c>
      <c r="D224" s="11" t="s">
        <v>37</v>
      </c>
      <c r="E224" s="11" t="s">
        <v>32</v>
      </c>
      <c r="F224" s="13" t="n">
        <v>43388</v>
      </c>
      <c r="G224" s="6" t="s">
        <v>581</v>
      </c>
      <c r="H224" s="6" t="n">
        <v>8722184544</v>
      </c>
      <c r="I224" s="6" t="s">
        <v>582</v>
      </c>
      <c r="J224" s="9" t="s">
        <v>35</v>
      </c>
      <c r="K224" s="8" t="s">
        <v>102</v>
      </c>
      <c r="L224" s="6" t="n">
        <v>2018</v>
      </c>
      <c r="M224" s="6" t="n">
        <v>91.68</v>
      </c>
      <c r="N224" s="6" t="n">
        <v>88.16</v>
      </c>
      <c r="O224" s="6" t="n">
        <v>79</v>
      </c>
      <c r="P224" s="9"/>
      <c r="Q224" s="9" t="s">
        <v>366</v>
      </c>
    </row>
    <row r="225" customFormat="false" ht="15.95" hidden="false" customHeight="true" outlineLevel="0" collapsed="false">
      <c r="A225" s="4" t="n">
        <v>224</v>
      </c>
      <c r="B225" s="5" t="s">
        <v>570</v>
      </c>
      <c r="C225" s="9" t="s">
        <v>30</v>
      </c>
      <c r="D225" s="11" t="s">
        <v>37</v>
      </c>
      <c r="E225" s="11" t="s">
        <v>32</v>
      </c>
      <c r="F225" s="13" t="n">
        <v>43388</v>
      </c>
      <c r="G225" s="6" t="s">
        <v>583</v>
      </c>
      <c r="H225" s="6" t="n">
        <v>9164111358</v>
      </c>
      <c r="I225" s="6" t="s">
        <v>584</v>
      </c>
      <c r="J225" s="9" t="s">
        <v>35</v>
      </c>
      <c r="K225" s="8" t="s">
        <v>102</v>
      </c>
      <c r="L225" s="6" t="n">
        <v>2018</v>
      </c>
      <c r="M225" s="6" t="n">
        <v>92.32</v>
      </c>
      <c r="N225" s="6" t="n">
        <v>85.5</v>
      </c>
      <c r="O225" s="6" t="n">
        <v>68.88</v>
      </c>
      <c r="P225" s="9"/>
      <c r="Q225" s="9" t="s">
        <v>366</v>
      </c>
    </row>
    <row r="226" customFormat="false" ht="15.95" hidden="false" customHeight="true" outlineLevel="0" collapsed="false">
      <c r="A226" s="4" t="n">
        <v>225</v>
      </c>
      <c r="B226" s="5" t="s">
        <v>570</v>
      </c>
      <c r="C226" s="9" t="s">
        <v>30</v>
      </c>
      <c r="D226" s="11" t="s">
        <v>37</v>
      </c>
      <c r="E226" s="11" t="s">
        <v>32</v>
      </c>
      <c r="F226" s="13" t="n">
        <v>43388</v>
      </c>
      <c r="G226" s="6" t="s">
        <v>585</v>
      </c>
      <c r="H226" s="6" t="n">
        <v>7406888218</v>
      </c>
      <c r="I226" s="6" t="s">
        <v>586</v>
      </c>
      <c r="J226" s="9" t="s">
        <v>35</v>
      </c>
      <c r="K226" s="8" t="s">
        <v>102</v>
      </c>
      <c r="L226" s="8" t="n">
        <v>2018</v>
      </c>
      <c r="M226" s="8" t="n">
        <v>93</v>
      </c>
      <c r="N226" s="8" t="n">
        <v>97</v>
      </c>
      <c r="O226" s="8" t="n">
        <v>73</v>
      </c>
      <c r="P226" s="8"/>
      <c r="Q226" s="8" t="s">
        <v>56</v>
      </c>
    </row>
    <row r="227" customFormat="false" ht="15.95" hidden="false" customHeight="true" outlineLevel="0" collapsed="false">
      <c r="A227" s="4" t="n">
        <v>226</v>
      </c>
      <c r="B227" s="5" t="s">
        <v>570</v>
      </c>
      <c r="C227" s="9" t="s">
        <v>30</v>
      </c>
      <c r="D227" s="11" t="s">
        <v>37</v>
      </c>
      <c r="E227" s="11" t="s">
        <v>32</v>
      </c>
      <c r="F227" s="13" t="n">
        <v>43388</v>
      </c>
      <c r="G227" s="6" t="s">
        <v>587</v>
      </c>
      <c r="H227" s="10" t="n">
        <v>8959674830</v>
      </c>
      <c r="I227" s="6" t="s">
        <v>588</v>
      </c>
      <c r="J227" s="9" t="s">
        <v>35</v>
      </c>
      <c r="K227" s="8" t="s">
        <v>102</v>
      </c>
      <c r="L227" s="9" t="n">
        <v>2018</v>
      </c>
      <c r="M227" s="6" t="n">
        <v>65</v>
      </c>
      <c r="N227" s="6" t="n">
        <v>50.6</v>
      </c>
      <c r="O227" s="6" t="n">
        <v>74.05</v>
      </c>
      <c r="P227" s="9"/>
      <c r="Q227" s="9" t="s">
        <v>56</v>
      </c>
    </row>
    <row r="228" customFormat="false" ht="15.95" hidden="false" customHeight="true" outlineLevel="0" collapsed="false">
      <c r="A228" s="4" t="n">
        <v>227</v>
      </c>
      <c r="B228" s="5" t="s">
        <v>570</v>
      </c>
      <c r="C228" s="9" t="s">
        <v>30</v>
      </c>
      <c r="D228" s="6" t="s">
        <v>42</v>
      </c>
      <c r="E228" s="11" t="s">
        <v>32</v>
      </c>
      <c r="F228" s="31" t="n">
        <v>43389</v>
      </c>
      <c r="G228" s="5" t="s">
        <v>589</v>
      </c>
      <c r="H228" s="5" t="n">
        <v>8973415417</v>
      </c>
      <c r="I228" s="5" t="s">
        <v>590</v>
      </c>
      <c r="J228" s="9" t="s">
        <v>35</v>
      </c>
      <c r="K228" s="9" t="s">
        <v>40</v>
      </c>
      <c r="L228" s="5" t="n">
        <v>2017</v>
      </c>
      <c r="M228" s="14" t="n">
        <v>89</v>
      </c>
      <c r="N228" s="14" t="n">
        <v>88</v>
      </c>
      <c r="O228" s="14" t="n">
        <v>71</v>
      </c>
      <c r="P228" s="5"/>
      <c r="Q228" s="5"/>
    </row>
    <row r="229" customFormat="false" ht="15.95" hidden="false" customHeight="true" outlineLevel="0" collapsed="false">
      <c r="A229" s="4" t="n">
        <v>228</v>
      </c>
      <c r="B229" s="34" t="s">
        <v>570</v>
      </c>
      <c r="C229" s="9" t="s">
        <v>30</v>
      </c>
      <c r="D229" s="9" t="s">
        <v>31</v>
      </c>
      <c r="E229" s="11" t="s">
        <v>32</v>
      </c>
      <c r="F229" s="35" t="n">
        <v>43388</v>
      </c>
      <c r="G229" s="27" t="s">
        <v>591</v>
      </c>
      <c r="H229" s="27" t="s">
        <v>592</v>
      </c>
      <c r="I229" s="27" t="s">
        <v>593</v>
      </c>
      <c r="J229" s="9" t="s">
        <v>35</v>
      </c>
      <c r="K229" s="9" t="s">
        <v>24</v>
      </c>
      <c r="L229" s="9" t="n">
        <v>2017</v>
      </c>
      <c r="M229" s="9" t="n">
        <v>90.56</v>
      </c>
      <c r="N229" s="9" t="n">
        <v>82.5</v>
      </c>
      <c r="O229" s="9" t="n">
        <v>74.2</v>
      </c>
      <c r="P229" s="6"/>
      <c r="Q229" s="6"/>
    </row>
    <row r="230" customFormat="false" ht="15.95" hidden="false" customHeight="true" outlineLevel="0" collapsed="false">
      <c r="A230" s="4" t="n">
        <v>229</v>
      </c>
      <c r="B230" s="34" t="s">
        <v>570</v>
      </c>
      <c r="C230" s="9" t="s">
        <v>30</v>
      </c>
      <c r="D230" s="9" t="s">
        <v>31</v>
      </c>
      <c r="E230" s="11" t="s">
        <v>32</v>
      </c>
      <c r="F230" s="35" t="n">
        <v>43388</v>
      </c>
      <c r="G230" s="27" t="s">
        <v>594</v>
      </c>
      <c r="H230" s="27" t="s">
        <v>595</v>
      </c>
      <c r="I230" s="27" t="s">
        <v>596</v>
      </c>
      <c r="J230" s="9" t="s">
        <v>35</v>
      </c>
      <c r="K230" s="9" t="s">
        <v>24</v>
      </c>
      <c r="L230" s="9" t="n">
        <v>2017</v>
      </c>
      <c r="M230" s="9" t="n">
        <v>73.07</v>
      </c>
      <c r="N230" s="9" t="n">
        <v>76.38</v>
      </c>
      <c r="O230" s="9" t="n">
        <v>64.04</v>
      </c>
      <c r="P230" s="6"/>
      <c r="Q230" s="6"/>
    </row>
    <row r="231" customFormat="false" ht="15.95" hidden="false" customHeight="true" outlineLevel="0" collapsed="false">
      <c r="A231" s="4" t="n">
        <v>230</v>
      </c>
      <c r="B231" s="34" t="s">
        <v>570</v>
      </c>
      <c r="C231" s="9" t="s">
        <v>30</v>
      </c>
      <c r="D231" s="9" t="s">
        <v>31</v>
      </c>
      <c r="E231" s="11" t="s">
        <v>32</v>
      </c>
      <c r="F231" s="35" t="n">
        <v>43388</v>
      </c>
      <c r="G231" s="27" t="s">
        <v>597</v>
      </c>
      <c r="H231" s="27" t="s">
        <v>598</v>
      </c>
      <c r="I231" s="27" t="s">
        <v>599</v>
      </c>
      <c r="J231" s="9" t="s">
        <v>35</v>
      </c>
      <c r="K231" s="9" t="s">
        <v>40</v>
      </c>
      <c r="L231" s="9" t="n">
        <v>2018</v>
      </c>
      <c r="M231" s="9" t="n">
        <v>75.84</v>
      </c>
      <c r="N231" s="9" t="n">
        <v>63</v>
      </c>
      <c r="O231" s="9" t="n">
        <v>69.7</v>
      </c>
      <c r="P231" s="6"/>
      <c r="Q231" s="6"/>
    </row>
    <row r="232" customFormat="false" ht="15.95" hidden="false" customHeight="true" outlineLevel="0" collapsed="false">
      <c r="A232" s="4" t="n">
        <v>231</v>
      </c>
      <c r="B232" s="5" t="s">
        <v>600</v>
      </c>
      <c r="C232" s="9" t="s">
        <v>30</v>
      </c>
      <c r="D232" s="6" t="s">
        <v>94</v>
      </c>
      <c r="E232" s="11" t="s">
        <v>32</v>
      </c>
      <c r="F232" s="28" t="n">
        <v>43402</v>
      </c>
      <c r="G232" s="6" t="s">
        <v>601</v>
      </c>
      <c r="H232" s="14" t="n">
        <v>8123190702</v>
      </c>
      <c r="I232" s="6" t="s">
        <v>602</v>
      </c>
      <c r="J232" s="9" t="s">
        <v>35</v>
      </c>
      <c r="K232" s="9" t="s">
        <v>24</v>
      </c>
      <c r="L232" s="14" t="n">
        <v>2018</v>
      </c>
      <c r="M232" s="14" t="n">
        <v>77.44</v>
      </c>
      <c r="N232" s="14" t="n">
        <v>82</v>
      </c>
      <c r="O232" s="14" t="n">
        <v>75</v>
      </c>
      <c r="P232" s="14"/>
      <c r="Q232" s="6" t="s">
        <v>603</v>
      </c>
    </row>
    <row r="233" customFormat="false" ht="15.95" hidden="false" customHeight="true" outlineLevel="0" collapsed="false">
      <c r="A233" s="4" t="n">
        <v>232</v>
      </c>
      <c r="B233" s="5" t="s">
        <v>600</v>
      </c>
      <c r="C233" s="9" t="s">
        <v>30</v>
      </c>
      <c r="D233" s="6" t="s">
        <v>90</v>
      </c>
      <c r="E233" s="11" t="s">
        <v>32</v>
      </c>
      <c r="F233" s="7" t="n">
        <v>43388</v>
      </c>
      <c r="G233" s="18" t="s">
        <v>604</v>
      </c>
      <c r="H233" s="6" t="n">
        <v>7024970239</v>
      </c>
      <c r="I233" s="19" t="s">
        <v>605</v>
      </c>
      <c r="J233" s="10" t="s">
        <v>28</v>
      </c>
      <c r="K233" s="9" t="s">
        <v>24</v>
      </c>
      <c r="L233" s="10" t="n">
        <v>2018</v>
      </c>
      <c r="M233" s="10" t="n">
        <v>78</v>
      </c>
      <c r="N233" s="10" t="n">
        <v>71</v>
      </c>
      <c r="O233" s="10" t="n">
        <v>61</v>
      </c>
      <c r="P233" s="10" t="n">
        <v>80</v>
      </c>
      <c r="Q233" s="6"/>
    </row>
    <row r="234" customFormat="false" ht="15.95" hidden="false" customHeight="true" outlineLevel="0" collapsed="false">
      <c r="A234" s="4" t="n">
        <v>233</v>
      </c>
      <c r="B234" s="5" t="s">
        <v>600</v>
      </c>
      <c r="C234" s="9" t="s">
        <v>30</v>
      </c>
      <c r="D234" s="6" t="s">
        <v>42</v>
      </c>
      <c r="E234" s="11" t="s">
        <v>32</v>
      </c>
      <c r="F234" s="21" t="n">
        <v>43395</v>
      </c>
      <c r="G234" s="11" t="s">
        <v>606</v>
      </c>
      <c r="H234" s="6" t="n">
        <v>7869555516</v>
      </c>
      <c r="I234" s="6" t="s">
        <v>607</v>
      </c>
      <c r="J234" s="9" t="s">
        <v>35</v>
      </c>
      <c r="K234" s="9" t="s">
        <v>24</v>
      </c>
      <c r="L234" s="6" t="n">
        <v>2018</v>
      </c>
      <c r="M234" s="32" t="n">
        <v>61</v>
      </c>
      <c r="N234" s="32" t="n">
        <v>60</v>
      </c>
      <c r="O234" s="32" t="n">
        <v>78</v>
      </c>
      <c r="P234" s="5"/>
      <c r="Q234" s="5"/>
    </row>
    <row r="235" customFormat="false" ht="15.95" hidden="false" customHeight="true" outlineLevel="0" collapsed="false">
      <c r="A235" s="4" t="n">
        <v>234</v>
      </c>
      <c r="B235" s="5" t="s">
        <v>608</v>
      </c>
      <c r="C235" s="9" t="s">
        <v>30</v>
      </c>
      <c r="D235" s="6" t="s">
        <v>90</v>
      </c>
      <c r="E235" s="11" t="s">
        <v>32</v>
      </c>
      <c r="F235" s="7" t="n">
        <v>43388</v>
      </c>
      <c r="G235" s="18" t="s">
        <v>609</v>
      </c>
      <c r="H235" s="10" t="n">
        <v>9755077447</v>
      </c>
      <c r="I235" s="19" t="s">
        <v>610</v>
      </c>
      <c r="J235" s="10" t="s">
        <v>28</v>
      </c>
      <c r="K235" s="9" t="s">
        <v>24</v>
      </c>
      <c r="L235" s="10" t="n">
        <v>2017</v>
      </c>
      <c r="M235" s="10" t="n">
        <v>72.5</v>
      </c>
      <c r="N235" s="10" t="n">
        <v>67</v>
      </c>
      <c r="O235" s="10" t="n">
        <v>59.45</v>
      </c>
      <c r="P235" s="10" t="n">
        <v>86</v>
      </c>
      <c r="Q235" s="6" t="s">
        <v>611</v>
      </c>
    </row>
    <row r="236" customFormat="false" ht="15.95" hidden="false" customHeight="true" outlineLevel="0" collapsed="false">
      <c r="A236" s="4" t="n">
        <v>235</v>
      </c>
      <c r="B236" s="5" t="s">
        <v>608</v>
      </c>
      <c r="C236" s="9" t="s">
        <v>30</v>
      </c>
      <c r="D236" s="11" t="s">
        <v>37</v>
      </c>
      <c r="E236" s="11" t="s">
        <v>32</v>
      </c>
      <c r="F236" s="13" t="n">
        <v>43390</v>
      </c>
      <c r="G236" s="6" t="s">
        <v>612</v>
      </c>
      <c r="H236" s="10" t="n">
        <v>8123808144</v>
      </c>
      <c r="I236" s="6" t="s">
        <v>613</v>
      </c>
      <c r="J236" s="9" t="s">
        <v>35</v>
      </c>
      <c r="K236" s="8" t="s">
        <v>102</v>
      </c>
      <c r="L236" s="10" t="n">
        <v>2018</v>
      </c>
      <c r="M236" s="6" t="n">
        <v>93</v>
      </c>
      <c r="N236" s="6" t="n">
        <v>77</v>
      </c>
      <c r="O236" s="6" t="n">
        <v>76</v>
      </c>
      <c r="P236" s="6"/>
      <c r="Q236" s="6" t="s">
        <v>614</v>
      </c>
    </row>
    <row r="237" customFormat="false" ht="15.95" hidden="false" customHeight="true" outlineLevel="0" collapsed="false">
      <c r="A237" s="4" t="n">
        <v>236</v>
      </c>
      <c r="B237" s="5" t="s">
        <v>608</v>
      </c>
      <c r="C237" s="9" t="s">
        <v>30</v>
      </c>
      <c r="D237" s="11" t="s">
        <v>37</v>
      </c>
      <c r="E237" s="11" t="s">
        <v>32</v>
      </c>
      <c r="F237" s="21" t="n">
        <v>43390</v>
      </c>
      <c r="G237" s="10" t="s">
        <v>615</v>
      </c>
      <c r="H237" s="10" t="n">
        <v>9739732953</v>
      </c>
      <c r="I237" s="6" t="s">
        <v>616</v>
      </c>
      <c r="J237" s="9" t="s">
        <v>35</v>
      </c>
      <c r="K237" s="9" t="s">
        <v>40</v>
      </c>
      <c r="L237" s="6" t="n">
        <v>2014</v>
      </c>
      <c r="M237" s="6" t="n">
        <v>89.44</v>
      </c>
      <c r="N237" s="6" t="n">
        <v>66.83</v>
      </c>
      <c r="O237" s="6" t="n">
        <v>72.34</v>
      </c>
      <c r="P237" s="6"/>
      <c r="Q237" s="6" t="s">
        <v>51</v>
      </c>
    </row>
    <row r="238" customFormat="false" ht="15.95" hidden="false" customHeight="true" outlineLevel="0" collapsed="false">
      <c r="A238" s="4" t="n">
        <v>237</v>
      </c>
      <c r="B238" s="5" t="s">
        <v>617</v>
      </c>
      <c r="C238" s="5" t="s">
        <v>19</v>
      </c>
      <c r="D238" s="5" t="s">
        <v>19</v>
      </c>
      <c r="E238" s="6" t="s">
        <v>20</v>
      </c>
      <c r="F238" s="7" t="n">
        <v>43376</v>
      </c>
      <c r="G238" s="5" t="s">
        <v>618</v>
      </c>
      <c r="H238" s="5" t="str">
        <f aca="false">"7409987677"</f>
        <v>7409987677</v>
      </c>
      <c r="I238" s="5" t="s">
        <v>619</v>
      </c>
      <c r="J238" s="8" t="s">
        <v>23</v>
      </c>
      <c r="K238" s="5" t="s">
        <v>55</v>
      </c>
      <c r="L238" s="5" t="n">
        <v>2018</v>
      </c>
      <c r="M238" s="5" t="n">
        <v>87.4</v>
      </c>
      <c r="N238" s="5" t="n">
        <v>78.6</v>
      </c>
      <c r="O238" s="5" t="n">
        <v>77.2</v>
      </c>
      <c r="P238" s="5"/>
      <c r="Q238" s="5" t="s">
        <v>620</v>
      </c>
    </row>
    <row r="239" customFormat="false" ht="15.95" hidden="false" customHeight="true" outlineLevel="0" collapsed="false">
      <c r="A239" s="4" t="n">
        <v>238</v>
      </c>
      <c r="B239" s="5" t="s">
        <v>617</v>
      </c>
      <c r="C239" s="5" t="s">
        <v>19</v>
      </c>
      <c r="D239" s="5" t="s">
        <v>19</v>
      </c>
      <c r="E239" s="6" t="s">
        <v>20</v>
      </c>
      <c r="F239" s="7" t="n">
        <v>43376</v>
      </c>
      <c r="G239" s="5" t="s">
        <v>621</v>
      </c>
      <c r="H239" s="5" t="str">
        <f aca="false">"9760789160"</f>
        <v>9760789160</v>
      </c>
      <c r="I239" s="5" t="s">
        <v>622</v>
      </c>
      <c r="J239" s="8" t="s">
        <v>23</v>
      </c>
      <c r="K239" s="9" t="s">
        <v>24</v>
      </c>
      <c r="L239" s="5" t="n">
        <v>2017</v>
      </c>
      <c r="M239" s="5" t="n">
        <v>57</v>
      </c>
      <c r="N239" s="5" t="n">
        <v>77</v>
      </c>
      <c r="O239" s="5" t="n">
        <v>60</v>
      </c>
      <c r="P239" s="5"/>
      <c r="Q239" s="5" t="s">
        <v>620</v>
      </c>
    </row>
    <row r="240" customFormat="false" ht="15.95" hidden="false" customHeight="true" outlineLevel="0" collapsed="false">
      <c r="A240" s="4" t="n">
        <v>239</v>
      </c>
      <c r="B240" s="5" t="s">
        <v>617</v>
      </c>
      <c r="C240" s="5" t="s">
        <v>19</v>
      </c>
      <c r="D240" s="5" t="s">
        <v>19</v>
      </c>
      <c r="E240" s="6" t="s">
        <v>20</v>
      </c>
      <c r="F240" s="7" t="n">
        <v>43376</v>
      </c>
      <c r="G240" s="5" t="s">
        <v>623</v>
      </c>
      <c r="H240" s="5" t="str">
        <f aca="false">"9720900934"</f>
        <v>9720900934</v>
      </c>
      <c r="I240" s="5" t="s">
        <v>624</v>
      </c>
      <c r="J240" s="8" t="s">
        <v>23</v>
      </c>
      <c r="K240" s="9" t="s">
        <v>40</v>
      </c>
      <c r="L240" s="5" t="n">
        <v>2018</v>
      </c>
      <c r="M240" s="36" t="n">
        <v>74</v>
      </c>
      <c r="N240" s="36" t="n">
        <v>78.2</v>
      </c>
      <c r="O240" s="36" t="n">
        <v>75</v>
      </c>
      <c r="P240" s="5"/>
      <c r="Q240" s="5" t="s">
        <v>620</v>
      </c>
    </row>
    <row r="241" customFormat="false" ht="15.95" hidden="false" customHeight="true" outlineLevel="0" collapsed="false">
      <c r="A241" s="4" t="n">
        <v>240</v>
      </c>
      <c r="B241" s="5" t="s">
        <v>617</v>
      </c>
      <c r="C241" s="5" t="s">
        <v>19</v>
      </c>
      <c r="D241" s="5" t="s">
        <v>19</v>
      </c>
      <c r="E241" s="6" t="s">
        <v>20</v>
      </c>
      <c r="F241" s="7" t="n">
        <v>43376</v>
      </c>
      <c r="G241" s="5" t="s">
        <v>625</v>
      </c>
      <c r="H241" s="5" t="n">
        <v>8802268019</v>
      </c>
      <c r="I241" s="5" t="s">
        <v>626</v>
      </c>
      <c r="J241" s="22" t="s">
        <v>35</v>
      </c>
      <c r="K241" s="8" t="s">
        <v>123</v>
      </c>
      <c r="L241" s="5" t="n">
        <v>2018</v>
      </c>
      <c r="M241" s="5" t="n">
        <v>87</v>
      </c>
      <c r="N241" s="5" t="n">
        <v>70</v>
      </c>
      <c r="O241" s="5" t="n">
        <v>65</v>
      </c>
      <c r="P241" s="5"/>
      <c r="Q241" s="5" t="s">
        <v>620</v>
      </c>
    </row>
    <row r="242" customFormat="false" ht="15.95" hidden="false" customHeight="true" outlineLevel="0" collapsed="false">
      <c r="A242" s="4" t="n">
        <v>241</v>
      </c>
      <c r="B242" s="5" t="s">
        <v>627</v>
      </c>
      <c r="C242" s="9" t="s">
        <v>30</v>
      </c>
      <c r="D242" s="5" t="s">
        <v>143</v>
      </c>
      <c r="E242" s="8" t="s">
        <v>20</v>
      </c>
      <c r="F242" s="7" t="n">
        <v>43402</v>
      </c>
      <c r="G242" s="6" t="s">
        <v>628</v>
      </c>
      <c r="H242" s="6" t="n">
        <v>9980584841</v>
      </c>
      <c r="I242" s="6" t="s">
        <v>629</v>
      </c>
      <c r="J242" s="9" t="s">
        <v>35</v>
      </c>
      <c r="K242" s="9" t="s">
        <v>24</v>
      </c>
      <c r="L242" s="6" t="n">
        <v>2018</v>
      </c>
      <c r="M242" s="6" t="n">
        <v>57.6</v>
      </c>
      <c r="N242" s="6" t="n">
        <v>61</v>
      </c>
      <c r="O242" s="6" t="n">
        <v>52</v>
      </c>
      <c r="P242" s="6"/>
      <c r="Q242" s="6"/>
    </row>
    <row r="243" customFormat="false" ht="15.95" hidden="false" customHeight="true" outlineLevel="0" collapsed="false">
      <c r="A243" s="4" t="n">
        <v>242</v>
      </c>
      <c r="B243" s="5" t="s">
        <v>627</v>
      </c>
      <c r="C243" s="9" t="s">
        <v>30</v>
      </c>
      <c r="D243" s="5" t="s">
        <v>363</v>
      </c>
      <c r="E243" s="5" t="s">
        <v>20</v>
      </c>
      <c r="F243" s="28" t="n">
        <v>43402</v>
      </c>
      <c r="G243" s="26" t="s">
        <v>630</v>
      </c>
      <c r="H243" s="5" t="n">
        <v>8867725470</v>
      </c>
      <c r="I243" s="26" t="s">
        <v>631</v>
      </c>
      <c r="J243" s="8" t="s">
        <v>485</v>
      </c>
      <c r="K243" s="9" t="s">
        <v>24</v>
      </c>
      <c r="L243" s="5" t="n">
        <v>2017</v>
      </c>
      <c r="M243" s="5" t="n">
        <v>62</v>
      </c>
      <c r="N243" s="5" t="n">
        <v>52</v>
      </c>
      <c r="O243" s="5" t="n">
        <v>60</v>
      </c>
      <c r="P243" s="5"/>
      <c r="Q243" s="5" t="s">
        <v>632</v>
      </c>
    </row>
    <row r="244" customFormat="false" ht="15.95" hidden="false" customHeight="true" outlineLevel="0" collapsed="false">
      <c r="A244" s="4" t="n">
        <v>243</v>
      </c>
      <c r="B244" s="5" t="s">
        <v>633</v>
      </c>
      <c r="C244" s="5" t="s">
        <v>19</v>
      </c>
      <c r="D244" s="5" t="s">
        <v>19</v>
      </c>
      <c r="E244" s="18" t="s">
        <v>20</v>
      </c>
      <c r="F244" s="21" t="n">
        <v>43381</v>
      </c>
      <c r="G244" s="5" t="s">
        <v>634</v>
      </c>
      <c r="H244" s="5" t="str">
        <f aca="false">"9999363794"</f>
        <v>9999363794</v>
      </c>
      <c r="I244" s="5" t="s">
        <v>635</v>
      </c>
      <c r="J244" s="8" t="s">
        <v>23</v>
      </c>
      <c r="K244" s="9" t="s">
        <v>24</v>
      </c>
      <c r="L244" s="5" t="n">
        <v>2016</v>
      </c>
      <c r="M244" s="36" t="n">
        <v>76</v>
      </c>
      <c r="N244" s="36" t="n">
        <v>67</v>
      </c>
      <c r="O244" s="36" t="n">
        <v>56</v>
      </c>
      <c r="P244" s="5"/>
      <c r="Q244" s="5" t="n">
        <v>10000</v>
      </c>
    </row>
    <row r="245" customFormat="false" ht="15.95" hidden="false" customHeight="true" outlineLevel="0" collapsed="false">
      <c r="A245" s="4" t="n">
        <v>244</v>
      </c>
      <c r="B245" s="5" t="s">
        <v>636</v>
      </c>
      <c r="C245" s="9" t="s">
        <v>30</v>
      </c>
      <c r="D245" s="6" t="s">
        <v>94</v>
      </c>
      <c r="E245" s="11" t="s">
        <v>32</v>
      </c>
      <c r="F245" s="21" t="n">
        <v>43381</v>
      </c>
      <c r="G245" s="6" t="s">
        <v>637</v>
      </c>
      <c r="H245" s="14" t="n">
        <v>8277330290</v>
      </c>
      <c r="I245" s="6" t="s">
        <v>638</v>
      </c>
      <c r="J245" s="9" t="s">
        <v>35</v>
      </c>
      <c r="K245" s="8" t="s">
        <v>102</v>
      </c>
      <c r="L245" s="6" t="n">
        <v>2016</v>
      </c>
      <c r="M245" s="14" t="n">
        <v>72.3</v>
      </c>
      <c r="N245" s="14" t="n">
        <v>83.3</v>
      </c>
      <c r="O245" s="14" t="n">
        <v>75.3</v>
      </c>
      <c r="P245" s="14"/>
      <c r="Q245" s="6" t="s">
        <v>632</v>
      </c>
    </row>
    <row r="246" customFormat="false" ht="15.95" hidden="false" customHeight="true" outlineLevel="0" collapsed="false">
      <c r="A246" s="4" t="n">
        <v>245</v>
      </c>
      <c r="B246" s="5" t="s">
        <v>639</v>
      </c>
      <c r="C246" s="5" t="s">
        <v>19</v>
      </c>
      <c r="D246" s="5" t="s">
        <v>19</v>
      </c>
      <c r="E246" s="5" t="s">
        <v>48</v>
      </c>
      <c r="F246" s="21" t="n">
        <v>43381</v>
      </c>
      <c r="G246" s="6" t="s">
        <v>640</v>
      </c>
      <c r="H246" s="6" t="s">
        <v>641</v>
      </c>
      <c r="I246" s="6" t="s">
        <v>642</v>
      </c>
      <c r="J246" s="8" t="s">
        <v>23</v>
      </c>
      <c r="K246" s="9" t="s">
        <v>24</v>
      </c>
      <c r="L246" s="6" t="n">
        <v>2018</v>
      </c>
      <c r="M246" s="6" t="n">
        <v>69.8</v>
      </c>
      <c r="N246" s="6" t="n">
        <v>78.4</v>
      </c>
      <c r="O246" s="6" t="n">
        <v>73</v>
      </c>
      <c r="P246" s="5"/>
      <c r="Q246" s="5"/>
    </row>
    <row r="247" customFormat="false" ht="15.95" hidden="false" customHeight="true" outlineLevel="0" collapsed="false">
      <c r="A247" s="4" t="n">
        <v>246</v>
      </c>
      <c r="B247" s="5" t="s">
        <v>639</v>
      </c>
      <c r="C247" s="5" t="s">
        <v>19</v>
      </c>
      <c r="D247" s="5" t="s">
        <v>19</v>
      </c>
      <c r="E247" s="5" t="s">
        <v>48</v>
      </c>
      <c r="F247" s="21" t="n">
        <v>43381</v>
      </c>
      <c r="G247" s="6" t="s">
        <v>643</v>
      </c>
      <c r="H247" s="6" t="str">
        <f aca="false">"9536800486,9837931705"</f>
        <v>9536800486,9837931705</v>
      </c>
      <c r="I247" s="6" t="s">
        <v>644</v>
      </c>
      <c r="J247" s="10" t="s">
        <v>28</v>
      </c>
      <c r="K247" s="9" t="s">
        <v>24</v>
      </c>
      <c r="L247" s="6" t="n">
        <v>2018</v>
      </c>
      <c r="M247" s="6" t="n">
        <v>56</v>
      </c>
      <c r="N247" s="6" t="n">
        <v>57</v>
      </c>
      <c r="O247" s="6" t="n">
        <v>73</v>
      </c>
      <c r="P247" s="5" t="n">
        <v>60</v>
      </c>
      <c r="Q247" s="5"/>
    </row>
    <row r="248" customFormat="false" ht="15.95" hidden="false" customHeight="true" outlineLevel="0" collapsed="false">
      <c r="A248" s="4" t="n">
        <v>247</v>
      </c>
      <c r="B248" s="20" t="s">
        <v>645</v>
      </c>
      <c r="C248" s="9" t="s">
        <v>248</v>
      </c>
      <c r="D248" s="9" t="s">
        <v>94</v>
      </c>
      <c r="E248" s="11" t="s">
        <v>32</v>
      </c>
      <c r="F248" s="21" t="n">
        <v>43377</v>
      </c>
      <c r="G248" s="9" t="s">
        <v>646</v>
      </c>
      <c r="H248" s="9" t="n">
        <v>9492192921</v>
      </c>
      <c r="I248" s="6" t="s">
        <v>647</v>
      </c>
      <c r="J248" s="8" t="s">
        <v>23</v>
      </c>
      <c r="K248" s="9" t="s">
        <v>24</v>
      </c>
      <c r="L248" s="14" t="n">
        <v>2018</v>
      </c>
      <c r="M248" s="14" t="n">
        <v>88</v>
      </c>
      <c r="N248" s="14" t="n">
        <v>90.5</v>
      </c>
      <c r="O248" s="14" t="n">
        <v>61.2</v>
      </c>
      <c r="P248" s="9"/>
      <c r="Q248" s="9" t="s">
        <v>611</v>
      </c>
    </row>
    <row r="249" customFormat="false" ht="15.95" hidden="false" customHeight="true" outlineLevel="0" collapsed="false">
      <c r="A249" s="4" t="n">
        <v>248</v>
      </c>
      <c r="B249" s="20" t="s">
        <v>645</v>
      </c>
      <c r="C249" s="9" t="s">
        <v>248</v>
      </c>
      <c r="D249" s="9" t="s">
        <v>94</v>
      </c>
      <c r="E249" s="11" t="s">
        <v>32</v>
      </c>
      <c r="F249" s="21" t="n">
        <v>43377</v>
      </c>
      <c r="G249" s="9" t="s">
        <v>648</v>
      </c>
      <c r="H249" s="14" t="n">
        <v>9886205980</v>
      </c>
      <c r="I249" s="6" t="s">
        <v>649</v>
      </c>
      <c r="J249" s="9" t="s">
        <v>35</v>
      </c>
      <c r="K249" s="9" t="s">
        <v>346</v>
      </c>
      <c r="L249" s="14" t="n">
        <v>2018</v>
      </c>
      <c r="M249" s="14" t="n">
        <v>82.4</v>
      </c>
      <c r="N249" s="14" t="n">
        <v>82.83</v>
      </c>
      <c r="O249" s="14" t="n">
        <v>70.1</v>
      </c>
      <c r="P249" s="9"/>
      <c r="Q249" s="9" t="s">
        <v>611</v>
      </c>
    </row>
    <row r="250" customFormat="false" ht="15.95" hidden="false" customHeight="true" outlineLevel="0" collapsed="false">
      <c r="A250" s="4" t="n">
        <v>249</v>
      </c>
      <c r="B250" s="5" t="s">
        <v>645</v>
      </c>
      <c r="C250" s="6" t="s">
        <v>248</v>
      </c>
      <c r="D250" s="6" t="s">
        <v>90</v>
      </c>
      <c r="E250" s="11" t="s">
        <v>32</v>
      </c>
      <c r="F250" s="7" t="n">
        <v>43377</v>
      </c>
      <c r="G250" s="6" t="s">
        <v>650</v>
      </c>
      <c r="H250" s="6" t="n">
        <v>8789461723</v>
      </c>
      <c r="I250" s="6" t="s">
        <v>651</v>
      </c>
      <c r="J250" s="8" t="s">
        <v>23</v>
      </c>
      <c r="K250" s="9" t="s">
        <v>40</v>
      </c>
      <c r="L250" s="10" t="n">
        <v>2018</v>
      </c>
      <c r="M250" s="10" t="n">
        <v>87</v>
      </c>
      <c r="N250" s="10" t="n">
        <v>61</v>
      </c>
      <c r="O250" s="10" t="n">
        <v>80</v>
      </c>
      <c r="P250" s="6"/>
      <c r="Q250" s="6"/>
    </row>
    <row r="251" customFormat="false" ht="15.95" hidden="false" customHeight="true" outlineLevel="0" collapsed="false">
      <c r="A251" s="4" t="n">
        <v>250</v>
      </c>
      <c r="B251" s="5" t="s">
        <v>645</v>
      </c>
      <c r="C251" s="6" t="s">
        <v>248</v>
      </c>
      <c r="D251" s="6" t="s">
        <v>90</v>
      </c>
      <c r="E251" s="11" t="s">
        <v>32</v>
      </c>
      <c r="F251" s="7" t="n">
        <v>43377</v>
      </c>
      <c r="G251" s="6" t="s">
        <v>652</v>
      </c>
      <c r="H251" s="6" t="n">
        <v>7008955497</v>
      </c>
      <c r="I251" s="6" t="s">
        <v>653</v>
      </c>
      <c r="J251" s="8" t="s">
        <v>23</v>
      </c>
      <c r="K251" s="9" t="s">
        <v>24</v>
      </c>
      <c r="L251" s="10" t="n">
        <v>2018</v>
      </c>
      <c r="M251" s="10" t="n">
        <v>93</v>
      </c>
      <c r="N251" s="10" t="n">
        <v>72</v>
      </c>
      <c r="O251" s="10" t="n">
        <v>70</v>
      </c>
      <c r="P251" s="6"/>
      <c r="Q251" s="6"/>
    </row>
    <row r="252" customFormat="false" ht="15.95" hidden="false" customHeight="true" outlineLevel="0" collapsed="false">
      <c r="A252" s="4" t="n">
        <v>251</v>
      </c>
      <c r="B252" s="5" t="s">
        <v>645</v>
      </c>
      <c r="C252" s="11" t="s">
        <v>248</v>
      </c>
      <c r="D252" s="11" t="s">
        <v>37</v>
      </c>
      <c r="E252" s="11" t="s">
        <v>32</v>
      </c>
      <c r="F252" s="21" t="n">
        <v>43377</v>
      </c>
      <c r="G252" s="11" t="s">
        <v>654</v>
      </c>
      <c r="H252" s="20" t="n">
        <v>9986398704</v>
      </c>
      <c r="I252" s="6" t="s">
        <v>655</v>
      </c>
      <c r="J252" s="9" t="s">
        <v>35</v>
      </c>
      <c r="K252" s="9" t="s">
        <v>24</v>
      </c>
      <c r="L252" s="6" t="n">
        <v>2018</v>
      </c>
      <c r="M252" s="6" t="n">
        <v>91.36</v>
      </c>
      <c r="N252" s="6" t="n">
        <v>90</v>
      </c>
      <c r="O252" s="6" t="n">
        <v>70.58</v>
      </c>
      <c r="P252" s="6"/>
      <c r="Q252" s="6" t="s">
        <v>656</v>
      </c>
    </row>
    <row r="253" customFormat="false" ht="15.95" hidden="false" customHeight="true" outlineLevel="0" collapsed="false">
      <c r="A253" s="4" t="n">
        <v>252</v>
      </c>
      <c r="B253" s="5" t="s">
        <v>645</v>
      </c>
      <c r="C253" s="11" t="s">
        <v>248</v>
      </c>
      <c r="D253" s="11" t="s">
        <v>37</v>
      </c>
      <c r="E253" s="11" t="s">
        <v>32</v>
      </c>
      <c r="F253" s="21" t="n">
        <v>43377</v>
      </c>
      <c r="G253" s="37" t="s">
        <v>657</v>
      </c>
      <c r="H253" s="20" t="n">
        <v>8371935874</v>
      </c>
      <c r="I253" s="6" t="s">
        <v>658</v>
      </c>
      <c r="J253" s="8" t="s">
        <v>23</v>
      </c>
      <c r="K253" s="9" t="s">
        <v>24</v>
      </c>
      <c r="L253" s="6" t="n">
        <v>2018</v>
      </c>
      <c r="M253" s="6" t="n">
        <v>79.8</v>
      </c>
      <c r="N253" s="6" t="n">
        <v>73</v>
      </c>
      <c r="O253" s="6" t="n">
        <v>70.2</v>
      </c>
      <c r="P253" s="6"/>
      <c r="Q253" s="11" t="s">
        <v>656</v>
      </c>
    </row>
    <row r="254" customFormat="false" ht="15.95" hidden="false" customHeight="true" outlineLevel="0" collapsed="false">
      <c r="A254" s="4" t="n">
        <v>253</v>
      </c>
      <c r="B254" s="5" t="s">
        <v>645</v>
      </c>
      <c r="C254" s="11" t="s">
        <v>248</v>
      </c>
      <c r="D254" s="11" t="s">
        <v>37</v>
      </c>
      <c r="E254" s="11" t="s">
        <v>32</v>
      </c>
      <c r="F254" s="21" t="n">
        <v>43377</v>
      </c>
      <c r="G254" s="11" t="s">
        <v>659</v>
      </c>
      <c r="H254" s="20" t="n">
        <v>8762133291</v>
      </c>
      <c r="I254" s="6" t="s">
        <v>660</v>
      </c>
      <c r="J254" s="9" t="s">
        <v>35</v>
      </c>
      <c r="K254" s="9" t="s">
        <v>24</v>
      </c>
      <c r="L254" s="6" t="n">
        <v>2018</v>
      </c>
      <c r="M254" s="6" t="n">
        <v>91.68</v>
      </c>
      <c r="N254" s="6" t="n">
        <v>84</v>
      </c>
      <c r="O254" s="6" t="n">
        <v>66.47</v>
      </c>
      <c r="P254" s="6"/>
      <c r="Q254" s="6" t="s">
        <v>656</v>
      </c>
    </row>
    <row r="255" customFormat="false" ht="15.95" hidden="false" customHeight="true" outlineLevel="0" collapsed="false">
      <c r="A255" s="4" t="n">
        <v>254</v>
      </c>
      <c r="B255" s="5" t="s">
        <v>645</v>
      </c>
      <c r="C255" s="11" t="s">
        <v>248</v>
      </c>
      <c r="D255" s="11" t="s">
        <v>37</v>
      </c>
      <c r="E255" s="11" t="s">
        <v>32</v>
      </c>
      <c r="F255" s="21" t="n">
        <v>43377</v>
      </c>
      <c r="G255" s="11" t="s">
        <v>661</v>
      </c>
      <c r="H255" s="6" t="n">
        <v>8861083048</v>
      </c>
      <c r="I255" s="6" t="s">
        <v>662</v>
      </c>
      <c r="J255" s="9" t="s">
        <v>35</v>
      </c>
      <c r="K255" s="9" t="s">
        <v>24</v>
      </c>
      <c r="L255" s="10" t="n">
        <v>2018</v>
      </c>
      <c r="M255" s="6" t="n">
        <v>78.88</v>
      </c>
      <c r="N255" s="6" t="n">
        <v>83.16</v>
      </c>
      <c r="O255" s="10" t="n">
        <v>71.42</v>
      </c>
      <c r="P255" s="10"/>
      <c r="Q255" s="6" t="s">
        <v>656</v>
      </c>
    </row>
    <row r="256" customFormat="false" ht="15.95" hidden="false" customHeight="true" outlineLevel="0" collapsed="false">
      <c r="A256" s="4" t="n">
        <v>255</v>
      </c>
      <c r="B256" s="26" t="s">
        <v>645</v>
      </c>
      <c r="C256" s="6" t="s">
        <v>248</v>
      </c>
      <c r="D256" s="6" t="s">
        <v>192</v>
      </c>
      <c r="E256" s="18" t="s">
        <v>20</v>
      </c>
      <c r="F256" s="7" t="n">
        <v>43383</v>
      </c>
      <c r="G256" s="6" t="s">
        <v>663</v>
      </c>
      <c r="H256" s="6" t="n">
        <v>9948368886</v>
      </c>
      <c r="I256" s="6" t="s">
        <v>664</v>
      </c>
      <c r="J256" s="8" t="s">
        <v>23</v>
      </c>
      <c r="K256" s="9" t="s">
        <v>24</v>
      </c>
      <c r="L256" s="6" t="n">
        <v>2018</v>
      </c>
      <c r="M256" s="6" t="n">
        <v>90</v>
      </c>
      <c r="N256" s="6" t="n">
        <v>94.6</v>
      </c>
      <c r="O256" s="6" t="n">
        <v>75</v>
      </c>
      <c r="P256" s="6"/>
      <c r="Q256" s="6" t="s">
        <v>665</v>
      </c>
    </row>
    <row r="257" customFormat="false" ht="15.95" hidden="false" customHeight="true" outlineLevel="0" collapsed="false">
      <c r="A257" s="4" t="n">
        <v>256</v>
      </c>
      <c r="B257" s="26" t="s">
        <v>645</v>
      </c>
      <c r="C257" s="6" t="s">
        <v>248</v>
      </c>
      <c r="D257" s="6" t="s">
        <v>192</v>
      </c>
      <c r="E257" s="18" t="s">
        <v>20</v>
      </c>
      <c r="F257" s="7" t="n">
        <v>43383</v>
      </c>
      <c r="G257" s="6" t="s">
        <v>666</v>
      </c>
      <c r="H257" s="6" t="n">
        <v>9951996314</v>
      </c>
      <c r="I257" s="6" t="s">
        <v>667</v>
      </c>
      <c r="J257" s="8" t="s">
        <v>23</v>
      </c>
      <c r="K257" s="9" t="s">
        <v>24</v>
      </c>
      <c r="L257" s="6" t="n">
        <v>2018</v>
      </c>
      <c r="M257" s="6" t="n">
        <v>87</v>
      </c>
      <c r="N257" s="6" t="n">
        <v>89</v>
      </c>
      <c r="O257" s="6" t="n">
        <v>69</v>
      </c>
      <c r="P257" s="6"/>
      <c r="Q257" s="6" t="s">
        <v>665</v>
      </c>
    </row>
    <row r="258" customFormat="false" ht="15.95" hidden="false" customHeight="true" outlineLevel="0" collapsed="false">
      <c r="A258" s="4" t="n">
        <v>257</v>
      </c>
      <c r="B258" s="26" t="s">
        <v>645</v>
      </c>
      <c r="C258" s="6" t="s">
        <v>248</v>
      </c>
      <c r="D258" s="6" t="s">
        <v>192</v>
      </c>
      <c r="E258" s="18" t="s">
        <v>20</v>
      </c>
      <c r="F258" s="7" t="n">
        <v>43383</v>
      </c>
      <c r="G258" s="6" t="s">
        <v>668</v>
      </c>
      <c r="H258" s="6" t="n">
        <v>8186959225</v>
      </c>
      <c r="I258" s="6" t="s">
        <v>669</v>
      </c>
      <c r="J258" s="8" t="s">
        <v>23</v>
      </c>
      <c r="K258" s="9" t="s">
        <v>24</v>
      </c>
      <c r="L258" s="6" t="n">
        <v>2018</v>
      </c>
      <c r="M258" s="6" t="n">
        <v>95</v>
      </c>
      <c r="N258" s="6" t="n">
        <v>96.1</v>
      </c>
      <c r="O258" s="6" t="n">
        <v>75</v>
      </c>
      <c r="P258" s="6"/>
      <c r="Q258" s="6" t="s">
        <v>665</v>
      </c>
    </row>
    <row r="259" customFormat="false" ht="15.95" hidden="false" customHeight="true" outlineLevel="0" collapsed="false">
      <c r="A259" s="4" t="n">
        <v>258</v>
      </c>
      <c r="B259" s="26" t="s">
        <v>645</v>
      </c>
      <c r="C259" s="6" t="s">
        <v>248</v>
      </c>
      <c r="D259" s="6" t="s">
        <v>192</v>
      </c>
      <c r="E259" s="18" t="s">
        <v>20</v>
      </c>
      <c r="F259" s="7" t="n">
        <v>43383</v>
      </c>
      <c r="G259" s="6" t="s">
        <v>670</v>
      </c>
      <c r="H259" s="6" t="n">
        <v>9441766417</v>
      </c>
      <c r="I259" s="6" t="s">
        <v>671</v>
      </c>
      <c r="J259" s="8" t="s">
        <v>23</v>
      </c>
      <c r="K259" s="9" t="s">
        <v>59</v>
      </c>
      <c r="L259" s="6" t="n">
        <v>2018</v>
      </c>
      <c r="M259" s="6" t="n">
        <v>93</v>
      </c>
      <c r="N259" s="6" t="n">
        <v>96.1</v>
      </c>
      <c r="O259" s="6" t="n">
        <v>90.6</v>
      </c>
      <c r="P259" s="6"/>
      <c r="Q259" s="6" t="s">
        <v>665</v>
      </c>
    </row>
    <row r="260" customFormat="false" ht="15.95" hidden="false" customHeight="true" outlineLevel="0" collapsed="false">
      <c r="A260" s="4" t="n">
        <v>259</v>
      </c>
      <c r="B260" s="26" t="s">
        <v>645</v>
      </c>
      <c r="C260" s="6" t="s">
        <v>248</v>
      </c>
      <c r="D260" s="6" t="s">
        <v>192</v>
      </c>
      <c r="E260" s="18" t="s">
        <v>20</v>
      </c>
      <c r="F260" s="7" t="n">
        <v>43383</v>
      </c>
      <c r="G260" s="6" t="s">
        <v>672</v>
      </c>
      <c r="H260" s="6" t="n">
        <v>8978208195</v>
      </c>
      <c r="I260" s="6" t="s">
        <v>673</v>
      </c>
      <c r="J260" s="8" t="s">
        <v>23</v>
      </c>
      <c r="K260" s="9" t="s">
        <v>24</v>
      </c>
      <c r="L260" s="6" t="n">
        <v>2018</v>
      </c>
      <c r="M260" s="6" t="n">
        <v>88</v>
      </c>
      <c r="N260" s="6" t="n">
        <v>75</v>
      </c>
      <c r="O260" s="6" t="n">
        <v>61</v>
      </c>
      <c r="P260" s="6"/>
      <c r="Q260" s="6" t="s">
        <v>665</v>
      </c>
    </row>
    <row r="261" customFormat="false" ht="15.95" hidden="false" customHeight="true" outlineLevel="0" collapsed="false">
      <c r="A261" s="4" t="n">
        <v>260</v>
      </c>
      <c r="B261" s="5" t="s">
        <v>645</v>
      </c>
      <c r="C261" s="9" t="s">
        <v>30</v>
      </c>
      <c r="D261" s="6" t="s">
        <v>42</v>
      </c>
      <c r="E261" s="11" t="s">
        <v>32</v>
      </c>
      <c r="F261" s="21" t="n">
        <v>43377</v>
      </c>
      <c r="G261" s="5" t="s">
        <v>674</v>
      </c>
      <c r="H261" s="5" t="n">
        <v>8553756902</v>
      </c>
      <c r="I261" s="5" t="s">
        <v>675</v>
      </c>
      <c r="J261" s="9" t="s">
        <v>35</v>
      </c>
      <c r="K261" s="9" t="s">
        <v>40</v>
      </c>
      <c r="L261" s="5" t="n">
        <v>2018</v>
      </c>
      <c r="M261" s="5" t="n">
        <v>98</v>
      </c>
      <c r="N261" s="5" t="n">
        <v>80.3</v>
      </c>
      <c r="O261" s="5" t="n">
        <v>70.4</v>
      </c>
      <c r="P261" s="5"/>
      <c r="Q261" s="5"/>
    </row>
    <row r="262" customFormat="false" ht="15.95" hidden="false" customHeight="true" outlineLevel="0" collapsed="false">
      <c r="A262" s="4" t="n">
        <v>261</v>
      </c>
      <c r="B262" s="5" t="s">
        <v>645</v>
      </c>
      <c r="C262" s="6" t="s">
        <v>248</v>
      </c>
      <c r="D262" s="6" t="s">
        <v>498</v>
      </c>
      <c r="E262" s="11" t="s">
        <v>32</v>
      </c>
      <c r="F262" s="21" t="n">
        <v>43377</v>
      </c>
      <c r="G262" s="6" t="s">
        <v>676</v>
      </c>
      <c r="H262" s="6" t="s">
        <v>677</v>
      </c>
      <c r="I262" s="6" t="s">
        <v>678</v>
      </c>
      <c r="J262" s="9" t="s">
        <v>35</v>
      </c>
      <c r="K262" s="9" t="s">
        <v>40</v>
      </c>
      <c r="L262" s="6" t="n">
        <v>2018</v>
      </c>
      <c r="M262" s="6" t="n">
        <v>86.79</v>
      </c>
      <c r="N262" s="6" t="n">
        <v>68.73</v>
      </c>
      <c r="O262" s="6" t="n">
        <v>65</v>
      </c>
      <c r="P262" s="6"/>
      <c r="Q262" s="6" t="s">
        <v>679</v>
      </c>
    </row>
    <row r="263" customFormat="false" ht="15.95" hidden="false" customHeight="true" outlineLevel="0" collapsed="false">
      <c r="A263" s="4" t="n">
        <v>262</v>
      </c>
      <c r="B263" s="5" t="s">
        <v>645</v>
      </c>
      <c r="C263" s="6" t="s">
        <v>248</v>
      </c>
      <c r="D263" s="6" t="s">
        <v>498</v>
      </c>
      <c r="E263" s="11" t="s">
        <v>32</v>
      </c>
      <c r="F263" s="29" t="n">
        <v>43396</v>
      </c>
      <c r="G263" s="6" t="s">
        <v>680</v>
      </c>
      <c r="H263" s="6" t="n">
        <v>9960456631</v>
      </c>
      <c r="I263" s="6" t="s">
        <v>681</v>
      </c>
      <c r="J263" s="9" t="s">
        <v>35</v>
      </c>
      <c r="K263" s="9" t="s">
        <v>24</v>
      </c>
      <c r="L263" s="6" t="n">
        <v>2018</v>
      </c>
      <c r="M263" s="6" t="n">
        <v>93.45</v>
      </c>
      <c r="N263" s="6" t="n">
        <v>81.54</v>
      </c>
      <c r="O263" s="6" t="n">
        <v>68.6</v>
      </c>
      <c r="P263" s="6"/>
      <c r="Q263" s="6" t="s">
        <v>478</v>
      </c>
    </row>
    <row r="264" customFormat="false" ht="15.95" hidden="false" customHeight="true" outlineLevel="0" collapsed="false">
      <c r="A264" s="4" t="n">
        <v>263</v>
      </c>
      <c r="B264" s="5" t="s">
        <v>645</v>
      </c>
      <c r="C264" s="6" t="s">
        <v>248</v>
      </c>
      <c r="D264" s="6" t="s">
        <v>498</v>
      </c>
      <c r="E264" s="11" t="s">
        <v>32</v>
      </c>
      <c r="F264" s="29" t="n">
        <v>43396</v>
      </c>
      <c r="G264" s="6" t="s">
        <v>682</v>
      </c>
      <c r="H264" s="6" t="n">
        <v>8446092104</v>
      </c>
      <c r="I264" s="6" t="s">
        <v>683</v>
      </c>
      <c r="J264" s="9" t="s">
        <v>35</v>
      </c>
      <c r="K264" s="8" t="s">
        <v>123</v>
      </c>
      <c r="L264" s="6" t="n">
        <v>2018</v>
      </c>
      <c r="M264" s="6" t="n">
        <v>82.73</v>
      </c>
      <c r="N264" s="6" t="n">
        <v>82.35</v>
      </c>
      <c r="O264" s="6" t="n">
        <v>65</v>
      </c>
      <c r="P264" s="6"/>
      <c r="Q264" s="6" t="s">
        <v>478</v>
      </c>
    </row>
    <row r="265" customFormat="false" ht="15.95" hidden="false" customHeight="true" outlineLevel="0" collapsed="false">
      <c r="A265" s="4" t="n">
        <v>264</v>
      </c>
      <c r="B265" s="5" t="s">
        <v>645</v>
      </c>
      <c r="C265" s="6" t="s">
        <v>248</v>
      </c>
      <c r="D265" s="6" t="s">
        <v>498</v>
      </c>
      <c r="E265" s="11" t="s">
        <v>32</v>
      </c>
      <c r="F265" s="29" t="n">
        <v>43396</v>
      </c>
      <c r="G265" s="6" t="s">
        <v>684</v>
      </c>
      <c r="H265" s="6" t="n">
        <v>9657375287</v>
      </c>
      <c r="I265" s="6" t="s">
        <v>685</v>
      </c>
      <c r="J265" s="9" t="s">
        <v>35</v>
      </c>
      <c r="K265" s="9" t="s">
        <v>40</v>
      </c>
      <c r="L265" s="6" t="n">
        <v>2018</v>
      </c>
      <c r="M265" s="6" t="n">
        <v>86</v>
      </c>
      <c r="N265" s="6" t="n">
        <v>79.3</v>
      </c>
      <c r="O265" s="6" t="n">
        <v>70</v>
      </c>
      <c r="P265" s="6"/>
      <c r="Q265" s="6" t="s">
        <v>478</v>
      </c>
    </row>
    <row r="266" customFormat="false" ht="15.95" hidden="false" customHeight="true" outlineLevel="0" collapsed="false">
      <c r="A266" s="4" t="n">
        <v>265</v>
      </c>
      <c r="B266" s="5" t="s">
        <v>645</v>
      </c>
      <c r="C266" s="6" t="s">
        <v>248</v>
      </c>
      <c r="D266" s="6" t="s">
        <v>134</v>
      </c>
      <c r="E266" s="6" t="s">
        <v>20</v>
      </c>
      <c r="F266" s="21" t="n">
        <v>43398</v>
      </c>
      <c r="G266" s="6" t="s">
        <v>686</v>
      </c>
      <c r="H266" s="6" t="n">
        <v>8983670888</v>
      </c>
      <c r="I266" s="6" t="s">
        <v>687</v>
      </c>
      <c r="J266" s="9" t="s">
        <v>35</v>
      </c>
      <c r="K266" s="9" t="s">
        <v>24</v>
      </c>
      <c r="L266" s="6" t="n">
        <v>2018</v>
      </c>
      <c r="M266" s="6" t="n">
        <v>83.6</v>
      </c>
      <c r="N266" s="6" t="n">
        <v>70.2</v>
      </c>
      <c r="O266" s="6" t="n">
        <v>60</v>
      </c>
      <c r="P266" s="6"/>
      <c r="Q266" s="6" t="n">
        <v>2.5</v>
      </c>
    </row>
    <row r="267" customFormat="false" ht="15.95" hidden="false" customHeight="true" outlineLevel="0" collapsed="false">
      <c r="A267" s="4" t="n">
        <v>266</v>
      </c>
      <c r="B267" s="20" t="s">
        <v>645</v>
      </c>
      <c r="C267" s="6" t="s">
        <v>248</v>
      </c>
      <c r="D267" s="9" t="s">
        <v>31</v>
      </c>
      <c r="E267" s="11" t="s">
        <v>32</v>
      </c>
      <c r="F267" s="21" t="n">
        <v>43376</v>
      </c>
      <c r="G267" s="6" t="s">
        <v>688</v>
      </c>
      <c r="H267" s="9" t="n">
        <v>9036860890</v>
      </c>
      <c r="I267" s="6" t="s">
        <v>689</v>
      </c>
      <c r="J267" s="9" t="s">
        <v>35</v>
      </c>
      <c r="K267" s="9" t="s">
        <v>40</v>
      </c>
      <c r="L267" s="9" t="n">
        <v>2018</v>
      </c>
      <c r="M267" s="9" t="n">
        <v>86.08</v>
      </c>
      <c r="N267" s="9" t="n">
        <v>74.83</v>
      </c>
      <c r="O267" s="9" t="n">
        <v>73.3</v>
      </c>
      <c r="P267" s="6"/>
      <c r="Q267" s="6"/>
    </row>
    <row r="268" customFormat="false" ht="15.95" hidden="false" customHeight="true" outlineLevel="0" collapsed="false">
      <c r="A268" s="4" t="n">
        <v>267</v>
      </c>
      <c r="B268" s="20" t="s">
        <v>645</v>
      </c>
      <c r="C268" s="6" t="s">
        <v>248</v>
      </c>
      <c r="D268" s="9" t="s">
        <v>31</v>
      </c>
      <c r="E268" s="11" t="s">
        <v>32</v>
      </c>
      <c r="F268" s="21" t="n">
        <v>43376</v>
      </c>
      <c r="G268" s="6" t="s">
        <v>690</v>
      </c>
      <c r="H268" s="9" t="n">
        <v>7829724869</v>
      </c>
      <c r="I268" s="6" t="s">
        <v>691</v>
      </c>
      <c r="J268" s="9" t="s">
        <v>35</v>
      </c>
      <c r="K268" s="9" t="s">
        <v>24</v>
      </c>
      <c r="L268" s="9" t="n">
        <v>2018</v>
      </c>
      <c r="M268" s="9" t="n">
        <v>76</v>
      </c>
      <c r="N268" s="9" t="n">
        <v>86.83</v>
      </c>
      <c r="O268" s="9" t="n">
        <v>62.13</v>
      </c>
      <c r="P268" s="6"/>
      <c r="Q268" s="6"/>
    </row>
    <row r="269" customFormat="false" ht="15.95" hidden="false" customHeight="true" outlineLevel="0" collapsed="false">
      <c r="A269" s="4" t="n">
        <v>268</v>
      </c>
      <c r="B269" s="5" t="s">
        <v>645</v>
      </c>
      <c r="C269" s="6" t="s">
        <v>248</v>
      </c>
      <c r="D269" s="6" t="s">
        <v>47</v>
      </c>
      <c r="E269" s="6" t="s">
        <v>48</v>
      </c>
      <c r="F269" s="21" t="n">
        <v>43384</v>
      </c>
      <c r="G269" s="6" t="s">
        <v>692</v>
      </c>
      <c r="H269" s="6" t="n">
        <v>7032504918</v>
      </c>
      <c r="I269" s="6" t="s">
        <v>693</v>
      </c>
      <c r="J269" s="8" t="s">
        <v>23</v>
      </c>
      <c r="K269" s="9" t="s">
        <v>40</v>
      </c>
      <c r="L269" s="6" t="n">
        <v>2018</v>
      </c>
      <c r="M269" s="6" t="n">
        <v>93</v>
      </c>
      <c r="N269" s="10" t="n">
        <v>84.7</v>
      </c>
      <c r="O269" s="10" t="n">
        <v>64.3</v>
      </c>
      <c r="P269" s="6"/>
      <c r="Q269" s="6" t="s">
        <v>694</v>
      </c>
    </row>
    <row r="270" customFormat="false" ht="15.95" hidden="false" customHeight="true" outlineLevel="0" collapsed="false">
      <c r="A270" s="4" t="n">
        <v>269</v>
      </c>
      <c r="B270" s="5" t="s">
        <v>645</v>
      </c>
      <c r="C270" s="6" t="s">
        <v>248</v>
      </c>
      <c r="D270" s="6" t="s">
        <v>47</v>
      </c>
      <c r="E270" s="6" t="s">
        <v>48</v>
      </c>
      <c r="F270" s="21" t="n">
        <v>43384</v>
      </c>
      <c r="G270" s="6" t="s">
        <v>695</v>
      </c>
      <c r="H270" s="6" t="n">
        <v>8179137215</v>
      </c>
      <c r="I270" s="6" t="s">
        <v>696</v>
      </c>
      <c r="J270" s="8" t="s">
        <v>23</v>
      </c>
      <c r="K270" s="9" t="s">
        <v>24</v>
      </c>
      <c r="L270" s="6" t="n">
        <v>2018</v>
      </c>
      <c r="M270" s="6" t="n">
        <v>95.5</v>
      </c>
      <c r="N270" s="10" t="n">
        <v>93</v>
      </c>
      <c r="O270" s="10" t="n">
        <v>67</v>
      </c>
      <c r="P270" s="6"/>
      <c r="Q270" s="6" t="s">
        <v>694</v>
      </c>
    </row>
    <row r="271" customFormat="false" ht="15.95" hidden="false" customHeight="true" outlineLevel="0" collapsed="false">
      <c r="A271" s="4" t="n">
        <v>270</v>
      </c>
      <c r="B271" s="5" t="s">
        <v>645</v>
      </c>
      <c r="C271" s="6" t="s">
        <v>248</v>
      </c>
      <c r="D271" s="6" t="s">
        <v>47</v>
      </c>
      <c r="E271" s="6" t="s">
        <v>48</v>
      </c>
      <c r="F271" s="21" t="n">
        <v>43384</v>
      </c>
      <c r="G271" s="6" t="s">
        <v>697</v>
      </c>
      <c r="H271" s="6" t="n">
        <v>9908059770</v>
      </c>
      <c r="I271" s="6" t="s">
        <v>698</v>
      </c>
      <c r="J271" s="8" t="s">
        <v>23</v>
      </c>
      <c r="K271" s="9" t="s">
        <v>24</v>
      </c>
      <c r="L271" s="6" t="n">
        <v>2018</v>
      </c>
      <c r="M271" s="6" t="n">
        <v>85</v>
      </c>
      <c r="N271" s="10" t="n">
        <v>90.4</v>
      </c>
      <c r="O271" s="10" t="n">
        <v>74.87</v>
      </c>
      <c r="P271" s="6"/>
      <c r="Q271" s="6" t="s">
        <v>694</v>
      </c>
    </row>
    <row r="272" customFormat="false" ht="15.95" hidden="false" customHeight="true" outlineLevel="0" collapsed="false">
      <c r="A272" s="4" t="n">
        <v>271</v>
      </c>
      <c r="B272" s="5" t="s">
        <v>645</v>
      </c>
      <c r="C272" s="6" t="s">
        <v>248</v>
      </c>
      <c r="D272" s="6" t="s">
        <v>47</v>
      </c>
      <c r="E272" s="6" t="s">
        <v>48</v>
      </c>
      <c r="F272" s="21" t="n">
        <v>43384</v>
      </c>
      <c r="G272" s="6" t="s">
        <v>699</v>
      </c>
      <c r="H272" s="6" t="n">
        <v>9704168587</v>
      </c>
      <c r="I272" s="6" t="s">
        <v>700</v>
      </c>
      <c r="J272" s="8" t="s">
        <v>23</v>
      </c>
      <c r="K272" s="9" t="s">
        <v>24</v>
      </c>
      <c r="L272" s="6" t="n">
        <v>2018</v>
      </c>
      <c r="M272" s="6" t="n">
        <v>88</v>
      </c>
      <c r="N272" s="10" t="n">
        <v>93.8</v>
      </c>
      <c r="O272" s="10" t="n">
        <v>68.3</v>
      </c>
      <c r="P272" s="6"/>
      <c r="Q272" s="6" t="s">
        <v>694</v>
      </c>
    </row>
    <row r="273" customFormat="false" ht="15.95" hidden="false" customHeight="true" outlineLevel="0" collapsed="false">
      <c r="A273" s="4" t="n">
        <v>272</v>
      </c>
      <c r="B273" s="5" t="s">
        <v>645</v>
      </c>
      <c r="C273" s="6" t="s">
        <v>248</v>
      </c>
      <c r="D273" s="6" t="s">
        <v>47</v>
      </c>
      <c r="E273" s="6" t="s">
        <v>48</v>
      </c>
      <c r="F273" s="21" t="n">
        <v>43384</v>
      </c>
      <c r="G273" s="6" t="s">
        <v>701</v>
      </c>
      <c r="H273" s="6" t="n">
        <v>7660896572</v>
      </c>
      <c r="I273" s="6" t="s">
        <v>702</v>
      </c>
      <c r="J273" s="9" t="s">
        <v>35</v>
      </c>
      <c r="K273" s="9" t="s">
        <v>40</v>
      </c>
      <c r="L273" s="6" t="n">
        <v>2018</v>
      </c>
      <c r="M273" s="6" t="n">
        <v>98</v>
      </c>
      <c r="N273" s="10" t="n">
        <v>91</v>
      </c>
      <c r="O273" s="10" t="n">
        <v>68</v>
      </c>
      <c r="P273" s="6"/>
      <c r="Q273" s="6" t="s">
        <v>694</v>
      </c>
    </row>
    <row r="274" customFormat="false" ht="15.95" hidden="false" customHeight="true" outlineLevel="0" collapsed="false">
      <c r="A274" s="4" t="n">
        <v>273</v>
      </c>
      <c r="B274" s="5" t="s">
        <v>645</v>
      </c>
      <c r="C274" s="6" t="s">
        <v>248</v>
      </c>
      <c r="D274" s="6" t="s">
        <v>47</v>
      </c>
      <c r="E274" s="6" t="s">
        <v>48</v>
      </c>
      <c r="F274" s="21" t="n">
        <v>43384</v>
      </c>
      <c r="G274" s="6" t="s">
        <v>703</v>
      </c>
      <c r="H274" s="6" t="n">
        <v>9912355334</v>
      </c>
      <c r="I274" s="6" t="s">
        <v>704</v>
      </c>
      <c r="J274" s="8" t="s">
        <v>23</v>
      </c>
      <c r="K274" s="9" t="s">
        <v>40</v>
      </c>
      <c r="L274" s="6" t="n">
        <v>2018</v>
      </c>
      <c r="M274" s="6" t="n">
        <v>93</v>
      </c>
      <c r="N274" s="10" t="n">
        <v>87.5</v>
      </c>
      <c r="O274" s="10" t="n">
        <v>66.8</v>
      </c>
      <c r="P274" s="6"/>
      <c r="Q274" s="6" t="s">
        <v>694</v>
      </c>
    </row>
    <row r="275" customFormat="false" ht="15.95" hidden="false" customHeight="true" outlineLevel="0" collapsed="false">
      <c r="A275" s="4" t="n">
        <v>274</v>
      </c>
      <c r="B275" s="5" t="s">
        <v>645</v>
      </c>
      <c r="C275" s="6" t="s">
        <v>248</v>
      </c>
      <c r="D275" s="6" t="s">
        <v>47</v>
      </c>
      <c r="E275" s="6" t="s">
        <v>48</v>
      </c>
      <c r="F275" s="21" t="n">
        <v>43384</v>
      </c>
      <c r="G275" s="6" t="s">
        <v>705</v>
      </c>
      <c r="H275" s="6" t="n">
        <v>7036394967</v>
      </c>
      <c r="I275" s="6" t="s">
        <v>706</v>
      </c>
      <c r="J275" s="8" t="s">
        <v>23</v>
      </c>
      <c r="K275" s="9" t="s">
        <v>24</v>
      </c>
      <c r="L275" s="6" t="n">
        <v>2018</v>
      </c>
      <c r="M275" s="6" t="n">
        <v>98</v>
      </c>
      <c r="N275" s="10" t="n">
        <v>96</v>
      </c>
      <c r="O275" s="10" t="n">
        <v>73</v>
      </c>
      <c r="P275" s="6"/>
      <c r="Q275" s="6" t="s">
        <v>694</v>
      </c>
    </row>
    <row r="276" customFormat="false" ht="15.95" hidden="false" customHeight="true" outlineLevel="0" collapsed="false">
      <c r="A276" s="4" t="n">
        <v>275</v>
      </c>
      <c r="B276" s="5" t="s">
        <v>645</v>
      </c>
      <c r="C276" s="6" t="s">
        <v>248</v>
      </c>
      <c r="D276" s="6" t="s">
        <v>47</v>
      </c>
      <c r="E276" s="6" t="s">
        <v>48</v>
      </c>
      <c r="F276" s="21" t="n">
        <v>43384</v>
      </c>
      <c r="G276" s="6" t="s">
        <v>707</v>
      </c>
      <c r="H276" s="6" t="n">
        <v>9848197719</v>
      </c>
      <c r="I276" s="6" t="s">
        <v>708</v>
      </c>
      <c r="J276" s="8" t="s">
        <v>23</v>
      </c>
      <c r="K276" s="9" t="s">
        <v>24</v>
      </c>
      <c r="L276" s="6" t="n">
        <v>2018</v>
      </c>
      <c r="M276" s="6" t="n">
        <v>96</v>
      </c>
      <c r="N276" s="10" t="n">
        <v>94.5</v>
      </c>
      <c r="O276" s="10" t="n">
        <v>84.5</v>
      </c>
      <c r="P276" s="6"/>
      <c r="Q276" s="6" t="s">
        <v>694</v>
      </c>
    </row>
    <row r="277" customFormat="false" ht="15.95" hidden="false" customHeight="true" outlineLevel="0" collapsed="false">
      <c r="A277" s="4" t="n">
        <v>276</v>
      </c>
      <c r="B277" s="5" t="s">
        <v>645</v>
      </c>
      <c r="C277" s="6" t="s">
        <v>248</v>
      </c>
      <c r="D277" s="6" t="s">
        <v>47</v>
      </c>
      <c r="E277" s="6" t="s">
        <v>48</v>
      </c>
      <c r="F277" s="21" t="n">
        <v>43384</v>
      </c>
      <c r="G277" s="6" t="s">
        <v>709</v>
      </c>
      <c r="H277" s="6" t="n">
        <v>8186868343</v>
      </c>
      <c r="I277" s="6" t="s">
        <v>710</v>
      </c>
      <c r="J277" s="8" t="s">
        <v>23</v>
      </c>
      <c r="K277" s="9" t="s">
        <v>24</v>
      </c>
      <c r="L277" s="6" t="n">
        <v>2018</v>
      </c>
      <c r="M277" s="6" t="n">
        <v>87</v>
      </c>
      <c r="N277" s="10" t="n">
        <v>91.7</v>
      </c>
      <c r="O277" s="10" t="n">
        <v>70</v>
      </c>
      <c r="P277" s="6"/>
      <c r="Q277" s="6" t="s">
        <v>694</v>
      </c>
    </row>
    <row r="278" customFormat="false" ht="15.95" hidden="false" customHeight="true" outlineLevel="0" collapsed="false">
      <c r="A278" s="4" t="n">
        <v>277</v>
      </c>
      <c r="B278" s="26" t="s">
        <v>711</v>
      </c>
      <c r="C278" s="8" t="s">
        <v>46</v>
      </c>
      <c r="D278" s="6" t="s">
        <v>192</v>
      </c>
      <c r="E278" s="18" t="s">
        <v>20</v>
      </c>
      <c r="F278" s="7" t="n">
        <v>43388</v>
      </c>
      <c r="G278" s="6" t="s">
        <v>712</v>
      </c>
      <c r="H278" s="6" t="n">
        <v>8179485215</v>
      </c>
      <c r="I278" s="6" t="s">
        <v>713</v>
      </c>
      <c r="J278" s="8" t="s">
        <v>23</v>
      </c>
      <c r="K278" s="9" t="s">
        <v>24</v>
      </c>
      <c r="L278" s="6" t="n">
        <v>2018</v>
      </c>
      <c r="M278" s="6" t="n">
        <v>95</v>
      </c>
      <c r="N278" s="6" t="n">
        <v>94.2</v>
      </c>
      <c r="O278" s="6" t="n">
        <v>68.21</v>
      </c>
      <c r="P278" s="6"/>
      <c r="Q278" s="6" t="n">
        <v>2.5</v>
      </c>
    </row>
    <row r="279" customFormat="false" ht="15.95" hidden="false" customHeight="true" outlineLevel="0" collapsed="false">
      <c r="A279" s="4" t="n">
        <v>278</v>
      </c>
      <c r="B279" s="26" t="s">
        <v>711</v>
      </c>
      <c r="C279" s="8" t="s">
        <v>46</v>
      </c>
      <c r="D279" s="6" t="s">
        <v>192</v>
      </c>
      <c r="E279" s="18" t="s">
        <v>20</v>
      </c>
      <c r="F279" s="7" t="n">
        <v>43388</v>
      </c>
      <c r="G279" s="6" t="s">
        <v>714</v>
      </c>
      <c r="H279" s="6" t="n">
        <v>7993166255</v>
      </c>
      <c r="I279" s="6" t="s">
        <v>715</v>
      </c>
      <c r="J279" s="8" t="s">
        <v>23</v>
      </c>
      <c r="K279" s="9" t="s">
        <v>40</v>
      </c>
      <c r="L279" s="6" t="n">
        <v>2018</v>
      </c>
      <c r="M279" s="6" t="n">
        <v>95</v>
      </c>
      <c r="N279" s="6" t="n">
        <v>96.8</v>
      </c>
      <c r="O279" s="6" t="n">
        <v>81</v>
      </c>
      <c r="P279" s="6"/>
      <c r="Q279" s="6" t="n">
        <v>2.5</v>
      </c>
    </row>
    <row r="280" customFormat="false" ht="15.95" hidden="false" customHeight="true" outlineLevel="0" collapsed="false">
      <c r="A280" s="4" t="n">
        <v>279</v>
      </c>
      <c r="B280" s="26" t="s">
        <v>711</v>
      </c>
      <c r="C280" s="8" t="s">
        <v>46</v>
      </c>
      <c r="D280" s="6" t="s">
        <v>192</v>
      </c>
      <c r="E280" s="18" t="s">
        <v>20</v>
      </c>
      <c r="F280" s="7" t="n">
        <v>43388</v>
      </c>
      <c r="G280" s="6" t="s">
        <v>716</v>
      </c>
      <c r="H280" s="6" t="n">
        <v>7675928078</v>
      </c>
      <c r="I280" s="6" t="s">
        <v>717</v>
      </c>
      <c r="J280" s="8" t="s">
        <v>23</v>
      </c>
      <c r="K280" s="9" t="s">
        <v>24</v>
      </c>
      <c r="L280" s="6" t="n">
        <v>2018</v>
      </c>
      <c r="M280" s="6" t="n">
        <v>92</v>
      </c>
      <c r="N280" s="6" t="n">
        <v>91.8</v>
      </c>
      <c r="O280" s="6" t="n">
        <v>88.8</v>
      </c>
      <c r="P280" s="6"/>
      <c r="Q280" s="6" t="n">
        <v>2.5</v>
      </c>
    </row>
    <row r="281" customFormat="false" ht="15.95" hidden="false" customHeight="true" outlineLevel="0" collapsed="false">
      <c r="A281" s="4" t="n">
        <v>280</v>
      </c>
      <c r="B281" s="26" t="s">
        <v>711</v>
      </c>
      <c r="C281" s="8" t="s">
        <v>46</v>
      </c>
      <c r="D281" s="6" t="s">
        <v>192</v>
      </c>
      <c r="E281" s="18" t="s">
        <v>20</v>
      </c>
      <c r="F281" s="7" t="n">
        <v>43388</v>
      </c>
      <c r="G281" s="6" t="s">
        <v>718</v>
      </c>
      <c r="H281" s="6" t="n">
        <v>8497968813</v>
      </c>
      <c r="I281" s="6" t="s">
        <v>719</v>
      </c>
      <c r="J281" s="8" t="s">
        <v>23</v>
      </c>
      <c r="K281" s="9" t="s">
        <v>59</v>
      </c>
      <c r="L281" s="6" t="n">
        <v>2018</v>
      </c>
      <c r="M281" s="6" t="n">
        <v>91.3</v>
      </c>
      <c r="N281" s="6" t="n">
        <v>91.3</v>
      </c>
      <c r="O281" s="6" t="n">
        <v>71.05</v>
      </c>
      <c r="P281" s="6"/>
      <c r="Q281" s="6" t="n">
        <v>2.5</v>
      </c>
    </row>
    <row r="282" customFormat="false" ht="15.95" hidden="false" customHeight="true" outlineLevel="0" collapsed="false">
      <c r="A282" s="4" t="n">
        <v>281</v>
      </c>
      <c r="B282" s="5" t="s">
        <v>711</v>
      </c>
      <c r="C282" s="8" t="s">
        <v>46</v>
      </c>
      <c r="D282" s="6" t="s">
        <v>47</v>
      </c>
      <c r="E282" s="6" t="s">
        <v>20</v>
      </c>
      <c r="F282" s="28" t="n">
        <v>43388</v>
      </c>
      <c r="G282" s="6" t="s">
        <v>720</v>
      </c>
      <c r="H282" s="6" t="n">
        <v>7032566398</v>
      </c>
      <c r="I282" s="6" t="s">
        <v>721</v>
      </c>
      <c r="J282" s="8" t="s">
        <v>23</v>
      </c>
      <c r="K282" s="9" t="s">
        <v>24</v>
      </c>
      <c r="L282" s="6" t="n">
        <v>2018</v>
      </c>
      <c r="M282" s="6" t="n">
        <v>9.8</v>
      </c>
      <c r="N282" s="10" t="n">
        <v>92.4</v>
      </c>
      <c r="O282" s="10" t="n">
        <v>7.21</v>
      </c>
      <c r="P282" s="6"/>
      <c r="Q282" s="6" t="s">
        <v>722</v>
      </c>
    </row>
    <row r="283" customFormat="false" ht="15.95" hidden="false" customHeight="true" outlineLevel="0" collapsed="false">
      <c r="A283" s="4" t="n">
        <v>282</v>
      </c>
      <c r="B283" s="5" t="s">
        <v>711</v>
      </c>
      <c r="C283" s="8" t="s">
        <v>46</v>
      </c>
      <c r="D283" s="6" t="s">
        <v>47</v>
      </c>
      <c r="E283" s="6" t="s">
        <v>20</v>
      </c>
      <c r="F283" s="28" t="n">
        <v>43388</v>
      </c>
      <c r="G283" s="6" t="s">
        <v>723</v>
      </c>
      <c r="H283" s="6" t="s">
        <v>724</v>
      </c>
      <c r="I283" s="6" t="s">
        <v>725</v>
      </c>
      <c r="J283" s="9" t="s">
        <v>35</v>
      </c>
      <c r="K283" s="8" t="s">
        <v>123</v>
      </c>
      <c r="L283" s="6" t="s">
        <v>726</v>
      </c>
      <c r="M283" s="6" t="n">
        <v>90</v>
      </c>
      <c r="N283" s="10" t="n">
        <v>93.8</v>
      </c>
      <c r="O283" s="10" t="n">
        <v>71.54</v>
      </c>
      <c r="P283" s="6"/>
      <c r="Q283" s="6" t="s">
        <v>722</v>
      </c>
    </row>
    <row r="284" customFormat="false" ht="15.95" hidden="false" customHeight="true" outlineLevel="0" collapsed="false">
      <c r="A284" s="4" t="n">
        <v>283</v>
      </c>
      <c r="B284" s="5" t="s">
        <v>711</v>
      </c>
      <c r="C284" s="8" t="s">
        <v>46</v>
      </c>
      <c r="D284" s="6" t="s">
        <v>47</v>
      </c>
      <c r="E284" s="6" t="s">
        <v>20</v>
      </c>
      <c r="F284" s="28" t="n">
        <v>43388</v>
      </c>
      <c r="G284" s="6" t="s">
        <v>727</v>
      </c>
      <c r="H284" s="6" t="s">
        <v>728</v>
      </c>
      <c r="I284" s="6" t="s">
        <v>729</v>
      </c>
      <c r="J284" s="8" t="s">
        <v>23</v>
      </c>
      <c r="K284" s="9" t="s">
        <v>40</v>
      </c>
      <c r="L284" s="6" t="s">
        <v>726</v>
      </c>
      <c r="M284" s="6" t="n">
        <v>93</v>
      </c>
      <c r="N284" s="10" t="n">
        <v>88.2</v>
      </c>
      <c r="O284" s="10" t="n">
        <v>85</v>
      </c>
      <c r="P284" s="6"/>
      <c r="Q284" s="6" t="s">
        <v>722</v>
      </c>
    </row>
    <row r="285" customFormat="false" ht="15.95" hidden="false" customHeight="true" outlineLevel="0" collapsed="false">
      <c r="A285" s="4" t="n">
        <v>284</v>
      </c>
      <c r="B285" s="5" t="s">
        <v>711</v>
      </c>
      <c r="C285" s="8" t="s">
        <v>46</v>
      </c>
      <c r="D285" s="6" t="s">
        <v>47</v>
      </c>
      <c r="E285" s="6" t="s">
        <v>20</v>
      </c>
      <c r="F285" s="28" t="n">
        <v>43388</v>
      </c>
      <c r="G285" s="6" t="s">
        <v>730</v>
      </c>
      <c r="H285" s="6" t="s">
        <v>731</v>
      </c>
      <c r="I285" s="6" t="s">
        <v>732</v>
      </c>
      <c r="J285" s="8" t="s">
        <v>23</v>
      </c>
      <c r="K285" s="9" t="s">
        <v>40</v>
      </c>
      <c r="L285" s="6" t="s">
        <v>726</v>
      </c>
      <c r="M285" s="6" t="n">
        <v>8.2</v>
      </c>
      <c r="N285" s="10" t="n">
        <v>81.9</v>
      </c>
      <c r="O285" s="10" t="n">
        <v>72</v>
      </c>
      <c r="P285" s="6"/>
      <c r="Q285" s="6" t="s">
        <v>722</v>
      </c>
    </row>
    <row r="286" customFormat="false" ht="15.95" hidden="false" customHeight="true" outlineLevel="0" collapsed="false">
      <c r="A286" s="4" t="n">
        <v>285</v>
      </c>
      <c r="B286" s="5" t="s">
        <v>711</v>
      </c>
      <c r="C286" s="8" t="s">
        <v>46</v>
      </c>
      <c r="D286" s="6" t="s">
        <v>47</v>
      </c>
      <c r="E286" s="6" t="s">
        <v>20</v>
      </c>
      <c r="F286" s="28" t="n">
        <v>43388</v>
      </c>
      <c r="G286" s="6" t="s">
        <v>733</v>
      </c>
      <c r="H286" s="6" t="n">
        <v>7093038958</v>
      </c>
      <c r="I286" s="6" t="s">
        <v>734</v>
      </c>
      <c r="J286" s="8" t="s">
        <v>23</v>
      </c>
      <c r="K286" s="9" t="s">
        <v>59</v>
      </c>
      <c r="L286" s="6" t="n">
        <v>2018</v>
      </c>
      <c r="M286" s="6" t="n">
        <v>87</v>
      </c>
      <c r="N286" s="10" t="n">
        <v>84.9</v>
      </c>
      <c r="O286" s="10" t="n">
        <v>65.2</v>
      </c>
      <c r="P286" s="6"/>
      <c r="Q286" s="6" t="s">
        <v>722</v>
      </c>
    </row>
    <row r="287" customFormat="false" ht="15.95" hidden="false" customHeight="true" outlineLevel="0" collapsed="false">
      <c r="A287" s="4" t="n">
        <v>286</v>
      </c>
      <c r="B287" s="5" t="s">
        <v>711</v>
      </c>
      <c r="C287" s="8" t="s">
        <v>46</v>
      </c>
      <c r="D287" s="6" t="s">
        <v>47</v>
      </c>
      <c r="E287" s="6" t="s">
        <v>20</v>
      </c>
      <c r="F287" s="28" t="n">
        <v>43388</v>
      </c>
      <c r="G287" s="6" t="s">
        <v>735</v>
      </c>
      <c r="H287" s="6" t="s">
        <v>736</v>
      </c>
      <c r="I287" s="6" t="s">
        <v>737</v>
      </c>
      <c r="J287" s="8" t="s">
        <v>23</v>
      </c>
      <c r="K287" s="9" t="s">
        <v>59</v>
      </c>
      <c r="L287" s="6" t="s">
        <v>726</v>
      </c>
      <c r="M287" s="6" t="n">
        <v>83.4</v>
      </c>
      <c r="N287" s="10" t="n">
        <v>93.1</v>
      </c>
      <c r="O287" s="10" t="n">
        <v>70.16</v>
      </c>
      <c r="P287" s="6"/>
      <c r="Q287" s="6" t="s">
        <v>722</v>
      </c>
    </row>
    <row r="288" customFormat="false" ht="15.95" hidden="false" customHeight="true" outlineLevel="0" collapsed="false">
      <c r="A288" s="4" t="n">
        <v>287</v>
      </c>
      <c r="B288" s="5" t="s">
        <v>711</v>
      </c>
      <c r="C288" s="8" t="s">
        <v>46</v>
      </c>
      <c r="D288" s="6" t="s">
        <v>47</v>
      </c>
      <c r="E288" s="6" t="s">
        <v>20</v>
      </c>
      <c r="F288" s="28" t="n">
        <v>43388</v>
      </c>
      <c r="G288" s="6" t="s">
        <v>738</v>
      </c>
      <c r="H288" s="6" t="n">
        <v>9701077072</v>
      </c>
      <c r="I288" s="6" t="s">
        <v>739</v>
      </c>
      <c r="J288" s="8" t="s">
        <v>23</v>
      </c>
      <c r="K288" s="8" t="s">
        <v>123</v>
      </c>
      <c r="L288" s="6" t="n">
        <v>2018</v>
      </c>
      <c r="M288" s="6" t="n">
        <v>97</v>
      </c>
      <c r="N288" s="10" t="n">
        <v>87</v>
      </c>
      <c r="O288" s="10" t="n">
        <v>67.71</v>
      </c>
      <c r="P288" s="6"/>
      <c r="Q288" s="6" t="s">
        <v>722</v>
      </c>
    </row>
    <row r="289" customFormat="false" ht="15.95" hidden="false" customHeight="true" outlineLevel="0" collapsed="false">
      <c r="A289" s="4" t="n">
        <v>288</v>
      </c>
      <c r="B289" s="5" t="s">
        <v>711</v>
      </c>
      <c r="C289" s="8" t="s">
        <v>46</v>
      </c>
      <c r="D289" s="6" t="s">
        <v>47</v>
      </c>
      <c r="E289" s="6" t="s">
        <v>20</v>
      </c>
      <c r="F289" s="28" t="n">
        <v>43388</v>
      </c>
      <c r="G289" s="6" t="s">
        <v>740</v>
      </c>
      <c r="H289" s="6" t="s">
        <v>741</v>
      </c>
      <c r="I289" s="6" t="s">
        <v>742</v>
      </c>
      <c r="J289" s="8" t="s">
        <v>23</v>
      </c>
      <c r="K289" s="8" t="s">
        <v>123</v>
      </c>
      <c r="L289" s="6" t="s">
        <v>726</v>
      </c>
      <c r="M289" s="6" t="n">
        <v>98</v>
      </c>
      <c r="N289" s="10" t="n">
        <v>95.6</v>
      </c>
      <c r="O289" s="10" t="n">
        <v>73.3</v>
      </c>
      <c r="P289" s="6"/>
      <c r="Q289" s="6" t="s">
        <v>722</v>
      </c>
    </row>
    <row r="290" customFormat="false" ht="15.95" hidden="false" customHeight="true" outlineLevel="0" collapsed="false">
      <c r="A290" s="4" t="n">
        <v>289</v>
      </c>
      <c r="B290" s="5" t="s">
        <v>711</v>
      </c>
      <c r="C290" s="8" t="s">
        <v>46</v>
      </c>
      <c r="D290" s="6" t="s">
        <v>47</v>
      </c>
      <c r="E290" s="6" t="s">
        <v>20</v>
      </c>
      <c r="F290" s="28" t="n">
        <v>43388</v>
      </c>
      <c r="G290" s="6" t="s">
        <v>743</v>
      </c>
      <c r="H290" s="6" t="n">
        <v>9618406026</v>
      </c>
      <c r="I290" s="6" t="s">
        <v>744</v>
      </c>
      <c r="J290" s="8" t="s">
        <v>23</v>
      </c>
      <c r="K290" s="9" t="s">
        <v>40</v>
      </c>
      <c r="L290" s="6" t="n">
        <v>2018</v>
      </c>
      <c r="M290" s="6" t="n">
        <v>97</v>
      </c>
      <c r="N290" s="10" t="n">
        <v>90</v>
      </c>
      <c r="O290" s="10" t="n">
        <v>70</v>
      </c>
      <c r="P290" s="6"/>
      <c r="Q290" s="6" t="s">
        <v>722</v>
      </c>
    </row>
    <row r="291" customFormat="false" ht="15.95" hidden="false" customHeight="true" outlineLevel="0" collapsed="false">
      <c r="A291" s="4" t="n">
        <v>290</v>
      </c>
      <c r="B291" s="5" t="s">
        <v>711</v>
      </c>
      <c r="C291" s="8" t="s">
        <v>46</v>
      </c>
      <c r="D291" s="6" t="s">
        <v>47</v>
      </c>
      <c r="E291" s="6" t="s">
        <v>20</v>
      </c>
      <c r="F291" s="28" t="n">
        <v>43388</v>
      </c>
      <c r="G291" s="6" t="s">
        <v>745</v>
      </c>
      <c r="H291" s="6" t="s">
        <v>746</v>
      </c>
      <c r="I291" s="6" t="s">
        <v>747</v>
      </c>
      <c r="J291" s="8" t="s">
        <v>23</v>
      </c>
      <c r="K291" s="9" t="s">
        <v>40</v>
      </c>
      <c r="L291" s="6" t="s">
        <v>726</v>
      </c>
      <c r="M291" s="6" t="s">
        <v>748</v>
      </c>
      <c r="N291" s="10" t="n">
        <v>95.9</v>
      </c>
      <c r="O291" s="10" t="n">
        <v>70.23</v>
      </c>
      <c r="P291" s="6"/>
      <c r="Q291" s="6" t="s">
        <v>722</v>
      </c>
    </row>
    <row r="292" customFormat="false" ht="15.95" hidden="false" customHeight="true" outlineLevel="0" collapsed="false">
      <c r="A292" s="4" t="n">
        <v>291</v>
      </c>
      <c r="B292" s="5" t="s">
        <v>711</v>
      </c>
      <c r="C292" s="8" t="s">
        <v>46</v>
      </c>
      <c r="D292" s="6" t="s">
        <v>47</v>
      </c>
      <c r="E292" s="6" t="s">
        <v>20</v>
      </c>
      <c r="F292" s="28" t="n">
        <v>43388</v>
      </c>
      <c r="G292" s="6" t="s">
        <v>749</v>
      </c>
      <c r="H292" s="6" t="s">
        <v>750</v>
      </c>
      <c r="I292" s="6" t="s">
        <v>751</v>
      </c>
      <c r="J292" s="8" t="s">
        <v>23</v>
      </c>
      <c r="K292" s="9" t="s">
        <v>40</v>
      </c>
      <c r="L292" s="6" t="s">
        <v>726</v>
      </c>
      <c r="M292" s="6" t="n">
        <v>98</v>
      </c>
      <c r="N292" s="10" t="n">
        <v>93</v>
      </c>
      <c r="O292" s="10" t="n">
        <v>84</v>
      </c>
      <c r="P292" s="6"/>
      <c r="Q292" s="6" t="s">
        <v>722</v>
      </c>
    </row>
    <row r="293" customFormat="false" ht="15.95" hidden="false" customHeight="true" outlineLevel="0" collapsed="false">
      <c r="A293" s="4" t="n">
        <v>292</v>
      </c>
      <c r="B293" s="5" t="s">
        <v>711</v>
      </c>
      <c r="C293" s="8" t="s">
        <v>46</v>
      </c>
      <c r="D293" s="6" t="s">
        <v>47</v>
      </c>
      <c r="E293" s="6" t="s">
        <v>20</v>
      </c>
      <c r="F293" s="28" t="n">
        <v>43388</v>
      </c>
      <c r="G293" s="6" t="s">
        <v>752</v>
      </c>
      <c r="H293" s="6" t="n">
        <v>8106827120</v>
      </c>
      <c r="I293" s="6" t="s">
        <v>753</v>
      </c>
      <c r="J293" s="9" t="s">
        <v>35</v>
      </c>
      <c r="K293" s="9" t="s">
        <v>40</v>
      </c>
      <c r="L293" s="6" t="n">
        <v>2018</v>
      </c>
      <c r="M293" s="6" t="n">
        <v>81.2</v>
      </c>
      <c r="N293" s="10" t="n">
        <v>81</v>
      </c>
      <c r="O293" s="10" t="n">
        <v>78.4</v>
      </c>
      <c r="P293" s="6"/>
      <c r="Q293" s="6" t="s">
        <v>722</v>
      </c>
    </row>
    <row r="294" customFormat="false" ht="15.95" hidden="false" customHeight="true" outlineLevel="0" collapsed="false">
      <c r="A294" s="4" t="n">
        <v>293</v>
      </c>
      <c r="B294" s="5" t="s">
        <v>711</v>
      </c>
      <c r="C294" s="8" t="s">
        <v>46</v>
      </c>
      <c r="D294" s="6" t="s">
        <v>47</v>
      </c>
      <c r="E294" s="6" t="s">
        <v>20</v>
      </c>
      <c r="F294" s="28" t="n">
        <v>43388</v>
      </c>
      <c r="G294" s="6" t="s">
        <v>754</v>
      </c>
      <c r="H294" s="6" t="s">
        <v>755</v>
      </c>
      <c r="I294" s="6" t="s">
        <v>756</v>
      </c>
      <c r="J294" s="8" t="s">
        <v>23</v>
      </c>
      <c r="K294" s="9" t="s">
        <v>40</v>
      </c>
      <c r="L294" s="6" t="s">
        <v>726</v>
      </c>
      <c r="M294" s="6" t="n">
        <v>95</v>
      </c>
      <c r="N294" s="10" t="n">
        <v>93.2</v>
      </c>
      <c r="O294" s="10" t="n">
        <v>787.59</v>
      </c>
      <c r="P294" s="6"/>
      <c r="Q294" s="6" t="s">
        <v>722</v>
      </c>
    </row>
    <row r="295" customFormat="false" ht="15.95" hidden="false" customHeight="true" outlineLevel="0" collapsed="false">
      <c r="A295" s="4" t="n">
        <v>294</v>
      </c>
      <c r="B295" s="5" t="s">
        <v>711</v>
      </c>
      <c r="C295" s="8" t="s">
        <v>46</v>
      </c>
      <c r="D295" s="6" t="s">
        <v>47</v>
      </c>
      <c r="E295" s="6" t="s">
        <v>20</v>
      </c>
      <c r="F295" s="28" t="n">
        <v>43388</v>
      </c>
      <c r="G295" s="6" t="s">
        <v>757</v>
      </c>
      <c r="H295" s="6" t="n">
        <v>6303068284</v>
      </c>
      <c r="I295" s="6" t="s">
        <v>758</v>
      </c>
      <c r="J295" s="8" t="s">
        <v>23</v>
      </c>
      <c r="K295" s="9" t="s">
        <v>40</v>
      </c>
      <c r="L295" s="6" t="n">
        <v>2018</v>
      </c>
      <c r="M295" s="6" t="n">
        <v>82</v>
      </c>
      <c r="N295" s="10" t="n">
        <v>75.2</v>
      </c>
      <c r="O295" s="10" t="n">
        <v>70.42</v>
      </c>
      <c r="P295" s="6"/>
      <c r="Q295" s="6" t="s">
        <v>722</v>
      </c>
    </row>
    <row r="296" customFormat="false" ht="15.95" hidden="false" customHeight="true" outlineLevel="0" collapsed="false">
      <c r="A296" s="4" t="n">
        <v>295</v>
      </c>
      <c r="B296" s="5" t="s">
        <v>711</v>
      </c>
      <c r="C296" s="8" t="s">
        <v>46</v>
      </c>
      <c r="D296" s="6" t="s">
        <v>47</v>
      </c>
      <c r="E296" s="6" t="s">
        <v>20</v>
      </c>
      <c r="F296" s="28" t="n">
        <v>43388</v>
      </c>
      <c r="G296" s="6" t="s">
        <v>759</v>
      </c>
      <c r="H296" s="6" t="n">
        <v>9494434733</v>
      </c>
      <c r="I296" s="6" t="s">
        <v>760</v>
      </c>
      <c r="J296" s="8" t="s">
        <v>23</v>
      </c>
      <c r="K296" s="9" t="s">
        <v>40</v>
      </c>
      <c r="L296" s="6" t="n">
        <v>2018</v>
      </c>
      <c r="M296" s="6" t="n">
        <v>97</v>
      </c>
      <c r="N296" s="10" t="n">
        <v>96.1</v>
      </c>
      <c r="O296" s="10" t="n">
        <v>79.5</v>
      </c>
      <c r="P296" s="6"/>
      <c r="Q296" s="6" t="s">
        <v>722</v>
      </c>
    </row>
    <row r="297" customFormat="false" ht="15.95" hidden="false" customHeight="true" outlineLevel="0" collapsed="false">
      <c r="A297" s="4" t="n">
        <v>296</v>
      </c>
      <c r="B297" s="5" t="s">
        <v>711</v>
      </c>
      <c r="C297" s="8" t="s">
        <v>46</v>
      </c>
      <c r="D297" s="6" t="s">
        <v>47</v>
      </c>
      <c r="E297" s="6" t="s">
        <v>20</v>
      </c>
      <c r="F297" s="28" t="n">
        <v>43388</v>
      </c>
      <c r="G297" s="6" t="s">
        <v>761</v>
      </c>
      <c r="H297" s="6" t="s">
        <v>762</v>
      </c>
      <c r="I297" s="6" t="s">
        <v>763</v>
      </c>
      <c r="J297" s="8" t="s">
        <v>23</v>
      </c>
      <c r="K297" s="9" t="s">
        <v>40</v>
      </c>
      <c r="L297" s="6" t="s">
        <v>726</v>
      </c>
      <c r="M297" s="6" t="n">
        <v>90</v>
      </c>
      <c r="N297" s="10" t="n">
        <v>91</v>
      </c>
      <c r="O297" s="10" t="n">
        <v>71</v>
      </c>
      <c r="P297" s="6"/>
      <c r="Q297" s="6" t="s">
        <v>722</v>
      </c>
    </row>
    <row r="298" customFormat="false" ht="15.95" hidden="false" customHeight="true" outlineLevel="0" collapsed="false">
      <c r="A298" s="4" t="n">
        <v>297</v>
      </c>
      <c r="B298" s="5" t="s">
        <v>711</v>
      </c>
      <c r="C298" s="8" t="s">
        <v>46</v>
      </c>
      <c r="D298" s="6" t="s">
        <v>47</v>
      </c>
      <c r="E298" s="6" t="s">
        <v>20</v>
      </c>
      <c r="F298" s="28" t="n">
        <v>43388</v>
      </c>
      <c r="G298" s="6" t="s">
        <v>764</v>
      </c>
      <c r="H298" s="6" t="n">
        <v>8978001662</v>
      </c>
      <c r="I298" s="6" t="s">
        <v>765</v>
      </c>
      <c r="J298" s="8" t="s">
        <v>23</v>
      </c>
      <c r="K298" s="9" t="s">
        <v>24</v>
      </c>
      <c r="L298" s="6" t="n">
        <v>2018</v>
      </c>
      <c r="M298" s="6" t="n">
        <v>90</v>
      </c>
      <c r="N298" s="10" t="n">
        <v>71</v>
      </c>
      <c r="O298" s="10" t="n">
        <v>71.52</v>
      </c>
      <c r="P298" s="6"/>
      <c r="Q298" s="6" t="s">
        <v>722</v>
      </c>
    </row>
    <row r="299" customFormat="false" ht="15.95" hidden="false" customHeight="true" outlineLevel="0" collapsed="false">
      <c r="A299" s="4" t="n">
        <v>298</v>
      </c>
      <c r="B299" s="5" t="s">
        <v>711</v>
      </c>
      <c r="C299" s="8" t="s">
        <v>46</v>
      </c>
      <c r="D299" s="6" t="s">
        <v>47</v>
      </c>
      <c r="E299" s="6" t="s">
        <v>20</v>
      </c>
      <c r="F299" s="28" t="n">
        <v>43388</v>
      </c>
      <c r="G299" s="6" t="s">
        <v>766</v>
      </c>
      <c r="H299" s="6" t="s">
        <v>767</v>
      </c>
      <c r="I299" s="6" t="s">
        <v>768</v>
      </c>
      <c r="J299" s="8" t="s">
        <v>23</v>
      </c>
      <c r="K299" s="9" t="s">
        <v>40</v>
      </c>
      <c r="L299" s="6" t="s">
        <v>726</v>
      </c>
      <c r="M299" s="6" t="n">
        <v>97</v>
      </c>
      <c r="N299" s="10" t="n">
        <v>93.8</v>
      </c>
      <c r="O299" s="10" t="n">
        <v>80</v>
      </c>
      <c r="P299" s="6"/>
      <c r="Q299" s="6" t="s">
        <v>722</v>
      </c>
    </row>
    <row r="300" customFormat="false" ht="15.95" hidden="false" customHeight="true" outlineLevel="0" collapsed="false">
      <c r="A300" s="4" t="n">
        <v>299</v>
      </c>
      <c r="B300" s="5" t="s">
        <v>711</v>
      </c>
      <c r="C300" s="8" t="s">
        <v>46</v>
      </c>
      <c r="D300" s="6" t="s">
        <v>47</v>
      </c>
      <c r="E300" s="6" t="s">
        <v>20</v>
      </c>
      <c r="F300" s="28" t="n">
        <v>43388</v>
      </c>
      <c r="G300" s="6" t="s">
        <v>769</v>
      </c>
      <c r="H300" s="6" t="n">
        <v>8096462250</v>
      </c>
      <c r="I300" s="6" t="s">
        <v>770</v>
      </c>
      <c r="J300" s="8" t="s">
        <v>23</v>
      </c>
      <c r="K300" s="9" t="s">
        <v>24</v>
      </c>
      <c r="L300" s="6" t="n">
        <v>2018</v>
      </c>
      <c r="M300" s="6" t="n">
        <v>92</v>
      </c>
      <c r="N300" s="10" t="n">
        <v>91</v>
      </c>
      <c r="O300" s="10" t="n">
        <v>67</v>
      </c>
      <c r="P300" s="6"/>
      <c r="Q300" s="6" t="s">
        <v>722</v>
      </c>
    </row>
    <row r="301" customFormat="false" ht="15.95" hidden="false" customHeight="true" outlineLevel="0" collapsed="false">
      <c r="A301" s="4" t="n">
        <v>300</v>
      </c>
      <c r="B301" s="5" t="s">
        <v>711</v>
      </c>
      <c r="C301" s="8" t="s">
        <v>46</v>
      </c>
      <c r="D301" s="6" t="s">
        <v>47</v>
      </c>
      <c r="E301" s="6" t="s">
        <v>20</v>
      </c>
      <c r="F301" s="28" t="n">
        <v>43388</v>
      </c>
      <c r="G301" s="6" t="s">
        <v>771</v>
      </c>
      <c r="H301" s="6" t="s">
        <v>772</v>
      </c>
      <c r="I301" s="6" t="s">
        <v>773</v>
      </c>
      <c r="J301" s="8" t="s">
        <v>23</v>
      </c>
      <c r="K301" s="9" t="s">
        <v>24</v>
      </c>
      <c r="L301" s="6" t="s">
        <v>726</v>
      </c>
      <c r="M301" s="6" t="n">
        <v>90</v>
      </c>
      <c r="N301" s="10" t="n">
        <v>94</v>
      </c>
      <c r="O301" s="10" t="n">
        <v>71</v>
      </c>
      <c r="P301" s="6"/>
      <c r="Q301" s="6" t="s">
        <v>722</v>
      </c>
    </row>
    <row r="302" customFormat="false" ht="15.95" hidden="false" customHeight="true" outlineLevel="0" collapsed="false">
      <c r="A302" s="4" t="n">
        <v>301</v>
      </c>
      <c r="B302" s="5" t="s">
        <v>711</v>
      </c>
      <c r="C302" s="8" t="s">
        <v>46</v>
      </c>
      <c r="D302" s="6" t="s">
        <v>47</v>
      </c>
      <c r="E302" s="6" t="s">
        <v>20</v>
      </c>
      <c r="F302" s="28" t="n">
        <v>43388</v>
      </c>
      <c r="G302" s="6" t="s">
        <v>774</v>
      </c>
      <c r="H302" s="6" t="s">
        <v>775</v>
      </c>
      <c r="I302" s="6" t="s">
        <v>776</v>
      </c>
      <c r="J302" s="8" t="s">
        <v>23</v>
      </c>
      <c r="K302" s="9" t="s">
        <v>59</v>
      </c>
      <c r="L302" s="6" t="s">
        <v>726</v>
      </c>
      <c r="M302" s="6" t="n">
        <v>98</v>
      </c>
      <c r="N302" s="10" t="n">
        <v>89</v>
      </c>
      <c r="O302" s="10" t="n">
        <v>75</v>
      </c>
      <c r="P302" s="6"/>
      <c r="Q302" s="6" t="s">
        <v>722</v>
      </c>
    </row>
    <row r="303" customFormat="false" ht="15.95" hidden="false" customHeight="true" outlineLevel="0" collapsed="false">
      <c r="A303" s="4" t="n">
        <v>302</v>
      </c>
      <c r="B303" s="5" t="s">
        <v>711</v>
      </c>
      <c r="C303" s="8" t="s">
        <v>46</v>
      </c>
      <c r="D303" s="6" t="s">
        <v>47</v>
      </c>
      <c r="E303" s="6" t="s">
        <v>20</v>
      </c>
      <c r="F303" s="28" t="n">
        <v>43388</v>
      </c>
      <c r="G303" s="6" t="s">
        <v>777</v>
      </c>
      <c r="H303" s="6" t="s">
        <v>778</v>
      </c>
      <c r="I303" s="6" t="s">
        <v>779</v>
      </c>
      <c r="J303" s="9" t="s">
        <v>35</v>
      </c>
      <c r="K303" s="9" t="s">
        <v>24</v>
      </c>
      <c r="L303" s="6" t="s">
        <v>726</v>
      </c>
      <c r="M303" s="6" t="n">
        <v>97</v>
      </c>
      <c r="N303" s="10" t="n">
        <v>96.5</v>
      </c>
      <c r="O303" s="10" t="n">
        <v>81.6</v>
      </c>
      <c r="P303" s="6"/>
      <c r="Q303" s="6" t="s">
        <v>722</v>
      </c>
    </row>
    <row r="304" customFormat="false" ht="15.95" hidden="false" customHeight="true" outlineLevel="0" collapsed="false">
      <c r="A304" s="4" t="n">
        <v>303</v>
      </c>
      <c r="B304" s="5" t="s">
        <v>711</v>
      </c>
      <c r="C304" s="8" t="s">
        <v>46</v>
      </c>
      <c r="D304" s="6" t="s">
        <v>47</v>
      </c>
      <c r="E304" s="6" t="s">
        <v>20</v>
      </c>
      <c r="F304" s="28" t="n">
        <v>43388</v>
      </c>
      <c r="G304" s="6" t="s">
        <v>780</v>
      </c>
      <c r="H304" s="6" t="n">
        <v>7729842875</v>
      </c>
      <c r="I304" s="6" t="s">
        <v>781</v>
      </c>
      <c r="J304" s="8" t="s">
        <v>23</v>
      </c>
      <c r="K304" s="9" t="s">
        <v>40</v>
      </c>
      <c r="L304" s="6" t="n">
        <v>2018</v>
      </c>
      <c r="M304" s="6" t="n">
        <v>97</v>
      </c>
      <c r="N304" s="10" t="n">
        <v>84.5</v>
      </c>
      <c r="O304" s="10" t="n">
        <v>65.3</v>
      </c>
      <c r="P304" s="6"/>
      <c r="Q304" s="6" t="s">
        <v>722</v>
      </c>
    </row>
    <row r="305" customFormat="false" ht="15.95" hidden="false" customHeight="true" outlineLevel="0" collapsed="false">
      <c r="A305" s="4" t="n">
        <v>304</v>
      </c>
      <c r="B305" s="5" t="s">
        <v>711</v>
      </c>
      <c r="C305" s="8" t="s">
        <v>46</v>
      </c>
      <c r="D305" s="6" t="s">
        <v>47</v>
      </c>
      <c r="E305" s="6" t="s">
        <v>20</v>
      </c>
      <c r="F305" s="28" t="n">
        <v>43388</v>
      </c>
      <c r="G305" s="6" t="s">
        <v>782</v>
      </c>
      <c r="H305" s="6" t="n">
        <v>9908132480</v>
      </c>
      <c r="I305" s="6" t="s">
        <v>783</v>
      </c>
      <c r="J305" s="8" t="s">
        <v>23</v>
      </c>
      <c r="K305" s="9" t="s">
        <v>40</v>
      </c>
      <c r="L305" s="6" t="n">
        <v>2018</v>
      </c>
      <c r="M305" s="6" t="s">
        <v>784</v>
      </c>
      <c r="N305" s="10" t="n">
        <v>93.7</v>
      </c>
      <c r="O305" s="10" t="n">
        <v>69.75</v>
      </c>
      <c r="P305" s="6"/>
      <c r="Q305" s="6" t="s">
        <v>722</v>
      </c>
    </row>
    <row r="306" customFormat="false" ht="15.95" hidden="false" customHeight="true" outlineLevel="0" collapsed="false">
      <c r="A306" s="4" t="n">
        <v>305</v>
      </c>
      <c r="B306" s="5" t="s">
        <v>711</v>
      </c>
      <c r="C306" s="8" t="s">
        <v>46</v>
      </c>
      <c r="D306" s="6" t="s">
        <v>47</v>
      </c>
      <c r="E306" s="6" t="s">
        <v>20</v>
      </c>
      <c r="F306" s="28" t="n">
        <v>43388</v>
      </c>
      <c r="G306" s="6" t="s">
        <v>785</v>
      </c>
      <c r="H306" s="6" t="n">
        <v>8179599273</v>
      </c>
      <c r="I306" s="6" t="s">
        <v>786</v>
      </c>
      <c r="J306" s="8" t="s">
        <v>23</v>
      </c>
      <c r="K306" s="6" t="s">
        <v>55</v>
      </c>
      <c r="L306" s="6" t="n">
        <v>2018</v>
      </c>
      <c r="M306" s="6" t="n">
        <v>98</v>
      </c>
      <c r="N306" s="10" t="n">
        <v>96.4</v>
      </c>
      <c r="O306" s="10" t="n">
        <v>77.4</v>
      </c>
      <c r="P306" s="6"/>
      <c r="Q306" s="6" t="s">
        <v>722</v>
      </c>
    </row>
    <row r="307" customFormat="false" ht="15.95" hidden="false" customHeight="true" outlineLevel="0" collapsed="false">
      <c r="A307" s="4" t="n">
        <v>306</v>
      </c>
      <c r="B307" s="5" t="s">
        <v>711</v>
      </c>
      <c r="C307" s="8" t="s">
        <v>46</v>
      </c>
      <c r="D307" s="6" t="s">
        <v>47</v>
      </c>
      <c r="E307" s="6" t="s">
        <v>20</v>
      </c>
      <c r="F307" s="28" t="n">
        <v>43388</v>
      </c>
      <c r="G307" s="6" t="s">
        <v>787</v>
      </c>
      <c r="H307" s="6" t="n">
        <v>7893575395</v>
      </c>
      <c r="I307" s="6" t="s">
        <v>788</v>
      </c>
      <c r="J307" s="8" t="s">
        <v>23</v>
      </c>
      <c r="K307" s="9" t="s">
        <v>40</v>
      </c>
      <c r="L307" s="6" t="n">
        <v>2018</v>
      </c>
      <c r="M307" s="6" t="n">
        <v>97</v>
      </c>
      <c r="N307" s="10" t="n">
        <v>94</v>
      </c>
      <c r="O307" s="10" t="n">
        <v>70.3</v>
      </c>
      <c r="P307" s="6"/>
      <c r="Q307" s="6" t="s">
        <v>722</v>
      </c>
    </row>
    <row r="308" customFormat="false" ht="15.95" hidden="false" customHeight="true" outlineLevel="0" collapsed="false">
      <c r="A308" s="4" t="n">
        <v>307</v>
      </c>
      <c r="B308" s="5" t="s">
        <v>711</v>
      </c>
      <c r="C308" s="8" t="s">
        <v>46</v>
      </c>
      <c r="D308" s="6" t="s">
        <v>47</v>
      </c>
      <c r="E308" s="6" t="s">
        <v>20</v>
      </c>
      <c r="F308" s="28" t="n">
        <v>43388</v>
      </c>
      <c r="G308" s="6" t="s">
        <v>789</v>
      </c>
      <c r="H308" s="6" t="n">
        <v>9059073759</v>
      </c>
      <c r="I308" s="6" t="s">
        <v>790</v>
      </c>
      <c r="J308" s="8" t="s">
        <v>23</v>
      </c>
      <c r="K308" s="8" t="s">
        <v>45</v>
      </c>
      <c r="L308" s="6" t="n">
        <v>2018</v>
      </c>
      <c r="M308" s="6" t="n">
        <v>92</v>
      </c>
      <c r="N308" s="10" t="n">
        <v>87.1</v>
      </c>
      <c r="O308" s="10" t="n">
        <v>70.55</v>
      </c>
      <c r="P308" s="6"/>
      <c r="Q308" s="6" t="s">
        <v>722</v>
      </c>
    </row>
    <row r="309" customFormat="false" ht="15.95" hidden="false" customHeight="true" outlineLevel="0" collapsed="false">
      <c r="A309" s="4" t="n">
        <v>308</v>
      </c>
      <c r="B309" s="5" t="s">
        <v>711</v>
      </c>
      <c r="C309" s="8" t="s">
        <v>46</v>
      </c>
      <c r="D309" s="6" t="s">
        <v>47</v>
      </c>
      <c r="E309" s="6" t="s">
        <v>20</v>
      </c>
      <c r="F309" s="28" t="n">
        <v>43388</v>
      </c>
      <c r="G309" s="6" t="s">
        <v>791</v>
      </c>
      <c r="H309" s="6" t="n">
        <v>8008569296</v>
      </c>
      <c r="I309" s="6" t="s">
        <v>792</v>
      </c>
      <c r="J309" s="8" t="s">
        <v>23</v>
      </c>
      <c r="K309" s="9" t="s">
        <v>40</v>
      </c>
      <c r="L309" s="6" t="n">
        <v>2018</v>
      </c>
      <c r="M309" s="6" t="n">
        <v>90</v>
      </c>
      <c r="N309" s="10" t="n">
        <v>96.5</v>
      </c>
      <c r="O309" s="10" t="n">
        <v>79.1</v>
      </c>
      <c r="P309" s="6"/>
      <c r="Q309" s="6" t="s">
        <v>722</v>
      </c>
    </row>
    <row r="310" customFormat="false" ht="15.95" hidden="false" customHeight="true" outlineLevel="0" collapsed="false">
      <c r="A310" s="4" t="n">
        <v>309</v>
      </c>
      <c r="B310" s="5" t="s">
        <v>711</v>
      </c>
      <c r="C310" s="8" t="s">
        <v>46</v>
      </c>
      <c r="D310" s="6" t="s">
        <v>47</v>
      </c>
      <c r="E310" s="6" t="s">
        <v>20</v>
      </c>
      <c r="F310" s="28" t="n">
        <v>43388</v>
      </c>
      <c r="G310" s="6" t="s">
        <v>793</v>
      </c>
      <c r="H310" s="6" t="n">
        <v>7207698044</v>
      </c>
      <c r="I310" s="6" t="s">
        <v>794</v>
      </c>
      <c r="J310" s="8" t="s">
        <v>23</v>
      </c>
      <c r="K310" s="6" t="s">
        <v>282</v>
      </c>
      <c r="L310" s="6" t="n">
        <v>2018</v>
      </c>
      <c r="M310" s="6" t="n">
        <v>92</v>
      </c>
      <c r="N310" s="10" t="n">
        <v>90</v>
      </c>
      <c r="O310" s="10" t="n">
        <v>68</v>
      </c>
      <c r="P310" s="6"/>
      <c r="Q310" s="6" t="s">
        <v>722</v>
      </c>
    </row>
    <row r="311" customFormat="false" ht="15.95" hidden="false" customHeight="true" outlineLevel="0" collapsed="false">
      <c r="A311" s="4" t="n">
        <v>310</v>
      </c>
      <c r="B311" s="5" t="s">
        <v>711</v>
      </c>
      <c r="C311" s="8" t="s">
        <v>46</v>
      </c>
      <c r="D311" s="6" t="s">
        <v>47</v>
      </c>
      <c r="E311" s="6" t="s">
        <v>20</v>
      </c>
      <c r="F311" s="28" t="n">
        <v>43388</v>
      </c>
      <c r="G311" s="6" t="s">
        <v>795</v>
      </c>
      <c r="H311" s="6" t="s">
        <v>796</v>
      </c>
      <c r="I311" s="6" t="s">
        <v>797</v>
      </c>
      <c r="J311" s="9" t="s">
        <v>35</v>
      </c>
      <c r="K311" s="8" t="s">
        <v>45</v>
      </c>
      <c r="L311" s="6" t="s">
        <v>726</v>
      </c>
      <c r="M311" s="6" t="n">
        <v>73</v>
      </c>
      <c r="N311" s="10" t="n">
        <v>79</v>
      </c>
      <c r="O311" s="10" t="n">
        <v>73</v>
      </c>
      <c r="P311" s="6"/>
      <c r="Q311" s="6" t="s">
        <v>722</v>
      </c>
    </row>
    <row r="312" customFormat="false" ht="15.95" hidden="false" customHeight="true" outlineLevel="0" collapsed="false">
      <c r="A312" s="4" t="n">
        <v>311</v>
      </c>
      <c r="B312" s="5" t="s">
        <v>711</v>
      </c>
      <c r="C312" s="8" t="s">
        <v>46</v>
      </c>
      <c r="D312" s="6" t="s">
        <v>47</v>
      </c>
      <c r="E312" s="6" t="s">
        <v>20</v>
      </c>
      <c r="F312" s="28" t="n">
        <v>43388</v>
      </c>
      <c r="G312" s="6" t="s">
        <v>798</v>
      </c>
      <c r="H312" s="6" t="s">
        <v>799</v>
      </c>
      <c r="I312" s="6" t="s">
        <v>800</v>
      </c>
      <c r="J312" s="8" t="s">
        <v>23</v>
      </c>
      <c r="K312" s="9" t="s">
        <v>40</v>
      </c>
      <c r="L312" s="6" t="s">
        <v>726</v>
      </c>
      <c r="M312" s="6" t="n">
        <v>9.2</v>
      </c>
      <c r="N312" s="10" t="n">
        <v>85.7</v>
      </c>
      <c r="O312" s="10" t="n">
        <v>70</v>
      </c>
      <c r="P312" s="6"/>
      <c r="Q312" s="6" t="s">
        <v>722</v>
      </c>
    </row>
    <row r="313" customFormat="false" ht="15.95" hidden="false" customHeight="true" outlineLevel="0" collapsed="false">
      <c r="A313" s="4" t="n">
        <v>312</v>
      </c>
      <c r="B313" s="5" t="s">
        <v>711</v>
      </c>
      <c r="C313" s="8" t="s">
        <v>46</v>
      </c>
      <c r="D313" s="6" t="s">
        <v>47</v>
      </c>
      <c r="E313" s="6" t="s">
        <v>20</v>
      </c>
      <c r="F313" s="28" t="n">
        <v>43388</v>
      </c>
      <c r="G313" s="6" t="s">
        <v>801</v>
      </c>
      <c r="H313" s="6" t="s">
        <v>802</v>
      </c>
      <c r="I313" s="6" t="s">
        <v>803</v>
      </c>
      <c r="J313" s="8" t="s">
        <v>23</v>
      </c>
      <c r="K313" s="9" t="s">
        <v>24</v>
      </c>
      <c r="L313" s="6" t="s">
        <v>726</v>
      </c>
      <c r="M313" s="6" t="n">
        <v>90</v>
      </c>
      <c r="N313" s="10" t="n">
        <v>96.6</v>
      </c>
      <c r="O313" s="10" t="n">
        <v>75.74</v>
      </c>
      <c r="P313" s="6"/>
      <c r="Q313" s="6" t="s">
        <v>722</v>
      </c>
    </row>
    <row r="314" customFormat="false" ht="15.95" hidden="false" customHeight="true" outlineLevel="0" collapsed="false">
      <c r="A314" s="4" t="n">
        <v>313</v>
      </c>
      <c r="B314" s="5" t="s">
        <v>711</v>
      </c>
      <c r="C314" s="8" t="s">
        <v>46</v>
      </c>
      <c r="D314" s="6" t="s">
        <v>47</v>
      </c>
      <c r="E314" s="6" t="s">
        <v>20</v>
      </c>
      <c r="F314" s="28" t="n">
        <v>43388</v>
      </c>
      <c r="G314" s="6" t="s">
        <v>804</v>
      </c>
      <c r="H314" s="6" t="s">
        <v>805</v>
      </c>
      <c r="I314" s="6" t="s">
        <v>806</v>
      </c>
      <c r="J314" s="9" t="s">
        <v>35</v>
      </c>
      <c r="K314" s="9" t="s">
        <v>24</v>
      </c>
      <c r="L314" s="6" t="s">
        <v>726</v>
      </c>
      <c r="M314" s="6" t="n">
        <v>92</v>
      </c>
      <c r="N314" s="10" t="n">
        <v>96.4</v>
      </c>
      <c r="O314" s="10" t="n">
        <v>74.5</v>
      </c>
      <c r="P314" s="6"/>
      <c r="Q314" s="6" t="s">
        <v>722</v>
      </c>
    </row>
    <row r="315" customFormat="false" ht="15.95" hidden="false" customHeight="true" outlineLevel="0" collapsed="false">
      <c r="A315" s="4" t="n">
        <v>314</v>
      </c>
      <c r="B315" s="5" t="s">
        <v>711</v>
      </c>
      <c r="C315" s="8" t="s">
        <v>46</v>
      </c>
      <c r="D315" s="6" t="s">
        <v>47</v>
      </c>
      <c r="E315" s="6" t="s">
        <v>20</v>
      </c>
      <c r="F315" s="28" t="n">
        <v>43388</v>
      </c>
      <c r="G315" s="6" t="s">
        <v>807</v>
      </c>
      <c r="H315" s="6" t="s">
        <v>808</v>
      </c>
      <c r="I315" s="6" t="s">
        <v>809</v>
      </c>
      <c r="J315" s="8" t="s">
        <v>23</v>
      </c>
      <c r="K315" s="9" t="s">
        <v>24</v>
      </c>
      <c r="L315" s="6" t="s">
        <v>726</v>
      </c>
      <c r="M315" s="6" t="n">
        <v>72</v>
      </c>
      <c r="N315" s="10" t="n">
        <v>73</v>
      </c>
      <c r="O315" s="10" t="n">
        <v>70</v>
      </c>
      <c r="P315" s="6"/>
      <c r="Q315" s="6" t="s">
        <v>722</v>
      </c>
    </row>
    <row r="316" customFormat="false" ht="15.95" hidden="false" customHeight="true" outlineLevel="0" collapsed="false">
      <c r="A316" s="4" t="n">
        <v>315</v>
      </c>
      <c r="B316" s="5" t="s">
        <v>711</v>
      </c>
      <c r="C316" s="8" t="s">
        <v>46</v>
      </c>
      <c r="D316" s="6" t="s">
        <v>47</v>
      </c>
      <c r="E316" s="6" t="s">
        <v>20</v>
      </c>
      <c r="F316" s="28" t="n">
        <v>43388</v>
      </c>
      <c r="G316" s="6" t="s">
        <v>810</v>
      </c>
      <c r="H316" s="6" t="s">
        <v>811</v>
      </c>
      <c r="I316" s="6" t="s">
        <v>812</v>
      </c>
      <c r="J316" s="8" t="s">
        <v>23</v>
      </c>
      <c r="K316" s="9" t="s">
        <v>40</v>
      </c>
      <c r="L316" s="6" t="s">
        <v>726</v>
      </c>
      <c r="M316" s="6" t="n">
        <v>93</v>
      </c>
      <c r="N316" s="10" t="n">
        <v>90</v>
      </c>
      <c r="O316" s="10" t="n">
        <v>86</v>
      </c>
      <c r="P316" s="6"/>
      <c r="Q316" s="6" t="s">
        <v>722</v>
      </c>
    </row>
    <row r="317" customFormat="false" ht="15.95" hidden="false" customHeight="true" outlineLevel="0" collapsed="false">
      <c r="A317" s="4" t="n">
        <v>316</v>
      </c>
      <c r="B317" s="5" t="s">
        <v>711</v>
      </c>
      <c r="C317" s="8" t="s">
        <v>46</v>
      </c>
      <c r="D317" s="6" t="s">
        <v>47</v>
      </c>
      <c r="E317" s="6" t="s">
        <v>20</v>
      </c>
      <c r="F317" s="28" t="n">
        <v>43388</v>
      </c>
      <c r="G317" s="6" t="s">
        <v>813</v>
      </c>
      <c r="H317" s="6" t="s">
        <v>814</v>
      </c>
      <c r="I317" s="6" t="s">
        <v>815</v>
      </c>
      <c r="J317" s="8" t="s">
        <v>23</v>
      </c>
      <c r="K317" s="9" t="s">
        <v>24</v>
      </c>
      <c r="L317" s="6" t="s">
        <v>726</v>
      </c>
      <c r="M317" s="6" t="n">
        <v>98</v>
      </c>
      <c r="N317" s="10" t="n">
        <v>95</v>
      </c>
      <c r="O317" s="10" t="n">
        <v>80.71</v>
      </c>
      <c r="P317" s="6"/>
      <c r="Q317" s="6" t="s">
        <v>722</v>
      </c>
    </row>
    <row r="318" customFormat="false" ht="15.95" hidden="false" customHeight="true" outlineLevel="0" collapsed="false">
      <c r="A318" s="4" t="n">
        <v>317</v>
      </c>
      <c r="B318" s="5" t="s">
        <v>711</v>
      </c>
      <c r="C318" s="8" t="s">
        <v>46</v>
      </c>
      <c r="D318" s="6" t="s">
        <v>47</v>
      </c>
      <c r="E318" s="6" t="s">
        <v>20</v>
      </c>
      <c r="F318" s="28" t="n">
        <v>43388</v>
      </c>
      <c r="G318" s="6" t="s">
        <v>816</v>
      </c>
      <c r="H318" s="6" t="s">
        <v>817</v>
      </c>
      <c r="I318" s="6" t="s">
        <v>818</v>
      </c>
      <c r="J318" s="8" t="s">
        <v>23</v>
      </c>
      <c r="K318" s="9" t="s">
        <v>40</v>
      </c>
      <c r="L318" s="6" t="s">
        <v>726</v>
      </c>
      <c r="M318" s="6" t="n">
        <v>90</v>
      </c>
      <c r="N318" s="10" t="n">
        <v>86.8</v>
      </c>
      <c r="O318" s="10" t="n">
        <v>77.12</v>
      </c>
      <c r="P318" s="6"/>
      <c r="Q318" s="6" t="s">
        <v>722</v>
      </c>
    </row>
    <row r="319" customFormat="false" ht="15.95" hidden="false" customHeight="true" outlineLevel="0" collapsed="false">
      <c r="A319" s="4" t="n">
        <v>318</v>
      </c>
      <c r="B319" s="5" t="s">
        <v>711</v>
      </c>
      <c r="C319" s="8" t="s">
        <v>46</v>
      </c>
      <c r="D319" s="6" t="s">
        <v>47</v>
      </c>
      <c r="E319" s="6" t="s">
        <v>20</v>
      </c>
      <c r="F319" s="28" t="n">
        <v>43388</v>
      </c>
      <c r="G319" s="6" t="s">
        <v>819</v>
      </c>
      <c r="H319" s="6" t="s">
        <v>820</v>
      </c>
      <c r="I319" s="6" t="s">
        <v>821</v>
      </c>
      <c r="J319" s="8" t="s">
        <v>23</v>
      </c>
      <c r="K319" s="9" t="s">
        <v>40</v>
      </c>
      <c r="L319" s="6" t="s">
        <v>726</v>
      </c>
      <c r="M319" s="6" t="n">
        <v>8.8</v>
      </c>
      <c r="N319" s="10" t="n">
        <v>88</v>
      </c>
      <c r="O319" s="10" t="n">
        <v>6.83</v>
      </c>
      <c r="P319" s="6"/>
      <c r="Q319" s="6" t="s">
        <v>722</v>
      </c>
    </row>
    <row r="320" customFormat="false" ht="15.95" hidden="false" customHeight="true" outlineLevel="0" collapsed="false">
      <c r="A320" s="4" t="n">
        <v>319</v>
      </c>
      <c r="B320" s="5" t="s">
        <v>711</v>
      </c>
      <c r="C320" s="8" t="s">
        <v>46</v>
      </c>
      <c r="D320" s="6" t="s">
        <v>47</v>
      </c>
      <c r="E320" s="6" t="s">
        <v>20</v>
      </c>
      <c r="F320" s="28" t="n">
        <v>43388</v>
      </c>
      <c r="G320" s="6" t="s">
        <v>822</v>
      </c>
      <c r="H320" s="6" t="s">
        <v>823</v>
      </c>
      <c r="I320" s="6" t="s">
        <v>824</v>
      </c>
      <c r="J320" s="8" t="s">
        <v>23</v>
      </c>
      <c r="K320" s="9" t="s">
        <v>40</v>
      </c>
      <c r="L320" s="6" t="s">
        <v>726</v>
      </c>
      <c r="M320" s="6" t="n">
        <v>88</v>
      </c>
      <c r="N320" s="10" t="n">
        <v>88.9</v>
      </c>
      <c r="O320" s="10" t="n">
        <v>66.89</v>
      </c>
      <c r="P320" s="6"/>
      <c r="Q320" s="6" t="s">
        <v>722</v>
      </c>
    </row>
    <row r="321" customFormat="false" ht="15.95" hidden="false" customHeight="true" outlineLevel="0" collapsed="false">
      <c r="A321" s="4" t="n">
        <v>320</v>
      </c>
      <c r="B321" s="26" t="s">
        <v>825</v>
      </c>
      <c r="C321" s="8" t="s">
        <v>46</v>
      </c>
      <c r="D321" s="6" t="s">
        <v>192</v>
      </c>
      <c r="E321" s="18" t="s">
        <v>20</v>
      </c>
      <c r="F321" s="7" t="n">
        <v>43388</v>
      </c>
      <c r="G321" s="6" t="s">
        <v>826</v>
      </c>
      <c r="H321" s="6" t="s">
        <v>827</v>
      </c>
      <c r="I321" s="6" t="s">
        <v>828</v>
      </c>
      <c r="J321" s="8" t="s">
        <v>23</v>
      </c>
      <c r="K321" s="9" t="s">
        <v>24</v>
      </c>
      <c r="L321" s="6" t="s">
        <v>726</v>
      </c>
      <c r="M321" s="6" t="n">
        <v>95</v>
      </c>
      <c r="N321" s="6" t="n">
        <v>94.2</v>
      </c>
      <c r="O321" s="6" t="n">
        <v>68.21</v>
      </c>
      <c r="P321" s="6"/>
      <c r="Q321" s="6" t="n">
        <v>2.5</v>
      </c>
    </row>
    <row r="322" customFormat="false" ht="15.95" hidden="false" customHeight="true" outlineLevel="0" collapsed="false">
      <c r="A322" s="4" t="n">
        <v>321</v>
      </c>
      <c r="B322" s="26" t="s">
        <v>825</v>
      </c>
      <c r="C322" s="8" t="s">
        <v>46</v>
      </c>
      <c r="D322" s="6" t="s">
        <v>192</v>
      </c>
      <c r="E322" s="18" t="s">
        <v>20</v>
      </c>
      <c r="F322" s="7" t="n">
        <v>43388</v>
      </c>
      <c r="G322" s="6" t="s">
        <v>829</v>
      </c>
      <c r="H322" s="6" t="s">
        <v>830</v>
      </c>
      <c r="I322" s="6" t="s">
        <v>831</v>
      </c>
      <c r="J322" s="8" t="s">
        <v>23</v>
      </c>
      <c r="K322" s="9" t="s">
        <v>40</v>
      </c>
      <c r="L322" s="6" t="s">
        <v>726</v>
      </c>
      <c r="M322" s="6" t="n">
        <v>95</v>
      </c>
      <c r="N322" s="6" t="n">
        <v>96.8</v>
      </c>
      <c r="O322" s="6" t="n">
        <v>80</v>
      </c>
      <c r="P322" s="6"/>
      <c r="Q322" s="6" t="n">
        <v>2.5</v>
      </c>
    </row>
    <row r="323" customFormat="false" ht="15.95" hidden="false" customHeight="true" outlineLevel="0" collapsed="false">
      <c r="A323" s="4" t="n">
        <v>322</v>
      </c>
      <c r="B323" s="5" t="s">
        <v>832</v>
      </c>
      <c r="C323" s="5" t="s">
        <v>833</v>
      </c>
      <c r="D323" s="5" t="s">
        <v>19</v>
      </c>
      <c r="E323" s="5" t="s">
        <v>48</v>
      </c>
      <c r="F323" s="7" t="n">
        <v>43374</v>
      </c>
      <c r="G323" s="5" t="s">
        <v>834</v>
      </c>
      <c r="H323" s="5" t="str">
        <f aca="false">"9911898869"</f>
        <v>9911898869</v>
      </c>
      <c r="I323" s="5" t="s">
        <v>835</v>
      </c>
      <c r="J323" s="8" t="s">
        <v>23</v>
      </c>
      <c r="K323" s="9" t="s">
        <v>24</v>
      </c>
      <c r="L323" s="5" t="n">
        <v>2018</v>
      </c>
      <c r="M323" s="5" t="n">
        <v>75.1</v>
      </c>
      <c r="N323" s="5" t="n">
        <v>67.8</v>
      </c>
      <c r="O323" s="5" t="n">
        <v>60.7</v>
      </c>
      <c r="P323" s="5"/>
      <c r="Q323" s="5" t="n">
        <v>5000</v>
      </c>
    </row>
    <row r="324" customFormat="false" ht="15.95" hidden="false" customHeight="true" outlineLevel="0" collapsed="false">
      <c r="A324" s="4" t="n">
        <v>323</v>
      </c>
      <c r="B324" s="20" t="s">
        <v>836</v>
      </c>
      <c r="C324" s="9" t="s">
        <v>30</v>
      </c>
      <c r="D324" s="6" t="s">
        <v>458</v>
      </c>
      <c r="E324" s="20" t="s">
        <v>472</v>
      </c>
      <c r="F324" s="29" t="n">
        <v>43395</v>
      </c>
      <c r="G324" s="30" t="s">
        <v>837</v>
      </c>
      <c r="H324" s="14" t="n">
        <v>9738657906</v>
      </c>
      <c r="I324" s="30" t="s">
        <v>838</v>
      </c>
      <c r="J324" s="9" t="s">
        <v>35</v>
      </c>
      <c r="K324" s="9" t="s">
        <v>40</v>
      </c>
      <c r="L324" s="14" t="n">
        <v>2018</v>
      </c>
      <c r="M324" s="14" t="n">
        <v>86</v>
      </c>
      <c r="N324" s="14" t="n">
        <v>81</v>
      </c>
      <c r="O324" s="14" t="n">
        <v>70</v>
      </c>
      <c r="P324" s="9"/>
      <c r="Q324" s="9" t="s">
        <v>839</v>
      </c>
    </row>
    <row r="325" customFormat="false" ht="15.95" hidden="false" customHeight="true" outlineLevel="0" collapsed="false">
      <c r="A325" s="4" t="n">
        <v>324</v>
      </c>
      <c r="B325" s="5" t="s">
        <v>836</v>
      </c>
      <c r="C325" s="9" t="s">
        <v>30</v>
      </c>
      <c r="D325" s="20" t="s">
        <v>458</v>
      </c>
      <c r="E325" s="9" t="s">
        <v>20</v>
      </c>
      <c r="F325" s="29" t="n">
        <v>43395</v>
      </c>
      <c r="G325" s="30" t="s">
        <v>840</v>
      </c>
      <c r="H325" s="14" t="n">
        <v>8951781065</v>
      </c>
      <c r="I325" s="30" t="s">
        <v>841</v>
      </c>
      <c r="J325" s="9" t="s">
        <v>35</v>
      </c>
      <c r="K325" s="9" t="s">
        <v>40</v>
      </c>
      <c r="L325" s="14" t="n">
        <v>2018</v>
      </c>
      <c r="M325" s="14" t="n">
        <v>91</v>
      </c>
      <c r="N325" s="14" t="n">
        <v>90.6</v>
      </c>
      <c r="O325" s="14" t="n">
        <v>70.25</v>
      </c>
      <c r="P325" s="6"/>
      <c r="Q325" s="6"/>
    </row>
    <row r="326" customFormat="false" ht="15.95" hidden="false" customHeight="true" outlineLevel="0" collapsed="false">
      <c r="A326" s="4" t="n">
        <v>325</v>
      </c>
      <c r="B326" s="5" t="s">
        <v>836</v>
      </c>
      <c r="C326" s="9" t="s">
        <v>30</v>
      </c>
      <c r="D326" s="20" t="s">
        <v>458</v>
      </c>
      <c r="E326" s="9" t="s">
        <v>20</v>
      </c>
      <c r="F326" s="29" t="n">
        <v>43395</v>
      </c>
      <c r="G326" s="30" t="s">
        <v>842</v>
      </c>
      <c r="H326" s="14" t="n">
        <v>9986708528</v>
      </c>
      <c r="I326" s="30" t="s">
        <v>843</v>
      </c>
      <c r="J326" s="9" t="s">
        <v>35</v>
      </c>
      <c r="K326" s="9" t="s">
        <v>40</v>
      </c>
      <c r="L326" s="14" t="n">
        <v>2018</v>
      </c>
      <c r="M326" s="14" t="n">
        <v>90.72</v>
      </c>
      <c r="N326" s="14" t="n">
        <v>82.33</v>
      </c>
      <c r="O326" s="14" t="n">
        <v>72.66</v>
      </c>
      <c r="P326" s="6"/>
      <c r="Q326" s="6"/>
    </row>
    <row r="327" customFormat="false" ht="15.95" hidden="false" customHeight="true" outlineLevel="0" collapsed="false">
      <c r="A327" s="4" t="n">
        <v>326</v>
      </c>
      <c r="B327" s="22" t="s">
        <v>836</v>
      </c>
      <c r="C327" s="9" t="s">
        <v>30</v>
      </c>
      <c r="D327" s="20" t="s">
        <v>458</v>
      </c>
      <c r="E327" s="38" t="s">
        <v>20</v>
      </c>
      <c r="F327" s="29" t="n">
        <v>43395</v>
      </c>
      <c r="G327" s="39" t="s">
        <v>844</v>
      </c>
      <c r="H327" s="40" t="n">
        <v>9657200586</v>
      </c>
      <c r="I327" s="39" t="s">
        <v>845</v>
      </c>
      <c r="J327" s="9" t="s">
        <v>35</v>
      </c>
      <c r="K327" s="9" t="s">
        <v>40</v>
      </c>
      <c r="L327" s="40" t="n">
        <v>2018</v>
      </c>
      <c r="M327" s="40" t="n">
        <v>80.24</v>
      </c>
      <c r="N327" s="40" t="n">
        <v>80</v>
      </c>
      <c r="O327" s="40" t="n">
        <v>80</v>
      </c>
      <c r="P327" s="40"/>
      <c r="Q327" s="38"/>
    </row>
    <row r="328" customFormat="false" ht="15.95" hidden="false" customHeight="true" outlineLevel="0" collapsed="false">
      <c r="A328" s="4" t="n">
        <v>327</v>
      </c>
      <c r="B328" s="5" t="s">
        <v>836</v>
      </c>
      <c r="C328" s="9" t="s">
        <v>30</v>
      </c>
      <c r="D328" s="5" t="s">
        <v>138</v>
      </c>
      <c r="E328" s="6" t="s">
        <v>20</v>
      </c>
      <c r="F328" s="7" t="n">
        <v>43395</v>
      </c>
      <c r="G328" s="6" t="s">
        <v>846</v>
      </c>
      <c r="H328" s="6" t="n">
        <v>8602327251</v>
      </c>
      <c r="I328" s="6" t="s">
        <v>847</v>
      </c>
      <c r="J328" s="9" t="s">
        <v>35</v>
      </c>
      <c r="K328" s="9" t="s">
        <v>40</v>
      </c>
      <c r="L328" s="6" t="n">
        <v>2017</v>
      </c>
      <c r="M328" s="6" t="n">
        <v>71.2</v>
      </c>
      <c r="N328" s="6" t="n">
        <v>67.6</v>
      </c>
      <c r="O328" s="6" t="n">
        <v>85.4</v>
      </c>
      <c r="P328" s="6"/>
      <c r="Q328" s="6" t="s">
        <v>555</v>
      </c>
    </row>
    <row r="329" customFormat="false" ht="15.95" hidden="false" customHeight="true" outlineLevel="0" collapsed="false">
      <c r="A329" s="4" t="n">
        <v>328</v>
      </c>
      <c r="B329" s="5" t="s">
        <v>836</v>
      </c>
      <c r="C329" s="9" t="s">
        <v>30</v>
      </c>
      <c r="D329" s="5" t="s">
        <v>138</v>
      </c>
      <c r="E329" s="6" t="s">
        <v>20</v>
      </c>
      <c r="F329" s="7" t="n">
        <v>43395</v>
      </c>
      <c r="G329" s="6" t="s">
        <v>848</v>
      </c>
      <c r="H329" s="6" t="n">
        <v>7568140090</v>
      </c>
      <c r="I329" s="6" t="s">
        <v>849</v>
      </c>
      <c r="J329" s="8" t="s">
        <v>23</v>
      </c>
      <c r="K329" s="9" t="s">
        <v>40</v>
      </c>
      <c r="L329" s="6" t="n">
        <v>2017</v>
      </c>
      <c r="M329" s="6" t="n">
        <v>73</v>
      </c>
      <c r="N329" s="6" t="n">
        <v>74</v>
      </c>
      <c r="O329" s="6" t="n">
        <v>67</v>
      </c>
      <c r="P329" s="6"/>
      <c r="Q329" s="6" t="s">
        <v>555</v>
      </c>
    </row>
    <row r="330" customFormat="false" ht="15.95" hidden="false" customHeight="true" outlineLevel="0" collapsed="false">
      <c r="A330" s="4" t="n">
        <v>329</v>
      </c>
      <c r="B330" s="22" t="s">
        <v>836</v>
      </c>
      <c r="C330" s="9" t="s">
        <v>30</v>
      </c>
      <c r="D330" s="5" t="s">
        <v>143</v>
      </c>
      <c r="E330" s="8" t="s">
        <v>20</v>
      </c>
      <c r="F330" s="7" t="n">
        <v>43388</v>
      </c>
      <c r="G330" s="22" t="s">
        <v>850</v>
      </c>
      <c r="H330" s="22" t="n">
        <v>8050765145</v>
      </c>
      <c r="I330" s="22" t="s">
        <v>851</v>
      </c>
      <c r="J330" s="9" t="s">
        <v>35</v>
      </c>
      <c r="K330" s="9" t="s">
        <v>59</v>
      </c>
      <c r="L330" s="22" t="n">
        <v>2018</v>
      </c>
      <c r="M330" s="22" t="n">
        <v>87.84</v>
      </c>
      <c r="N330" s="22" t="n">
        <v>82.51</v>
      </c>
      <c r="O330" s="22" t="n">
        <v>70.9</v>
      </c>
      <c r="P330" s="22"/>
      <c r="Q330" s="22"/>
    </row>
    <row r="331" customFormat="false" ht="15.95" hidden="false" customHeight="true" outlineLevel="0" collapsed="false">
      <c r="A331" s="4" t="n">
        <v>330</v>
      </c>
      <c r="B331" s="22" t="s">
        <v>836</v>
      </c>
      <c r="C331" s="9" t="s">
        <v>30</v>
      </c>
      <c r="D331" s="5" t="s">
        <v>143</v>
      </c>
      <c r="E331" s="8" t="s">
        <v>20</v>
      </c>
      <c r="F331" s="7" t="n">
        <v>43398</v>
      </c>
      <c r="G331" s="22" t="s">
        <v>852</v>
      </c>
      <c r="H331" s="22" t="n">
        <v>9483443238</v>
      </c>
      <c r="I331" s="22" t="s">
        <v>853</v>
      </c>
      <c r="J331" s="9" t="s">
        <v>35</v>
      </c>
      <c r="K331" s="9" t="s">
        <v>40</v>
      </c>
      <c r="L331" s="22" t="n">
        <v>2018</v>
      </c>
      <c r="M331" s="22" t="n">
        <v>96.32</v>
      </c>
      <c r="N331" s="22" t="n">
        <v>90.8</v>
      </c>
      <c r="O331" s="22" t="n">
        <v>77.2</v>
      </c>
      <c r="P331" s="22"/>
      <c r="Q331" s="22"/>
    </row>
    <row r="332" customFormat="false" ht="15.95" hidden="false" customHeight="true" outlineLevel="0" collapsed="false">
      <c r="A332" s="4" t="n">
        <v>331</v>
      </c>
      <c r="B332" s="22" t="s">
        <v>836</v>
      </c>
      <c r="C332" s="9" t="s">
        <v>30</v>
      </c>
      <c r="D332" s="5" t="s">
        <v>143</v>
      </c>
      <c r="E332" s="8" t="s">
        <v>20</v>
      </c>
      <c r="F332" s="7" t="n">
        <v>43398</v>
      </c>
      <c r="G332" s="6" t="s">
        <v>854</v>
      </c>
      <c r="H332" s="6" t="n">
        <v>8892280766</v>
      </c>
      <c r="I332" s="6" t="s">
        <v>855</v>
      </c>
      <c r="J332" s="6" t="s">
        <v>856</v>
      </c>
      <c r="K332" s="9" t="s">
        <v>59</v>
      </c>
      <c r="L332" s="6" t="n">
        <v>2017</v>
      </c>
      <c r="M332" s="6" t="n">
        <v>88</v>
      </c>
      <c r="N332" s="6" t="n">
        <v>78.16</v>
      </c>
      <c r="O332" s="6" t="n">
        <v>68.42</v>
      </c>
      <c r="P332" s="6" t="n">
        <v>75.12</v>
      </c>
      <c r="Q332" s="6"/>
    </row>
    <row r="333" customFormat="false" ht="15.95" hidden="false" customHeight="true" outlineLevel="0" collapsed="false">
      <c r="A333" s="4" t="n">
        <v>332</v>
      </c>
      <c r="B333" s="22" t="s">
        <v>836</v>
      </c>
      <c r="C333" s="9" t="s">
        <v>30</v>
      </c>
      <c r="D333" s="5" t="s">
        <v>143</v>
      </c>
      <c r="E333" s="8" t="s">
        <v>20</v>
      </c>
      <c r="F333" s="7" t="n">
        <v>43398</v>
      </c>
      <c r="G333" s="6" t="s">
        <v>857</v>
      </c>
      <c r="H333" s="6" t="n">
        <v>9844637628</v>
      </c>
      <c r="I333" s="6" t="s">
        <v>858</v>
      </c>
      <c r="J333" s="9" t="s">
        <v>35</v>
      </c>
      <c r="K333" s="9" t="s">
        <v>59</v>
      </c>
      <c r="L333" s="22" t="n">
        <v>2018</v>
      </c>
      <c r="M333" s="22" t="n">
        <v>86.4</v>
      </c>
      <c r="N333" s="22" t="n">
        <v>83</v>
      </c>
      <c r="O333" s="22" t="n">
        <v>74.1</v>
      </c>
      <c r="P333" s="22"/>
      <c r="Q333" s="6"/>
    </row>
    <row r="334" customFormat="false" ht="15.95" hidden="false" customHeight="true" outlineLevel="0" collapsed="false">
      <c r="A334" s="4" t="n">
        <v>333</v>
      </c>
      <c r="B334" s="22" t="s">
        <v>836</v>
      </c>
      <c r="C334" s="9" t="s">
        <v>30</v>
      </c>
      <c r="D334" s="5" t="s">
        <v>143</v>
      </c>
      <c r="E334" s="8" t="s">
        <v>20</v>
      </c>
      <c r="F334" s="7" t="n">
        <v>43398</v>
      </c>
      <c r="G334" s="22" t="s">
        <v>859</v>
      </c>
      <c r="H334" s="22" t="n">
        <v>8971594773</v>
      </c>
      <c r="I334" s="22" t="s">
        <v>860</v>
      </c>
      <c r="J334" s="9" t="s">
        <v>35</v>
      </c>
      <c r="K334" s="9" t="s">
        <v>40</v>
      </c>
      <c r="L334" s="22" t="n">
        <v>2018</v>
      </c>
      <c r="M334" s="22" t="n">
        <v>86.88</v>
      </c>
      <c r="N334" s="22" t="n">
        <v>82.66</v>
      </c>
      <c r="O334" s="22" t="n">
        <v>76.25</v>
      </c>
      <c r="P334" s="22"/>
      <c r="Q334" s="22"/>
    </row>
    <row r="335" customFormat="false" ht="15.95" hidden="false" customHeight="true" outlineLevel="0" collapsed="false">
      <c r="A335" s="4" t="n">
        <v>334</v>
      </c>
      <c r="B335" s="22" t="s">
        <v>836</v>
      </c>
      <c r="C335" s="9" t="s">
        <v>30</v>
      </c>
      <c r="D335" s="5" t="s">
        <v>143</v>
      </c>
      <c r="E335" s="8" t="s">
        <v>20</v>
      </c>
      <c r="F335" s="7" t="n">
        <v>43398</v>
      </c>
      <c r="G335" s="22" t="s">
        <v>861</v>
      </c>
      <c r="H335" s="22" t="n">
        <v>7795213406</v>
      </c>
      <c r="I335" s="22" t="s">
        <v>862</v>
      </c>
      <c r="J335" s="9" t="s">
        <v>35</v>
      </c>
      <c r="K335" s="9" t="s">
        <v>59</v>
      </c>
      <c r="L335" s="22" t="n">
        <v>2018</v>
      </c>
      <c r="M335" s="22" t="n">
        <v>73.7</v>
      </c>
      <c r="N335" s="22" t="n">
        <v>77.5</v>
      </c>
      <c r="O335" s="22" t="n">
        <v>71.3</v>
      </c>
      <c r="P335" s="22"/>
      <c r="Q335" s="22"/>
    </row>
    <row r="336" customFormat="false" ht="15.95" hidden="false" customHeight="true" outlineLevel="0" collapsed="false">
      <c r="A336" s="4" t="n">
        <v>335</v>
      </c>
      <c r="B336" s="22" t="s">
        <v>836</v>
      </c>
      <c r="C336" s="9" t="s">
        <v>30</v>
      </c>
      <c r="D336" s="5" t="s">
        <v>143</v>
      </c>
      <c r="E336" s="8" t="s">
        <v>20</v>
      </c>
      <c r="F336" s="7" t="n">
        <v>43398</v>
      </c>
      <c r="G336" s="22" t="s">
        <v>863</v>
      </c>
      <c r="H336" s="22" t="s">
        <v>864</v>
      </c>
      <c r="I336" s="22" t="s">
        <v>865</v>
      </c>
      <c r="J336" s="9" t="s">
        <v>35</v>
      </c>
      <c r="K336" s="9" t="s">
        <v>40</v>
      </c>
      <c r="L336" s="22" t="n">
        <v>2018</v>
      </c>
      <c r="M336" s="23" t="n">
        <v>71.36</v>
      </c>
      <c r="N336" s="23" t="n">
        <v>84</v>
      </c>
      <c r="O336" s="23" t="n">
        <v>78.6</v>
      </c>
      <c r="P336" s="22"/>
      <c r="Q336" s="22"/>
    </row>
    <row r="337" customFormat="false" ht="15.95" hidden="false" customHeight="true" outlineLevel="0" collapsed="false">
      <c r="A337" s="4" t="n">
        <v>336</v>
      </c>
      <c r="B337" s="5" t="s">
        <v>836</v>
      </c>
      <c r="C337" s="9" t="s">
        <v>30</v>
      </c>
      <c r="D337" s="20" t="s">
        <v>251</v>
      </c>
      <c r="E337" s="6" t="s">
        <v>20</v>
      </c>
      <c r="F337" s="7" t="n">
        <v>43395</v>
      </c>
      <c r="G337" s="6" t="s">
        <v>866</v>
      </c>
      <c r="H337" s="6" t="n">
        <v>8895381952</v>
      </c>
      <c r="I337" s="6" t="s">
        <v>867</v>
      </c>
      <c r="J337" s="8" t="s">
        <v>23</v>
      </c>
      <c r="K337" s="8" t="s">
        <v>45</v>
      </c>
      <c r="L337" s="6" t="n">
        <v>2018</v>
      </c>
      <c r="M337" s="6" t="n">
        <v>90.83</v>
      </c>
      <c r="N337" s="6" t="n">
        <v>78.16</v>
      </c>
      <c r="O337" s="6" t="n">
        <v>76</v>
      </c>
      <c r="P337" s="6"/>
      <c r="Q337" s="6"/>
    </row>
    <row r="338" customFormat="false" ht="15.95" hidden="false" customHeight="true" outlineLevel="0" collapsed="false">
      <c r="A338" s="4" t="n">
        <v>337</v>
      </c>
      <c r="B338" s="5" t="s">
        <v>836</v>
      </c>
      <c r="C338" s="9" t="s">
        <v>30</v>
      </c>
      <c r="D338" s="5" t="s">
        <v>363</v>
      </c>
      <c r="E338" s="5" t="s">
        <v>20</v>
      </c>
      <c r="F338" s="28" t="n">
        <v>43395</v>
      </c>
      <c r="G338" s="26" t="s">
        <v>868</v>
      </c>
      <c r="H338" s="5" t="s">
        <v>869</v>
      </c>
      <c r="I338" s="26" t="s">
        <v>870</v>
      </c>
      <c r="J338" s="9" t="s">
        <v>35</v>
      </c>
      <c r="K338" s="9" t="s">
        <v>40</v>
      </c>
      <c r="L338" s="5" t="n">
        <v>2018</v>
      </c>
      <c r="M338" s="5" t="n">
        <v>76</v>
      </c>
      <c r="N338" s="5" t="n">
        <v>89</v>
      </c>
      <c r="O338" s="5" t="n">
        <v>90</v>
      </c>
      <c r="P338" s="5"/>
      <c r="Q338" s="5" t="s">
        <v>839</v>
      </c>
    </row>
    <row r="339" customFormat="false" ht="15.95" hidden="false" customHeight="true" outlineLevel="0" collapsed="false">
      <c r="A339" s="4" t="n">
        <v>338</v>
      </c>
      <c r="B339" s="5" t="s">
        <v>836</v>
      </c>
      <c r="C339" s="9" t="s">
        <v>30</v>
      </c>
      <c r="D339" s="5" t="s">
        <v>363</v>
      </c>
      <c r="E339" s="5" t="s">
        <v>20</v>
      </c>
      <c r="F339" s="28" t="n">
        <v>43396</v>
      </c>
      <c r="G339" s="26" t="s">
        <v>871</v>
      </c>
      <c r="H339" s="5" t="n">
        <v>9482420305</v>
      </c>
      <c r="I339" s="26" t="s">
        <v>872</v>
      </c>
      <c r="J339" s="9" t="s">
        <v>35</v>
      </c>
      <c r="K339" s="5" t="s">
        <v>873</v>
      </c>
      <c r="L339" s="5" t="n">
        <v>2017</v>
      </c>
      <c r="M339" s="5" t="n">
        <v>87</v>
      </c>
      <c r="N339" s="5" t="n">
        <v>77</v>
      </c>
      <c r="O339" s="5" t="n">
        <v>78</v>
      </c>
      <c r="P339" s="5"/>
      <c r="Q339" s="5" t="s">
        <v>839</v>
      </c>
    </row>
    <row r="340" customFormat="false" ht="15.95" hidden="false" customHeight="true" outlineLevel="0" collapsed="false">
      <c r="A340" s="4" t="n">
        <v>339</v>
      </c>
      <c r="B340" s="5" t="s">
        <v>836</v>
      </c>
      <c r="C340" s="9" t="s">
        <v>30</v>
      </c>
      <c r="D340" s="5" t="s">
        <v>363</v>
      </c>
      <c r="E340" s="5" t="s">
        <v>20</v>
      </c>
      <c r="F340" s="28" t="n">
        <v>43397</v>
      </c>
      <c r="G340" s="18" t="s">
        <v>874</v>
      </c>
      <c r="H340" s="5" t="n">
        <v>9448763480</v>
      </c>
      <c r="I340" s="26" t="s">
        <v>875</v>
      </c>
      <c r="J340" s="9" t="s">
        <v>35</v>
      </c>
      <c r="K340" s="5" t="s">
        <v>876</v>
      </c>
      <c r="L340" s="5" t="n">
        <v>2017</v>
      </c>
      <c r="M340" s="5" t="n">
        <v>91</v>
      </c>
      <c r="N340" s="5" t="n">
        <v>82</v>
      </c>
      <c r="O340" s="5" t="n">
        <v>80</v>
      </c>
      <c r="P340" s="5"/>
      <c r="Q340" s="5" t="s">
        <v>839</v>
      </c>
    </row>
    <row r="341" customFormat="false" ht="15.95" hidden="false" customHeight="true" outlineLevel="0" collapsed="false">
      <c r="A341" s="4" t="n">
        <v>340</v>
      </c>
      <c r="B341" s="5" t="s">
        <v>836</v>
      </c>
      <c r="C341" s="9" t="s">
        <v>30</v>
      </c>
      <c r="D341" s="5" t="s">
        <v>363</v>
      </c>
      <c r="E341" s="5" t="s">
        <v>20</v>
      </c>
      <c r="F341" s="28" t="n">
        <v>43398</v>
      </c>
      <c r="G341" s="26" t="s">
        <v>877</v>
      </c>
      <c r="H341" s="5" t="n">
        <v>9945139482</v>
      </c>
      <c r="I341" s="26" t="s">
        <v>878</v>
      </c>
      <c r="J341" s="9" t="s">
        <v>35</v>
      </c>
      <c r="K341" s="9" t="s">
        <v>40</v>
      </c>
      <c r="L341" s="5" t="n">
        <v>2018</v>
      </c>
      <c r="M341" s="5" t="n">
        <v>89</v>
      </c>
      <c r="N341" s="5" t="n">
        <v>79</v>
      </c>
      <c r="O341" s="5" t="n">
        <v>83</v>
      </c>
      <c r="P341" s="5"/>
      <c r="Q341" s="5" t="s">
        <v>839</v>
      </c>
    </row>
    <row r="342" customFormat="false" ht="15.95" hidden="false" customHeight="true" outlineLevel="0" collapsed="false">
      <c r="A342" s="4" t="n">
        <v>341</v>
      </c>
      <c r="B342" s="5" t="s">
        <v>879</v>
      </c>
      <c r="C342" s="9" t="s">
        <v>30</v>
      </c>
      <c r="D342" s="5" t="s">
        <v>143</v>
      </c>
      <c r="E342" s="8" t="s">
        <v>20</v>
      </c>
      <c r="F342" s="7" t="n">
        <v>43383</v>
      </c>
      <c r="G342" s="5" t="s">
        <v>880</v>
      </c>
      <c r="H342" s="5" t="n">
        <v>9148547460</v>
      </c>
      <c r="I342" s="5" t="s">
        <v>881</v>
      </c>
      <c r="J342" s="9" t="s">
        <v>35</v>
      </c>
      <c r="K342" s="9" t="s">
        <v>24</v>
      </c>
      <c r="L342" s="5" t="n">
        <v>2018</v>
      </c>
      <c r="M342" s="5" t="n">
        <v>75.04</v>
      </c>
      <c r="N342" s="5" t="n">
        <v>58.24</v>
      </c>
      <c r="O342" s="5" t="n">
        <v>66.74</v>
      </c>
      <c r="P342" s="5"/>
      <c r="Q342" s="5"/>
    </row>
    <row r="343" customFormat="false" ht="15.95" hidden="false" customHeight="true" outlineLevel="0" collapsed="false">
      <c r="A343" s="4" t="n">
        <v>342</v>
      </c>
      <c r="B343" s="5" t="s">
        <v>879</v>
      </c>
      <c r="C343" s="9" t="s">
        <v>30</v>
      </c>
      <c r="D343" s="5" t="s">
        <v>143</v>
      </c>
      <c r="E343" s="8" t="s">
        <v>20</v>
      </c>
      <c r="F343" s="7" t="n">
        <v>43383</v>
      </c>
      <c r="G343" s="5" t="s">
        <v>882</v>
      </c>
      <c r="H343" s="5" t="n">
        <v>8904687539</v>
      </c>
      <c r="I343" s="5" t="s">
        <v>883</v>
      </c>
      <c r="J343" s="9" t="s">
        <v>35</v>
      </c>
      <c r="K343" s="9" t="s">
        <v>40</v>
      </c>
      <c r="L343" s="5" t="n">
        <v>2018</v>
      </c>
      <c r="M343" s="5" t="n">
        <v>90</v>
      </c>
      <c r="N343" s="5" t="n">
        <v>63</v>
      </c>
      <c r="O343" s="5" t="n">
        <v>57</v>
      </c>
      <c r="P343" s="5"/>
      <c r="Q343" s="5"/>
    </row>
    <row r="344" customFormat="false" ht="15.95" hidden="false" customHeight="true" outlineLevel="0" collapsed="false">
      <c r="A344" s="4" t="n">
        <v>343</v>
      </c>
      <c r="B344" s="5" t="s">
        <v>879</v>
      </c>
      <c r="C344" s="9" t="s">
        <v>30</v>
      </c>
      <c r="D344" s="5" t="s">
        <v>363</v>
      </c>
      <c r="E344" s="5" t="s">
        <v>20</v>
      </c>
      <c r="F344" s="28" t="n">
        <v>43383</v>
      </c>
      <c r="G344" s="26" t="s">
        <v>884</v>
      </c>
      <c r="H344" s="5" t="n">
        <v>8904733016</v>
      </c>
      <c r="I344" s="26" t="s">
        <v>885</v>
      </c>
      <c r="J344" s="5" t="s">
        <v>886</v>
      </c>
      <c r="K344" s="9" t="s">
        <v>24</v>
      </c>
      <c r="L344" s="5" t="n">
        <v>2017</v>
      </c>
      <c r="M344" s="5" t="n">
        <v>79</v>
      </c>
      <c r="N344" s="5" t="n">
        <v>58</v>
      </c>
      <c r="O344" s="5" t="n">
        <v>60</v>
      </c>
      <c r="P344" s="6" t="n">
        <v>60</v>
      </c>
      <c r="Q344" s="5" t="s">
        <v>496</v>
      </c>
    </row>
    <row r="345" customFormat="false" ht="15.95" hidden="false" customHeight="true" outlineLevel="0" collapsed="false">
      <c r="A345" s="4" t="n">
        <v>344</v>
      </c>
      <c r="B345" s="5" t="s">
        <v>879</v>
      </c>
      <c r="C345" s="9" t="s">
        <v>30</v>
      </c>
      <c r="D345" s="5" t="s">
        <v>363</v>
      </c>
      <c r="E345" s="5" t="s">
        <v>20</v>
      </c>
      <c r="F345" s="28" t="n">
        <v>43383</v>
      </c>
      <c r="G345" s="26" t="s">
        <v>887</v>
      </c>
      <c r="H345" s="5" t="n">
        <v>7008421961</v>
      </c>
      <c r="I345" s="26" t="s">
        <v>888</v>
      </c>
      <c r="J345" s="5" t="s">
        <v>28</v>
      </c>
      <c r="K345" s="8" t="s">
        <v>102</v>
      </c>
      <c r="L345" s="5" t="n">
        <v>2017</v>
      </c>
      <c r="M345" s="5" t="n">
        <v>75</v>
      </c>
      <c r="N345" s="5" t="n">
        <v>57</v>
      </c>
      <c r="O345" s="5" t="n">
        <v>68</v>
      </c>
      <c r="P345" s="6" t="n">
        <v>60</v>
      </c>
      <c r="Q345" s="5" t="s">
        <v>496</v>
      </c>
    </row>
    <row r="346" customFormat="false" ht="15.95" hidden="false" customHeight="true" outlineLevel="0" collapsed="false">
      <c r="A346" s="4" t="n">
        <v>345</v>
      </c>
      <c r="B346" s="5" t="s">
        <v>889</v>
      </c>
      <c r="C346" s="5" t="s">
        <v>19</v>
      </c>
      <c r="D346" s="5" t="s">
        <v>19</v>
      </c>
      <c r="E346" s="6" t="s">
        <v>20</v>
      </c>
      <c r="F346" s="7" t="n">
        <v>43383</v>
      </c>
      <c r="G346" s="20" t="s">
        <v>890</v>
      </c>
      <c r="H346" s="20" t="n">
        <v>9871840890</v>
      </c>
      <c r="I346" s="41" t="s">
        <v>891</v>
      </c>
      <c r="J346" s="8" t="s">
        <v>23</v>
      </c>
      <c r="K346" s="9" t="s">
        <v>24</v>
      </c>
      <c r="L346" s="20" t="n">
        <v>2018</v>
      </c>
      <c r="M346" s="20" t="n">
        <v>86</v>
      </c>
      <c r="N346" s="20" t="n">
        <v>69</v>
      </c>
      <c r="O346" s="20" t="n">
        <v>65</v>
      </c>
      <c r="P346" s="5"/>
      <c r="Q346" s="20" t="n">
        <v>15000</v>
      </c>
    </row>
    <row r="347" customFormat="false" ht="15.95" hidden="false" customHeight="true" outlineLevel="0" collapsed="false">
      <c r="A347" s="4" t="n">
        <v>346</v>
      </c>
      <c r="B347" s="5" t="s">
        <v>892</v>
      </c>
      <c r="C347" s="9" t="s">
        <v>30</v>
      </c>
      <c r="D347" s="6" t="s">
        <v>94</v>
      </c>
      <c r="E347" s="11" t="s">
        <v>32</v>
      </c>
      <c r="F347" s="21" t="n">
        <v>43381</v>
      </c>
      <c r="G347" s="6" t="s">
        <v>893</v>
      </c>
      <c r="H347" s="14" t="n">
        <v>8861292105</v>
      </c>
      <c r="I347" s="6" t="s">
        <v>894</v>
      </c>
      <c r="J347" s="9" t="s">
        <v>35</v>
      </c>
      <c r="K347" s="9" t="s">
        <v>24</v>
      </c>
      <c r="L347" s="14" t="n">
        <v>2018</v>
      </c>
      <c r="M347" s="14" t="n">
        <v>80</v>
      </c>
      <c r="N347" s="14" t="n">
        <v>64</v>
      </c>
      <c r="O347" s="14" t="n">
        <v>58.38</v>
      </c>
      <c r="P347" s="14"/>
      <c r="Q347" s="6" t="s">
        <v>895</v>
      </c>
    </row>
    <row r="348" customFormat="false" ht="15.95" hidden="false" customHeight="true" outlineLevel="0" collapsed="false">
      <c r="A348" s="4" t="n">
        <v>347</v>
      </c>
      <c r="B348" s="20" t="s">
        <v>896</v>
      </c>
      <c r="C348" s="9" t="s">
        <v>30</v>
      </c>
      <c r="D348" s="9" t="s">
        <v>897</v>
      </c>
      <c r="E348" s="18" t="s">
        <v>20</v>
      </c>
      <c r="F348" s="21" t="n">
        <v>43402</v>
      </c>
      <c r="G348" s="9" t="s">
        <v>898</v>
      </c>
      <c r="H348" s="9" t="n">
        <v>9241196660</v>
      </c>
      <c r="I348" s="16" t="s">
        <v>899</v>
      </c>
      <c r="J348" s="9" t="s">
        <v>35</v>
      </c>
      <c r="K348" s="9" t="s">
        <v>24</v>
      </c>
      <c r="L348" s="9" t="n">
        <v>2018</v>
      </c>
      <c r="M348" s="9" t="n">
        <v>86</v>
      </c>
      <c r="N348" s="9" t="n">
        <v>86</v>
      </c>
      <c r="O348" s="9" t="n">
        <v>71</v>
      </c>
      <c r="P348" s="9"/>
      <c r="Q348" s="9" t="s">
        <v>900</v>
      </c>
    </row>
    <row r="349" customFormat="false" ht="15.95" hidden="false" customHeight="true" outlineLevel="0" collapsed="false">
      <c r="A349" s="4" t="n">
        <v>348</v>
      </c>
      <c r="B349" s="26" t="s">
        <v>901</v>
      </c>
      <c r="C349" s="8" t="s">
        <v>46</v>
      </c>
      <c r="D349" s="6" t="s">
        <v>192</v>
      </c>
      <c r="E349" s="11" t="s">
        <v>32</v>
      </c>
      <c r="F349" s="21" t="n">
        <v>43395</v>
      </c>
      <c r="G349" s="6" t="s">
        <v>902</v>
      </c>
      <c r="H349" s="6" t="n">
        <v>8332052899</v>
      </c>
      <c r="I349" s="6" t="s">
        <v>903</v>
      </c>
      <c r="J349" s="8" t="s">
        <v>23</v>
      </c>
      <c r="K349" s="9" t="s">
        <v>40</v>
      </c>
      <c r="L349" s="6" t="n">
        <v>2018</v>
      </c>
      <c r="M349" s="6" t="n">
        <v>95</v>
      </c>
      <c r="N349" s="6" t="n">
        <v>96</v>
      </c>
      <c r="O349" s="6" t="n">
        <v>90</v>
      </c>
      <c r="P349" s="6"/>
      <c r="Q349" s="6" t="n">
        <v>2.4</v>
      </c>
    </row>
    <row r="350" customFormat="false" ht="15.95" hidden="false" customHeight="true" outlineLevel="0" collapsed="false">
      <c r="A350" s="4" t="n">
        <v>349</v>
      </c>
      <c r="B350" s="5" t="s">
        <v>904</v>
      </c>
      <c r="C350" s="9" t="s">
        <v>30</v>
      </c>
      <c r="D350" s="6" t="s">
        <v>90</v>
      </c>
      <c r="E350" s="11" t="s">
        <v>32</v>
      </c>
      <c r="F350" s="7" t="n">
        <v>43395</v>
      </c>
      <c r="G350" s="6" t="s">
        <v>905</v>
      </c>
      <c r="H350" s="6" t="n">
        <v>7349079254</v>
      </c>
      <c r="I350" s="18" t="s">
        <v>906</v>
      </c>
      <c r="J350" s="9" t="s">
        <v>35</v>
      </c>
      <c r="K350" s="9" t="s">
        <v>24</v>
      </c>
      <c r="L350" s="6" t="n">
        <v>2018</v>
      </c>
      <c r="M350" s="6" t="n">
        <v>88</v>
      </c>
      <c r="N350" s="6" t="n">
        <v>88</v>
      </c>
      <c r="O350" s="6" t="n">
        <v>72</v>
      </c>
      <c r="P350" s="6"/>
      <c r="Q350" s="6"/>
    </row>
    <row r="351" customFormat="false" ht="15.95" hidden="false" customHeight="true" outlineLevel="0" collapsed="false">
      <c r="A351" s="4" t="n">
        <v>350</v>
      </c>
      <c r="B351" s="26" t="s">
        <v>907</v>
      </c>
      <c r="C351" s="8" t="s">
        <v>46</v>
      </c>
      <c r="D351" s="6" t="s">
        <v>192</v>
      </c>
      <c r="E351" s="11" t="s">
        <v>32</v>
      </c>
      <c r="F351" s="7" t="n">
        <v>43381</v>
      </c>
      <c r="G351" s="6" t="s">
        <v>908</v>
      </c>
      <c r="H351" s="6" t="n">
        <v>9052676924</v>
      </c>
      <c r="I351" s="6" t="s">
        <v>909</v>
      </c>
      <c r="J351" s="8" t="s">
        <v>23</v>
      </c>
      <c r="K351" s="9" t="s">
        <v>40</v>
      </c>
      <c r="L351" s="6" t="n">
        <v>2018</v>
      </c>
      <c r="M351" s="6" t="n">
        <v>93</v>
      </c>
      <c r="N351" s="6" t="n">
        <v>93.9</v>
      </c>
      <c r="O351" s="6" t="n">
        <v>81</v>
      </c>
      <c r="P351" s="6"/>
      <c r="Q351" s="6" t="s">
        <v>665</v>
      </c>
    </row>
    <row r="352" customFormat="false" ht="15.95" hidden="false" customHeight="true" outlineLevel="0" collapsed="false">
      <c r="A352" s="4" t="n">
        <v>351</v>
      </c>
      <c r="B352" s="26" t="s">
        <v>907</v>
      </c>
      <c r="C352" s="8" t="s">
        <v>46</v>
      </c>
      <c r="D352" s="6" t="s">
        <v>192</v>
      </c>
      <c r="E352" s="11" t="s">
        <v>32</v>
      </c>
      <c r="F352" s="7" t="n">
        <v>43381</v>
      </c>
      <c r="G352" s="6" t="s">
        <v>910</v>
      </c>
      <c r="H352" s="6" t="n">
        <v>8438241126</v>
      </c>
      <c r="I352" s="6" t="s">
        <v>911</v>
      </c>
      <c r="J352" s="8" t="s">
        <v>23</v>
      </c>
      <c r="K352" s="9" t="s">
        <v>40</v>
      </c>
      <c r="L352" s="6" t="n">
        <v>2018</v>
      </c>
      <c r="M352" s="6" t="n">
        <v>92</v>
      </c>
      <c r="N352" s="6" t="n">
        <v>87</v>
      </c>
      <c r="O352" s="6" t="n">
        <v>70</v>
      </c>
      <c r="P352" s="6"/>
      <c r="Q352" s="6" t="s">
        <v>665</v>
      </c>
    </row>
    <row r="353" customFormat="false" ht="15.95" hidden="false" customHeight="true" outlineLevel="0" collapsed="false">
      <c r="A353" s="4" t="n">
        <v>352</v>
      </c>
      <c r="B353" s="26" t="s">
        <v>907</v>
      </c>
      <c r="C353" s="8" t="s">
        <v>46</v>
      </c>
      <c r="D353" s="6" t="s">
        <v>47</v>
      </c>
      <c r="E353" s="6" t="s">
        <v>48</v>
      </c>
      <c r="F353" s="13" t="n">
        <v>43388</v>
      </c>
      <c r="G353" s="6" t="s">
        <v>912</v>
      </c>
      <c r="H353" s="6" t="n">
        <v>9550881313</v>
      </c>
      <c r="I353" s="6" t="s">
        <v>913</v>
      </c>
      <c r="J353" s="8" t="s">
        <v>23</v>
      </c>
      <c r="K353" s="9" t="s">
        <v>40</v>
      </c>
      <c r="L353" s="6" t="n">
        <v>2018</v>
      </c>
      <c r="M353" s="6" t="n">
        <v>93</v>
      </c>
      <c r="N353" s="10" t="n">
        <v>94</v>
      </c>
      <c r="O353" s="10" t="n">
        <v>65.43</v>
      </c>
      <c r="P353" s="6"/>
      <c r="Q353" s="6" t="s">
        <v>914</v>
      </c>
    </row>
    <row r="354" customFormat="false" ht="15.95" hidden="false" customHeight="true" outlineLevel="0" collapsed="false">
      <c r="A354" s="4" t="n">
        <v>353</v>
      </c>
      <c r="B354" s="26" t="s">
        <v>915</v>
      </c>
      <c r="C354" s="8" t="s">
        <v>46</v>
      </c>
      <c r="D354" s="6" t="s">
        <v>192</v>
      </c>
      <c r="E354" s="11" t="s">
        <v>32</v>
      </c>
      <c r="F354" s="7" t="n">
        <v>43388</v>
      </c>
      <c r="G354" s="6" t="s">
        <v>916</v>
      </c>
      <c r="H354" s="6" t="n">
        <v>9885483210</v>
      </c>
      <c r="I354" s="6" t="s">
        <v>917</v>
      </c>
      <c r="J354" s="8" t="s">
        <v>23</v>
      </c>
      <c r="K354" s="9" t="s">
        <v>40</v>
      </c>
      <c r="L354" s="6" t="n">
        <v>2018</v>
      </c>
      <c r="M354" s="6" t="n">
        <v>83</v>
      </c>
      <c r="N354" s="6" t="n">
        <v>81</v>
      </c>
      <c r="O354" s="6" t="n">
        <v>65</v>
      </c>
      <c r="P354" s="6"/>
      <c r="Q354" s="6" t="n">
        <v>1.8</v>
      </c>
    </row>
    <row r="355" customFormat="false" ht="15.95" hidden="false" customHeight="true" outlineLevel="0" collapsed="false">
      <c r="A355" s="4" t="n">
        <v>354</v>
      </c>
      <c r="B355" s="20" t="s">
        <v>918</v>
      </c>
      <c r="C355" s="9" t="s">
        <v>105</v>
      </c>
      <c r="D355" s="9" t="s">
        <v>105</v>
      </c>
      <c r="E355" s="9" t="s">
        <v>48</v>
      </c>
      <c r="F355" s="7" t="n">
        <v>43374</v>
      </c>
      <c r="G355" s="9" t="s">
        <v>919</v>
      </c>
      <c r="H355" s="9" t="n">
        <v>9004936911</v>
      </c>
      <c r="I355" s="9" t="s">
        <v>920</v>
      </c>
      <c r="J355" s="9" t="s">
        <v>35</v>
      </c>
      <c r="K355" s="9" t="s">
        <v>24</v>
      </c>
      <c r="L355" s="9" t="n">
        <v>2018</v>
      </c>
      <c r="M355" s="9" t="n">
        <v>80.73</v>
      </c>
      <c r="N355" s="9" t="n">
        <v>71.25</v>
      </c>
      <c r="O355" s="9" t="n">
        <v>66.99</v>
      </c>
      <c r="P355" s="9"/>
      <c r="Q355" s="9" t="s">
        <v>921</v>
      </c>
    </row>
    <row r="356" customFormat="false" ht="15.95" hidden="false" customHeight="true" outlineLevel="0" collapsed="false">
      <c r="A356" s="4" t="n">
        <v>355</v>
      </c>
      <c r="B356" s="20" t="s">
        <v>918</v>
      </c>
      <c r="C356" s="5" t="s">
        <v>833</v>
      </c>
      <c r="D356" s="5" t="s">
        <v>19</v>
      </c>
      <c r="E356" s="5" t="s">
        <v>48</v>
      </c>
      <c r="F356" s="7" t="n">
        <v>43383</v>
      </c>
      <c r="G356" s="5" t="s">
        <v>922</v>
      </c>
      <c r="H356" s="5" t="str">
        <f aca="false">"9716953469"</f>
        <v>9716953469</v>
      </c>
      <c r="I356" s="5" t="s">
        <v>923</v>
      </c>
      <c r="J356" s="8" t="s">
        <v>23</v>
      </c>
      <c r="K356" s="9" t="s">
        <v>24</v>
      </c>
      <c r="L356" s="5" t="n">
        <v>2018</v>
      </c>
      <c r="M356" s="36" t="n">
        <v>84</v>
      </c>
      <c r="N356" s="36" t="n">
        <v>65</v>
      </c>
      <c r="O356" s="36" t="n">
        <v>64</v>
      </c>
      <c r="P356" s="5"/>
      <c r="Q356" s="5" t="s">
        <v>656</v>
      </c>
    </row>
    <row r="357" customFormat="false" ht="15.95" hidden="false" customHeight="true" outlineLevel="0" collapsed="false">
      <c r="A357" s="4" t="n">
        <v>356</v>
      </c>
      <c r="B357" s="20" t="s">
        <v>918</v>
      </c>
      <c r="C357" s="5" t="s">
        <v>833</v>
      </c>
      <c r="D357" s="5" t="s">
        <v>19</v>
      </c>
      <c r="E357" s="5" t="s">
        <v>48</v>
      </c>
      <c r="F357" s="7" t="n">
        <v>43383</v>
      </c>
      <c r="G357" s="5" t="s">
        <v>924</v>
      </c>
      <c r="H357" s="5" t="str">
        <f aca="false">"9990085597"</f>
        <v>9990085597</v>
      </c>
      <c r="I357" s="5" t="s">
        <v>925</v>
      </c>
      <c r="J357" s="8" t="s">
        <v>23</v>
      </c>
      <c r="K357" s="9" t="s">
        <v>24</v>
      </c>
      <c r="L357" s="5" t="n">
        <v>2017</v>
      </c>
      <c r="M357" s="5" t="n">
        <v>92</v>
      </c>
      <c r="N357" s="5" t="n">
        <v>75</v>
      </c>
      <c r="O357" s="5" t="n">
        <v>73</v>
      </c>
      <c r="P357" s="5"/>
      <c r="Q357" s="5" t="s">
        <v>926</v>
      </c>
    </row>
    <row r="358" customFormat="false" ht="15.95" hidden="false" customHeight="true" outlineLevel="0" collapsed="false">
      <c r="A358" s="4" t="n">
        <v>357</v>
      </c>
      <c r="B358" s="5" t="s">
        <v>927</v>
      </c>
      <c r="C358" s="9" t="s">
        <v>30</v>
      </c>
      <c r="D358" s="6" t="s">
        <v>42</v>
      </c>
      <c r="E358" s="11" t="s">
        <v>32</v>
      </c>
      <c r="F358" s="13" t="n">
        <v>43388</v>
      </c>
      <c r="G358" s="5" t="s">
        <v>928</v>
      </c>
      <c r="H358" s="5" t="n">
        <v>9916172980</v>
      </c>
      <c r="I358" s="5" t="s">
        <v>929</v>
      </c>
      <c r="J358" s="10" t="s">
        <v>28</v>
      </c>
      <c r="K358" s="9" t="s">
        <v>24</v>
      </c>
      <c r="L358" s="5" t="n">
        <v>2010</v>
      </c>
      <c r="M358" s="14" t="n">
        <v>62</v>
      </c>
      <c r="N358" s="14" t="n">
        <v>62</v>
      </c>
      <c r="O358" s="5" t="n">
        <v>60</v>
      </c>
      <c r="P358" s="5" t="n">
        <v>60</v>
      </c>
      <c r="Q358" s="5"/>
    </row>
    <row r="359" customFormat="false" ht="15.95" hidden="false" customHeight="true" outlineLevel="0" collapsed="false">
      <c r="A359" s="4" t="n">
        <v>358</v>
      </c>
      <c r="B359" s="20" t="s">
        <v>930</v>
      </c>
      <c r="C359" s="9" t="s">
        <v>30</v>
      </c>
      <c r="D359" s="20" t="s">
        <v>458</v>
      </c>
      <c r="E359" s="9" t="s">
        <v>20</v>
      </c>
      <c r="F359" s="31" t="n">
        <v>43391</v>
      </c>
      <c r="G359" s="30" t="s">
        <v>931</v>
      </c>
      <c r="H359" s="14" t="n">
        <v>9686494720</v>
      </c>
      <c r="I359" s="30" t="s">
        <v>932</v>
      </c>
      <c r="J359" s="8" t="s">
        <v>23</v>
      </c>
      <c r="K359" s="9" t="s">
        <v>40</v>
      </c>
      <c r="L359" s="9" t="n">
        <v>2018</v>
      </c>
      <c r="M359" s="9" t="n">
        <v>90</v>
      </c>
      <c r="N359" s="9" t="n">
        <v>90</v>
      </c>
      <c r="O359" s="9" t="n">
        <v>73</v>
      </c>
      <c r="P359" s="6"/>
      <c r="Q359" s="9" t="s">
        <v>933</v>
      </c>
    </row>
    <row r="360" customFormat="false" ht="15.95" hidden="false" customHeight="true" outlineLevel="0" collapsed="false">
      <c r="A360" s="4" t="n">
        <v>359</v>
      </c>
      <c r="B360" s="5" t="s">
        <v>930</v>
      </c>
      <c r="C360" s="9" t="s">
        <v>30</v>
      </c>
      <c r="D360" s="11" t="s">
        <v>37</v>
      </c>
      <c r="E360" s="11" t="s">
        <v>32</v>
      </c>
      <c r="F360" s="21" t="n">
        <v>43384</v>
      </c>
      <c r="G360" s="6" t="s">
        <v>934</v>
      </c>
      <c r="H360" s="6" t="n">
        <v>7406596924</v>
      </c>
      <c r="I360" s="6" t="s">
        <v>935</v>
      </c>
      <c r="J360" s="8" t="s">
        <v>23</v>
      </c>
      <c r="K360" s="9" t="s">
        <v>40</v>
      </c>
      <c r="L360" s="6" t="n">
        <v>2017</v>
      </c>
      <c r="M360" s="6" t="n">
        <v>76</v>
      </c>
      <c r="N360" s="6" t="n">
        <v>87</v>
      </c>
      <c r="O360" s="6" t="n">
        <v>72</v>
      </c>
      <c r="P360" s="6"/>
      <c r="Q360" s="6" t="s">
        <v>933</v>
      </c>
    </row>
    <row r="361" customFormat="false" ht="15.95" hidden="false" customHeight="true" outlineLevel="0" collapsed="false">
      <c r="A361" s="4" t="n">
        <v>360</v>
      </c>
      <c r="B361" s="22" t="s">
        <v>936</v>
      </c>
      <c r="C361" s="9" t="s">
        <v>30</v>
      </c>
      <c r="D361" s="5" t="s">
        <v>143</v>
      </c>
      <c r="E361" s="8" t="s">
        <v>20</v>
      </c>
      <c r="F361" s="7" t="n">
        <v>43390</v>
      </c>
      <c r="G361" s="22" t="s">
        <v>937</v>
      </c>
      <c r="H361" s="22" t="n">
        <v>8792668832</v>
      </c>
      <c r="I361" s="22" t="s">
        <v>938</v>
      </c>
      <c r="J361" s="9" t="s">
        <v>35</v>
      </c>
      <c r="K361" s="8" t="s">
        <v>102</v>
      </c>
      <c r="L361" s="22" t="n">
        <v>2017</v>
      </c>
      <c r="M361" s="22" t="n">
        <v>77.44</v>
      </c>
      <c r="N361" s="22" t="n">
        <v>63.66</v>
      </c>
      <c r="O361" s="22" t="n">
        <v>62</v>
      </c>
      <c r="P361" s="22"/>
      <c r="Q361" s="22"/>
    </row>
    <row r="362" customFormat="false" ht="15.95" hidden="false" customHeight="true" outlineLevel="0" collapsed="false">
      <c r="A362" s="4" t="n">
        <v>361</v>
      </c>
      <c r="B362" s="5" t="s">
        <v>939</v>
      </c>
      <c r="C362" s="6" t="s">
        <v>104</v>
      </c>
      <c r="D362" s="6" t="s">
        <v>498</v>
      </c>
      <c r="E362" s="6" t="s">
        <v>20</v>
      </c>
      <c r="F362" s="31" t="n">
        <v>43385</v>
      </c>
      <c r="G362" s="6" t="s">
        <v>940</v>
      </c>
      <c r="H362" s="6" t="n">
        <v>8888653528</v>
      </c>
      <c r="I362" s="6" t="s">
        <v>941</v>
      </c>
      <c r="J362" s="9" t="s">
        <v>35</v>
      </c>
      <c r="K362" s="9" t="s">
        <v>40</v>
      </c>
      <c r="L362" s="6" t="n">
        <v>2017</v>
      </c>
      <c r="M362" s="6" t="n">
        <v>78</v>
      </c>
      <c r="N362" s="6" t="n">
        <v>65.33</v>
      </c>
      <c r="O362" s="6" t="n">
        <v>64.05</v>
      </c>
      <c r="P362" s="6"/>
      <c r="Q362" s="6" t="s">
        <v>942</v>
      </c>
    </row>
    <row r="363" customFormat="false" ht="15.95" hidden="false" customHeight="true" outlineLevel="0" collapsed="false">
      <c r="A363" s="4" t="n">
        <v>362</v>
      </c>
      <c r="B363" s="5" t="s">
        <v>939</v>
      </c>
      <c r="C363" s="6" t="s">
        <v>104</v>
      </c>
      <c r="D363" s="6" t="s">
        <v>498</v>
      </c>
      <c r="E363" s="6" t="s">
        <v>20</v>
      </c>
      <c r="F363" s="31" t="n">
        <v>43385</v>
      </c>
      <c r="G363" s="6" t="s">
        <v>943</v>
      </c>
      <c r="H363" s="6" t="n">
        <v>9689303895</v>
      </c>
      <c r="I363" s="6" t="s">
        <v>944</v>
      </c>
      <c r="J363" s="6" t="s">
        <v>945</v>
      </c>
      <c r="K363" s="9" t="s">
        <v>24</v>
      </c>
      <c r="L363" s="6" t="n">
        <v>2017</v>
      </c>
      <c r="M363" s="6" t="n">
        <v>82.2</v>
      </c>
      <c r="N363" s="6" t="n">
        <v>61.33</v>
      </c>
      <c r="O363" s="6" t="n">
        <v>64</v>
      </c>
      <c r="P363" s="6" t="n">
        <v>60</v>
      </c>
      <c r="Q363" s="6" t="s">
        <v>534</v>
      </c>
    </row>
    <row r="364" customFormat="false" ht="15.95" hidden="false" customHeight="true" outlineLevel="0" collapsed="false">
      <c r="A364" s="4" t="n">
        <v>363</v>
      </c>
      <c r="B364" s="5" t="s">
        <v>939</v>
      </c>
      <c r="C364" s="6" t="s">
        <v>104</v>
      </c>
      <c r="D364" s="6" t="s">
        <v>498</v>
      </c>
      <c r="E364" s="6" t="s">
        <v>20</v>
      </c>
      <c r="F364" s="31" t="n">
        <v>43385</v>
      </c>
      <c r="G364" s="6" t="s">
        <v>946</v>
      </c>
      <c r="H364" s="6" t="n">
        <v>9405914177</v>
      </c>
      <c r="I364" s="6" t="s">
        <v>947</v>
      </c>
      <c r="J364" s="9" t="s">
        <v>948</v>
      </c>
      <c r="K364" s="9" t="s">
        <v>24</v>
      </c>
      <c r="L364" s="6" t="n">
        <v>2015</v>
      </c>
      <c r="M364" s="6" t="n">
        <v>96</v>
      </c>
      <c r="N364" s="6" t="n">
        <v>70</v>
      </c>
      <c r="O364" s="6" t="n">
        <v>70</v>
      </c>
      <c r="P364" s="6"/>
      <c r="Q364" s="6" t="s">
        <v>534</v>
      </c>
    </row>
    <row r="365" customFormat="false" ht="15.95" hidden="false" customHeight="true" outlineLevel="0" collapsed="false">
      <c r="A365" s="4" t="n">
        <v>364</v>
      </c>
      <c r="B365" s="20" t="s">
        <v>949</v>
      </c>
      <c r="C365" s="9" t="s">
        <v>30</v>
      </c>
      <c r="D365" s="6" t="s">
        <v>94</v>
      </c>
      <c r="E365" s="11" t="s">
        <v>32</v>
      </c>
      <c r="F365" s="29" t="n">
        <v>43398</v>
      </c>
      <c r="G365" s="6" t="s">
        <v>950</v>
      </c>
      <c r="H365" s="14" t="n">
        <v>8105866854</v>
      </c>
      <c r="I365" s="6" t="s">
        <v>951</v>
      </c>
      <c r="J365" s="9" t="s">
        <v>35</v>
      </c>
      <c r="K365" s="8" t="s">
        <v>45</v>
      </c>
      <c r="L365" s="14" t="n">
        <v>2017</v>
      </c>
      <c r="M365" s="14" t="n">
        <v>78</v>
      </c>
      <c r="N365" s="14" t="n">
        <v>60</v>
      </c>
      <c r="O365" s="14" t="n">
        <v>62</v>
      </c>
      <c r="P365" s="6"/>
      <c r="Q365" s="6" t="s">
        <v>952</v>
      </c>
    </row>
    <row r="366" customFormat="false" ht="15.95" hidden="false" customHeight="true" outlineLevel="0" collapsed="false">
      <c r="A366" s="4" t="n">
        <v>365</v>
      </c>
      <c r="B366" s="20" t="s">
        <v>953</v>
      </c>
      <c r="C366" s="8" t="s">
        <v>105</v>
      </c>
      <c r="D366" s="8" t="s">
        <v>105</v>
      </c>
      <c r="E366" s="18" t="s">
        <v>20</v>
      </c>
      <c r="F366" s="29" t="n">
        <v>43395</v>
      </c>
      <c r="G366" s="8" t="s">
        <v>954</v>
      </c>
      <c r="H366" s="9" t="n">
        <v>9167425550</v>
      </c>
      <c r="I366" s="9" t="s">
        <v>955</v>
      </c>
      <c r="J366" s="9" t="s">
        <v>35</v>
      </c>
      <c r="K366" s="9" t="s">
        <v>24</v>
      </c>
      <c r="L366" s="9" t="n">
        <v>2018</v>
      </c>
      <c r="M366" s="9" t="n">
        <v>84</v>
      </c>
      <c r="N366" s="9" t="n">
        <v>83</v>
      </c>
      <c r="O366" s="9" t="n">
        <v>68</v>
      </c>
      <c r="P366" s="9"/>
      <c r="Q366" s="9" t="s">
        <v>956</v>
      </c>
    </row>
    <row r="367" customFormat="false" ht="15.95" hidden="false" customHeight="true" outlineLevel="0" collapsed="false">
      <c r="A367" s="4" t="n">
        <v>366</v>
      </c>
      <c r="B367" s="5" t="s">
        <v>957</v>
      </c>
      <c r="C367" s="9" t="s">
        <v>30</v>
      </c>
      <c r="D367" s="6" t="s">
        <v>94</v>
      </c>
      <c r="E367" s="11" t="s">
        <v>32</v>
      </c>
      <c r="F367" s="13" t="n">
        <v>43388</v>
      </c>
      <c r="G367" s="6" t="s">
        <v>958</v>
      </c>
      <c r="H367" s="14" t="n">
        <v>8970458833</v>
      </c>
      <c r="I367" s="6" t="s">
        <v>959</v>
      </c>
      <c r="J367" s="9" t="s">
        <v>35</v>
      </c>
      <c r="K367" s="9" t="s">
        <v>40</v>
      </c>
      <c r="L367" s="14" t="n">
        <v>2017</v>
      </c>
      <c r="M367" s="14" t="n">
        <v>92</v>
      </c>
      <c r="N367" s="14" t="n">
        <v>66</v>
      </c>
      <c r="O367" s="14" t="n">
        <v>55.55</v>
      </c>
      <c r="P367" s="14"/>
      <c r="Q367" s="6" t="s">
        <v>960</v>
      </c>
    </row>
    <row r="368" customFormat="false" ht="15.95" hidden="false" customHeight="true" outlineLevel="0" collapsed="false">
      <c r="A368" s="4" t="n">
        <v>367</v>
      </c>
      <c r="B368" s="5" t="s">
        <v>957</v>
      </c>
      <c r="C368" s="9" t="s">
        <v>30</v>
      </c>
      <c r="D368" s="6" t="s">
        <v>90</v>
      </c>
      <c r="E368" s="11" t="s">
        <v>32</v>
      </c>
      <c r="F368" s="7" t="n">
        <v>43388</v>
      </c>
      <c r="G368" s="18" t="s">
        <v>961</v>
      </c>
      <c r="H368" s="10" t="n">
        <v>8686822860</v>
      </c>
      <c r="I368" s="19" t="s">
        <v>962</v>
      </c>
      <c r="J368" s="8" t="s">
        <v>23</v>
      </c>
      <c r="K368" s="9" t="s">
        <v>40</v>
      </c>
      <c r="L368" s="10" t="n">
        <v>2017</v>
      </c>
      <c r="M368" s="10" t="n">
        <v>78</v>
      </c>
      <c r="N368" s="10" t="n">
        <v>80.4</v>
      </c>
      <c r="O368" s="10" t="n">
        <v>67</v>
      </c>
      <c r="P368" s="11"/>
      <c r="Q368" s="6"/>
    </row>
    <row r="369" customFormat="false" ht="15.95" hidden="false" customHeight="true" outlineLevel="0" collapsed="false">
      <c r="A369" s="4" t="n">
        <v>368</v>
      </c>
      <c r="B369" s="20" t="s">
        <v>963</v>
      </c>
      <c r="C369" s="9" t="s">
        <v>30</v>
      </c>
      <c r="D369" s="5" t="s">
        <v>143</v>
      </c>
      <c r="E369" s="8" t="s">
        <v>20</v>
      </c>
      <c r="F369" s="7" t="n">
        <v>43402</v>
      </c>
      <c r="G369" s="6" t="s">
        <v>964</v>
      </c>
      <c r="H369" s="6" t="n">
        <v>8722608020</v>
      </c>
      <c r="I369" s="6" t="s">
        <v>965</v>
      </c>
      <c r="J369" s="9" t="s">
        <v>35</v>
      </c>
      <c r="K369" s="9" t="s">
        <v>24</v>
      </c>
      <c r="L369" s="6" t="n">
        <v>2018</v>
      </c>
      <c r="M369" s="6" t="n">
        <v>85</v>
      </c>
      <c r="N369" s="6" t="n">
        <v>87</v>
      </c>
      <c r="O369" s="6" t="n">
        <v>71.85</v>
      </c>
      <c r="P369" s="6"/>
      <c r="Q369" s="6"/>
    </row>
    <row r="370" customFormat="false" ht="15.95" hidden="false" customHeight="true" outlineLevel="0" collapsed="false">
      <c r="A370" s="4" t="n">
        <v>369</v>
      </c>
      <c r="B370" s="5" t="s">
        <v>966</v>
      </c>
      <c r="C370" s="8" t="s">
        <v>46</v>
      </c>
      <c r="D370" s="6" t="s">
        <v>192</v>
      </c>
      <c r="E370" s="11" t="s">
        <v>32</v>
      </c>
      <c r="F370" s="12" t="n">
        <v>43382</v>
      </c>
      <c r="G370" s="42" t="s">
        <v>967</v>
      </c>
      <c r="H370" s="6" t="n">
        <v>8897820933</v>
      </c>
      <c r="I370" s="6" t="s">
        <v>968</v>
      </c>
      <c r="J370" s="8" t="s">
        <v>23</v>
      </c>
      <c r="K370" s="9" t="s">
        <v>40</v>
      </c>
      <c r="L370" s="6" t="n">
        <v>2018</v>
      </c>
      <c r="M370" s="6" t="n">
        <v>88</v>
      </c>
      <c r="N370" s="6" t="n">
        <v>92</v>
      </c>
      <c r="O370" s="6" t="n">
        <v>73</v>
      </c>
      <c r="P370" s="6"/>
      <c r="Q370" s="6" t="n">
        <v>2.4</v>
      </c>
    </row>
    <row r="371" customFormat="false" ht="15.95" hidden="false" customHeight="true" outlineLevel="0" collapsed="false">
      <c r="A371" s="4" t="n">
        <v>370</v>
      </c>
      <c r="B371" s="26" t="s">
        <v>966</v>
      </c>
      <c r="C371" s="8" t="s">
        <v>46</v>
      </c>
      <c r="D371" s="6" t="s">
        <v>192</v>
      </c>
      <c r="E371" s="18" t="s">
        <v>20</v>
      </c>
      <c r="F371" s="7" t="n">
        <v>43388</v>
      </c>
      <c r="G371" s="6" t="s">
        <v>969</v>
      </c>
      <c r="H371" s="6" t="n">
        <v>8332068066</v>
      </c>
      <c r="I371" s="6" t="s">
        <v>970</v>
      </c>
      <c r="J371" s="8" t="s">
        <v>23</v>
      </c>
      <c r="K371" s="9" t="s">
        <v>24</v>
      </c>
      <c r="L371" s="6" t="n">
        <v>2018</v>
      </c>
      <c r="M371" s="6" t="n">
        <v>93</v>
      </c>
      <c r="N371" s="6" t="n">
        <v>95</v>
      </c>
      <c r="O371" s="6" t="n">
        <v>82</v>
      </c>
      <c r="P371" s="6"/>
      <c r="Q371" s="6" t="n">
        <v>2.6</v>
      </c>
    </row>
    <row r="372" customFormat="false" ht="15.95" hidden="false" customHeight="true" outlineLevel="0" collapsed="false">
      <c r="A372" s="4" t="n">
        <v>371</v>
      </c>
      <c r="B372" s="26" t="s">
        <v>966</v>
      </c>
      <c r="C372" s="9" t="s">
        <v>30</v>
      </c>
      <c r="D372" s="6" t="s">
        <v>192</v>
      </c>
      <c r="E372" s="11" t="s">
        <v>32</v>
      </c>
      <c r="F372" s="7" t="n">
        <v>43388</v>
      </c>
      <c r="G372" s="6" t="s">
        <v>971</v>
      </c>
      <c r="H372" s="6" t="n">
        <v>9052274123</v>
      </c>
      <c r="I372" s="6" t="s">
        <v>972</v>
      </c>
      <c r="J372" s="8" t="s">
        <v>23</v>
      </c>
      <c r="K372" s="8" t="s">
        <v>123</v>
      </c>
      <c r="L372" s="6" t="n">
        <v>2018</v>
      </c>
      <c r="M372" s="6" t="n">
        <v>73</v>
      </c>
      <c r="N372" s="6" t="n">
        <v>72</v>
      </c>
      <c r="O372" s="6" t="n">
        <v>65</v>
      </c>
      <c r="P372" s="6"/>
      <c r="Q372" s="6" t="n">
        <v>1.8</v>
      </c>
    </row>
    <row r="373" customFormat="false" ht="15.95" hidden="false" customHeight="true" outlineLevel="0" collapsed="false">
      <c r="A373" s="4" t="n">
        <v>372</v>
      </c>
      <c r="B373" s="26" t="s">
        <v>966</v>
      </c>
      <c r="C373" s="6" t="s">
        <v>248</v>
      </c>
      <c r="D373" s="6" t="s">
        <v>192</v>
      </c>
      <c r="E373" s="18" t="s">
        <v>20</v>
      </c>
      <c r="F373" s="7" t="n">
        <v>43388</v>
      </c>
      <c r="G373" s="6" t="s">
        <v>973</v>
      </c>
      <c r="H373" s="6" t="n">
        <v>7382995485</v>
      </c>
      <c r="I373" s="6" t="s">
        <v>974</v>
      </c>
      <c r="J373" s="8" t="s">
        <v>23</v>
      </c>
      <c r="K373" s="9" t="s">
        <v>40</v>
      </c>
      <c r="L373" s="6" t="n">
        <v>2018</v>
      </c>
      <c r="M373" s="6" t="n">
        <v>83</v>
      </c>
      <c r="N373" s="6" t="n">
        <v>83</v>
      </c>
      <c r="O373" s="6" t="n">
        <v>70</v>
      </c>
      <c r="P373" s="6"/>
      <c r="Q373" s="6" t="n">
        <v>1.2</v>
      </c>
    </row>
    <row r="374" customFormat="false" ht="15.95" hidden="false" customHeight="true" outlineLevel="0" collapsed="false">
      <c r="A374" s="4" t="n">
        <v>373</v>
      </c>
      <c r="B374" s="26" t="s">
        <v>966</v>
      </c>
      <c r="C374" s="8" t="s">
        <v>46</v>
      </c>
      <c r="D374" s="6" t="s">
        <v>192</v>
      </c>
      <c r="E374" s="18" t="s">
        <v>20</v>
      </c>
      <c r="F374" s="7" t="n">
        <v>43395</v>
      </c>
      <c r="G374" s="6" t="s">
        <v>975</v>
      </c>
      <c r="H374" s="6" t="n">
        <v>8096702171</v>
      </c>
      <c r="I374" s="6" t="s">
        <v>976</v>
      </c>
      <c r="J374" s="8" t="s">
        <v>23</v>
      </c>
      <c r="K374" s="9" t="s">
        <v>24</v>
      </c>
      <c r="L374" s="6" t="n">
        <v>2018</v>
      </c>
      <c r="M374" s="6" t="n">
        <v>45</v>
      </c>
      <c r="N374" s="6" t="n">
        <v>73.5</v>
      </c>
      <c r="O374" s="6" t="n">
        <v>65.46</v>
      </c>
      <c r="P374" s="6"/>
      <c r="Q374" s="6" t="n">
        <v>2.4</v>
      </c>
    </row>
    <row r="375" customFormat="false" ht="15.95" hidden="false" customHeight="true" outlineLevel="0" collapsed="false">
      <c r="A375" s="4" t="n">
        <v>374</v>
      </c>
      <c r="B375" s="5" t="s">
        <v>977</v>
      </c>
      <c r="C375" s="5" t="s">
        <v>19</v>
      </c>
      <c r="D375" s="5" t="s">
        <v>19</v>
      </c>
      <c r="E375" s="6" t="s">
        <v>20</v>
      </c>
      <c r="F375" s="7" t="n">
        <v>43396</v>
      </c>
      <c r="G375" s="5" t="s">
        <v>978</v>
      </c>
      <c r="H375" s="6" t="n">
        <v>8770744053</v>
      </c>
      <c r="I375" s="6" t="s">
        <v>979</v>
      </c>
      <c r="J375" s="8" t="s">
        <v>23</v>
      </c>
      <c r="K375" s="9" t="s">
        <v>24</v>
      </c>
      <c r="L375" s="5" t="n">
        <v>2017</v>
      </c>
      <c r="M375" s="17" t="n">
        <v>81</v>
      </c>
      <c r="N375" s="17" t="n">
        <v>67</v>
      </c>
      <c r="O375" s="17" t="n">
        <v>56.25</v>
      </c>
      <c r="P375" s="5"/>
      <c r="Q375" s="5" t="s">
        <v>980</v>
      </c>
    </row>
    <row r="376" customFormat="false" ht="15.95" hidden="false" customHeight="true" outlineLevel="0" collapsed="false">
      <c r="A376" s="4" t="n">
        <v>375</v>
      </c>
      <c r="B376" s="5" t="s">
        <v>981</v>
      </c>
      <c r="C376" s="9" t="s">
        <v>30</v>
      </c>
      <c r="D376" s="5" t="s">
        <v>363</v>
      </c>
      <c r="E376" s="5" t="s">
        <v>20</v>
      </c>
      <c r="F376" s="12" t="n">
        <v>43374</v>
      </c>
      <c r="G376" s="26" t="s">
        <v>982</v>
      </c>
      <c r="H376" s="5" t="s">
        <v>983</v>
      </c>
      <c r="I376" s="26" t="s">
        <v>984</v>
      </c>
      <c r="J376" s="9" t="s">
        <v>948</v>
      </c>
      <c r="K376" s="9" t="s">
        <v>24</v>
      </c>
      <c r="L376" s="5" t="n">
        <v>2017</v>
      </c>
      <c r="M376" s="5" t="n">
        <v>48</v>
      </c>
      <c r="N376" s="5" t="n">
        <v>68</v>
      </c>
      <c r="O376" s="5" t="n">
        <v>68</v>
      </c>
      <c r="P376" s="5"/>
      <c r="Q376" s="5" t="s">
        <v>985</v>
      </c>
    </row>
    <row r="377" customFormat="false" ht="15.95" hidden="false" customHeight="true" outlineLevel="0" collapsed="false">
      <c r="A377" s="4" t="n">
        <v>376</v>
      </c>
      <c r="B377" s="5" t="s">
        <v>981</v>
      </c>
      <c r="C377" s="9" t="s">
        <v>30</v>
      </c>
      <c r="D377" s="5" t="s">
        <v>363</v>
      </c>
      <c r="E377" s="5" t="s">
        <v>20</v>
      </c>
      <c r="F377" s="28" t="n">
        <v>43395</v>
      </c>
      <c r="G377" s="26" t="s">
        <v>986</v>
      </c>
      <c r="H377" s="5" t="n">
        <v>8892208479</v>
      </c>
      <c r="I377" s="26" t="s">
        <v>987</v>
      </c>
      <c r="J377" s="9" t="s">
        <v>948</v>
      </c>
      <c r="K377" s="9" t="s">
        <v>24</v>
      </c>
      <c r="L377" s="5" t="n">
        <v>2018</v>
      </c>
      <c r="M377" s="5" t="n">
        <v>83</v>
      </c>
      <c r="N377" s="5" t="n">
        <v>71</v>
      </c>
      <c r="O377" s="5" t="n">
        <v>81</v>
      </c>
      <c r="P377" s="5"/>
      <c r="Q377" s="5" t="s">
        <v>985</v>
      </c>
    </row>
    <row r="378" customFormat="false" ht="15.95" hidden="false" customHeight="true" outlineLevel="0" collapsed="false">
      <c r="A378" s="4" t="n">
        <v>377</v>
      </c>
      <c r="B378" s="22" t="s">
        <v>988</v>
      </c>
      <c r="C378" s="9" t="s">
        <v>30</v>
      </c>
      <c r="D378" s="5" t="s">
        <v>143</v>
      </c>
      <c r="E378" s="8" t="s">
        <v>20</v>
      </c>
      <c r="F378" s="7" t="n">
        <v>43397</v>
      </c>
      <c r="G378" s="38" t="s">
        <v>989</v>
      </c>
      <c r="H378" s="38" t="n">
        <v>9632765349</v>
      </c>
      <c r="I378" s="38" t="s">
        <v>990</v>
      </c>
      <c r="J378" s="9" t="s">
        <v>35</v>
      </c>
      <c r="K378" s="9" t="s">
        <v>40</v>
      </c>
      <c r="L378" s="38" t="n">
        <v>2018</v>
      </c>
      <c r="M378" s="38" t="n">
        <v>87</v>
      </c>
      <c r="N378" s="38" t="n">
        <v>85</v>
      </c>
      <c r="O378" s="38" t="n">
        <v>77</v>
      </c>
      <c r="P378" s="6"/>
      <c r="Q378" s="6"/>
    </row>
    <row r="379" customFormat="false" ht="15.95" hidden="false" customHeight="true" outlineLevel="0" collapsed="false">
      <c r="A379" s="4" t="n">
        <v>378</v>
      </c>
      <c r="B379" s="22" t="s">
        <v>988</v>
      </c>
      <c r="C379" s="9" t="s">
        <v>30</v>
      </c>
      <c r="D379" s="9" t="s">
        <v>897</v>
      </c>
      <c r="E379" s="9" t="s">
        <v>48</v>
      </c>
      <c r="F379" s="21" t="n">
        <v>43381</v>
      </c>
      <c r="G379" s="9" t="s">
        <v>991</v>
      </c>
      <c r="H379" s="9" t="n">
        <v>9742360012</v>
      </c>
      <c r="I379" s="16" t="s">
        <v>992</v>
      </c>
      <c r="J379" s="9" t="s">
        <v>35</v>
      </c>
      <c r="K379" s="9" t="s">
        <v>24</v>
      </c>
      <c r="L379" s="9" t="n">
        <v>2018</v>
      </c>
      <c r="M379" s="9" t="n">
        <v>93</v>
      </c>
      <c r="N379" s="9" t="n">
        <v>92</v>
      </c>
      <c r="O379" s="9" t="n">
        <v>83</v>
      </c>
      <c r="P379" s="9"/>
      <c r="Q379" s="9" t="s">
        <v>926</v>
      </c>
    </row>
    <row r="380" customFormat="false" ht="15.95" hidden="false" customHeight="true" outlineLevel="0" collapsed="false">
      <c r="A380" s="4" t="n">
        <v>379</v>
      </c>
      <c r="B380" s="22" t="s">
        <v>988</v>
      </c>
      <c r="C380" s="9" t="s">
        <v>30</v>
      </c>
      <c r="D380" s="9" t="s">
        <v>31</v>
      </c>
      <c r="E380" s="11" t="s">
        <v>32</v>
      </c>
      <c r="F380" s="21" t="n">
        <v>43381</v>
      </c>
      <c r="G380" s="9" t="s">
        <v>993</v>
      </c>
      <c r="H380" s="25" t="n">
        <v>9686810105</v>
      </c>
      <c r="I380" s="6" t="s">
        <v>994</v>
      </c>
      <c r="J380" s="9" t="s">
        <v>35</v>
      </c>
      <c r="K380" s="8" t="s">
        <v>45</v>
      </c>
      <c r="L380" s="9" t="n">
        <v>2018</v>
      </c>
      <c r="M380" s="9" t="n">
        <v>90.4</v>
      </c>
      <c r="N380" s="9" t="n">
        <v>82.57</v>
      </c>
      <c r="O380" s="9" t="n">
        <v>80</v>
      </c>
      <c r="P380" s="6"/>
      <c r="Q380" s="6"/>
    </row>
    <row r="381" customFormat="false" ht="15.95" hidden="false" customHeight="true" outlineLevel="0" collapsed="false">
      <c r="A381" s="4" t="n">
        <v>380</v>
      </c>
      <c r="B381" s="22" t="s">
        <v>988</v>
      </c>
      <c r="C381" s="9" t="s">
        <v>30</v>
      </c>
      <c r="D381" s="5" t="s">
        <v>363</v>
      </c>
      <c r="E381" s="5" t="s">
        <v>20</v>
      </c>
      <c r="F381" s="28" t="n">
        <v>43397</v>
      </c>
      <c r="G381" s="5" t="s">
        <v>995</v>
      </c>
      <c r="H381" s="5" t="n">
        <v>9590930404</v>
      </c>
      <c r="I381" s="26" t="s">
        <v>996</v>
      </c>
      <c r="J381" s="9" t="s">
        <v>35</v>
      </c>
      <c r="K381" s="9" t="s">
        <v>59</v>
      </c>
      <c r="L381" s="5" t="n">
        <v>2018</v>
      </c>
      <c r="M381" s="5" t="n">
        <v>87</v>
      </c>
      <c r="N381" s="5" t="n">
        <v>86</v>
      </c>
      <c r="O381" s="5" t="n">
        <v>87</v>
      </c>
      <c r="P381" s="5"/>
      <c r="Q381" s="5"/>
    </row>
    <row r="382" customFormat="false" ht="15.95" hidden="false" customHeight="true" outlineLevel="0" collapsed="false">
      <c r="A382" s="4" t="n">
        <v>381</v>
      </c>
      <c r="B382" s="20" t="s">
        <v>997</v>
      </c>
      <c r="C382" s="9" t="s">
        <v>105</v>
      </c>
      <c r="D382" s="9" t="s">
        <v>105</v>
      </c>
      <c r="E382" s="9" t="s">
        <v>48</v>
      </c>
      <c r="F382" s="21" t="n">
        <v>43376</v>
      </c>
      <c r="G382" s="9" t="s">
        <v>998</v>
      </c>
      <c r="H382" s="9" t="n">
        <v>7798597328</v>
      </c>
      <c r="I382" s="9" t="s">
        <v>999</v>
      </c>
      <c r="J382" s="9" t="s">
        <v>35</v>
      </c>
      <c r="K382" s="9" t="s">
        <v>24</v>
      </c>
      <c r="L382" s="9" t="n">
        <v>2018</v>
      </c>
      <c r="M382" s="9" t="n">
        <v>90.36</v>
      </c>
      <c r="N382" s="9" t="n">
        <v>70.62</v>
      </c>
      <c r="O382" s="9" t="n">
        <v>70</v>
      </c>
      <c r="P382" s="9"/>
      <c r="Q382" s="9" t="s">
        <v>478</v>
      </c>
    </row>
    <row r="383" customFormat="false" ht="15.95" hidden="false" customHeight="true" outlineLevel="0" collapsed="false">
      <c r="A383" s="4" t="n">
        <v>382</v>
      </c>
      <c r="B383" s="20" t="s">
        <v>997</v>
      </c>
      <c r="C383" s="9" t="s">
        <v>105</v>
      </c>
      <c r="D383" s="9" t="s">
        <v>105</v>
      </c>
      <c r="E383" s="9" t="s">
        <v>48</v>
      </c>
      <c r="F383" s="21" t="n">
        <v>43376</v>
      </c>
      <c r="G383" s="9" t="s">
        <v>1000</v>
      </c>
      <c r="H383" s="9" t="n">
        <v>8108860833</v>
      </c>
      <c r="I383" s="9" t="s">
        <v>1001</v>
      </c>
      <c r="J383" s="9" t="s">
        <v>35</v>
      </c>
      <c r="K383" s="9" t="s">
        <v>24</v>
      </c>
      <c r="L383" s="9" t="n">
        <v>2018</v>
      </c>
      <c r="M383" s="9" t="n">
        <v>90</v>
      </c>
      <c r="N383" s="9" t="n">
        <v>75.54</v>
      </c>
      <c r="O383" s="9" t="n">
        <v>73.05</v>
      </c>
      <c r="P383" s="9"/>
      <c r="Q383" s="9" t="s">
        <v>478</v>
      </c>
    </row>
    <row r="384" customFormat="false" ht="15.95" hidden="false" customHeight="true" outlineLevel="0" collapsed="false">
      <c r="A384" s="4" t="n">
        <v>383</v>
      </c>
      <c r="B384" s="5" t="s">
        <v>1002</v>
      </c>
      <c r="C384" s="5" t="s">
        <v>833</v>
      </c>
      <c r="D384" s="5" t="s">
        <v>19</v>
      </c>
      <c r="E384" s="6" t="s">
        <v>20</v>
      </c>
      <c r="F384" s="7" t="n">
        <v>43391</v>
      </c>
      <c r="G384" s="5" t="s">
        <v>1003</v>
      </c>
      <c r="H384" s="5" t="str">
        <f aca="false">"8073334125"</f>
        <v>8073334125</v>
      </c>
      <c r="I384" s="5" t="s">
        <v>1004</v>
      </c>
      <c r="J384" s="8" t="s">
        <v>23</v>
      </c>
      <c r="K384" s="9" t="s">
        <v>24</v>
      </c>
      <c r="L384" s="5" t="n">
        <v>2016</v>
      </c>
      <c r="M384" s="5" t="n">
        <v>80</v>
      </c>
      <c r="N384" s="5" t="n">
        <v>62</v>
      </c>
      <c r="O384" s="5" t="n">
        <v>68.4</v>
      </c>
      <c r="P384" s="5"/>
      <c r="Q384" s="5" t="s">
        <v>1005</v>
      </c>
    </row>
    <row r="385" customFormat="false" ht="15.95" hidden="false" customHeight="true" outlineLevel="0" collapsed="false">
      <c r="A385" s="4" t="n">
        <v>384</v>
      </c>
      <c r="B385" s="5" t="s">
        <v>1002</v>
      </c>
      <c r="C385" s="5" t="s">
        <v>833</v>
      </c>
      <c r="D385" s="5" t="s">
        <v>19</v>
      </c>
      <c r="E385" s="6" t="s">
        <v>20</v>
      </c>
      <c r="F385" s="7" t="n">
        <v>43392</v>
      </c>
      <c r="G385" s="5" t="s">
        <v>1006</v>
      </c>
      <c r="H385" s="5" t="s">
        <v>1007</v>
      </c>
      <c r="I385" s="5" t="s">
        <v>1008</v>
      </c>
      <c r="J385" s="8" t="s">
        <v>23</v>
      </c>
      <c r="K385" s="9" t="s">
        <v>24</v>
      </c>
      <c r="L385" s="5" t="n">
        <v>2017</v>
      </c>
      <c r="M385" s="5" t="n">
        <v>83</v>
      </c>
      <c r="N385" s="5" t="n">
        <v>62</v>
      </c>
      <c r="O385" s="5" t="n">
        <v>68</v>
      </c>
      <c r="P385" s="5"/>
      <c r="Q385" s="5" t="s">
        <v>1005</v>
      </c>
    </row>
    <row r="386" customFormat="false" ht="15.95" hidden="false" customHeight="true" outlineLevel="0" collapsed="false">
      <c r="A386" s="4" t="n">
        <v>385</v>
      </c>
      <c r="B386" s="5" t="s">
        <v>1002</v>
      </c>
      <c r="C386" s="5" t="s">
        <v>833</v>
      </c>
      <c r="D386" s="5" t="s">
        <v>19</v>
      </c>
      <c r="E386" s="6" t="s">
        <v>20</v>
      </c>
      <c r="F386" s="7" t="n">
        <v>43392</v>
      </c>
      <c r="G386" s="5" t="s">
        <v>1009</v>
      </c>
      <c r="H386" s="5" t="n">
        <v>8528811017</v>
      </c>
      <c r="I386" s="5" t="s">
        <v>1010</v>
      </c>
      <c r="J386" s="8" t="s">
        <v>23</v>
      </c>
      <c r="K386" s="9" t="s">
        <v>24</v>
      </c>
      <c r="L386" s="5" t="n">
        <v>2017</v>
      </c>
      <c r="M386" s="5" t="n">
        <v>50</v>
      </c>
      <c r="N386" s="5" t="n">
        <v>62</v>
      </c>
      <c r="O386" s="5" t="n">
        <v>63</v>
      </c>
      <c r="P386" s="5"/>
      <c r="Q386" s="5" t="s">
        <v>1005</v>
      </c>
    </row>
    <row r="387" customFormat="false" ht="15.95" hidden="false" customHeight="true" outlineLevel="0" collapsed="false">
      <c r="A387" s="4" t="n">
        <v>386</v>
      </c>
      <c r="B387" s="5" t="s">
        <v>1002</v>
      </c>
      <c r="C387" s="5" t="s">
        <v>833</v>
      </c>
      <c r="D387" s="5" t="s">
        <v>19</v>
      </c>
      <c r="E387" s="6" t="s">
        <v>20</v>
      </c>
      <c r="F387" s="7" t="n">
        <v>43392</v>
      </c>
      <c r="G387" s="5" t="s">
        <v>1011</v>
      </c>
      <c r="H387" s="5" t="n">
        <v>8077298249</v>
      </c>
      <c r="I387" s="15" t="s">
        <v>1012</v>
      </c>
      <c r="J387" s="10" t="s">
        <v>28</v>
      </c>
      <c r="K387" s="9" t="s">
        <v>24</v>
      </c>
      <c r="L387" s="5" t="n">
        <v>2017</v>
      </c>
      <c r="M387" s="5" t="n">
        <v>54</v>
      </c>
      <c r="N387" s="5" t="n">
        <v>51</v>
      </c>
      <c r="O387" s="5" t="n">
        <v>56</v>
      </c>
      <c r="P387" s="5" t="n">
        <v>60</v>
      </c>
      <c r="Q387" s="5" t="s">
        <v>1005</v>
      </c>
    </row>
    <row r="388" customFormat="false" ht="15.95" hidden="false" customHeight="true" outlineLevel="0" collapsed="false">
      <c r="A388" s="4" t="n">
        <v>387</v>
      </c>
      <c r="B388" s="5" t="s">
        <v>1002</v>
      </c>
      <c r="C388" s="5" t="s">
        <v>833</v>
      </c>
      <c r="D388" s="5" t="s">
        <v>19</v>
      </c>
      <c r="E388" s="6" t="s">
        <v>20</v>
      </c>
      <c r="F388" s="7" t="n">
        <v>43395</v>
      </c>
      <c r="G388" s="5" t="s">
        <v>1013</v>
      </c>
      <c r="H388" s="5" t="str">
        <f aca="false">"8423703619"</f>
        <v>8423703619</v>
      </c>
      <c r="I388" s="5" t="s">
        <v>1014</v>
      </c>
      <c r="J388" s="8" t="s">
        <v>23</v>
      </c>
      <c r="K388" s="8" t="s">
        <v>123</v>
      </c>
      <c r="L388" s="5" t="n">
        <v>2017</v>
      </c>
      <c r="M388" s="36" t="n">
        <v>74</v>
      </c>
      <c r="N388" s="36" t="n">
        <v>54</v>
      </c>
      <c r="O388" s="36" t="n">
        <v>71</v>
      </c>
      <c r="P388" s="5"/>
      <c r="Q388" s="5" t="s">
        <v>1015</v>
      </c>
    </row>
    <row r="389" customFormat="false" ht="15.95" hidden="false" customHeight="true" outlineLevel="0" collapsed="false">
      <c r="A389" s="4" t="n">
        <v>388</v>
      </c>
      <c r="B389" s="5" t="s">
        <v>1016</v>
      </c>
      <c r="C389" s="9" t="s">
        <v>30</v>
      </c>
      <c r="D389" s="5" t="s">
        <v>143</v>
      </c>
      <c r="E389" s="8" t="s">
        <v>20</v>
      </c>
      <c r="F389" s="7" t="n">
        <v>43383</v>
      </c>
      <c r="G389" s="22" t="s">
        <v>1017</v>
      </c>
      <c r="H389" s="22" t="n">
        <v>9482332915</v>
      </c>
      <c r="I389" s="22" t="s">
        <v>1018</v>
      </c>
      <c r="J389" s="10" t="s">
        <v>28</v>
      </c>
      <c r="K389" s="9" t="s">
        <v>24</v>
      </c>
      <c r="L389" s="22" t="n">
        <v>2018</v>
      </c>
      <c r="M389" s="22" t="n">
        <v>61</v>
      </c>
      <c r="N389" s="22" t="n">
        <v>90</v>
      </c>
      <c r="O389" s="22" t="n">
        <v>81</v>
      </c>
      <c r="P389" s="22" t="n">
        <v>80</v>
      </c>
      <c r="Q389" s="22"/>
    </row>
    <row r="390" customFormat="false" ht="15.95" hidden="false" customHeight="true" outlineLevel="0" collapsed="false">
      <c r="A390" s="4" t="n">
        <v>389</v>
      </c>
      <c r="B390" s="5" t="s">
        <v>1016</v>
      </c>
      <c r="C390" s="9" t="s">
        <v>30</v>
      </c>
      <c r="D390" s="6" t="s">
        <v>42</v>
      </c>
      <c r="E390" s="11" t="s">
        <v>32</v>
      </c>
      <c r="F390" s="7" t="n">
        <v>43378</v>
      </c>
      <c r="G390" s="5" t="s">
        <v>1019</v>
      </c>
      <c r="H390" s="5" t="n">
        <v>9743732582</v>
      </c>
      <c r="I390" s="5" t="s">
        <v>1020</v>
      </c>
      <c r="J390" s="8" t="s">
        <v>23</v>
      </c>
      <c r="K390" s="8" t="s">
        <v>123</v>
      </c>
      <c r="L390" s="5" t="n">
        <v>2017</v>
      </c>
      <c r="M390" s="5" t="n">
        <v>62</v>
      </c>
      <c r="N390" s="5" t="n">
        <v>64</v>
      </c>
      <c r="O390" s="5" t="n">
        <v>68</v>
      </c>
      <c r="P390" s="5"/>
      <c r="Q390" s="5" t="s">
        <v>1021</v>
      </c>
    </row>
    <row r="391" customFormat="false" ht="15.95" hidden="false" customHeight="true" outlineLevel="0" collapsed="false">
      <c r="A391" s="4" t="n">
        <v>390</v>
      </c>
      <c r="B391" s="5" t="s">
        <v>1022</v>
      </c>
      <c r="C391" s="9" t="s">
        <v>30</v>
      </c>
      <c r="D391" s="20" t="s">
        <v>251</v>
      </c>
      <c r="E391" s="6" t="s">
        <v>20</v>
      </c>
      <c r="F391" s="7" t="n">
        <v>43383</v>
      </c>
      <c r="G391" s="6" t="s">
        <v>1023</v>
      </c>
      <c r="H391" s="6" t="s">
        <v>1024</v>
      </c>
      <c r="I391" s="6" t="s">
        <v>1025</v>
      </c>
      <c r="J391" s="8" t="s">
        <v>23</v>
      </c>
      <c r="K391" s="9" t="s">
        <v>59</v>
      </c>
      <c r="L391" s="6" t="n">
        <v>2018</v>
      </c>
      <c r="M391" s="6" t="n">
        <v>95</v>
      </c>
      <c r="N391" s="6" t="n">
        <v>70.6</v>
      </c>
      <c r="O391" s="6" t="n">
        <v>81</v>
      </c>
      <c r="P391" s="6"/>
      <c r="Q391" s="6"/>
    </row>
    <row r="392" customFormat="false" ht="15.95" hidden="false" customHeight="true" outlineLevel="0" collapsed="false">
      <c r="A392" s="4" t="n">
        <v>391</v>
      </c>
      <c r="B392" s="5" t="s">
        <v>1026</v>
      </c>
      <c r="C392" s="9" t="s">
        <v>30</v>
      </c>
      <c r="D392" s="20" t="s">
        <v>251</v>
      </c>
      <c r="E392" s="6" t="s">
        <v>20</v>
      </c>
      <c r="F392" s="7" t="n">
        <v>43402</v>
      </c>
      <c r="G392" s="6" t="s">
        <v>1027</v>
      </c>
      <c r="H392" s="6" t="n">
        <v>9872513556</v>
      </c>
      <c r="I392" s="6" t="s">
        <v>1028</v>
      </c>
      <c r="J392" s="6" t="s">
        <v>856</v>
      </c>
      <c r="K392" s="9" t="s">
        <v>24</v>
      </c>
      <c r="L392" s="6" t="n">
        <v>2017</v>
      </c>
      <c r="M392" s="6" t="n">
        <v>79.3</v>
      </c>
      <c r="N392" s="6" t="n">
        <v>72</v>
      </c>
      <c r="O392" s="6" t="n">
        <v>82.22</v>
      </c>
      <c r="P392" s="6" t="n">
        <v>79.3</v>
      </c>
      <c r="Q392" s="6" t="n">
        <v>2.4</v>
      </c>
    </row>
    <row r="393" customFormat="false" ht="15.95" hidden="false" customHeight="true" outlineLevel="0" collapsed="false">
      <c r="A393" s="4" t="n">
        <v>392</v>
      </c>
      <c r="B393" s="20" t="s">
        <v>1029</v>
      </c>
      <c r="C393" s="11" t="s">
        <v>89</v>
      </c>
      <c r="D393" s="6" t="s">
        <v>90</v>
      </c>
      <c r="E393" s="11" t="s">
        <v>32</v>
      </c>
      <c r="F393" s="7" t="n">
        <v>43379</v>
      </c>
      <c r="G393" s="18" t="s">
        <v>1030</v>
      </c>
      <c r="H393" s="6" t="n">
        <v>9535533401</v>
      </c>
      <c r="I393" s="18" t="s">
        <v>1031</v>
      </c>
      <c r="J393" s="9" t="s">
        <v>35</v>
      </c>
      <c r="K393" s="9" t="s">
        <v>24</v>
      </c>
      <c r="L393" s="6" t="n">
        <v>2018</v>
      </c>
      <c r="M393" s="6" t="n">
        <v>90.4</v>
      </c>
      <c r="N393" s="6" t="n">
        <v>86.8</v>
      </c>
      <c r="O393" s="6" t="n">
        <v>70.4</v>
      </c>
      <c r="P393" s="6"/>
      <c r="Q393" s="6" t="s">
        <v>1032</v>
      </c>
    </row>
    <row r="394" customFormat="false" ht="15.95" hidden="false" customHeight="true" outlineLevel="0" collapsed="false">
      <c r="A394" s="4" t="n">
        <v>393</v>
      </c>
      <c r="B394" s="20" t="s">
        <v>1029</v>
      </c>
      <c r="C394" s="11" t="s">
        <v>89</v>
      </c>
      <c r="D394" s="6" t="s">
        <v>90</v>
      </c>
      <c r="E394" s="11" t="s">
        <v>32</v>
      </c>
      <c r="F394" s="7" t="n">
        <v>43379</v>
      </c>
      <c r="G394" s="18" t="s">
        <v>1033</v>
      </c>
      <c r="H394" s="6" t="n">
        <v>8861321329</v>
      </c>
      <c r="I394" s="18" t="s">
        <v>1034</v>
      </c>
      <c r="J394" s="9" t="s">
        <v>35</v>
      </c>
      <c r="K394" s="9" t="s">
        <v>24</v>
      </c>
      <c r="L394" s="6" t="n">
        <v>2018</v>
      </c>
      <c r="M394" s="6" t="n">
        <v>75.84</v>
      </c>
      <c r="N394" s="6" t="n">
        <v>69.66</v>
      </c>
      <c r="O394" s="6" t="n">
        <v>68.22</v>
      </c>
      <c r="P394" s="11"/>
      <c r="Q394" s="6" t="s">
        <v>1032</v>
      </c>
    </row>
    <row r="395" customFormat="false" ht="15.95" hidden="false" customHeight="true" outlineLevel="0" collapsed="false">
      <c r="A395" s="4" t="n">
        <v>394</v>
      </c>
      <c r="B395" s="20" t="s">
        <v>1029</v>
      </c>
      <c r="C395" s="11" t="s">
        <v>89</v>
      </c>
      <c r="D395" s="6" t="s">
        <v>90</v>
      </c>
      <c r="E395" s="11" t="s">
        <v>32</v>
      </c>
      <c r="F395" s="7" t="n">
        <v>43379</v>
      </c>
      <c r="G395" s="18" t="s">
        <v>1035</v>
      </c>
      <c r="H395" s="6" t="n">
        <v>8982899112</v>
      </c>
      <c r="I395" s="18" t="s">
        <v>1036</v>
      </c>
      <c r="J395" s="9" t="s">
        <v>35</v>
      </c>
      <c r="K395" s="9" t="s">
        <v>40</v>
      </c>
      <c r="L395" s="6" t="n">
        <v>2018</v>
      </c>
      <c r="M395" s="6" t="n">
        <v>89.14</v>
      </c>
      <c r="N395" s="6" t="n">
        <v>90</v>
      </c>
      <c r="O395" s="6" t="n">
        <v>84.1</v>
      </c>
      <c r="P395" s="11"/>
      <c r="Q395" s="6" t="s">
        <v>1032</v>
      </c>
    </row>
    <row r="396" customFormat="false" ht="15.95" hidden="false" customHeight="true" outlineLevel="0" collapsed="false">
      <c r="A396" s="4" t="n">
        <v>395</v>
      </c>
      <c r="B396" s="20" t="s">
        <v>1029</v>
      </c>
      <c r="C396" s="11" t="s">
        <v>89</v>
      </c>
      <c r="D396" s="6" t="s">
        <v>90</v>
      </c>
      <c r="E396" s="11" t="s">
        <v>32</v>
      </c>
      <c r="F396" s="7" t="n">
        <v>43379</v>
      </c>
      <c r="G396" s="18" t="s">
        <v>1037</v>
      </c>
      <c r="H396" s="6" t="n">
        <v>7026944491</v>
      </c>
      <c r="I396" s="18" t="s">
        <v>1038</v>
      </c>
      <c r="J396" s="9" t="s">
        <v>35</v>
      </c>
      <c r="K396" s="9" t="s">
        <v>24</v>
      </c>
      <c r="L396" s="6" t="n">
        <v>2018</v>
      </c>
      <c r="M396" s="6" t="n">
        <v>83</v>
      </c>
      <c r="N396" s="6" t="n">
        <v>85</v>
      </c>
      <c r="O396" s="6" t="n">
        <v>72</v>
      </c>
      <c r="P396" s="11"/>
      <c r="Q396" s="6" t="s">
        <v>1032</v>
      </c>
    </row>
    <row r="397" customFormat="false" ht="15.95" hidden="false" customHeight="true" outlineLevel="0" collapsed="false">
      <c r="A397" s="4" t="n">
        <v>396</v>
      </c>
      <c r="B397" s="20" t="s">
        <v>1029</v>
      </c>
      <c r="C397" s="11" t="s">
        <v>89</v>
      </c>
      <c r="D397" s="6" t="s">
        <v>90</v>
      </c>
      <c r="E397" s="11" t="s">
        <v>32</v>
      </c>
      <c r="F397" s="7" t="n">
        <v>43379</v>
      </c>
      <c r="G397" s="18" t="s">
        <v>1039</v>
      </c>
      <c r="H397" s="6" t="n">
        <v>9632524684</v>
      </c>
      <c r="I397" s="18" t="s">
        <v>1040</v>
      </c>
      <c r="J397" s="9" t="s">
        <v>35</v>
      </c>
      <c r="K397" s="8" t="s">
        <v>102</v>
      </c>
      <c r="L397" s="6" t="n">
        <v>2018</v>
      </c>
      <c r="M397" s="6" t="n">
        <v>92</v>
      </c>
      <c r="N397" s="6" t="n">
        <v>92</v>
      </c>
      <c r="O397" s="6" t="n">
        <v>74</v>
      </c>
      <c r="P397" s="11"/>
      <c r="Q397" s="6" t="s">
        <v>1032</v>
      </c>
    </row>
    <row r="398" customFormat="false" ht="15.95" hidden="false" customHeight="true" outlineLevel="0" collapsed="false">
      <c r="A398" s="4" t="n">
        <v>397</v>
      </c>
      <c r="B398" s="20" t="s">
        <v>1029</v>
      </c>
      <c r="C398" s="6" t="s">
        <v>1041</v>
      </c>
      <c r="D398" s="11" t="s">
        <v>37</v>
      </c>
      <c r="E398" s="11" t="s">
        <v>32</v>
      </c>
      <c r="F398" s="13" t="n">
        <v>43379</v>
      </c>
      <c r="G398" s="6" t="s">
        <v>1042</v>
      </c>
      <c r="H398" s="6" t="n">
        <v>7204358665</v>
      </c>
      <c r="I398" s="6" t="s">
        <v>1043</v>
      </c>
      <c r="J398" s="9" t="s">
        <v>35</v>
      </c>
      <c r="K398" s="8" t="s">
        <v>102</v>
      </c>
      <c r="L398" s="11" t="n">
        <v>2018</v>
      </c>
      <c r="M398" s="6" t="n">
        <v>81.6</v>
      </c>
      <c r="N398" s="11" t="n">
        <v>89</v>
      </c>
      <c r="O398" s="6" t="n">
        <v>80</v>
      </c>
      <c r="P398" s="6"/>
      <c r="Q398" s="11" t="s">
        <v>722</v>
      </c>
    </row>
    <row r="399" customFormat="false" ht="15.95" hidden="false" customHeight="true" outlineLevel="0" collapsed="false">
      <c r="A399" s="4" t="n">
        <v>398</v>
      </c>
      <c r="B399" s="20" t="s">
        <v>1029</v>
      </c>
      <c r="C399" s="9" t="s">
        <v>30</v>
      </c>
      <c r="D399" s="5" t="s">
        <v>143</v>
      </c>
      <c r="E399" s="8" t="s">
        <v>20</v>
      </c>
      <c r="F399" s="7" t="n">
        <v>43379</v>
      </c>
      <c r="G399" s="22" t="s">
        <v>1044</v>
      </c>
      <c r="H399" s="22" t="n">
        <v>9902538292</v>
      </c>
      <c r="I399" s="43" t="s">
        <v>1045</v>
      </c>
      <c r="J399" s="9" t="s">
        <v>35</v>
      </c>
      <c r="K399" s="9" t="s">
        <v>40</v>
      </c>
      <c r="L399" s="22" t="n">
        <v>2018</v>
      </c>
      <c r="M399" s="22" t="n">
        <v>89</v>
      </c>
      <c r="N399" s="22" t="n">
        <v>89</v>
      </c>
      <c r="O399" s="22" t="n">
        <v>73</v>
      </c>
      <c r="P399" s="22"/>
      <c r="Q399" s="22"/>
    </row>
    <row r="400" customFormat="false" ht="15.95" hidden="false" customHeight="true" outlineLevel="0" collapsed="false">
      <c r="A400" s="4" t="n">
        <v>399</v>
      </c>
      <c r="B400" s="20" t="s">
        <v>1029</v>
      </c>
      <c r="C400" s="6" t="s">
        <v>1041</v>
      </c>
      <c r="D400" s="6" t="s">
        <v>42</v>
      </c>
      <c r="E400" s="11" t="s">
        <v>32</v>
      </c>
      <c r="F400" s="13" t="n">
        <v>43379</v>
      </c>
      <c r="G400" s="5" t="s">
        <v>1046</v>
      </c>
      <c r="H400" s="5" t="n">
        <v>7008380056</v>
      </c>
      <c r="I400" s="5" t="s">
        <v>1047</v>
      </c>
      <c r="J400" s="8" t="s">
        <v>23</v>
      </c>
      <c r="K400" s="9" t="s">
        <v>40</v>
      </c>
      <c r="L400" s="5" t="n">
        <v>2018</v>
      </c>
      <c r="M400" s="5" t="n">
        <v>87.83</v>
      </c>
      <c r="N400" s="5" t="n">
        <v>70</v>
      </c>
      <c r="O400" s="5" t="n">
        <v>64</v>
      </c>
      <c r="P400" s="5"/>
      <c r="Q400" s="5" t="s">
        <v>520</v>
      </c>
    </row>
    <row r="401" customFormat="false" ht="15.95" hidden="false" customHeight="true" outlineLevel="0" collapsed="false">
      <c r="A401" s="4" t="n">
        <v>400</v>
      </c>
      <c r="B401" s="20" t="s">
        <v>1029</v>
      </c>
      <c r="C401" s="6" t="s">
        <v>1041</v>
      </c>
      <c r="D401" s="6" t="s">
        <v>42</v>
      </c>
      <c r="E401" s="11" t="s">
        <v>32</v>
      </c>
      <c r="F401" s="13" t="n">
        <v>43379</v>
      </c>
      <c r="G401" s="5" t="s">
        <v>1048</v>
      </c>
      <c r="H401" s="5" t="n">
        <v>8895722234</v>
      </c>
      <c r="I401" s="5" t="s">
        <v>1049</v>
      </c>
      <c r="J401" s="8" t="s">
        <v>23</v>
      </c>
      <c r="K401" s="9" t="s">
        <v>40</v>
      </c>
      <c r="L401" s="5" t="n">
        <v>2018</v>
      </c>
      <c r="M401" s="5" t="n">
        <v>62</v>
      </c>
      <c r="N401" s="5" t="n">
        <v>64</v>
      </c>
      <c r="O401" s="5" t="n">
        <v>68</v>
      </c>
      <c r="P401" s="5"/>
      <c r="Q401" s="5" t="s">
        <v>520</v>
      </c>
    </row>
    <row r="402" customFormat="false" ht="15.95" hidden="false" customHeight="true" outlineLevel="0" collapsed="false">
      <c r="A402" s="4" t="n">
        <v>401</v>
      </c>
      <c r="B402" s="20" t="s">
        <v>1029</v>
      </c>
      <c r="C402" s="6" t="s">
        <v>104</v>
      </c>
      <c r="D402" s="6" t="s">
        <v>498</v>
      </c>
      <c r="E402" s="6" t="s">
        <v>20</v>
      </c>
      <c r="F402" s="12" t="n">
        <v>43374</v>
      </c>
      <c r="G402" s="6" t="s">
        <v>1050</v>
      </c>
      <c r="H402" s="6" t="n">
        <v>9767654179</v>
      </c>
      <c r="I402" s="6" t="s">
        <v>1051</v>
      </c>
      <c r="J402" s="9" t="s">
        <v>35</v>
      </c>
      <c r="K402" s="9" t="s">
        <v>40</v>
      </c>
      <c r="L402" s="6" t="n">
        <v>2017</v>
      </c>
      <c r="M402" s="6" t="n">
        <v>91.27</v>
      </c>
      <c r="N402" s="6" t="n">
        <v>75</v>
      </c>
      <c r="O402" s="6" t="n">
        <v>66</v>
      </c>
      <c r="P402" s="6"/>
      <c r="Q402" s="6" t="s">
        <v>478</v>
      </c>
    </row>
    <row r="403" customFormat="false" ht="15.95" hidden="false" customHeight="true" outlineLevel="0" collapsed="false">
      <c r="A403" s="4" t="n">
        <v>402</v>
      </c>
      <c r="B403" s="20" t="s">
        <v>1029</v>
      </c>
      <c r="C403" s="6" t="s">
        <v>104</v>
      </c>
      <c r="D403" s="6" t="s">
        <v>498</v>
      </c>
      <c r="E403" s="6" t="s">
        <v>20</v>
      </c>
      <c r="F403" s="12" t="n">
        <v>43374</v>
      </c>
      <c r="G403" s="6" t="s">
        <v>1052</v>
      </c>
      <c r="H403" s="6" t="n">
        <v>9407845056</v>
      </c>
      <c r="I403" s="6" t="s">
        <v>1053</v>
      </c>
      <c r="J403" s="9" t="s">
        <v>35</v>
      </c>
      <c r="K403" s="9" t="s">
        <v>24</v>
      </c>
      <c r="L403" s="6" t="n">
        <v>2017</v>
      </c>
      <c r="M403" s="6" t="n">
        <v>76</v>
      </c>
      <c r="N403" s="6" t="n">
        <v>62.04</v>
      </c>
      <c r="O403" s="6" t="n">
        <v>78.92</v>
      </c>
      <c r="P403" s="6"/>
      <c r="Q403" s="6" t="s">
        <v>478</v>
      </c>
    </row>
    <row r="404" customFormat="false" ht="15.95" hidden="false" customHeight="true" outlineLevel="0" collapsed="false">
      <c r="A404" s="4" t="n">
        <v>403</v>
      </c>
      <c r="B404" s="20" t="s">
        <v>1029</v>
      </c>
      <c r="C404" s="6" t="s">
        <v>104</v>
      </c>
      <c r="D404" s="6" t="s">
        <v>498</v>
      </c>
      <c r="E404" s="6" t="s">
        <v>20</v>
      </c>
      <c r="F404" s="12" t="n">
        <v>43374</v>
      </c>
      <c r="G404" s="6" t="s">
        <v>1054</v>
      </c>
      <c r="H404" s="6" t="n">
        <v>8317060740</v>
      </c>
      <c r="I404" s="6" t="s">
        <v>1055</v>
      </c>
      <c r="J404" s="9" t="s">
        <v>35</v>
      </c>
      <c r="K404" s="9" t="s">
        <v>24</v>
      </c>
      <c r="L404" s="6" t="n">
        <v>2017</v>
      </c>
      <c r="M404" s="6" t="n">
        <v>60</v>
      </c>
      <c r="N404" s="6" t="n">
        <v>77.26</v>
      </c>
      <c r="O404" s="6" t="n">
        <v>62.86</v>
      </c>
      <c r="P404" s="6"/>
      <c r="Q404" s="6" t="s">
        <v>478</v>
      </c>
    </row>
    <row r="405" customFormat="false" ht="15.95" hidden="false" customHeight="true" outlineLevel="0" collapsed="false">
      <c r="A405" s="4" t="n">
        <v>404</v>
      </c>
      <c r="B405" s="20" t="s">
        <v>1029</v>
      </c>
      <c r="C405" s="6" t="s">
        <v>104</v>
      </c>
      <c r="D405" s="6" t="s">
        <v>498</v>
      </c>
      <c r="E405" s="6" t="s">
        <v>20</v>
      </c>
      <c r="F405" s="21" t="n">
        <v>43390</v>
      </c>
      <c r="G405" s="6" t="s">
        <v>1056</v>
      </c>
      <c r="H405" s="6" t="n">
        <v>8888333759</v>
      </c>
      <c r="I405" s="6" t="s">
        <v>1057</v>
      </c>
      <c r="J405" s="9" t="s">
        <v>35</v>
      </c>
      <c r="K405" s="9" t="s">
        <v>24</v>
      </c>
      <c r="L405" s="6" t="n">
        <v>2018</v>
      </c>
      <c r="M405" s="6" t="n">
        <v>90</v>
      </c>
      <c r="N405" s="6" t="n">
        <v>72</v>
      </c>
      <c r="O405" s="6" t="n">
        <v>61</v>
      </c>
      <c r="P405" s="6"/>
      <c r="Q405" s="6" t="s">
        <v>478</v>
      </c>
    </row>
    <row r="406" customFormat="false" ht="15.95" hidden="false" customHeight="true" outlineLevel="0" collapsed="false">
      <c r="A406" s="4" t="n">
        <v>405</v>
      </c>
      <c r="B406" s="20" t="s">
        <v>1029</v>
      </c>
      <c r="C406" s="6" t="s">
        <v>104</v>
      </c>
      <c r="D406" s="6" t="s">
        <v>498</v>
      </c>
      <c r="E406" s="6" t="s">
        <v>20</v>
      </c>
      <c r="F406" s="21" t="n">
        <v>43390</v>
      </c>
      <c r="G406" s="6" t="s">
        <v>1058</v>
      </c>
      <c r="H406" s="6" t="n">
        <v>9975419340</v>
      </c>
      <c r="I406" s="6" t="s">
        <v>1059</v>
      </c>
      <c r="J406" s="9" t="s">
        <v>35</v>
      </c>
      <c r="K406" s="9" t="s">
        <v>59</v>
      </c>
      <c r="L406" s="6" t="n">
        <v>2017</v>
      </c>
      <c r="M406" s="6" t="n">
        <v>93.82</v>
      </c>
      <c r="N406" s="6" t="n">
        <v>72.17</v>
      </c>
      <c r="O406" s="6" t="n">
        <v>55.5</v>
      </c>
      <c r="P406" s="6"/>
      <c r="Q406" s="6" t="s">
        <v>478</v>
      </c>
    </row>
    <row r="407" customFormat="false" ht="15.95" hidden="false" customHeight="true" outlineLevel="0" collapsed="false">
      <c r="A407" s="4" t="n">
        <v>406</v>
      </c>
      <c r="B407" s="5" t="s">
        <v>1060</v>
      </c>
      <c r="C407" s="9" t="s">
        <v>30</v>
      </c>
      <c r="D407" s="6" t="s">
        <v>94</v>
      </c>
      <c r="E407" s="11" t="s">
        <v>32</v>
      </c>
      <c r="F407" s="13" t="n">
        <v>43388</v>
      </c>
      <c r="G407" s="6" t="s">
        <v>1061</v>
      </c>
      <c r="H407" s="14" t="n">
        <v>8978287775</v>
      </c>
      <c r="I407" s="6" t="s">
        <v>1062</v>
      </c>
      <c r="J407" s="8" t="s">
        <v>23</v>
      </c>
      <c r="K407" s="9" t="s">
        <v>40</v>
      </c>
      <c r="L407" s="14" t="n">
        <v>2017</v>
      </c>
      <c r="M407" s="14" t="n">
        <v>70</v>
      </c>
      <c r="N407" s="14" t="n">
        <v>77</v>
      </c>
      <c r="O407" s="14" t="n">
        <v>68</v>
      </c>
      <c r="P407" s="6"/>
      <c r="Q407" s="6" t="s">
        <v>614</v>
      </c>
    </row>
    <row r="408" customFormat="false" ht="15.95" hidden="false" customHeight="true" outlineLevel="0" collapsed="false">
      <c r="A408" s="4" t="n">
        <v>407</v>
      </c>
      <c r="B408" s="5" t="s">
        <v>1063</v>
      </c>
      <c r="C408" s="9" t="s">
        <v>30</v>
      </c>
      <c r="D408" s="6" t="s">
        <v>94</v>
      </c>
      <c r="E408" s="11" t="s">
        <v>32</v>
      </c>
      <c r="F408" s="21" t="n">
        <v>43381</v>
      </c>
      <c r="G408" s="6" t="s">
        <v>1064</v>
      </c>
      <c r="H408" s="14" t="n">
        <v>9739753451</v>
      </c>
      <c r="I408" s="6" t="s">
        <v>1065</v>
      </c>
      <c r="J408" s="9" t="s">
        <v>35</v>
      </c>
      <c r="K408" s="9" t="s">
        <v>24</v>
      </c>
      <c r="L408" s="14" t="n">
        <v>2017</v>
      </c>
      <c r="M408" s="14" t="n">
        <v>69.76</v>
      </c>
      <c r="N408" s="14" t="n">
        <v>58.7</v>
      </c>
      <c r="O408" s="14" t="n">
        <v>67.2</v>
      </c>
      <c r="P408" s="14"/>
      <c r="Q408" s="6" t="s">
        <v>614</v>
      </c>
    </row>
    <row r="409" customFormat="false" ht="15.95" hidden="false" customHeight="true" outlineLevel="0" collapsed="false">
      <c r="A409" s="4" t="n">
        <v>408</v>
      </c>
      <c r="B409" s="5" t="s">
        <v>1063</v>
      </c>
      <c r="C409" s="9" t="s">
        <v>30</v>
      </c>
      <c r="D409" s="6" t="s">
        <v>90</v>
      </c>
      <c r="E409" s="11" t="s">
        <v>32</v>
      </c>
      <c r="F409" s="7" t="n">
        <v>43384</v>
      </c>
      <c r="G409" s="6" t="s">
        <v>1066</v>
      </c>
      <c r="H409" s="6" t="n">
        <v>9893824620</v>
      </c>
      <c r="I409" s="18" t="s">
        <v>1067</v>
      </c>
      <c r="J409" s="9" t="s">
        <v>35</v>
      </c>
      <c r="K409" s="9" t="s">
        <v>40</v>
      </c>
      <c r="L409" s="6" t="n">
        <v>2017</v>
      </c>
      <c r="M409" s="6" t="n">
        <v>60</v>
      </c>
      <c r="N409" s="6" t="n">
        <v>64</v>
      </c>
      <c r="O409" s="6" t="n">
        <v>73</v>
      </c>
      <c r="P409" s="6"/>
      <c r="Q409" s="6" t="s">
        <v>1068</v>
      </c>
    </row>
    <row r="410" customFormat="false" ht="15.95" hidden="false" customHeight="true" outlineLevel="0" collapsed="false">
      <c r="A410" s="4" t="n">
        <v>409</v>
      </c>
      <c r="B410" s="5" t="s">
        <v>1063</v>
      </c>
      <c r="C410" s="9" t="s">
        <v>30</v>
      </c>
      <c r="D410" s="11" t="s">
        <v>37</v>
      </c>
      <c r="E410" s="11" t="s">
        <v>32</v>
      </c>
      <c r="F410" s="21" t="n">
        <v>43384</v>
      </c>
      <c r="G410" s="6" t="s">
        <v>1069</v>
      </c>
      <c r="H410" s="11" t="n">
        <v>8050795232</v>
      </c>
      <c r="I410" s="6" t="s">
        <v>1070</v>
      </c>
      <c r="J410" s="9" t="s">
        <v>35</v>
      </c>
      <c r="K410" s="9" t="s">
        <v>40</v>
      </c>
      <c r="L410" s="6" t="n">
        <v>2016</v>
      </c>
      <c r="M410" s="6" t="n">
        <v>88.8</v>
      </c>
      <c r="N410" s="6" t="n">
        <v>84</v>
      </c>
      <c r="O410" s="6" t="n">
        <v>73</v>
      </c>
      <c r="P410" s="6"/>
      <c r="Q410" s="6" t="s">
        <v>1071</v>
      </c>
    </row>
    <row r="411" customFormat="false" ht="15.95" hidden="false" customHeight="true" outlineLevel="0" collapsed="false">
      <c r="A411" s="4" t="n">
        <v>410</v>
      </c>
      <c r="B411" s="5" t="s">
        <v>1063</v>
      </c>
      <c r="C411" s="9" t="s">
        <v>30</v>
      </c>
      <c r="D411" s="6" t="s">
        <v>42</v>
      </c>
      <c r="E411" s="11" t="s">
        <v>32</v>
      </c>
      <c r="F411" s="13" t="n">
        <v>43388</v>
      </c>
      <c r="G411" s="5" t="s">
        <v>1072</v>
      </c>
      <c r="H411" s="5" t="str">
        <f aca="false">"7702706955"</f>
        <v>7702706955</v>
      </c>
      <c r="I411" s="5" t="s">
        <v>1073</v>
      </c>
      <c r="J411" s="9" t="s">
        <v>35</v>
      </c>
      <c r="K411" s="8" t="s">
        <v>45</v>
      </c>
      <c r="L411" s="5" t="n">
        <v>2017</v>
      </c>
      <c r="M411" s="14" t="n">
        <v>82.5</v>
      </c>
      <c r="N411" s="14" t="n">
        <v>88.5</v>
      </c>
      <c r="O411" s="14" t="n">
        <v>72.49</v>
      </c>
      <c r="P411" s="5"/>
      <c r="Q411" s="5"/>
    </row>
    <row r="412" customFormat="false" ht="15.95" hidden="false" customHeight="true" outlineLevel="0" collapsed="false">
      <c r="A412" s="4" t="n">
        <v>411</v>
      </c>
      <c r="B412" s="20" t="s">
        <v>1074</v>
      </c>
      <c r="C412" s="9" t="s">
        <v>104</v>
      </c>
      <c r="D412" s="9" t="s">
        <v>94</v>
      </c>
      <c r="E412" s="11" t="s">
        <v>32</v>
      </c>
      <c r="F412" s="7" t="n">
        <v>43374</v>
      </c>
      <c r="G412" s="20" t="s">
        <v>1075</v>
      </c>
      <c r="H412" s="14" t="n">
        <v>9789041404</v>
      </c>
      <c r="I412" s="6" t="s">
        <v>1076</v>
      </c>
      <c r="J412" s="8" t="s">
        <v>23</v>
      </c>
      <c r="K412" s="9" t="s">
        <v>40</v>
      </c>
      <c r="L412" s="14" t="n">
        <v>2018</v>
      </c>
      <c r="M412" s="14" t="n">
        <v>78.85</v>
      </c>
      <c r="N412" s="14" t="n">
        <v>91.8</v>
      </c>
      <c r="O412" s="14" t="n">
        <v>74</v>
      </c>
      <c r="P412" s="14"/>
      <c r="Q412" s="9" t="s">
        <v>611</v>
      </c>
    </row>
    <row r="413" customFormat="false" ht="15.95" hidden="false" customHeight="true" outlineLevel="0" collapsed="false">
      <c r="A413" s="4" t="n">
        <v>412</v>
      </c>
      <c r="B413" s="5" t="s">
        <v>1074</v>
      </c>
      <c r="C413" s="6" t="s">
        <v>248</v>
      </c>
      <c r="D413" s="6" t="s">
        <v>94</v>
      </c>
      <c r="E413" s="11" t="s">
        <v>32</v>
      </c>
      <c r="F413" s="21" t="n">
        <v>43381</v>
      </c>
      <c r="G413" s="6" t="s">
        <v>1077</v>
      </c>
      <c r="H413" s="14" t="n">
        <v>8197993339</v>
      </c>
      <c r="I413" s="6" t="s">
        <v>1078</v>
      </c>
      <c r="J413" s="9" t="s">
        <v>35</v>
      </c>
      <c r="K413" s="8" t="s">
        <v>102</v>
      </c>
      <c r="L413" s="14" t="n">
        <v>2018</v>
      </c>
      <c r="M413" s="14" t="n">
        <v>86.24</v>
      </c>
      <c r="N413" s="14" t="n">
        <v>85.33</v>
      </c>
      <c r="O413" s="14" t="n">
        <v>60</v>
      </c>
      <c r="P413" s="14"/>
      <c r="Q413" s="6" t="s">
        <v>926</v>
      </c>
    </row>
    <row r="414" customFormat="false" ht="15.95" hidden="false" customHeight="true" outlineLevel="0" collapsed="false">
      <c r="A414" s="4" t="n">
        <v>413</v>
      </c>
      <c r="B414" s="5" t="s">
        <v>1074</v>
      </c>
      <c r="C414" s="6" t="s">
        <v>104</v>
      </c>
      <c r="D414" s="6" t="s">
        <v>90</v>
      </c>
      <c r="E414" s="11" t="s">
        <v>32</v>
      </c>
      <c r="F414" s="7" t="n">
        <v>43374</v>
      </c>
      <c r="G414" s="6" t="s">
        <v>1079</v>
      </c>
      <c r="H414" s="6" t="n">
        <v>9962777365</v>
      </c>
      <c r="I414" s="6" t="s">
        <v>1080</v>
      </c>
      <c r="J414" s="9" t="s">
        <v>35</v>
      </c>
      <c r="K414" s="9" t="s">
        <v>40</v>
      </c>
      <c r="L414" s="6" t="n">
        <v>2018</v>
      </c>
      <c r="M414" s="6" t="n">
        <v>62.2</v>
      </c>
      <c r="N414" s="6" t="n">
        <v>61</v>
      </c>
      <c r="O414" s="6" t="n">
        <v>75.54</v>
      </c>
      <c r="P414" s="6"/>
      <c r="Q414" s="6" t="s">
        <v>1081</v>
      </c>
    </row>
    <row r="415" customFormat="false" ht="15.95" hidden="false" customHeight="true" outlineLevel="0" collapsed="false">
      <c r="A415" s="4" t="n">
        <v>414</v>
      </c>
      <c r="B415" s="5" t="s">
        <v>1074</v>
      </c>
      <c r="C415" s="6" t="s">
        <v>104</v>
      </c>
      <c r="D415" s="6" t="s">
        <v>90</v>
      </c>
      <c r="E415" s="11" t="s">
        <v>32</v>
      </c>
      <c r="F415" s="7" t="n">
        <v>43374</v>
      </c>
      <c r="G415" s="6" t="s">
        <v>1082</v>
      </c>
      <c r="H415" s="6" t="n">
        <v>7205703543</v>
      </c>
      <c r="I415" s="6" t="s">
        <v>1083</v>
      </c>
      <c r="J415" s="8" t="s">
        <v>23</v>
      </c>
      <c r="K415" s="9" t="s">
        <v>40</v>
      </c>
      <c r="L415" s="6" t="n">
        <v>2018</v>
      </c>
      <c r="M415" s="6" t="n">
        <v>72.2</v>
      </c>
      <c r="N415" s="6" t="n">
        <v>65.8</v>
      </c>
      <c r="O415" s="6" t="n">
        <v>71</v>
      </c>
      <c r="P415" s="6"/>
      <c r="Q415" s="6" t="s">
        <v>1081</v>
      </c>
    </row>
    <row r="416" customFormat="false" ht="15.95" hidden="false" customHeight="true" outlineLevel="0" collapsed="false">
      <c r="A416" s="4" t="n">
        <v>415</v>
      </c>
      <c r="B416" s="5" t="s">
        <v>1074</v>
      </c>
      <c r="C416" s="6" t="s">
        <v>104</v>
      </c>
      <c r="D416" s="6" t="s">
        <v>90</v>
      </c>
      <c r="E416" s="11" t="s">
        <v>32</v>
      </c>
      <c r="F416" s="7" t="n">
        <v>43374</v>
      </c>
      <c r="G416" s="6" t="s">
        <v>1084</v>
      </c>
      <c r="H416" s="6" t="n">
        <v>8266909727</v>
      </c>
      <c r="I416" s="6" t="s">
        <v>1085</v>
      </c>
      <c r="J416" s="8" t="s">
        <v>23</v>
      </c>
      <c r="K416" s="9" t="s">
        <v>40</v>
      </c>
      <c r="L416" s="6" t="n">
        <v>2017</v>
      </c>
      <c r="M416" s="6" t="n">
        <v>80</v>
      </c>
      <c r="N416" s="6" t="n">
        <v>73</v>
      </c>
      <c r="O416" s="6" t="n">
        <v>69</v>
      </c>
      <c r="P416" s="6"/>
      <c r="Q416" s="6" t="s">
        <v>1081</v>
      </c>
    </row>
    <row r="417" customFormat="false" ht="15.95" hidden="false" customHeight="true" outlineLevel="0" collapsed="false">
      <c r="A417" s="4" t="n">
        <v>416</v>
      </c>
      <c r="B417" s="5" t="s">
        <v>1074</v>
      </c>
      <c r="C417" s="6" t="s">
        <v>104</v>
      </c>
      <c r="D417" s="6" t="s">
        <v>90</v>
      </c>
      <c r="E417" s="11" t="s">
        <v>32</v>
      </c>
      <c r="F417" s="7" t="n">
        <v>43374</v>
      </c>
      <c r="G417" s="6" t="s">
        <v>1086</v>
      </c>
      <c r="H417" s="6" t="n">
        <v>9597042169</v>
      </c>
      <c r="I417" s="6" t="s">
        <v>1087</v>
      </c>
      <c r="J417" s="8" t="s">
        <v>23</v>
      </c>
      <c r="K417" s="9" t="s">
        <v>24</v>
      </c>
      <c r="L417" s="6" t="n">
        <v>2018</v>
      </c>
      <c r="M417" s="6" t="n">
        <v>86</v>
      </c>
      <c r="N417" s="6" t="n">
        <v>71.2</v>
      </c>
      <c r="O417" s="6" t="n">
        <v>65.9</v>
      </c>
      <c r="P417" s="6"/>
      <c r="Q417" s="6" t="s">
        <v>1081</v>
      </c>
    </row>
    <row r="418" customFormat="false" ht="15.95" hidden="false" customHeight="true" outlineLevel="0" collapsed="false">
      <c r="A418" s="4" t="n">
        <v>417</v>
      </c>
      <c r="B418" s="5" t="s">
        <v>1074</v>
      </c>
      <c r="C418" s="6" t="s">
        <v>104</v>
      </c>
      <c r="D418" s="6" t="s">
        <v>90</v>
      </c>
      <c r="E418" s="11" t="s">
        <v>32</v>
      </c>
      <c r="F418" s="7" t="n">
        <v>43374</v>
      </c>
      <c r="G418" s="6" t="s">
        <v>1088</v>
      </c>
      <c r="H418" s="6" t="n">
        <v>7799097530</v>
      </c>
      <c r="I418" s="6" t="s">
        <v>1089</v>
      </c>
      <c r="J418" s="8" t="s">
        <v>23</v>
      </c>
      <c r="K418" s="9" t="s">
        <v>40</v>
      </c>
      <c r="L418" s="6" t="n">
        <v>2018</v>
      </c>
      <c r="M418" s="6" t="n">
        <v>90</v>
      </c>
      <c r="N418" s="6" t="n">
        <v>96.7</v>
      </c>
      <c r="O418" s="6" t="n">
        <v>75.4</v>
      </c>
      <c r="P418" s="6"/>
      <c r="Q418" s="6" t="s">
        <v>1081</v>
      </c>
    </row>
    <row r="419" customFormat="false" ht="15.95" hidden="false" customHeight="true" outlineLevel="0" collapsed="false">
      <c r="A419" s="4" t="n">
        <v>418</v>
      </c>
      <c r="B419" s="5" t="s">
        <v>1074</v>
      </c>
      <c r="C419" s="6" t="s">
        <v>104</v>
      </c>
      <c r="D419" s="6" t="s">
        <v>90</v>
      </c>
      <c r="E419" s="11" t="s">
        <v>32</v>
      </c>
      <c r="F419" s="7" t="n">
        <v>43374</v>
      </c>
      <c r="G419" s="6" t="s">
        <v>1090</v>
      </c>
      <c r="H419" s="6" t="s">
        <v>1091</v>
      </c>
      <c r="I419" s="6" t="s">
        <v>1092</v>
      </c>
      <c r="J419" s="8" t="s">
        <v>23</v>
      </c>
      <c r="K419" s="9" t="s">
        <v>24</v>
      </c>
      <c r="L419" s="6" t="n">
        <v>2018</v>
      </c>
      <c r="M419" s="6" t="n">
        <v>89</v>
      </c>
      <c r="N419" s="6" t="n">
        <v>87.6</v>
      </c>
      <c r="O419" s="6" t="n">
        <v>75.8</v>
      </c>
      <c r="P419" s="6"/>
      <c r="Q419" s="6" t="s">
        <v>1081</v>
      </c>
    </row>
    <row r="420" customFormat="false" ht="15.95" hidden="false" customHeight="true" outlineLevel="0" collapsed="false">
      <c r="A420" s="4" t="n">
        <v>419</v>
      </c>
      <c r="B420" s="5" t="s">
        <v>1074</v>
      </c>
      <c r="C420" s="6" t="s">
        <v>104</v>
      </c>
      <c r="D420" s="6" t="s">
        <v>90</v>
      </c>
      <c r="E420" s="11" t="s">
        <v>32</v>
      </c>
      <c r="F420" s="7" t="n">
        <v>43374</v>
      </c>
      <c r="G420" s="6" t="s">
        <v>1093</v>
      </c>
      <c r="H420" s="6" t="s">
        <v>1094</v>
      </c>
      <c r="I420" s="6" t="s">
        <v>1095</v>
      </c>
      <c r="J420" s="9" t="s">
        <v>35</v>
      </c>
      <c r="K420" s="9" t="s">
        <v>24</v>
      </c>
      <c r="L420" s="6" t="n">
        <v>2018</v>
      </c>
      <c r="M420" s="6" t="n">
        <v>78</v>
      </c>
      <c r="N420" s="6" t="n">
        <v>80</v>
      </c>
      <c r="O420" s="6" t="n">
        <v>65</v>
      </c>
      <c r="P420" s="6"/>
      <c r="Q420" s="6" t="s">
        <v>1081</v>
      </c>
    </row>
    <row r="421" customFormat="false" ht="15.95" hidden="false" customHeight="true" outlineLevel="0" collapsed="false">
      <c r="A421" s="4" t="n">
        <v>420</v>
      </c>
      <c r="B421" s="5" t="s">
        <v>1074</v>
      </c>
      <c r="C421" s="6" t="s">
        <v>89</v>
      </c>
      <c r="D421" s="6" t="s">
        <v>90</v>
      </c>
      <c r="E421" s="11" t="s">
        <v>32</v>
      </c>
      <c r="F421" s="7" t="n">
        <v>43374</v>
      </c>
      <c r="G421" s="6" t="s">
        <v>1096</v>
      </c>
      <c r="H421" s="6" t="s">
        <v>1097</v>
      </c>
      <c r="I421" s="6" t="s">
        <v>1098</v>
      </c>
      <c r="J421" s="8" t="s">
        <v>23</v>
      </c>
      <c r="K421" s="9" t="s">
        <v>59</v>
      </c>
      <c r="L421" s="6" t="n">
        <v>2017</v>
      </c>
      <c r="M421" s="6" t="n">
        <v>87.4</v>
      </c>
      <c r="N421" s="6" t="n">
        <v>70.8</v>
      </c>
      <c r="O421" s="6" t="n">
        <v>76.3</v>
      </c>
      <c r="P421" s="6"/>
      <c r="Q421" s="6" t="s">
        <v>1081</v>
      </c>
    </row>
    <row r="422" customFormat="false" ht="15.95" hidden="false" customHeight="true" outlineLevel="0" collapsed="false">
      <c r="A422" s="4" t="n">
        <v>421</v>
      </c>
      <c r="B422" s="5" t="s">
        <v>1074</v>
      </c>
      <c r="C422" s="6" t="s">
        <v>89</v>
      </c>
      <c r="D422" s="6" t="s">
        <v>90</v>
      </c>
      <c r="E422" s="11" t="s">
        <v>32</v>
      </c>
      <c r="F422" s="7" t="n">
        <v>43374</v>
      </c>
      <c r="G422" s="6" t="s">
        <v>1099</v>
      </c>
      <c r="H422" s="6" t="s">
        <v>1100</v>
      </c>
      <c r="I422" s="6" t="s">
        <v>1101</v>
      </c>
      <c r="J422" s="10" t="s">
        <v>28</v>
      </c>
      <c r="K422" s="9" t="s">
        <v>24</v>
      </c>
      <c r="L422" s="6" t="n">
        <v>2018</v>
      </c>
      <c r="M422" s="6" t="n">
        <v>73.5</v>
      </c>
      <c r="N422" s="6" t="n">
        <v>61</v>
      </c>
      <c r="O422" s="6" t="n">
        <v>76.08</v>
      </c>
      <c r="P422" s="6" t="n">
        <v>63</v>
      </c>
      <c r="Q422" s="6" t="s">
        <v>1081</v>
      </c>
    </row>
    <row r="423" customFormat="false" ht="15.95" hidden="false" customHeight="true" outlineLevel="0" collapsed="false">
      <c r="A423" s="4" t="n">
        <v>422</v>
      </c>
      <c r="B423" s="5" t="s">
        <v>1074</v>
      </c>
      <c r="C423" s="6" t="s">
        <v>104</v>
      </c>
      <c r="D423" s="6" t="s">
        <v>90</v>
      </c>
      <c r="E423" s="11" t="s">
        <v>32</v>
      </c>
      <c r="F423" s="7" t="n">
        <v>43374</v>
      </c>
      <c r="G423" s="6" t="s">
        <v>1102</v>
      </c>
      <c r="H423" s="6" t="n">
        <v>9057578820</v>
      </c>
      <c r="I423" s="6" t="s">
        <v>1103</v>
      </c>
      <c r="J423" s="8" t="s">
        <v>23</v>
      </c>
      <c r="K423" s="9" t="s">
        <v>24</v>
      </c>
      <c r="L423" s="6" t="n">
        <v>2017</v>
      </c>
      <c r="M423" s="6" t="n">
        <v>76</v>
      </c>
      <c r="N423" s="6" t="n">
        <v>63</v>
      </c>
      <c r="O423" s="6" t="n">
        <v>62.8</v>
      </c>
      <c r="P423" s="6"/>
      <c r="Q423" s="6" t="s">
        <v>1081</v>
      </c>
    </row>
    <row r="424" customFormat="false" ht="15.95" hidden="false" customHeight="true" outlineLevel="0" collapsed="false">
      <c r="A424" s="4" t="n">
        <v>423</v>
      </c>
      <c r="B424" s="5" t="s">
        <v>1074</v>
      </c>
      <c r="C424" s="6" t="s">
        <v>104</v>
      </c>
      <c r="D424" s="6" t="s">
        <v>90</v>
      </c>
      <c r="E424" s="11" t="s">
        <v>32</v>
      </c>
      <c r="F424" s="7" t="n">
        <v>43374</v>
      </c>
      <c r="G424" s="6" t="s">
        <v>1104</v>
      </c>
      <c r="H424" s="6" t="s">
        <v>1105</v>
      </c>
      <c r="I424" s="6" t="s">
        <v>1106</v>
      </c>
      <c r="J424" s="9" t="s">
        <v>35</v>
      </c>
      <c r="K424" s="8" t="s">
        <v>123</v>
      </c>
      <c r="L424" s="6" t="n">
        <v>2018</v>
      </c>
      <c r="M424" s="6" t="n">
        <v>60</v>
      </c>
      <c r="N424" s="6" t="n">
        <v>67.6</v>
      </c>
      <c r="O424" s="6" t="n">
        <v>69.8</v>
      </c>
      <c r="P424" s="6"/>
      <c r="Q424" s="6" t="s">
        <v>1081</v>
      </c>
    </row>
    <row r="425" customFormat="false" ht="15.95" hidden="false" customHeight="true" outlineLevel="0" collapsed="false">
      <c r="A425" s="4" t="n">
        <v>424</v>
      </c>
      <c r="B425" s="5" t="s">
        <v>1074</v>
      </c>
      <c r="C425" s="6" t="s">
        <v>104</v>
      </c>
      <c r="D425" s="6" t="s">
        <v>90</v>
      </c>
      <c r="E425" s="11" t="s">
        <v>32</v>
      </c>
      <c r="F425" s="7" t="n">
        <v>43374</v>
      </c>
      <c r="G425" s="11" t="s">
        <v>1107</v>
      </c>
      <c r="H425" s="6" t="n">
        <v>9523018676</v>
      </c>
      <c r="I425" s="6" t="s">
        <v>1108</v>
      </c>
      <c r="J425" s="8" t="s">
        <v>23</v>
      </c>
      <c r="K425" s="8" t="s">
        <v>123</v>
      </c>
      <c r="L425" s="6" t="n">
        <v>2018</v>
      </c>
      <c r="M425" s="6" t="n">
        <v>83</v>
      </c>
      <c r="N425" s="6" t="n">
        <v>65</v>
      </c>
      <c r="O425" s="6" t="n">
        <v>72</v>
      </c>
      <c r="P425" s="6"/>
      <c r="Q425" s="6" t="s">
        <v>1081</v>
      </c>
    </row>
    <row r="426" customFormat="false" ht="15.95" hidden="false" customHeight="true" outlineLevel="0" collapsed="false">
      <c r="A426" s="4" t="n">
        <v>425</v>
      </c>
      <c r="B426" s="5" t="s">
        <v>1074</v>
      </c>
      <c r="C426" s="6" t="s">
        <v>89</v>
      </c>
      <c r="D426" s="6" t="s">
        <v>90</v>
      </c>
      <c r="E426" s="11" t="s">
        <v>32</v>
      </c>
      <c r="F426" s="7" t="n">
        <v>43375</v>
      </c>
      <c r="G426" s="6" t="s">
        <v>1109</v>
      </c>
      <c r="H426" s="6" t="n">
        <v>8917530943</v>
      </c>
      <c r="I426" s="6" t="s">
        <v>1110</v>
      </c>
      <c r="J426" s="8" t="s">
        <v>23</v>
      </c>
      <c r="K426" s="9" t="s">
        <v>59</v>
      </c>
      <c r="L426" s="6" t="n">
        <v>2017</v>
      </c>
      <c r="M426" s="6" t="n">
        <v>91.2</v>
      </c>
      <c r="N426" s="6" t="n">
        <v>77</v>
      </c>
      <c r="O426" s="6" t="n">
        <v>66.2</v>
      </c>
      <c r="P426" s="6"/>
      <c r="Q426" s="6" t="s">
        <v>1081</v>
      </c>
    </row>
    <row r="427" customFormat="false" ht="15.95" hidden="false" customHeight="true" outlineLevel="0" collapsed="false">
      <c r="A427" s="4" t="n">
        <v>426</v>
      </c>
      <c r="B427" s="5" t="s">
        <v>1074</v>
      </c>
      <c r="C427" s="6" t="s">
        <v>89</v>
      </c>
      <c r="D427" s="6" t="s">
        <v>90</v>
      </c>
      <c r="E427" s="11" t="s">
        <v>32</v>
      </c>
      <c r="F427" s="7" t="n">
        <v>43377</v>
      </c>
      <c r="G427" s="6" t="s">
        <v>1111</v>
      </c>
      <c r="H427" s="6" t="s">
        <v>1112</v>
      </c>
      <c r="I427" s="6" t="s">
        <v>1113</v>
      </c>
      <c r="J427" s="9" t="s">
        <v>35</v>
      </c>
      <c r="K427" s="9" t="s">
        <v>40</v>
      </c>
      <c r="L427" s="6" t="n">
        <v>2018</v>
      </c>
      <c r="M427" s="6" t="n">
        <v>84.16</v>
      </c>
      <c r="N427" s="6" t="n">
        <v>81.16</v>
      </c>
      <c r="O427" s="6" t="n">
        <v>62</v>
      </c>
      <c r="P427" s="6"/>
      <c r="Q427" s="6" t="s">
        <v>1081</v>
      </c>
    </row>
    <row r="428" customFormat="false" ht="15.95" hidden="false" customHeight="true" outlineLevel="0" collapsed="false">
      <c r="A428" s="4" t="n">
        <v>427</v>
      </c>
      <c r="B428" s="5" t="s">
        <v>1074</v>
      </c>
      <c r="C428" s="9" t="s">
        <v>30</v>
      </c>
      <c r="D428" s="6" t="s">
        <v>90</v>
      </c>
      <c r="E428" s="11" t="s">
        <v>32</v>
      </c>
      <c r="F428" s="7" t="n">
        <v>43381</v>
      </c>
      <c r="G428" s="6" t="s">
        <v>1114</v>
      </c>
      <c r="H428" s="6" t="n">
        <v>7978743498</v>
      </c>
      <c r="I428" s="6" t="s">
        <v>1115</v>
      </c>
      <c r="J428" s="8" t="s">
        <v>23</v>
      </c>
      <c r="K428" s="6" t="s">
        <v>1116</v>
      </c>
      <c r="L428" s="6" t="n">
        <v>2018</v>
      </c>
      <c r="M428" s="6" t="n">
        <v>55</v>
      </c>
      <c r="N428" s="6" t="n">
        <v>54</v>
      </c>
      <c r="O428" s="6" t="n">
        <v>69</v>
      </c>
      <c r="P428" s="6"/>
      <c r="Q428" s="6" t="s">
        <v>366</v>
      </c>
    </row>
    <row r="429" customFormat="false" ht="15.95" hidden="false" customHeight="true" outlineLevel="0" collapsed="false">
      <c r="A429" s="4" t="n">
        <v>428</v>
      </c>
      <c r="B429" s="5" t="s">
        <v>1074</v>
      </c>
      <c r="C429" s="9" t="s">
        <v>30</v>
      </c>
      <c r="D429" s="6" t="s">
        <v>90</v>
      </c>
      <c r="E429" s="11" t="s">
        <v>32</v>
      </c>
      <c r="F429" s="7" t="n">
        <v>43381</v>
      </c>
      <c r="G429" s="6" t="s">
        <v>1117</v>
      </c>
      <c r="H429" s="6" t="n">
        <v>8147833230</v>
      </c>
      <c r="I429" s="6" t="s">
        <v>1118</v>
      </c>
      <c r="J429" s="9" t="s">
        <v>35</v>
      </c>
      <c r="K429" s="9" t="s">
        <v>40</v>
      </c>
      <c r="L429" s="6" t="n">
        <v>2018</v>
      </c>
      <c r="M429" s="6" t="n">
        <v>86</v>
      </c>
      <c r="N429" s="6" t="n">
        <v>82</v>
      </c>
      <c r="O429" s="6" t="n">
        <v>62</v>
      </c>
      <c r="P429" s="6"/>
      <c r="Q429" s="6" t="s">
        <v>366</v>
      </c>
    </row>
    <row r="430" customFormat="false" ht="15.95" hidden="false" customHeight="true" outlineLevel="0" collapsed="false">
      <c r="A430" s="4" t="n">
        <v>429</v>
      </c>
      <c r="B430" s="5" t="s">
        <v>1074</v>
      </c>
      <c r="C430" s="9" t="s">
        <v>30</v>
      </c>
      <c r="D430" s="6" t="s">
        <v>90</v>
      </c>
      <c r="E430" s="11" t="s">
        <v>32</v>
      </c>
      <c r="F430" s="7" t="n">
        <v>43381</v>
      </c>
      <c r="G430" s="6" t="s">
        <v>1119</v>
      </c>
      <c r="H430" s="6" t="n">
        <v>8013802192</v>
      </c>
      <c r="I430" s="6" t="s">
        <v>1120</v>
      </c>
      <c r="J430" s="8" t="s">
        <v>23</v>
      </c>
      <c r="K430" s="9" t="s">
        <v>24</v>
      </c>
      <c r="L430" s="6" t="n">
        <v>2018</v>
      </c>
      <c r="M430" s="6" t="n">
        <v>59</v>
      </c>
      <c r="N430" s="6" t="n">
        <v>59</v>
      </c>
      <c r="O430" s="6" t="n">
        <v>69</v>
      </c>
      <c r="P430" s="6"/>
      <c r="Q430" s="6" t="s">
        <v>366</v>
      </c>
    </row>
    <row r="431" customFormat="false" ht="15.95" hidden="false" customHeight="true" outlineLevel="0" collapsed="false">
      <c r="A431" s="4" t="n">
        <v>430</v>
      </c>
      <c r="B431" s="5" t="s">
        <v>1074</v>
      </c>
      <c r="C431" s="9" t="s">
        <v>30</v>
      </c>
      <c r="D431" s="6" t="s">
        <v>90</v>
      </c>
      <c r="E431" s="11" t="s">
        <v>32</v>
      </c>
      <c r="F431" s="7" t="n">
        <v>43381</v>
      </c>
      <c r="G431" s="6" t="s">
        <v>1121</v>
      </c>
      <c r="H431" s="6" t="n">
        <v>9739870226</v>
      </c>
      <c r="I431" s="6" t="s">
        <v>1122</v>
      </c>
      <c r="J431" s="9" t="s">
        <v>35</v>
      </c>
      <c r="K431" s="9" t="s">
        <v>40</v>
      </c>
      <c r="L431" s="6" t="n">
        <v>2018</v>
      </c>
      <c r="M431" s="6" t="n">
        <v>81</v>
      </c>
      <c r="N431" s="6" t="n">
        <v>61</v>
      </c>
      <c r="O431" s="6" t="n">
        <v>64</v>
      </c>
      <c r="P431" s="6"/>
      <c r="Q431" s="6" t="s">
        <v>366</v>
      </c>
    </row>
    <row r="432" customFormat="false" ht="15.95" hidden="false" customHeight="true" outlineLevel="0" collapsed="false">
      <c r="A432" s="4" t="n">
        <v>431</v>
      </c>
      <c r="B432" s="5" t="s">
        <v>1074</v>
      </c>
      <c r="C432" s="9" t="s">
        <v>30</v>
      </c>
      <c r="D432" s="6" t="s">
        <v>90</v>
      </c>
      <c r="E432" s="11" t="s">
        <v>32</v>
      </c>
      <c r="F432" s="7" t="n">
        <v>43381</v>
      </c>
      <c r="G432" s="6" t="s">
        <v>1123</v>
      </c>
      <c r="H432" s="6" t="n">
        <v>9880291814</v>
      </c>
      <c r="I432" s="6" t="s">
        <v>1124</v>
      </c>
      <c r="J432" s="9" t="s">
        <v>35</v>
      </c>
      <c r="K432" s="9" t="s">
        <v>40</v>
      </c>
      <c r="L432" s="6" t="n">
        <v>2018</v>
      </c>
      <c r="M432" s="6" t="n">
        <v>92</v>
      </c>
      <c r="N432" s="6" t="n">
        <v>62</v>
      </c>
      <c r="O432" s="6" t="n">
        <v>65</v>
      </c>
      <c r="P432" s="6"/>
      <c r="Q432" s="6" t="s">
        <v>366</v>
      </c>
    </row>
    <row r="433" customFormat="false" ht="15.95" hidden="false" customHeight="true" outlineLevel="0" collapsed="false">
      <c r="A433" s="4" t="n">
        <v>432</v>
      </c>
      <c r="B433" s="5" t="s">
        <v>1074</v>
      </c>
      <c r="C433" s="6" t="s">
        <v>89</v>
      </c>
      <c r="D433" s="5" t="s">
        <v>138</v>
      </c>
      <c r="E433" s="6" t="s">
        <v>20</v>
      </c>
      <c r="F433" s="21" t="n">
        <v>43381</v>
      </c>
      <c r="G433" s="6" t="s">
        <v>1125</v>
      </c>
      <c r="H433" s="6" t="n">
        <v>9007204690</v>
      </c>
      <c r="I433" s="6" t="s">
        <v>1126</v>
      </c>
      <c r="J433" s="8" t="s">
        <v>23</v>
      </c>
      <c r="K433" s="8" t="s">
        <v>123</v>
      </c>
      <c r="L433" s="6" t="n">
        <v>2018</v>
      </c>
      <c r="M433" s="6" t="n">
        <v>96</v>
      </c>
      <c r="N433" s="6" t="n">
        <v>72</v>
      </c>
      <c r="O433" s="6" t="n">
        <v>73</v>
      </c>
      <c r="P433" s="6"/>
      <c r="Q433" s="6" t="n">
        <v>180000</v>
      </c>
    </row>
    <row r="434" customFormat="false" ht="15.95" hidden="false" customHeight="true" outlineLevel="0" collapsed="false">
      <c r="A434" s="4" t="n">
        <v>433</v>
      </c>
      <c r="B434" s="5" t="s">
        <v>1074</v>
      </c>
      <c r="C434" s="6" t="s">
        <v>89</v>
      </c>
      <c r="D434" s="5" t="s">
        <v>138</v>
      </c>
      <c r="E434" s="6" t="s">
        <v>20</v>
      </c>
      <c r="F434" s="21" t="n">
        <v>43381</v>
      </c>
      <c r="G434" s="6" t="s">
        <v>1127</v>
      </c>
      <c r="H434" s="6" t="n">
        <v>8962977056</v>
      </c>
      <c r="I434" s="6" t="s">
        <v>1128</v>
      </c>
      <c r="J434" s="9" t="s">
        <v>35</v>
      </c>
      <c r="K434" s="9" t="s">
        <v>40</v>
      </c>
      <c r="L434" s="6" t="n">
        <v>2018</v>
      </c>
      <c r="M434" s="6" t="n">
        <v>89</v>
      </c>
      <c r="N434" s="6" t="n">
        <v>82</v>
      </c>
      <c r="O434" s="6" t="n">
        <v>73</v>
      </c>
      <c r="P434" s="6"/>
      <c r="Q434" s="6" t="n">
        <v>180000</v>
      </c>
    </row>
    <row r="435" customFormat="false" ht="15.95" hidden="false" customHeight="true" outlineLevel="0" collapsed="false">
      <c r="A435" s="4" t="n">
        <v>434</v>
      </c>
      <c r="B435" s="5" t="s">
        <v>1074</v>
      </c>
      <c r="C435" s="6" t="s">
        <v>89</v>
      </c>
      <c r="D435" s="5" t="s">
        <v>138</v>
      </c>
      <c r="E435" s="6" t="s">
        <v>20</v>
      </c>
      <c r="F435" s="29" t="n">
        <v>43395</v>
      </c>
      <c r="G435" s="6" t="s">
        <v>1129</v>
      </c>
      <c r="H435" s="6" t="n">
        <v>8596851990</v>
      </c>
      <c r="I435" s="6" t="s">
        <v>1130</v>
      </c>
      <c r="J435" s="8" t="s">
        <v>23</v>
      </c>
      <c r="K435" s="9" t="s">
        <v>40</v>
      </c>
      <c r="L435" s="6" t="n">
        <v>2018</v>
      </c>
      <c r="M435" s="6" t="n">
        <v>90</v>
      </c>
      <c r="N435" s="6" t="n">
        <v>76</v>
      </c>
      <c r="O435" s="6" t="n">
        <v>64</v>
      </c>
      <c r="P435" s="6"/>
      <c r="Q435" s="6" t="n">
        <v>180000</v>
      </c>
    </row>
    <row r="436" customFormat="false" ht="15.95" hidden="false" customHeight="true" outlineLevel="0" collapsed="false">
      <c r="A436" s="4" t="n">
        <v>435</v>
      </c>
      <c r="B436" s="5" t="s">
        <v>1074</v>
      </c>
      <c r="C436" s="11" t="s">
        <v>104</v>
      </c>
      <c r="D436" s="11" t="s">
        <v>37</v>
      </c>
      <c r="E436" s="11" t="s">
        <v>32</v>
      </c>
      <c r="F436" s="21" t="n">
        <v>43374</v>
      </c>
      <c r="G436" s="11" t="s">
        <v>1131</v>
      </c>
      <c r="H436" s="44" t="n">
        <v>9790718086</v>
      </c>
      <c r="I436" s="11" t="s">
        <v>1132</v>
      </c>
      <c r="J436" s="9" t="s">
        <v>35</v>
      </c>
      <c r="K436" s="9" t="s">
        <v>40</v>
      </c>
      <c r="L436" s="6" t="n">
        <v>2018</v>
      </c>
      <c r="M436" s="6" t="n">
        <v>86</v>
      </c>
      <c r="N436" s="6" t="n">
        <v>89.1</v>
      </c>
      <c r="O436" s="6" t="n">
        <v>67</v>
      </c>
      <c r="P436" s="6"/>
      <c r="Q436" s="6" t="s">
        <v>51</v>
      </c>
    </row>
    <row r="437" customFormat="false" ht="15.95" hidden="false" customHeight="true" outlineLevel="0" collapsed="false">
      <c r="A437" s="4" t="n">
        <v>436</v>
      </c>
      <c r="B437" s="5" t="s">
        <v>1074</v>
      </c>
      <c r="C437" s="11" t="s">
        <v>104</v>
      </c>
      <c r="D437" s="11" t="s">
        <v>37</v>
      </c>
      <c r="E437" s="11" t="s">
        <v>32</v>
      </c>
      <c r="F437" s="21" t="n">
        <v>43374</v>
      </c>
      <c r="G437" s="11" t="s">
        <v>1133</v>
      </c>
      <c r="H437" s="44" t="n">
        <v>8248718469</v>
      </c>
      <c r="I437" s="11" t="s">
        <v>1134</v>
      </c>
      <c r="J437" s="9" t="s">
        <v>35</v>
      </c>
      <c r="K437" s="9" t="s">
        <v>40</v>
      </c>
      <c r="L437" s="6" t="n">
        <v>2018</v>
      </c>
      <c r="M437" s="6" t="n">
        <v>93</v>
      </c>
      <c r="N437" s="6" t="n">
        <v>60</v>
      </c>
      <c r="O437" s="6" t="n">
        <v>79</v>
      </c>
      <c r="P437" s="6"/>
      <c r="Q437" s="6" t="s">
        <v>51</v>
      </c>
    </row>
    <row r="438" customFormat="false" ht="15.95" hidden="false" customHeight="true" outlineLevel="0" collapsed="false">
      <c r="A438" s="4" t="n">
        <v>437</v>
      </c>
      <c r="B438" s="5" t="s">
        <v>1074</v>
      </c>
      <c r="C438" s="11" t="s">
        <v>104</v>
      </c>
      <c r="D438" s="11" t="s">
        <v>37</v>
      </c>
      <c r="E438" s="11" t="s">
        <v>32</v>
      </c>
      <c r="F438" s="21" t="n">
        <v>43374</v>
      </c>
      <c r="G438" s="11" t="s">
        <v>1135</v>
      </c>
      <c r="H438" s="44" t="n">
        <v>8084640699</v>
      </c>
      <c r="I438" s="11" t="s">
        <v>1136</v>
      </c>
      <c r="J438" s="9" t="s">
        <v>35</v>
      </c>
      <c r="K438" s="9" t="s">
        <v>40</v>
      </c>
      <c r="L438" s="6" t="n">
        <v>2018</v>
      </c>
      <c r="M438" s="6" t="n">
        <v>69.6</v>
      </c>
      <c r="N438" s="6" t="n">
        <v>76.4</v>
      </c>
      <c r="O438" s="6" t="n">
        <v>89.3</v>
      </c>
      <c r="P438" s="6"/>
      <c r="Q438" s="6" t="s">
        <v>51</v>
      </c>
    </row>
    <row r="439" customFormat="false" ht="15.95" hidden="false" customHeight="true" outlineLevel="0" collapsed="false">
      <c r="A439" s="4" t="n">
        <v>438</v>
      </c>
      <c r="B439" s="5" t="s">
        <v>1074</v>
      </c>
      <c r="C439" s="11" t="s">
        <v>104</v>
      </c>
      <c r="D439" s="11" t="s">
        <v>37</v>
      </c>
      <c r="E439" s="11" t="s">
        <v>32</v>
      </c>
      <c r="F439" s="21" t="n">
        <v>43374</v>
      </c>
      <c r="G439" s="11" t="s">
        <v>1137</v>
      </c>
      <c r="H439" s="44" t="n">
        <v>9901044476</v>
      </c>
      <c r="I439" s="11" t="s">
        <v>1138</v>
      </c>
      <c r="J439" s="9" t="s">
        <v>35</v>
      </c>
      <c r="K439" s="9" t="s">
        <v>24</v>
      </c>
      <c r="L439" s="6" t="n">
        <v>2018</v>
      </c>
      <c r="M439" s="6" t="n">
        <v>81.28</v>
      </c>
      <c r="N439" s="6" t="n">
        <v>78.5</v>
      </c>
      <c r="O439" s="6" t="n">
        <v>60</v>
      </c>
      <c r="P439" s="6"/>
      <c r="Q439" s="6" t="s">
        <v>51</v>
      </c>
    </row>
    <row r="440" customFormat="false" ht="15.95" hidden="false" customHeight="true" outlineLevel="0" collapsed="false">
      <c r="A440" s="4" t="n">
        <v>439</v>
      </c>
      <c r="B440" s="5" t="s">
        <v>1074</v>
      </c>
      <c r="C440" s="11" t="s">
        <v>104</v>
      </c>
      <c r="D440" s="11" t="s">
        <v>37</v>
      </c>
      <c r="E440" s="11" t="s">
        <v>32</v>
      </c>
      <c r="F440" s="21" t="n">
        <v>43374</v>
      </c>
      <c r="G440" s="45" t="s">
        <v>1139</v>
      </c>
      <c r="H440" s="46" t="n">
        <v>9000407957</v>
      </c>
      <c r="I440" s="6" t="s">
        <v>1140</v>
      </c>
      <c r="J440" s="9" t="s">
        <v>35</v>
      </c>
      <c r="K440" s="9" t="s">
        <v>59</v>
      </c>
      <c r="L440" s="6" t="n">
        <v>2017</v>
      </c>
      <c r="M440" s="6" t="n">
        <v>92.33</v>
      </c>
      <c r="N440" s="6" t="n">
        <v>93.2</v>
      </c>
      <c r="O440" s="6" t="n">
        <v>73.44</v>
      </c>
      <c r="P440" s="6"/>
      <c r="Q440" s="6" t="s">
        <v>51</v>
      </c>
    </row>
    <row r="441" customFormat="false" ht="15.95" hidden="false" customHeight="true" outlineLevel="0" collapsed="false">
      <c r="A441" s="4" t="n">
        <v>440</v>
      </c>
      <c r="B441" s="5" t="s">
        <v>1074</v>
      </c>
      <c r="C441" s="11" t="s">
        <v>104</v>
      </c>
      <c r="D441" s="11" t="s">
        <v>37</v>
      </c>
      <c r="E441" s="11" t="s">
        <v>32</v>
      </c>
      <c r="F441" s="21" t="n">
        <v>43374</v>
      </c>
      <c r="G441" s="11" t="s">
        <v>1141</v>
      </c>
      <c r="H441" s="44" t="n">
        <v>8073530749</v>
      </c>
      <c r="I441" s="6" t="s">
        <v>1142</v>
      </c>
      <c r="J441" s="9" t="s">
        <v>35</v>
      </c>
      <c r="K441" s="9" t="s">
        <v>24</v>
      </c>
      <c r="L441" s="6" t="n">
        <v>2018</v>
      </c>
      <c r="M441" s="10" t="n">
        <v>72</v>
      </c>
      <c r="N441" s="6" t="n">
        <v>78</v>
      </c>
      <c r="O441" s="6" t="n">
        <v>72</v>
      </c>
      <c r="P441" s="6"/>
      <c r="Q441" s="6" t="s">
        <v>51</v>
      </c>
    </row>
    <row r="442" customFormat="false" ht="15.95" hidden="false" customHeight="true" outlineLevel="0" collapsed="false">
      <c r="A442" s="4" t="n">
        <v>441</v>
      </c>
      <c r="B442" s="5" t="s">
        <v>1074</v>
      </c>
      <c r="C442" s="11" t="s">
        <v>104</v>
      </c>
      <c r="D442" s="11" t="s">
        <v>37</v>
      </c>
      <c r="E442" s="11" t="s">
        <v>32</v>
      </c>
      <c r="F442" s="21" t="n">
        <v>43374</v>
      </c>
      <c r="G442" s="11" t="s">
        <v>1143</v>
      </c>
      <c r="H442" s="6" t="s">
        <v>1144</v>
      </c>
      <c r="I442" s="6" t="s">
        <v>1145</v>
      </c>
      <c r="J442" s="9" t="s">
        <v>35</v>
      </c>
      <c r="K442" s="9" t="s">
        <v>24</v>
      </c>
      <c r="L442" s="10" t="n">
        <v>2018</v>
      </c>
      <c r="M442" s="6" t="n">
        <v>87.5</v>
      </c>
      <c r="N442" s="6" t="n">
        <v>85.5</v>
      </c>
      <c r="O442" s="6" t="n">
        <v>77</v>
      </c>
      <c r="P442" s="6"/>
      <c r="Q442" s="6" t="s">
        <v>51</v>
      </c>
    </row>
    <row r="443" customFormat="false" ht="15.95" hidden="false" customHeight="true" outlineLevel="0" collapsed="false">
      <c r="A443" s="4" t="n">
        <v>442</v>
      </c>
      <c r="B443" s="5" t="s">
        <v>1074</v>
      </c>
      <c r="C443" s="11" t="s">
        <v>104</v>
      </c>
      <c r="D443" s="11" t="s">
        <v>37</v>
      </c>
      <c r="E443" s="11" t="s">
        <v>32</v>
      </c>
      <c r="F443" s="21" t="n">
        <v>43374</v>
      </c>
      <c r="G443" s="11" t="s">
        <v>1146</v>
      </c>
      <c r="H443" s="44" t="n">
        <v>7204299431</v>
      </c>
      <c r="I443" s="11" t="s">
        <v>1147</v>
      </c>
      <c r="J443" s="9" t="s">
        <v>35</v>
      </c>
      <c r="K443" s="9" t="s">
        <v>24</v>
      </c>
      <c r="L443" s="6" t="n">
        <v>2018</v>
      </c>
      <c r="M443" s="6" t="n">
        <v>83.4</v>
      </c>
      <c r="N443" s="6" t="n">
        <v>71</v>
      </c>
      <c r="O443" s="6" t="n">
        <v>87</v>
      </c>
      <c r="P443" s="6"/>
      <c r="Q443" s="6" t="s">
        <v>51</v>
      </c>
    </row>
    <row r="444" customFormat="false" ht="15.95" hidden="false" customHeight="true" outlineLevel="0" collapsed="false">
      <c r="A444" s="4" t="n">
        <v>443</v>
      </c>
      <c r="B444" s="5" t="s">
        <v>1074</v>
      </c>
      <c r="C444" s="11" t="s">
        <v>104</v>
      </c>
      <c r="D444" s="11" t="s">
        <v>37</v>
      </c>
      <c r="E444" s="11" t="s">
        <v>32</v>
      </c>
      <c r="F444" s="21" t="n">
        <v>43374</v>
      </c>
      <c r="G444" s="11" t="s">
        <v>1148</v>
      </c>
      <c r="H444" s="44" t="n">
        <v>9731726220</v>
      </c>
      <c r="I444" s="11" t="s">
        <v>1149</v>
      </c>
      <c r="J444" s="9" t="s">
        <v>35</v>
      </c>
      <c r="K444" s="9" t="s">
        <v>24</v>
      </c>
      <c r="L444" s="6" t="n">
        <v>2018</v>
      </c>
      <c r="M444" s="6" t="n">
        <v>82.72</v>
      </c>
      <c r="N444" s="6" t="n">
        <v>73.3</v>
      </c>
      <c r="O444" s="6" t="n">
        <v>64</v>
      </c>
      <c r="P444" s="6"/>
      <c r="Q444" s="6" t="s">
        <v>51</v>
      </c>
    </row>
    <row r="445" customFormat="false" ht="15.95" hidden="false" customHeight="true" outlineLevel="0" collapsed="false">
      <c r="A445" s="4" t="n">
        <v>444</v>
      </c>
      <c r="B445" s="5" t="s">
        <v>1074</v>
      </c>
      <c r="C445" s="11" t="s">
        <v>104</v>
      </c>
      <c r="D445" s="11" t="s">
        <v>37</v>
      </c>
      <c r="E445" s="11" t="s">
        <v>32</v>
      </c>
      <c r="F445" s="21" t="n">
        <v>43374</v>
      </c>
      <c r="G445" s="11" t="s">
        <v>1150</v>
      </c>
      <c r="H445" s="6" t="s">
        <v>1151</v>
      </c>
      <c r="I445" s="6" t="s">
        <v>1152</v>
      </c>
      <c r="J445" s="9" t="s">
        <v>35</v>
      </c>
      <c r="K445" s="9" t="s">
        <v>40</v>
      </c>
      <c r="L445" s="6" t="n">
        <v>2018</v>
      </c>
      <c r="M445" s="6" t="n">
        <v>82.24</v>
      </c>
      <c r="N445" s="6" t="n">
        <v>83.83</v>
      </c>
      <c r="O445" s="6" t="n">
        <v>77.1</v>
      </c>
      <c r="P445" s="6"/>
      <c r="Q445" s="6" t="s">
        <v>51</v>
      </c>
    </row>
    <row r="446" customFormat="false" ht="15.95" hidden="false" customHeight="true" outlineLevel="0" collapsed="false">
      <c r="A446" s="4" t="n">
        <v>445</v>
      </c>
      <c r="B446" s="5" t="s">
        <v>1074</v>
      </c>
      <c r="C446" s="11" t="s">
        <v>104</v>
      </c>
      <c r="D446" s="11" t="s">
        <v>37</v>
      </c>
      <c r="E446" s="11" t="s">
        <v>32</v>
      </c>
      <c r="F446" s="21" t="n">
        <v>43374</v>
      </c>
      <c r="G446" s="11" t="s">
        <v>1153</v>
      </c>
      <c r="H446" s="44" t="n">
        <v>7975580964</v>
      </c>
      <c r="I446" s="6" t="s">
        <v>1154</v>
      </c>
      <c r="J446" s="9" t="s">
        <v>35</v>
      </c>
      <c r="K446" s="9" t="s">
        <v>40</v>
      </c>
      <c r="L446" s="6" t="n">
        <v>2018</v>
      </c>
      <c r="M446" s="6" t="n">
        <v>94.24</v>
      </c>
      <c r="N446" s="10" t="n">
        <v>88.83</v>
      </c>
      <c r="O446" s="6" t="n">
        <v>73.9</v>
      </c>
      <c r="P446" s="6"/>
      <c r="Q446" s="6" t="s">
        <v>51</v>
      </c>
    </row>
    <row r="447" customFormat="false" ht="15.95" hidden="false" customHeight="true" outlineLevel="0" collapsed="false">
      <c r="A447" s="4" t="n">
        <v>446</v>
      </c>
      <c r="B447" s="5" t="s">
        <v>1074</v>
      </c>
      <c r="C447" s="11" t="s">
        <v>104</v>
      </c>
      <c r="D447" s="11" t="s">
        <v>37</v>
      </c>
      <c r="E447" s="11" t="s">
        <v>32</v>
      </c>
      <c r="F447" s="21" t="n">
        <v>43374</v>
      </c>
      <c r="G447" s="11" t="s">
        <v>1155</v>
      </c>
      <c r="H447" s="44" t="n">
        <v>9902061286</v>
      </c>
      <c r="I447" s="11" t="s">
        <v>1156</v>
      </c>
      <c r="J447" s="8" t="s">
        <v>23</v>
      </c>
      <c r="K447" s="9" t="s">
        <v>40</v>
      </c>
      <c r="L447" s="6" t="n">
        <v>2018</v>
      </c>
      <c r="M447" s="6" t="n">
        <v>80</v>
      </c>
      <c r="N447" s="6" t="n">
        <v>71.2</v>
      </c>
      <c r="O447" s="6" t="n">
        <v>79</v>
      </c>
      <c r="P447" s="6"/>
      <c r="Q447" s="6" t="s">
        <v>51</v>
      </c>
    </row>
    <row r="448" customFormat="false" ht="15.95" hidden="false" customHeight="true" outlineLevel="0" collapsed="false">
      <c r="A448" s="4" t="n">
        <v>447</v>
      </c>
      <c r="B448" s="20" t="s">
        <v>1074</v>
      </c>
      <c r="C448" s="9" t="s">
        <v>30</v>
      </c>
      <c r="D448" s="11" t="s">
        <v>37</v>
      </c>
      <c r="E448" s="11" t="s">
        <v>32</v>
      </c>
      <c r="F448" s="21" t="n">
        <v>43396</v>
      </c>
      <c r="G448" s="9" t="s">
        <v>1157</v>
      </c>
      <c r="H448" s="9" t="n">
        <v>8197902850</v>
      </c>
      <c r="I448" s="6" t="s">
        <v>1158</v>
      </c>
      <c r="J448" s="9" t="s">
        <v>35</v>
      </c>
      <c r="K448" s="9" t="s">
        <v>40</v>
      </c>
      <c r="L448" s="9" t="n">
        <v>2018</v>
      </c>
      <c r="M448" s="9" t="n">
        <v>91</v>
      </c>
      <c r="N448" s="9" t="n">
        <v>83</v>
      </c>
      <c r="O448" s="9" t="n">
        <v>63</v>
      </c>
      <c r="P448" s="9"/>
      <c r="Q448" s="9" t="s">
        <v>366</v>
      </c>
    </row>
    <row r="449" customFormat="false" ht="15.95" hidden="false" customHeight="true" outlineLevel="0" collapsed="false">
      <c r="A449" s="4" t="n">
        <v>448</v>
      </c>
      <c r="B449" s="20" t="s">
        <v>1074</v>
      </c>
      <c r="C449" s="9" t="s">
        <v>30</v>
      </c>
      <c r="D449" s="11" t="s">
        <v>37</v>
      </c>
      <c r="E449" s="11" t="s">
        <v>32</v>
      </c>
      <c r="F449" s="21" t="n">
        <v>43396</v>
      </c>
      <c r="G449" s="9" t="s">
        <v>1159</v>
      </c>
      <c r="H449" s="9" t="n">
        <v>7022824820</v>
      </c>
      <c r="I449" s="6" t="s">
        <v>1160</v>
      </c>
      <c r="J449" s="9" t="s">
        <v>35</v>
      </c>
      <c r="K449" s="9" t="s">
        <v>24</v>
      </c>
      <c r="L449" s="9" t="n">
        <v>2018</v>
      </c>
      <c r="M449" s="9" t="n">
        <v>91</v>
      </c>
      <c r="N449" s="9" t="n">
        <v>54</v>
      </c>
      <c r="O449" s="9" t="n">
        <v>73</v>
      </c>
      <c r="P449" s="9"/>
      <c r="Q449" s="9" t="s">
        <v>366</v>
      </c>
    </row>
    <row r="450" customFormat="false" ht="15.95" hidden="false" customHeight="true" outlineLevel="0" collapsed="false">
      <c r="A450" s="4" t="n">
        <v>449</v>
      </c>
      <c r="B450" s="5" t="s">
        <v>1074</v>
      </c>
      <c r="C450" s="9" t="s">
        <v>30</v>
      </c>
      <c r="D450" s="11" t="s">
        <v>37</v>
      </c>
      <c r="E450" s="11" t="s">
        <v>32</v>
      </c>
      <c r="F450" s="21" t="n">
        <v>43402</v>
      </c>
      <c r="G450" s="6" t="s">
        <v>1161</v>
      </c>
      <c r="H450" s="6" t="n">
        <v>8317453730</v>
      </c>
      <c r="I450" s="6" t="s">
        <v>1162</v>
      </c>
      <c r="J450" s="9" t="s">
        <v>35</v>
      </c>
      <c r="K450" s="9" t="s">
        <v>59</v>
      </c>
      <c r="L450" s="10" t="n">
        <v>2018</v>
      </c>
      <c r="M450" s="6" t="n">
        <v>65</v>
      </c>
      <c r="N450" s="6" t="n">
        <v>72</v>
      </c>
      <c r="O450" s="6" t="n">
        <v>65</v>
      </c>
      <c r="P450" s="6"/>
      <c r="Q450" s="6" t="s">
        <v>614</v>
      </c>
    </row>
    <row r="451" customFormat="false" ht="15.95" hidden="false" customHeight="true" outlineLevel="0" collapsed="false">
      <c r="A451" s="4" t="n">
        <v>450</v>
      </c>
      <c r="B451" s="5" t="s">
        <v>1074</v>
      </c>
      <c r="C451" s="9" t="s">
        <v>30</v>
      </c>
      <c r="D451" s="11" t="s">
        <v>37</v>
      </c>
      <c r="E451" s="11" t="s">
        <v>32</v>
      </c>
      <c r="F451" s="21" t="n">
        <v>43404</v>
      </c>
      <c r="G451" s="6" t="s">
        <v>1163</v>
      </c>
      <c r="H451" s="6" t="n">
        <v>9980857654</v>
      </c>
      <c r="I451" s="6" t="s">
        <v>1164</v>
      </c>
      <c r="J451" s="9" t="s">
        <v>35</v>
      </c>
      <c r="K451" s="8" t="s">
        <v>102</v>
      </c>
      <c r="L451" s="6" t="n">
        <v>2018</v>
      </c>
      <c r="M451" s="6" t="n">
        <v>66</v>
      </c>
      <c r="N451" s="6" t="n">
        <v>81</v>
      </c>
      <c r="O451" s="6" t="n">
        <v>58</v>
      </c>
      <c r="P451" s="6"/>
      <c r="Q451" s="6" t="s">
        <v>614</v>
      </c>
    </row>
    <row r="452" customFormat="false" ht="15.95" hidden="false" customHeight="true" outlineLevel="0" collapsed="false">
      <c r="A452" s="4" t="n">
        <v>451</v>
      </c>
      <c r="B452" s="22" t="s">
        <v>1074</v>
      </c>
      <c r="C452" s="9" t="s">
        <v>30</v>
      </c>
      <c r="D452" s="5" t="s">
        <v>143</v>
      </c>
      <c r="E452" s="8" t="s">
        <v>20</v>
      </c>
      <c r="F452" s="7" t="n">
        <v>43374</v>
      </c>
      <c r="G452" s="22" t="s">
        <v>1165</v>
      </c>
      <c r="H452" s="23" t="n">
        <v>9591431952</v>
      </c>
      <c r="I452" s="22" t="s">
        <v>1166</v>
      </c>
      <c r="J452" s="9" t="s">
        <v>35</v>
      </c>
      <c r="K452" s="9" t="s">
        <v>24</v>
      </c>
      <c r="L452" s="22" t="n">
        <v>2018</v>
      </c>
      <c r="M452" s="22" t="n">
        <v>91.52</v>
      </c>
      <c r="N452" s="22" t="n">
        <v>79</v>
      </c>
      <c r="O452" s="22" t="n">
        <v>70.07</v>
      </c>
      <c r="P452" s="22"/>
      <c r="Q452" s="22"/>
    </row>
    <row r="453" customFormat="false" ht="15.95" hidden="false" customHeight="true" outlineLevel="0" collapsed="false">
      <c r="A453" s="4" t="n">
        <v>452</v>
      </c>
      <c r="B453" s="22" t="s">
        <v>1074</v>
      </c>
      <c r="C453" s="9" t="s">
        <v>30</v>
      </c>
      <c r="D453" s="5" t="s">
        <v>143</v>
      </c>
      <c r="E453" s="8" t="s">
        <v>20</v>
      </c>
      <c r="F453" s="7" t="n">
        <v>43374</v>
      </c>
      <c r="G453" s="22" t="s">
        <v>1167</v>
      </c>
      <c r="H453" s="22" t="s">
        <v>1168</v>
      </c>
      <c r="I453" s="22" t="s">
        <v>1169</v>
      </c>
      <c r="J453" s="9" t="s">
        <v>35</v>
      </c>
      <c r="K453" s="9" t="s">
        <v>24</v>
      </c>
      <c r="L453" s="22" t="n">
        <v>2018</v>
      </c>
      <c r="M453" s="23" t="n">
        <v>86.24</v>
      </c>
      <c r="N453" s="23" t="n">
        <v>89.33</v>
      </c>
      <c r="O453" s="23" t="n">
        <v>73.68</v>
      </c>
      <c r="P453" s="22"/>
      <c r="Q453" s="22"/>
    </row>
    <row r="454" customFormat="false" ht="15.95" hidden="false" customHeight="true" outlineLevel="0" collapsed="false">
      <c r="A454" s="4" t="n">
        <v>453</v>
      </c>
      <c r="B454" s="22" t="s">
        <v>1074</v>
      </c>
      <c r="C454" s="9" t="s">
        <v>30</v>
      </c>
      <c r="D454" s="5" t="s">
        <v>143</v>
      </c>
      <c r="E454" s="8" t="s">
        <v>20</v>
      </c>
      <c r="F454" s="7" t="n">
        <v>43374</v>
      </c>
      <c r="G454" s="47" t="s">
        <v>1170</v>
      </c>
      <c r="H454" s="48" t="n">
        <v>8904639530</v>
      </c>
      <c r="I454" s="47" t="s">
        <v>1171</v>
      </c>
      <c r="J454" s="9" t="s">
        <v>35</v>
      </c>
      <c r="K454" s="9" t="s">
        <v>24</v>
      </c>
      <c r="L454" s="22" t="n">
        <v>2018</v>
      </c>
      <c r="M454" s="22" t="n">
        <v>73.28</v>
      </c>
      <c r="N454" s="22" t="n">
        <v>69</v>
      </c>
      <c r="O454" s="22" t="n">
        <v>65.11</v>
      </c>
      <c r="P454" s="22"/>
      <c r="Q454" s="22"/>
    </row>
    <row r="455" customFormat="false" ht="15.95" hidden="false" customHeight="true" outlineLevel="0" collapsed="false">
      <c r="A455" s="4" t="n">
        <v>454</v>
      </c>
      <c r="B455" s="22" t="s">
        <v>1074</v>
      </c>
      <c r="C455" s="9" t="s">
        <v>30</v>
      </c>
      <c r="D455" s="5" t="s">
        <v>143</v>
      </c>
      <c r="E455" s="8" t="s">
        <v>20</v>
      </c>
      <c r="F455" s="7" t="n">
        <v>43374</v>
      </c>
      <c r="G455" s="22" t="s">
        <v>1172</v>
      </c>
      <c r="H455" s="22" t="s">
        <v>1173</v>
      </c>
      <c r="I455" s="22" t="s">
        <v>1174</v>
      </c>
      <c r="J455" s="9" t="s">
        <v>35</v>
      </c>
      <c r="K455" s="9" t="s">
        <v>24</v>
      </c>
      <c r="L455" s="22" t="n">
        <v>2018</v>
      </c>
      <c r="M455" s="23" t="n">
        <v>94.24</v>
      </c>
      <c r="N455" s="23" t="n">
        <v>88.16</v>
      </c>
      <c r="O455" s="23" t="n">
        <v>74.47</v>
      </c>
      <c r="P455" s="22"/>
      <c r="Q455" s="22"/>
    </row>
    <row r="456" customFormat="false" ht="15.95" hidden="false" customHeight="true" outlineLevel="0" collapsed="false">
      <c r="A456" s="4" t="n">
        <v>455</v>
      </c>
      <c r="B456" s="22" t="s">
        <v>1074</v>
      </c>
      <c r="C456" s="9" t="s">
        <v>30</v>
      </c>
      <c r="D456" s="5" t="s">
        <v>143</v>
      </c>
      <c r="E456" s="8" t="s">
        <v>20</v>
      </c>
      <c r="F456" s="7" t="n">
        <v>43374</v>
      </c>
      <c r="G456" s="22" t="s">
        <v>1175</v>
      </c>
      <c r="H456" s="23" t="n">
        <v>8861182055</v>
      </c>
      <c r="I456" s="22" t="s">
        <v>1176</v>
      </c>
      <c r="J456" s="9" t="s">
        <v>35</v>
      </c>
      <c r="K456" s="9" t="s">
        <v>40</v>
      </c>
      <c r="L456" s="22" t="n">
        <v>2018</v>
      </c>
      <c r="M456" s="22" t="n">
        <v>85.67</v>
      </c>
      <c r="N456" s="22" t="n">
        <v>82.5</v>
      </c>
      <c r="O456" s="22" t="n">
        <v>62.03</v>
      </c>
      <c r="P456" s="22"/>
      <c r="Q456" s="22"/>
    </row>
    <row r="457" customFormat="false" ht="15.95" hidden="false" customHeight="true" outlineLevel="0" collapsed="false">
      <c r="A457" s="4" t="n">
        <v>456</v>
      </c>
      <c r="B457" s="22" t="s">
        <v>1074</v>
      </c>
      <c r="C457" s="9" t="s">
        <v>30</v>
      </c>
      <c r="D457" s="5" t="s">
        <v>143</v>
      </c>
      <c r="E457" s="8" t="s">
        <v>20</v>
      </c>
      <c r="F457" s="7" t="n">
        <v>43374</v>
      </c>
      <c r="G457" s="22" t="s">
        <v>1177</v>
      </c>
      <c r="H457" s="22" t="s">
        <v>1178</v>
      </c>
      <c r="I457" s="22" t="s">
        <v>1179</v>
      </c>
      <c r="J457" s="9" t="s">
        <v>35</v>
      </c>
      <c r="K457" s="9" t="s">
        <v>24</v>
      </c>
      <c r="L457" s="22" t="n">
        <v>2018</v>
      </c>
      <c r="M457" s="23" t="n">
        <v>87</v>
      </c>
      <c r="N457" s="23" t="n">
        <v>78</v>
      </c>
      <c r="O457" s="23" t="n">
        <v>60.2</v>
      </c>
      <c r="P457" s="22"/>
      <c r="Q457" s="22"/>
    </row>
    <row r="458" customFormat="false" ht="15.95" hidden="false" customHeight="true" outlineLevel="0" collapsed="false">
      <c r="A458" s="4" t="n">
        <v>457</v>
      </c>
      <c r="B458" s="22" t="s">
        <v>1074</v>
      </c>
      <c r="C458" s="9" t="s">
        <v>30</v>
      </c>
      <c r="D458" s="5" t="s">
        <v>143</v>
      </c>
      <c r="E458" s="8" t="s">
        <v>20</v>
      </c>
      <c r="F458" s="7" t="n">
        <v>43374</v>
      </c>
      <c r="G458" s="33" t="s">
        <v>1180</v>
      </c>
      <c r="H458" s="23" t="n">
        <v>8762229706</v>
      </c>
      <c r="I458" s="22" t="s">
        <v>1181</v>
      </c>
      <c r="J458" s="9" t="s">
        <v>35</v>
      </c>
      <c r="K458" s="9" t="s">
        <v>40</v>
      </c>
      <c r="L458" s="22" t="n">
        <v>2018</v>
      </c>
      <c r="M458" s="22" t="n">
        <v>92.67</v>
      </c>
      <c r="N458" s="22" t="n">
        <v>91.67</v>
      </c>
      <c r="O458" s="22" t="n">
        <v>67.02</v>
      </c>
      <c r="P458" s="22"/>
      <c r="Q458" s="22"/>
    </row>
    <row r="459" customFormat="false" ht="15.95" hidden="false" customHeight="true" outlineLevel="0" collapsed="false">
      <c r="A459" s="4" t="n">
        <v>458</v>
      </c>
      <c r="B459" s="22" t="s">
        <v>1074</v>
      </c>
      <c r="C459" s="9" t="s">
        <v>30</v>
      </c>
      <c r="D459" s="5" t="s">
        <v>143</v>
      </c>
      <c r="E459" s="8" t="s">
        <v>20</v>
      </c>
      <c r="F459" s="7" t="n">
        <v>43374</v>
      </c>
      <c r="G459" s="22" t="s">
        <v>1182</v>
      </c>
      <c r="H459" s="22" t="s">
        <v>1183</v>
      </c>
      <c r="I459" s="22" t="s">
        <v>1184</v>
      </c>
      <c r="J459" s="8" t="s">
        <v>23</v>
      </c>
      <c r="K459" s="8" t="s">
        <v>123</v>
      </c>
      <c r="L459" s="22" t="n">
        <v>2018</v>
      </c>
      <c r="M459" s="23" t="n">
        <v>76</v>
      </c>
      <c r="N459" s="23" t="n">
        <v>67.6</v>
      </c>
      <c r="O459" s="23" t="n">
        <v>68</v>
      </c>
      <c r="P459" s="22"/>
      <c r="Q459" s="22"/>
    </row>
    <row r="460" customFormat="false" ht="15.95" hidden="false" customHeight="true" outlineLevel="0" collapsed="false">
      <c r="A460" s="4" t="n">
        <v>459</v>
      </c>
      <c r="B460" s="22" t="s">
        <v>1074</v>
      </c>
      <c r="C460" s="9" t="s">
        <v>30</v>
      </c>
      <c r="D460" s="5" t="s">
        <v>143</v>
      </c>
      <c r="E460" s="8" t="s">
        <v>20</v>
      </c>
      <c r="F460" s="7" t="n">
        <v>43374</v>
      </c>
      <c r="G460" s="22" t="s">
        <v>1185</v>
      </c>
      <c r="H460" s="22" t="s">
        <v>1186</v>
      </c>
      <c r="I460" s="22" t="s">
        <v>1187</v>
      </c>
      <c r="J460" s="9" t="s">
        <v>35</v>
      </c>
      <c r="K460" s="9" t="s">
        <v>40</v>
      </c>
      <c r="L460" s="22" t="n">
        <v>2018</v>
      </c>
      <c r="M460" s="23" t="n">
        <v>82.88</v>
      </c>
      <c r="N460" s="23" t="n">
        <v>84.5</v>
      </c>
      <c r="O460" s="23" t="n">
        <v>65.57</v>
      </c>
      <c r="P460" s="22"/>
      <c r="Q460" s="22"/>
    </row>
    <row r="461" customFormat="false" ht="15.95" hidden="false" customHeight="true" outlineLevel="0" collapsed="false">
      <c r="A461" s="4" t="n">
        <v>460</v>
      </c>
      <c r="B461" s="22" t="s">
        <v>1074</v>
      </c>
      <c r="C461" s="9" t="s">
        <v>30</v>
      </c>
      <c r="D461" s="5" t="s">
        <v>143</v>
      </c>
      <c r="E461" s="8" t="s">
        <v>20</v>
      </c>
      <c r="F461" s="7" t="n">
        <v>43374</v>
      </c>
      <c r="G461" s="22" t="s">
        <v>1188</v>
      </c>
      <c r="H461" s="23" t="s">
        <v>1189</v>
      </c>
      <c r="I461" s="22" t="s">
        <v>1190</v>
      </c>
      <c r="J461" s="9" t="s">
        <v>35</v>
      </c>
      <c r="K461" s="9" t="s">
        <v>40</v>
      </c>
      <c r="L461" s="22" t="n">
        <v>2018</v>
      </c>
      <c r="M461" s="22" t="n">
        <v>80.64</v>
      </c>
      <c r="N461" s="22" t="n">
        <v>88</v>
      </c>
      <c r="O461" s="22" t="n">
        <v>70</v>
      </c>
      <c r="P461" s="22"/>
      <c r="Q461" s="22"/>
    </row>
    <row r="462" customFormat="false" ht="15.95" hidden="false" customHeight="true" outlineLevel="0" collapsed="false">
      <c r="A462" s="4" t="n">
        <v>461</v>
      </c>
      <c r="B462" s="22" t="s">
        <v>1074</v>
      </c>
      <c r="C462" s="9" t="s">
        <v>30</v>
      </c>
      <c r="D462" s="5" t="s">
        <v>143</v>
      </c>
      <c r="E462" s="8" t="s">
        <v>20</v>
      </c>
      <c r="F462" s="7" t="n">
        <v>43374</v>
      </c>
      <c r="G462" s="22" t="s">
        <v>1191</v>
      </c>
      <c r="H462" s="23" t="n">
        <v>8105244451</v>
      </c>
      <c r="I462" s="22" t="s">
        <v>1192</v>
      </c>
      <c r="J462" s="9" t="s">
        <v>35</v>
      </c>
      <c r="K462" s="9" t="s">
        <v>24</v>
      </c>
      <c r="L462" s="22" t="n">
        <v>2018</v>
      </c>
      <c r="M462" s="22" t="n">
        <v>88.96</v>
      </c>
      <c r="N462" s="22" t="n">
        <v>82.16</v>
      </c>
      <c r="O462" s="22" t="n">
        <v>62.11</v>
      </c>
      <c r="P462" s="22"/>
      <c r="Q462" s="22"/>
    </row>
    <row r="463" customFormat="false" ht="15.95" hidden="false" customHeight="true" outlineLevel="0" collapsed="false">
      <c r="A463" s="4" t="n">
        <v>462</v>
      </c>
      <c r="B463" s="22" t="s">
        <v>1074</v>
      </c>
      <c r="C463" s="9" t="s">
        <v>30</v>
      </c>
      <c r="D463" s="5" t="s">
        <v>143</v>
      </c>
      <c r="E463" s="8" t="s">
        <v>20</v>
      </c>
      <c r="F463" s="7" t="n">
        <v>43374</v>
      </c>
      <c r="G463" s="22" t="s">
        <v>1193</v>
      </c>
      <c r="H463" s="22" t="n">
        <v>8497002052</v>
      </c>
      <c r="I463" s="22" t="s">
        <v>1194</v>
      </c>
      <c r="J463" s="9" t="s">
        <v>35</v>
      </c>
      <c r="K463" s="9" t="s">
        <v>40</v>
      </c>
      <c r="L463" s="22" t="n">
        <v>2018</v>
      </c>
      <c r="M463" s="22" t="n">
        <v>58</v>
      </c>
      <c r="N463" s="22" t="n">
        <v>73</v>
      </c>
      <c r="O463" s="22" t="n">
        <v>68</v>
      </c>
      <c r="P463" s="22"/>
      <c r="Q463" s="22"/>
    </row>
    <row r="464" customFormat="false" ht="15.95" hidden="false" customHeight="true" outlineLevel="0" collapsed="false">
      <c r="A464" s="4" t="n">
        <v>463</v>
      </c>
      <c r="B464" s="22" t="s">
        <v>1074</v>
      </c>
      <c r="C464" s="9" t="s">
        <v>30</v>
      </c>
      <c r="D464" s="5" t="s">
        <v>143</v>
      </c>
      <c r="E464" s="8" t="s">
        <v>20</v>
      </c>
      <c r="F464" s="7" t="n">
        <v>43388</v>
      </c>
      <c r="G464" s="22" t="s">
        <v>1195</v>
      </c>
      <c r="H464" s="22" t="n">
        <v>9986250866</v>
      </c>
      <c r="I464" s="22" t="s">
        <v>1196</v>
      </c>
      <c r="J464" s="9" t="s">
        <v>35</v>
      </c>
      <c r="K464" s="8" t="s">
        <v>102</v>
      </c>
      <c r="L464" s="22" t="n">
        <v>2018</v>
      </c>
      <c r="M464" s="22" t="n">
        <v>88.96</v>
      </c>
      <c r="N464" s="22" t="n">
        <v>72</v>
      </c>
      <c r="O464" s="22" t="n">
        <v>67.2</v>
      </c>
      <c r="P464" s="22"/>
      <c r="Q464" s="22"/>
    </row>
    <row r="465" customFormat="false" ht="15.95" hidden="false" customHeight="true" outlineLevel="0" collapsed="false">
      <c r="A465" s="4" t="n">
        <v>464</v>
      </c>
      <c r="B465" s="22" t="s">
        <v>1074</v>
      </c>
      <c r="C465" s="9" t="s">
        <v>30</v>
      </c>
      <c r="D465" s="5" t="s">
        <v>143</v>
      </c>
      <c r="E465" s="8" t="s">
        <v>20</v>
      </c>
      <c r="F465" s="7" t="n">
        <v>43388</v>
      </c>
      <c r="G465" s="22" t="s">
        <v>1197</v>
      </c>
      <c r="H465" s="22" t="n">
        <v>9620554811</v>
      </c>
      <c r="I465" s="22" t="s">
        <v>1198</v>
      </c>
      <c r="J465" s="9" t="s">
        <v>35</v>
      </c>
      <c r="K465" s="9" t="s">
        <v>40</v>
      </c>
      <c r="L465" s="22" t="n">
        <v>2017</v>
      </c>
      <c r="M465" s="22" t="n">
        <v>50</v>
      </c>
      <c r="N465" s="22" t="n">
        <v>60</v>
      </c>
      <c r="O465" s="22" t="n">
        <v>60</v>
      </c>
      <c r="P465" s="22"/>
      <c r="Q465" s="22"/>
    </row>
    <row r="466" customFormat="false" ht="15.95" hidden="false" customHeight="true" outlineLevel="0" collapsed="false">
      <c r="A466" s="4" t="n">
        <v>465</v>
      </c>
      <c r="B466" s="22" t="s">
        <v>1074</v>
      </c>
      <c r="C466" s="9" t="s">
        <v>30</v>
      </c>
      <c r="D466" s="5" t="s">
        <v>143</v>
      </c>
      <c r="E466" s="8" t="s">
        <v>20</v>
      </c>
      <c r="F466" s="7" t="n">
        <v>43388</v>
      </c>
      <c r="G466" s="22" t="s">
        <v>1199</v>
      </c>
      <c r="H466" s="22" t="n">
        <v>8317061023</v>
      </c>
      <c r="I466" s="22" t="s">
        <v>1200</v>
      </c>
      <c r="J466" s="8" t="s">
        <v>23</v>
      </c>
      <c r="K466" s="9" t="s">
        <v>24</v>
      </c>
      <c r="L466" s="22" t="n">
        <v>2017</v>
      </c>
      <c r="M466" s="22" t="n">
        <v>79</v>
      </c>
      <c r="N466" s="22" t="n">
        <v>83</v>
      </c>
      <c r="O466" s="22" t="n">
        <v>79</v>
      </c>
      <c r="P466" s="22"/>
      <c r="Q466" s="22"/>
    </row>
    <row r="467" customFormat="false" ht="15.95" hidden="false" customHeight="true" outlineLevel="0" collapsed="false">
      <c r="A467" s="4" t="n">
        <v>466</v>
      </c>
      <c r="B467" s="22" t="s">
        <v>1074</v>
      </c>
      <c r="C467" s="9" t="s">
        <v>30</v>
      </c>
      <c r="D467" s="5" t="s">
        <v>143</v>
      </c>
      <c r="E467" s="8" t="s">
        <v>20</v>
      </c>
      <c r="F467" s="7" t="n">
        <v>43390</v>
      </c>
      <c r="G467" s="22" t="s">
        <v>1201</v>
      </c>
      <c r="H467" s="22" t="n">
        <v>7259496430</v>
      </c>
      <c r="I467" s="22" t="s">
        <v>1202</v>
      </c>
      <c r="J467" s="9" t="s">
        <v>35</v>
      </c>
      <c r="K467" s="8" t="s">
        <v>102</v>
      </c>
      <c r="L467" s="22" t="n">
        <v>2018</v>
      </c>
      <c r="M467" s="22" t="n">
        <v>86.8</v>
      </c>
      <c r="N467" s="22" t="n">
        <v>78.5</v>
      </c>
      <c r="O467" s="22" t="n">
        <v>58.17</v>
      </c>
      <c r="P467" s="22"/>
      <c r="Q467" s="22"/>
    </row>
    <row r="468" customFormat="false" ht="15.95" hidden="false" customHeight="true" outlineLevel="0" collapsed="false">
      <c r="A468" s="4" t="n">
        <v>467</v>
      </c>
      <c r="B468" s="22" t="s">
        <v>1074</v>
      </c>
      <c r="C468" s="9" t="s">
        <v>30</v>
      </c>
      <c r="D468" s="5" t="s">
        <v>143</v>
      </c>
      <c r="E468" s="8" t="s">
        <v>20</v>
      </c>
      <c r="F468" s="7" t="n">
        <v>43395</v>
      </c>
      <c r="G468" s="22" t="s">
        <v>1203</v>
      </c>
      <c r="H468" s="22" t="n">
        <v>9483694186</v>
      </c>
      <c r="I468" s="22" t="s">
        <v>1204</v>
      </c>
      <c r="J468" s="9" t="s">
        <v>35</v>
      </c>
      <c r="K468" s="9" t="s">
        <v>40</v>
      </c>
      <c r="L468" s="22" t="n">
        <v>2018</v>
      </c>
      <c r="M468" s="22" t="n">
        <v>88</v>
      </c>
      <c r="N468" s="22" t="n">
        <v>79.85</v>
      </c>
      <c r="O468" s="22" t="n">
        <v>62.35</v>
      </c>
      <c r="P468" s="22"/>
      <c r="Q468" s="22"/>
    </row>
    <row r="469" customFormat="false" ht="15.95" hidden="false" customHeight="true" outlineLevel="0" collapsed="false">
      <c r="A469" s="4" t="n">
        <v>468</v>
      </c>
      <c r="B469" s="22" t="s">
        <v>1074</v>
      </c>
      <c r="C469" s="9" t="s">
        <v>30</v>
      </c>
      <c r="D469" s="5" t="s">
        <v>143</v>
      </c>
      <c r="E469" s="8" t="s">
        <v>20</v>
      </c>
      <c r="F469" s="7" t="n">
        <v>43398</v>
      </c>
      <c r="G469" s="22" t="s">
        <v>1205</v>
      </c>
      <c r="H469" s="22" t="n">
        <v>9605602788</v>
      </c>
      <c r="I469" s="22" t="s">
        <v>1206</v>
      </c>
      <c r="J469" s="9" t="s">
        <v>35</v>
      </c>
      <c r="K469" s="9" t="s">
        <v>40</v>
      </c>
      <c r="L469" s="22" t="n">
        <v>2018</v>
      </c>
      <c r="M469" s="22" t="n">
        <v>76</v>
      </c>
      <c r="N469" s="22" t="n">
        <v>82</v>
      </c>
      <c r="O469" s="22" t="n">
        <v>72</v>
      </c>
      <c r="P469" s="22"/>
      <c r="Q469" s="22"/>
    </row>
    <row r="470" customFormat="false" ht="15.95" hidden="false" customHeight="true" outlineLevel="0" collapsed="false">
      <c r="A470" s="4" t="n">
        <v>469</v>
      </c>
      <c r="B470" s="22" t="s">
        <v>1074</v>
      </c>
      <c r="C470" s="9" t="s">
        <v>30</v>
      </c>
      <c r="D470" s="5" t="s">
        <v>143</v>
      </c>
      <c r="E470" s="8" t="s">
        <v>20</v>
      </c>
      <c r="F470" s="7" t="n">
        <v>43398</v>
      </c>
      <c r="G470" s="22" t="s">
        <v>1207</v>
      </c>
      <c r="H470" s="22" t="n">
        <v>7984666304</v>
      </c>
      <c r="I470" s="22" t="s">
        <v>1208</v>
      </c>
      <c r="J470" s="8" t="s">
        <v>23</v>
      </c>
      <c r="K470" s="9" t="s">
        <v>24</v>
      </c>
      <c r="L470" s="22" t="n">
        <v>2018</v>
      </c>
      <c r="M470" s="22" t="n">
        <v>79.9</v>
      </c>
      <c r="N470" s="22" t="n">
        <v>63.3</v>
      </c>
      <c r="O470" s="22" t="n">
        <v>56.4</v>
      </c>
      <c r="P470" s="22"/>
      <c r="Q470" s="22"/>
    </row>
    <row r="471" customFormat="false" ht="15.95" hidden="false" customHeight="true" outlineLevel="0" collapsed="false">
      <c r="A471" s="4" t="n">
        <v>470</v>
      </c>
      <c r="B471" s="22" t="s">
        <v>1074</v>
      </c>
      <c r="C471" s="9" t="s">
        <v>30</v>
      </c>
      <c r="D471" s="5" t="s">
        <v>143</v>
      </c>
      <c r="E471" s="8" t="s">
        <v>20</v>
      </c>
      <c r="F471" s="7" t="n">
        <v>43398</v>
      </c>
      <c r="G471" s="22" t="s">
        <v>1209</v>
      </c>
      <c r="H471" s="6" t="n">
        <v>8792152655</v>
      </c>
      <c r="I471" s="6" t="s">
        <v>1210</v>
      </c>
      <c r="J471" s="9" t="s">
        <v>35</v>
      </c>
      <c r="K471" s="9" t="s">
        <v>24</v>
      </c>
      <c r="L471" s="22" t="n">
        <v>2018</v>
      </c>
      <c r="M471" s="6" t="n">
        <v>75</v>
      </c>
      <c r="N471" s="6" t="n">
        <v>63.5</v>
      </c>
      <c r="O471" s="6" t="n">
        <v>58.92</v>
      </c>
      <c r="P471" s="22"/>
      <c r="Q471" s="6"/>
    </row>
    <row r="472" customFormat="false" ht="15.95" hidden="false" customHeight="true" outlineLevel="0" collapsed="false">
      <c r="A472" s="4" t="n">
        <v>471</v>
      </c>
      <c r="B472" s="26" t="s">
        <v>1074</v>
      </c>
      <c r="C472" s="9" t="s">
        <v>30</v>
      </c>
      <c r="D472" s="6" t="s">
        <v>192</v>
      </c>
      <c r="E472" s="18" t="s">
        <v>20</v>
      </c>
      <c r="F472" s="7" t="n">
        <v>43374</v>
      </c>
      <c r="G472" s="42" t="s">
        <v>1211</v>
      </c>
      <c r="H472" s="6" t="n">
        <v>8978409818</v>
      </c>
      <c r="I472" s="6" t="s">
        <v>1212</v>
      </c>
      <c r="J472" s="8" t="s">
        <v>23</v>
      </c>
      <c r="K472" s="9" t="s">
        <v>40</v>
      </c>
      <c r="L472" s="6" t="n">
        <v>2018</v>
      </c>
      <c r="M472" s="6" t="n">
        <v>80</v>
      </c>
      <c r="N472" s="6" t="n">
        <v>80</v>
      </c>
      <c r="O472" s="6" t="n">
        <v>63</v>
      </c>
      <c r="P472" s="6"/>
      <c r="Q472" s="6" t="n">
        <v>1.8</v>
      </c>
    </row>
    <row r="473" customFormat="false" ht="15.95" hidden="false" customHeight="true" outlineLevel="0" collapsed="false">
      <c r="A473" s="4" t="n">
        <v>472</v>
      </c>
      <c r="B473" s="26" t="s">
        <v>1074</v>
      </c>
      <c r="C473" s="6" t="s">
        <v>248</v>
      </c>
      <c r="D473" s="6" t="s">
        <v>192</v>
      </c>
      <c r="E473" s="18" t="s">
        <v>167</v>
      </c>
      <c r="F473" s="7" t="n">
        <v>43404</v>
      </c>
      <c r="G473" s="6" t="s">
        <v>1213</v>
      </c>
      <c r="H473" s="6" t="n">
        <v>9000985189</v>
      </c>
      <c r="I473" s="6" t="s">
        <v>1214</v>
      </c>
      <c r="J473" s="8" t="s">
        <v>23</v>
      </c>
      <c r="K473" s="9" t="s">
        <v>24</v>
      </c>
      <c r="L473" s="6" t="n">
        <v>2018</v>
      </c>
      <c r="M473" s="6" t="n">
        <v>82</v>
      </c>
      <c r="N473" s="6" t="n">
        <v>80</v>
      </c>
      <c r="O473" s="6" t="n">
        <v>60</v>
      </c>
      <c r="P473" s="6"/>
      <c r="Q473" s="6" t="n">
        <v>1.8</v>
      </c>
    </row>
    <row r="474" customFormat="false" ht="15.95" hidden="false" customHeight="true" outlineLevel="0" collapsed="false">
      <c r="A474" s="4" t="n">
        <v>473</v>
      </c>
      <c r="B474" s="20" t="s">
        <v>1074</v>
      </c>
      <c r="C474" s="9" t="s">
        <v>104</v>
      </c>
      <c r="D474" s="9" t="s">
        <v>897</v>
      </c>
      <c r="E474" s="18" t="s">
        <v>20</v>
      </c>
      <c r="F474" s="21" t="n">
        <v>43395</v>
      </c>
      <c r="G474" s="9" t="s">
        <v>1215</v>
      </c>
      <c r="H474" s="9" t="n">
        <v>9741256972</v>
      </c>
      <c r="I474" s="16" t="s">
        <v>1216</v>
      </c>
      <c r="J474" s="9" t="s">
        <v>35</v>
      </c>
      <c r="K474" s="9" t="s">
        <v>40</v>
      </c>
      <c r="L474" s="9" t="n">
        <v>2018</v>
      </c>
      <c r="M474" s="9" t="n">
        <v>91</v>
      </c>
      <c r="N474" s="9" t="n">
        <v>82</v>
      </c>
      <c r="O474" s="9" t="n">
        <v>65</v>
      </c>
      <c r="P474" s="9"/>
      <c r="Q474" s="9" t="s">
        <v>614</v>
      </c>
    </row>
    <row r="475" customFormat="false" ht="15.95" hidden="false" customHeight="true" outlineLevel="0" collapsed="false">
      <c r="A475" s="4" t="n">
        <v>474</v>
      </c>
      <c r="B475" s="5" t="s">
        <v>1074</v>
      </c>
      <c r="C475" s="6" t="s">
        <v>104</v>
      </c>
      <c r="D475" s="6" t="s">
        <v>42</v>
      </c>
      <c r="E475" s="11" t="s">
        <v>32</v>
      </c>
      <c r="F475" s="7" t="n">
        <v>43378</v>
      </c>
      <c r="G475" s="11" t="s">
        <v>1217</v>
      </c>
      <c r="H475" s="6" t="s">
        <v>1218</v>
      </c>
      <c r="I475" s="6" t="s">
        <v>1219</v>
      </c>
      <c r="J475" s="9" t="s">
        <v>35</v>
      </c>
      <c r="K475" s="9" t="s">
        <v>24</v>
      </c>
      <c r="L475" s="6" t="n">
        <v>2017</v>
      </c>
      <c r="M475" s="32" t="n">
        <v>62.66</v>
      </c>
      <c r="N475" s="32" t="n">
        <v>57.4</v>
      </c>
      <c r="O475" s="32" t="n">
        <v>73.2</v>
      </c>
      <c r="P475" s="5"/>
      <c r="Q475" s="5"/>
    </row>
    <row r="476" customFormat="false" ht="15.95" hidden="false" customHeight="true" outlineLevel="0" collapsed="false">
      <c r="A476" s="4" t="n">
        <v>475</v>
      </c>
      <c r="B476" s="5" t="s">
        <v>1074</v>
      </c>
      <c r="C476" s="9" t="s">
        <v>30</v>
      </c>
      <c r="D476" s="6" t="s">
        <v>42</v>
      </c>
      <c r="E476" s="11" t="s">
        <v>32</v>
      </c>
      <c r="F476" s="21" t="n">
        <v>43381</v>
      </c>
      <c r="G476" s="5" t="s">
        <v>1220</v>
      </c>
      <c r="H476" s="5" t="n">
        <v>9951581116</v>
      </c>
      <c r="I476" s="5" t="s">
        <v>1221</v>
      </c>
      <c r="J476" s="8" t="s">
        <v>23</v>
      </c>
      <c r="K476" s="9" t="s">
        <v>40</v>
      </c>
      <c r="L476" s="5" t="n">
        <v>2018</v>
      </c>
      <c r="M476" s="5" t="n">
        <v>88</v>
      </c>
      <c r="N476" s="5" t="n">
        <v>87</v>
      </c>
      <c r="O476" s="5" t="n">
        <v>72</v>
      </c>
      <c r="P476" s="5"/>
      <c r="Q476" s="5" t="s">
        <v>366</v>
      </c>
    </row>
    <row r="477" customFormat="false" ht="15.95" hidden="false" customHeight="true" outlineLevel="0" collapsed="false">
      <c r="A477" s="4" t="n">
        <v>476</v>
      </c>
      <c r="B477" s="5" t="s">
        <v>1074</v>
      </c>
      <c r="C477" s="9" t="s">
        <v>30</v>
      </c>
      <c r="D477" s="6" t="s">
        <v>42</v>
      </c>
      <c r="E477" s="11" t="s">
        <v>32</v>
      </c>
      <c r="F477" s="21" t="n">
        <v>43381</v>
      </c>
      <c r="G477" s="5" t="s">
        <v>1222</v>
      </c>
      <c r="H477" s="5" t="n">
        <v>9739454879</v>
      </c>
      <c r="I477" s="5" t="s">
        <v>1223</v>
      </c>
      <c r="J477" s="8" t="s">
        <v>23</v>
      </c>
      <c r="K477" s="9" t="s">
        <v>40</v>
      </c>
      <c r="L477" s="5" t="n">
        <v>2018</v>
      </c>
      <c r="M477" s="5" t="n">
        <v>91</v>
      </c>
      <c r="N477" s="5" t="n">
        <v>82</v>
      </c>
      <c r="O477" s="5" t="n">
        <v>60</v>
      </c>
      <c r="P477" s="5"/>
      <c r="Q477" s="5" t="s">
        <v>366</v>
      </c>
    </row>
    <row r="478" customFormat="false" ht="15.95" hidden="false" customHeight="true" outlineLevel="0" collapsed="false">
      <c r="A478" s="4" t="n">
        <v>477</v>
      </c>
      <c r="B478" s="5" t="s">
        <v>1074</v>
      </c>
      <c r="C478" s="9" t="s">
        <v>30</v>
      </c>
      <c r="D478" s="6" t="s">
        <v>42</v>
      </c>
      <c r="E478" s="11" t="s">
        <v>32</v>
      </c>
      <c r="F478" s="21" t="n">
        <v>43381</v>
      </c>
      <c r="G478" s="5" t="s">
        <v>1224</v>
      </c>
      <c r="H478" s="5" t="n">
        <v>9059408248</v>
      </c>
      <c r="I478" s="5" t="s">
        <v>1225</v>
      </c>
      <c r="J478" s="8" t="s">
        <v>23</v>
      </c>
      <c r="K478" s="9" t="s">
        <v>24</v>
      </c>
      <c r="L478" s="5" t="n">
        <v>2017</v>
      </c>
      <c r="M478" s="5" t="n">
        <v>90</v>
      </c>
      <c r="N478" s="5" t="n">
        <v>91</v>
      </c>
      <c r="O478" s="5" t="n">
        <v>72</v>
      </c>
      <c r="P478" s="5"/>
      <c r="Q478" s="5" t="s">
        <v>366</v>
      </c>
    </row>
    <row r="479" customFormat="false" ht="15.95" hidden="false" customHeight="true" outlineLevel="0" collapsed="false">
      <c r="A479" s="4" t="n">
        <v>478</v>
      </c>
      <c r="B479" s="5" t="s">
        <v>1074</v>
      </c>
      <c r="C479" s="9" t="s">
        <v>30</v>
      </c>
      <c r="D479" s="6" t="s">
        <v>42</v>
      </c>
      <c r="E479" s="11" t="s">
        <v>32</v>
      </c>
      <c r="F479" s="21" t="n">
        <v>43381</v>
      </c>
      <c r="G479" s="5" t="s">
        <v>1226</v>
      </c>
      <c r="H479" s="5" t="n">
        <v>8179163801</v>
      </c>
      <c r="I479" s="5" t="s">
        <v>1227</v>
      </c>
      <c r="J479" s="8" t="s">
        <v>23</v>
      </c>
      <c r="K479" s="9" t="s">
        <v>40</v>
      </c>
      <c r="L479" s="5" t="n">
        <v>2018</v>
      </c>
      <c r="M479" s="5" t="n">
        <v>95</v>
      </c>
      <c r="N479" s="5" t="n">
        <v>79</v>
      </c>
      <c r="O479" s="5" t="n">
        <v>70</v>
      </c>
      <c r="P479" s="5"/>
      <c r="Q479" s="5" t="s">
        <v>366</v>
      </c>
    </row>
    <row r="480" customFormat="false" ht="15.95" hidden="false" customHeight="true" outlineLevel="0" collapsed="false">
      <c r="A480" s="4" t="n">
        <v>479</v>
      </c>
      <c r="B480" s="5" t="s">
        <v>1074</v>
      </c>
      <c r="C480" s="9" t="s">
        <v>30</v>
      </c>
      <c r="D480" s="6" t="s">
        <v>42</v>
      </c>
      <c r="E480" s="11" t="s">
        <v>32</v>
      </c>
      <c r="F480" s="7" t="n">
        <v>43404</v>
      </c>
      <c r="G480" s="11" t="s">
        <v>1228</v>
      </c>
      <c r="H480" s="6" t="n">
        <v>7007371292</v>
      </c>
      <c r="I480" s="6" t="s">
        <v>1229</v>
      </c>
      <c r="J480" s="9" t="s">
        <v>35</v>
      </c>
      <c r="K480" s="9" t="s">
        <v>40</v>
      </c>
      <c r="L480" s="6" t="n">
        <v>2016</v>
      </c>
      <c r="M480" s="32" t="n">
        <v>60</v>
      </c>
      <c r="N480" s="32" t="n">
        <v>72</v>
      </c>
      <c r="O480" s="32" t="n">
        <v>65</v>
      </c>
      <c r="P480" s="5"/>
      <c r="Q480" s="5"/>
    </row>
    <row r="481" customFormat="false" ht="15.95" hidden="false" customHeight="true" outlineLevel="0" collapsed="false">
      <c r="A481" s="4" t="n">
        <v>480</v>
      </c>
      <c r="B481" s="5" t="s">
        <v>1074</v>
      </c>
      <c r="C481" s="6" t="s">
        <v>248</v>
      </c>
      <c r="D481" s="20" t="s">
        <v>251</v>
      </c>
      <c r="E481" s="6" t="s">
        <v>20</v>
      </c>
      <c r="F481" s="7" t="n">
        <v>43381</v>
      </c>
      <c r="G481" s="6" t="s">
        <v>1230</v>
      </c>
      <c r="H481" s="6" t="n">
        <v>7008662099</v>
      </c>
      <c r="I481" s="6" t="s">
        <v>1231</v>
      </c>
      <c r="J481" s="8" t="s">
        <v>23</v>
      </c>
      <c r="K481" s="9" t="s">
        <v>40</v>
      </c>
      <c r="L481" s="6" t="n">
        <v>2018</v>
      </c>
      <c r="M481" s="6" t="n">
        <v>88.16</v>
      </c>
      <c r="N481" s="6" t="n">
        <v>59</v>
      </c>
      <c r="O481" s="6" t="n">
        <v>76.7</v>
      </c>
      <c r="P481" s="6"/>
      <c r="Q481" s="6"/>
    </row>
    <row r="482" customFormat="false" ht="15.95" hidden="false" customHeight="true" outlineLevel="0" collapsed="false">
      <c r="A482" s="4" t="n">
        <v>481</v>
      </c>
      <c r="B482" s="5" t="s">
        <v>1074</v>
      </c>
      <c r="C482" s="9" t="s">
        <v>248</v>
      </c>
      <c r="D482" s="20" t="s">
        <v>251</v>
      </c>
      <c r="E482" s="9" t="s">
        <v>20</v>
      </c>
      <c r="F482" s="7" t="n">
        <v>43381</v>
      </c>
      <c r="G482" s="9" t="s">
        <v>1232</v>
      </c>
      <c r="H482" s="9" t="n">
        <v>9133199595</v>
      </c>
      <c r="I482" s="16" t="s">
        <v>1233</v>
      </c>
      <c r="J482" s="22" t="s">
        <v>35</v>
      </c>
      <c r="K482" s="22" t="s">
        <v>24</v>
      </c>
      <c r="L482" s="22" t="n">
        <v>2017</v>
      </c>
      <c r="M482" s="23" t="n">
        <v>60</v>
      </c>
      <c r="N482" s="23" t="n">
        <v>60</v>
      </c>
      <c r="O482" s="23" t="n">
        <v>60</v>
      </c>
      <c r="P482" s="6"/>
      <c r="Q482" s="6"/>
    </row>
    <row r="483" customFormat="false" ht="15.95" hidden="false" customHeight="true" outlineLevel="0" collapsed="false">
      <c r="A483" s="4" t="n">
        <v>482</v>
      </c>
      <c r="B483" s="5" t="s">
        <v>1074</v>
      </c>
      <c r="C483" s="6" t="s">
        <v>248</v>
      </c>
      <c r="D483" s="20" t="s">
        <v>251</v>
      </c>
      <c r="E483" s="6" t="s">
        <v>20</v>
      </c>
      <c r="F483" s="7" t="n">
        <v>43381</v>
      </c>
      <c r="G483" s="6" t="s">
        <v>1234</v>
      </c>
      <c r="H483" s="6" t="n">
        <v>7708534429</v>
      </c>
      <c r="I483" s="6" t="s">
        <v>1235</v>
      </c>
      <c r="J483" s="8" t="s">
        <v>23</v>
      </c>
      <c r="K483" s="8" t="s">
        <v>123</v>
      </c>
      <c r="L483" s="6" t="n">
        <v>2018</v>
      </c>
      <c r="M483" s="6" t="n">
        <v>82</v>
      </c>
      <c r="N483" s="6" t="n">
        <v>71</v>
      </c>
      <c r="O483" s="6" t="n">
        <v>65</v>
      </c>
      <c r="P483" s="6"/>
      <c r="Q483" s="6"/>
    </row>
    <row r="484" customFormat="false" ht="15.95" hidden="false" customHeight="true" outlineLevel="0" collapsed="false">
      <c r="A484" s="4" t="n">
        <v>483</v>
      </c>
      <c r="B484" s="5" t="s">
        <v>1074</v>
      </c>
      <c r="C484" s="6" t="s">
        <v>248</v>
      </c>
      <c r="D484" s="20" t="s">
        <v>251</v>
      </c>
      <c r="E484" s="6" t="s">
        <v>20</v>
      </c>
      <c r="F484" s="7" t="n">
        <v>43393</v>
      </c>
      <c r="G484" s="6" t="s">
        <v>1236</v>
      </c>
      <c r="H484" s="6" t="s">
        <v>1237</v>
      </c>
      <c r="I484" s="6" t="s">
        <v>1238</v>
      </c>
      <c r="J484" s="8" t="s">
        <v>23</v>
      </c>
      <c r="K484" s="9" t="s">
        <v>59</v>
      </c>
      <c r="L484" s="6" t="n">
        <v>2018</v>
      </c>
      <c r="M484" s="6" t="n">
        <v>90.25</v>
      </c>
      <c r="N484" s="6" t="n">
        <v>94.2</v>
      </c>
      <c r="O484" s="6" t="n">
        <v>81.04</v>
      </c>
      <c r="P484" s="6"/>
      <c r="Q484" s="6"/>
    </row>
    <row r="485" customFormat="false" ht="15.95" hidden="false" customHeight="true" outlineLevel="0" collapsed="false">
      <c r="A485" s="4" t="n">
        <v>484</v>
      </c>
      <c r="B485" s="5" t="s">
        <v>1074</v>
      </c>
      <c r="C485" s="9" t="s">
        <v>30</v>
      </c>
      <c r="D485" s="6" t="s">
        <v>498</v>
      </c>
      <c r="E485" s="6" t="s">
        <v>167</v>
      </c>
      <c r="F485" s="12" t="n">
        <v>43374</v>
      </c>
      <c r="G485" s="6" t="s">
        <v>1239</v>
      </c>
      <c r="H485" s="6" t="n">
        <v>7058578154</v>
      </c>
      <c r="I485" s="6" t="s">
        <v>1240</v>
      </c>
      <c r="J485" s="9" t="s">
        <v>35</v>
      </c>
      <c r="K485" s="9" t="s">
        <v>40</v>
      </c>
      <c r="L485" s="6" t="n">
        <v>2018</v>
      </c>
      <c r="M485" s="6" t="n">
        <v>89.04</v>
      </c>
      <c r="N485" s="6" t="n">
        <v>91</v>
      </c>
      <c r="O485" s="6" t="n">
        <v>73</v>
      </c>
      <c r="P485" s="6"/>
      <c r="Q485" s="6" t="s">
        <v>51</v>
      </c>
    </row>
    <row r="486" customFormat="false" ht="15.95" hidden="false" customHeight="true" outlineLevel="0" collapsed="false">
      <c r="A486" s="4" t="n">
        <v>485</v>
      </c>
      <c r="B486" s="5" t="s">
        <v>1074</v>
      </c>
      <c r="C486" s="9" t="s">
        <v>30</v>
      </c>
      <c r="D486" s="6" t="s">
        <v>498</v>
      </c>
      <c r="E486" s="6" t="s">
        <v>167</v>
      </c>
      <c r="F486" s="12" t="n">
        <v>43374</v>
      </c>
      <c r="G486" s="6" t="s">
        <v>1241</v>
      </c>
      <c r="H486" s="6" t="n">
        <v>8378853833</v>
      </c>
      <c r="I486" s="6" t="s">
        <v>1242</v>
      </c>
      <c r="J486" s="9" t="s">
        <v>35</v>
      </c>
      <c r="K486" s="9" t="s">
        <v>40</v>
      </c>
      <c r="L486" s="6" t="n">
        <v>2018</v>
      </c>
      <c r="M486" s="6" t="n">
        <v>98.18</v>
      </c>
      <c r="N486" s="6" t="n">
        <v>71</v>
      </c>
      <c r="O486" s="6" t="n">
        <v>61</v>
      </c>
      <c r="P486" s="6"/>
      <c r="Q486" s="6" t="s">
        <v>51</v>
      </c>
    </row>
    <row r="487" customFormat="false" ht="15.95" hidden="false" customHeight="true" outlineLevel="0" collapsed="false">
      <c r="A487" s="4" t="n">
        <v>486</v>
      </c>
      <c r="B487" s="5" t="s">
        <v>1074</v>
      </c>
      <c r="C487" s="9" t="s">
        <v>30</v>
      </c>
      <c r="D487" s="6" t="s">
        <v>134</v>
      </c>
      <c r="E487" s="6" t="s">
        <v>48</v>
      </c>
      <c r="F487" s="7" t="n">
        <v>43374</v>
      </c>
      <c r="G487" s="6" t="s">
        <v>1243</v>
      </c>
      <c r="H487" s="6" t="n">
        <v>7776963162</v>
      </c>
      <c r="I487" s="6" t="s">
        <v>1244</v>
      </c>
      <c r="J487" s="9" t="s">
        <v>35</v>
      </c>
      <c r="K487" s="9" t="s">
        <v>40</v>
      </c>
      <c r="L487" s="6" t="n">
        <v>2018</v>
      </c>
      <c r="M487" s="6" t="n">
        <v>89.27</v>
      </c>
      <c r="N487" s="6" t="n">
        <v>71.69</v>
      </c>
      <c r="O487" s="6" t="n">
        <v>68.41</v>
      </c>
      <c r="P487" s="6"/>
      <c r="Q487" s="6" t="n">
        <v>1.8</v>
      </c>
    </row>
    <row r="488" customFormat="false" ht="15.95" hidden="false" customHeight="true" outlineLevel="0" collapsed="false">
      <c r="A488" s="4" t="n">
        <v>487</v>
      </c>
      <c r="B488" s="5" t="s">
        <v>1074</v>
      </c>
      <c r="C488" s="9" t="s">
        <v>30</v>
      </c>
      <c r="D488" s="6" t="s">
        <v>134</v>
      </c>
      <c r="E488" s="6" t="s">
        <v>20</v>
      </c>
      <c r="F488" s="12" t="n">
        <v>43374</v>
      </c>
      <c r="G488" s="6" t="s">
        <v>1245</v>
      </c>
      <c r="H488" s="6" t="n">
        <v>9140334749</v>
      </c>
      <c r="I488" s="6" t="s">
        <v>1246</v>
      </c>
      <c r="J488" s="8" t="s">
        <v>23</v>
      </c>
      <c r="K488" s="9" t="s">
        <v>24</v>
      </c>
      <c r="L488" s="6" t="n">
        <v>2017</v>
      </c>
      <c r="M488" s="6" t="n">
        <v>57.3</v>
      </c>
      <c r="N488" s="6" t="n">
        <v>60.6</v>
      </c>
      <c r="O488" s="6" t="n">
        <v>89.1</v>
      </c>
      <c r="P488" s="6"/>
      <c r="Q488" s="6" t="n">
        <v>1.8</v>
      </c>
    </row>
    <row r="489" customFormat="false" ht="15.95" hidden="false" customHeight="true" outlineLevel="0" collapsed="false">
      <c r="A489" s="4" t="n">
        <v>488</v>
      </c>
      <c r="B489" s="20" t="s">
        <v>1074</v>
      </c>
      <c r="C489" s="6" t="s">
        <v>104</v>
      </c>
      <c r="D489" s="9" t="s">
        <v>31</v>
      </c>
      <c r="E489" s="11" t="s">
        <v>32</v>
      </c>
      <c r="F489" s="21" t="n">
        <v>43374</v>
      </c>
      <c r="G489" s="9" t="s">
        <v>1247</v>
      </c>
      <c r="H489" s="25" t="n">
        <v>7992386748</v>
      </c>
      <c r="I489" s="6" t="s">
        <v>1248</v>
      </c>
      <c r="J489" s="9" t="s">
        <v>35</v>
      </c>
      <c r="K489" s="8" t="s">
        <v>123</v>
      </c>
      <c r="L489" s="9" t="n">
        <v>2018</v>
      </c>
      <c r="M489" s="9" t="n">
        <v>93.5</v>
      </c>
      <c r="N489" s="9" t="n">
        <v>83.6</v>
      </c>
      <c r="O489" s="9" t="n">
        <v>72</v>
      </c>
      <c r="P489" s="6"/>
      <c r="Q489" s="6"/>
    </row>
    <row r="490" customFormat="false" ht="15.95" hidden="false" customHeight="true" outlineLevel="0" collapsed="false">
      <c r="A490" s="4" t="n">
        <v>489</v>
      </c>
      <c r="B490" s="20" t="s">
        <v>1074</v>
      </c>
      <c r="C490" s="6" t="s">
        <v>104</v>
      </c>
      <c r="D490" s="9" t="s">
        <v>31</v>
      </c>
      <c r="E490" s="11" t="s">
        <v>32</v>
      </c>
      <c r="F490" s="21" t="n">
        <v>43374</v>
      </c>
      <c r="G490" s="8" t="s">
        <v>1249</v>
      </c>
      <c r="H490" s="25" t="n">
        <v>9448667660</v>
      </c>
      <c r="I490" s="6" t="s">
        <v>1250</v>
      </c>
      <c r="J490" s="9" t="s">
        <v>35</v>
      </c>
      <c r="K490" s="9" t="s">
        <v>40</v>
      </c>
      <c r="L490" s="9" t="n">
        <v>2018</v>
      </c>
      <c r="M490" s="9" t="n">
        <v>84.64</v>
      </c>
      <c r="N490" s="9" t="n">
        <v>68.33</v>
      </c>
      <c r="O490" s="9" t="n">
        <v>62.44</v>
      </c>
      <c r="P490" s="6"/>
      <c r="Q490" s="6"/>
    </row>
    <row r="491" customFormat="false" ht="15.95" hidden="false" customHeight="true" outlineLevel="0" collapsed="false">
      <c r="A491" s="4" t="n">
        <v>490</v>
      </c>
      <c r="B491" s="20" t="s">
        <v>1074</v>
      </c>
      <c r="C491" s="9" t="s">
        <v>104</v>
      </c>
      <c r="D491" s="9" t="s">
        <v>31</v>
      </c>
      <c r="E491" s="11" t="s">
        <v>32</v>
      </c>
      <c r="F491" s="21" t="n">
        <v>43374</v>
      </c>
      <c r="G491" s="20" t="s">
        <v>1251</v>
      </c>
      <c r="H491" s="9" t="n">
        <v>8297975293</v>
      </c>
      <c r="I491" s="45" t="s">
        <v>1252</v>
      </c>
      <c r="J491" s="8" t="s">
        <v>23</v>
      </c>
      <c r="K491" s="9" t="s">
        <v>24</v>
      </c>
      <c r="L491" s="9" t="n">
        <v>2018</v>
      </c>
      <c r="M491" s="9" t="n">
        <v>92</v>
      </c>
      <c r="N491" s="9" t="n">
        <v>93.5</v>
      </c>
      <c r="O491" s="9" t="n">
        <v>64.4</v>
      </c>
      <c r="P491" s="6"/>
      <c r="Q491" s="6"/>
    </row>
    <row r="492" customFormat="false" ht="15.95" hidden="false" customHeight="true" outlineLevel="0" collapsed="false">
      <c r="A492" s="4" t="n">
        <v>491</v>
      </c>
      <c r="B492" s="20" t="s">
        <v>1074</v>
      </c>
      <c r="C492" s="9" t="s">
        <v>104</v>
      </c>
      <c r="D492" s="9" t="s">
        <v>31</v>
      </c>
      <c r="E492" s="11" t="s">
        <v>32</v>
      </c>
      <c r="F492" s="21" t="n">
        <v>43374</v>
      </c>
      <c r="G492" s="20" t="s">
        <v>1253</v>
      </c>
      <c r="H492" s="9" t="n">
        <v>9164307045</v>
      </c>
      <c r="I492" s="45" t="s">
        <v>1254</v>
      </c>
      <c r="J492" s="9" t="s">
        <v>35</v>
      </c>
      <c r="K492" s="8" t="s">
        <v>102</v>
      </c>
      <c r="L492" s="9" t="n">
        <v>2018</v>
      </c>
      <c r="M492" s="9" t="n">
        <v>74</v>
      </c>
      <c r="N492" s="9" t="n">
        <v>76</v>
      </c>
      <c r="O492" s="9" t="n">
        <v>64.17</v>
      </c>
      <c r="P492" s="6"/>
      <c r="Q492" s="6"/>
    </row>
    <row r="493" customFormat="false" ht="15.95" hidden="false" customHeight="true" outlineLevel="0" collapsed="false">
      <c r="A493" s="4" t="n">
        <v>492</v>
      </c>
      <c r="B493" s="20" t="s">
        <v>1074</v>
      </c>
      <c r="C493" s="6" t="s">
        <v>104</v>
      </c>
      <c r="D493" s="9" t="s">
        <v>31</v>
      </c>
      <c r="E493" s="11" t="s">
        <v>32</v>
      </c>
      <c r="F493" s="21" t="n">
        <v>43374</v>
      </c>
      <c r="G493" s="9" t="s">
        <v>1255</v>
      </c>
      <c r="H493" s="25" t="n">
        <v>8217678741</v>
      </c>
      <c r="I493" s="6" t="s">
        <v>1256</v>
      </c>
      <c r="J493" s="9" t="s">
        <v>35</v>
      </c>
      <c r="K493" s="6" t="s">
        <v>282</v>
      </c>
      <c r="L493" s="9" t="n">
        <v>2018</v>
      </c>
      <c r="M493" s="9" t="n">
        <v>87.4</v>
      </c>
      <c r="N493" s="9" t="n">
        <v>91.4</v>
      </c>
      <c r="O493" s="9" t="n">
        <v>61.9</v>
      </c>
      <c r="P493" s="6"/>
      <c r="Q493" s="6"/>
    </row>
    <row r="494" customFormat="false" ht="15.95" hidden="false" customHeight="true" outlineLevel="0" collapsed="false">
      <c r="A494" s="4" t="n">
        <v>493</v>
      </c>
      <c r="B494" s="20" t="s">
        <v>1074</v>
      </c>
      <c r="C494" s="6" t="s">
        <v>104</v>
      </c>
      <c r="D494" s="9" t="s">
        <v>31</v>
      </c>
      <c r="E494" s="11" t="s">
        <v>32</v>
      </c>
      <c r="F494" s="21" t="n">
        <v>43374</v>
      </c>
      <c r="G494" s="9" t="s">
        <v>1257</v>
      </c>
      <c r="H494" s="25" t="n">
        <v>8971524246</v>
      </c>
      <c r="I494" s="6" t="s">
        <v>1258</v>
      </c>
      <c r="J494" s="9" t="s">
        <v>35</v>
      </c>
      <c r="K494" s="9" t="s">
        <v>40</v>
      </c>
      <c r="L494" s="9" t="n">
        <v>2018</v>
      </c>
      <c r="M494" s="9" t="n">
        <v>92.48</v>
      </c>
      <c r="N494" s="9" t="n">
        <v>84</v>
      </c>
      <c r="O494" s="9" t="n">
        <v>62</v>
      </c>
      <c r="P494" s="6"/>
      <c r="Q494" s="6"/>
    </row>
    <row r="495" customFormat="false" ht="15.95" hidden="false" customHeight="true" outlineLevel="0" collapsed="false">
      <c r="A495" s="4" t="n">
        <v>494</v>
      </c>
      <c r="B495" s="20" t="s">
        <v>1074</v>
      </c>
      <c r="C495" s="6" t="s">
        <v>104</v>
      </c>
      <c r="D495" s="9" t="s">
        <v>31</v>
      </c>
      <c r="E495" s="11" t="s">
        <v>32</v>
      </c>
      <c r="F495" s="21" t="n">
        <v>43374</v>
      </c>
      <c r="G495" s="9" t="s">
        <v>1259</v>
      </c>
      <c r="H495" s="25" t="n">
        <v>9738229334</v>
      </c>
      <c r="I495" s="6" t="s">
        <v>1260</v>
      </c>
      <c r="J495" s="9" t="s">
        <v>35</v>
      </c>
      <c r="K495" s="9" t="s">
        <v>40</v>
      </c>
      <c r="L495" s="9" t="n">
        <v>2018</v>
      </c>
      <c r="M495" s="9" t="n">
        <v>93.6</v>
      </c>
      <c r="N495" s="9" t="n">
        <v>92.5</v>
      </c>
      <c r="O495" s="9" t="n">
        <v>65.2</v>
      </c>
      <c r="P495" s="6"/>
      <c r="Q495" s="6"/>
    </row>
    <row r="496" customFormat="false" ht="15.95" hidden="false" customHeight="true" outlineLevel="0" collapsed="false">
      <c r="A496" s="4" t="n">
        <v>495</v>
      </c>
      <c r="B496" s="20" t="s">
        <v>1074</v>
      </c>
      <c r="C496" s="6" t="s">
        <v>104</v>
      </c>
      <c r="D496" s="9" t="s">
        <v>31</v>
      </c>
      <c r="E496" s="11" t="s">
        <v>32</v>
      </c>
      <c r="F496" s="21" t="n">
        <v>43374</v>
      </c>
      <c r="G496" s="8" t="s">
        <v>1261</v>
      </c>
      <c r="H496" s="25" t="n">
        <v>8762674199</v>
      </c>
      <c r="I496" s="6" t="s">
        <v>1262</v>
      </c>
      <c r="J496" s="9" t="s">
        <v>35</v>
      </c>
      <c r="K496" s="9" t="s">
        <v>40</v>
      </c>
      <c r="L496" s="9" t="n">
        <v>2018</v>
      </c>
      <c r="M496" s="9" t="n">
        <v>76</v>
      </c>
      <c r="N496" s="9" t="n">
        <v>78</v>
      </c>
      <c r="O496" s="9" t="n">
        <v>68</v>
      </c>
      <c r="P496" s="6"/>
      <c r="Q496" s="6"/>
    </row>
    <row r="497" customFormat="false" ht="15.95" hidden="false" customHeight="true" outlineLevel="0" collapsed="false">
      <c r="A497" s="4" t="n">
        <v>496</v>
      </c>
      <c r="B497" s="20" t="s">
        <v>1074</v>
      </c>
      <c r="C497" s="6" t="s">
        <v>104</v>
      </c>
      <c r="D497" s="9" t="s">
        <v>31</v>
      </c>
      <c r="E497" s="11" t="s">
        <v>32</v>
      </c>
      <c r="F497" s="21" t="n">
        <v>43374</v>
      </c>
      <c r="G497" s="9" t="s">
        <v>1263</v>
      </c>
      <c r="H497" s="25" t="n">
        <v>9964754610</v>
      </c>
      <c r="I497" s="6" t="s">
        <v>1264</v>
      </c>
      <c r="J497" s="9" t="s">
        <v>35</v>
      </c>
      <c r="K497" s="8" t="s">
        <v>102</v>
      </c>
      <c r="L497" s="9" t="n">
        <v>2018</v>
      </c>
      <c r="M497" s="9" t="n">
        <v>83</v>
      </c>
      <c r="N497" s="9" t="n">
        <v>87.33</v>
      </c>
      <c r="O497" s="9" t="n">
        <v>67.2</v>
      </c>
      <c r="P497" s="6"/>
      <c r="Q497" s="6"/>
    </row>
    <row r="498" customFormat="false" ht="15.95" hidden="false" customHeight="true" outlineLevel="0" collapsed="false">
      <c r="A498" s="4" t="n">
        <v>497</v>
      </c>
      <c r="B498" s="20" t="s">
        <v>1074</v>
      </c>
      <c r="C498" s="6" t="s">
        <v>104</v>
      </c>
      <c r="D498" s="9" t="s">
        <v>31</v>
      </c>
      <c r="E498" s="11" t="s">
        <v>32</v>
      </c>
      <c r="F498" s="21" t="n">
        <v>43374</v>
      </c>
      <c r="G498" s="8" t="s">
        <v>1265</v>
      </c>
      <c r="H498" s="25" t="n">
        <v>9535178743</v>
      </c>
      <c r="I498" s="6" t="s">
        <v>1266</v>
      </c>
      <c r="J498" s="9" t="s">
        <v>35</v>
      </c>
      <c r="K498" s="9" t="s">
        <v>24</v>
      </c>
      <c r="L498" s="9" t="n">
        <v>2018</v>
      </c>
      <c r="M498" s="9" t="n">
        <v>79</v>
      </c>
      <c r="N498" s="9" t="n">
        <v>83.5</v>
      </c>
      <c r="O498" s="9" t="n">
        <v>64.5</v>
      </c>
      <c r="P498" s="6"/>
      <c r="Q498" s="6"/>
    </row>
    <row r="499" customFormat="false" ht="15.95" hidden="false" customHeight="true" outlineLevel="0" collapsed="false">
      <c r="A499" s="4" t="n">
        <v>498</v>
      </c>
      <c r="B499" s="20" t="s">
        <v>1074</v>
      </c>
      <c r="C499" s="9" t="s">
        <v>104</v>
      </c>
      <c r="D499" s="9" t="s">
        <v>31</v>
      </c>
      <c r="E499" s="11" t="s">
        <v>32</v>
      </c>
      <c r="F499" s="21" t="n">
        <v>43374</v>
      </c>
      <c r="G499" s="20" t="s">
        <v>1267</v>
      </c>
      <c r="H499" s="9" t="s">
        <v>1268</v>
      </c>
      <c r="I499" s="6" t="s">
        <v>1269</v>
      </c>
      <c r="J499" s="9" t="s">
        <v>35</v>
      </c>
      <c r="K499" s="9" t="s">
        <v>40</v>
      </c>
      <c r="L499" s="9" t="n">
        <v>2017</v>
      </c>
      <c r="M499" s="9" t="n">
        <v>82.08</v>
      </c>
      <c r="N499" s="9" t="n">
        <v>80.66</v>
      </c>
      <c r="O499" s="9" t="n">
        <v>69.6</v>
      </c>
      <c r="P499" s="6"/>
      <c r="Q499" s="6"/>
    </row>
    <row r="500" customFormat="false" ht="15.95" hidden="false" customHeight="true" outlineLevel="0" collapsed="false">
      <c r="A500" s="4" t="n">
        <v>499</v>
      </c>
      <c r="B500" s="20" t="s">
        <v>1074</v>
      </c>
      <c r="C500" s="9" t="s">
        <v>104</v>
      </c>
      <c r="D500" s="9" t="s">
        <v>31</v>
      </c>
      <c r="E500" s="11" t="s">
        <v>32</v>
      </c>
      <c r="F500" s="21" t="n">
        <v>43374</v>
      </c>
      <c r="G500" s="20" t="s">
        <v>1270</v>
      </c>
      <c r="H500" s="9" t="n">
        <v>9008092190</v>
      </c>
      <c r="I500" s="11" t="s">
        <v>1271</v>
      </c>
      <c r="J500" s="9" t="s">
        <v>35</v>
      </c>
      <c r="K500" s="9" t="s">
        <v>40</v>
      </c>
      <c r="L500" s="9" t="n">
        <v>2017</v>
      </c>
      <c r="M500" s="9" t="n">
        <v>90.88</v>
      </c>
      <c r="N500" s="9" t="n">
        <v>73.83</v>
      </c>
      <c r="O500" s="9" t="n">
        <v>74.15</v>
      </c>
      <c r="P500" s="6"/>
      <c r="Q500" s="6"/>
    </row>
    <row r="501" customFormat="false" ht="15.95" hidden="false" customHeight="true" outlineLevel="0" collapsed="false">
      <c r="A501" s="4" t="n">
        <v>500</v>
      </c>
      <c r="B501" s="20" t="s">
        <v>1074</v>
      </c>
      <c r="C501" s="6" t="s">
        <v>104</v>
      </c>
      <c r="D501" s="9" t="s">
        <v>31</v>
      </c>
      <c r="E501" s="11" t="s">
        <v>32</v>
      </c>
      <c r="F501" s="21" t="n">
        <v>43374</v>
      </c>
      <c r="G501" s="9" t="s">
        <v>1272</v>
      </c>
      <c r="H501" s="25" t="n">
        <v>9480444821</v>
      </c>
      <c r="I501" s="6" t="s">
        <v>1273</v>
      </c>
      <c r="J501" s="9" t="s">
        <v>35</v>
      </c>
      <c r="K501" s="9" t="s">
        <v>40</v>
      </c>
      <c r="L501" s="9" t="n">
        <v>2018</v>
      </c>
      <c r="M501" s="9" t="n">
        <v>79.36</v>
      </c>
      <c r="N501" s="9" t="n">
        <v>69.5</v>
      </c>
      <c r="O501" s="9" t="n">
        <v>66.08</v>
      </c>
      <c r="P501" s="6"/>
      <c r="Q501" s="6"/>
    </row>
    <row r="502" customFormat="false" ht="15.95" hidden="false" customHeight="true" outlineLevel="0" collapsed="false">
      <c r="A502" s="4" t="n">
        <v>501</v>
      </c>
      <c r="B502" s="20" t="s">
        <v>1074</v>
      </c>
      <c r="C502" s="6" t="s">
        <v>104</v>
      </c>
      <c r="D502" s="9" t="s">
        <v>31</v>
      </c>
      <c r="E502" s="11" t="s">
        <v>32</v>
      </c>
      <c r="F502" s="21" t="n">
        <v>43374</v>
      </c>
      <c r="G502" s="9" t="s">
        <v>1274</v>
      </c>
      <c r="H502" s="25" t="n">
        <v>9380535445</v>
      </c>
      <c r="I502" s="6" t="s">
        <v>1275</v>
      </c>
      <c r="J502" s="9" t="s">
        <v>35</v>
      </c>
      <c r="K502" s="8" t="s">
        <v>102</v>
      </c>
      <c r="L502" s="9" t="n">
        <v>2018</v>
      </c>
      <c r="M502" s="9" t="n">
        <v>91.62</v>
      </c>
      <c r="N502" s="9" t="n">
        <v>75.42</v>
      </c>
      <c r="O502" s="9" t="n">
        <v>64.01</v>
      </c>
      <c r="P502" s="6"/>
      <c r="Q502" s="6"/>
    </row>
    <row r="503" customFormat="false" ht="15.95" hidden="false" customHeight="true" outlineLevel="0" collapsed="false">
      <c r="A503" s="4" t="n">
        <v>502</v>
      </c>
      <c r="B503" s="5" t="s">
        <v>1074</v>
      </c>
      <c r="C503" s="9" t="s">
        <v>30</v>
      </c>
      <c r="D503" s="9" t="s">
        <v>31</v>
      </c>
      <c r="E503" s="6" t="s">
        <v>167</v>
      </c>
      <c r="F503" s="21" t="n">
        <v>43402</v>
      </c>
      <c r="G503" s="27" t="s">
        <v>1276</v>
      </c>
      <c r="H503" s="27" t="n">
        <v>8130165676</v>
      </c>
      <c r="I503" s="27" t="s">
        <v>1277</v>
      </c>
      <c r="J503" s="9" t="s">
        <v>35</v>
      </c>
      <c r="K503" s="9" t="s">
        <v>40</v>
      </c>
      <c r="L503" s="9" t="n">
        <v>2016</v>
      </c>
      <c r="M503" s="9" t="n">
        <v>74</v>
      </c>
      <c r="N503" s="9" t="n">
        <v>88</v>
      </c>
      <c r="O503" s="9" t="n">
        <v>61.36</v>
      </c>
      <c r="P503" s="6"/>
      <c r="Q503" s="6"/>
    </row>
    <row r="504" customFormat="false" ht="15.95" hidden="false" customHeight="true" outlineLevel="0" collapsed="false">
      <c r="A504" s="4" t="n">
        <v>503</v>
      </c>
      <c r="B504" s="5" t="s">
        <v>1074</v>
      </c>
      <c r="C504" s="9" t="s">
        <v>30</v>
      </c>
      <c r="D504" s="9" t="s">
        <v>31</v>
      </c>
      <c r="E504" s="6" t="s">
        <v>167</v>
      </c>
      <c r="F504" s="21" t="n">
        <v>43402</v>
      </c>
      <c r="G504" s="27" t="s">
        <v>1278</v>
      </c>
      <c r="H504" s="27" t="s">
        <v>1279</v>
      </c>
      <c r="I504" s="27" t="s">
        <v>1280</v>
      </c>
      <c r="J504" s="9" t="s">
        <v>35</v>
      </c>
      <c r="K504" s="9" t="s">
        <v>24</v>
      </c>
      <c r="L504" s="9" t="n">
        <v>2018</v>
      </c>
      <c r="M504" s="9" t="n">
        <v>67</v>
      </c>
      <c r="N504" s="9" t="n">
        <v>81.5</v>
      </c>
      <c r="O504" s="9" t="n">
        <v>58.13</v>
      </c>
      <c r="P504" s="6"/>
      <c r="Q504" s="6"/>
    </row>
    <row r="505" customFormat="false" ht="15.95" hidden="false" customHeight="true" outlineLevel="0" collapsed="false">
      <c r="A505" s="4" t="n">
        <v>504</v>
      </c>
      <c r="B505" s="5" t="s">
        <v>1074</v>
      </c>
      <c r="C505" s="9" t="s">
        <v>30</v>
      </c>
      <c r="D505" s="9" t="s">
        <v>31</v>
      </c>
      <c r="E505" s="6" t="s">
        <v>167</v>
      </c>
      <c r="F505" s="21" t="n">
        <v>43402</v>
      </c>
      <c r="G505" s="27" t="s">
        <v>1281</v>
      </c>
      <c r="H505" s="27" t="n">
        <v>9686708625</v>
      </c>
      <c r="I505" s="27" t="s">
        <v>1282</v>
      </c>
      <c r="J505" s="9" t="s">
        <v>35</v>
      </c>
      <c r="K505" s="9" t="s">
        <v>40</v>
      </c>
      <c r="L505" s="9" t="n">
        <v>2018</v>
      </c>
      <c r="M505" s="9" t="n">
        <v>94.34</v>
      </c>
      <c r="N505" s="9" t="n">
        <v>78</v>
      </c>
      <c r="O505" s="9" t="n">
        <v>59.29</v>
      </c>
      <c r="P505" s="6"/>
      <c r="Q505" s="6"/>
    </row>
    <row r="506" customFormat="false" ht="15.95" hidden="false" customHeight="true" outlineLevel="0" collapsed="false">
      <c r="A506" s="4" t="n">
        <v>505</v>
      </c>
      <c r="B506" s="5" t="s">
        <v>1074</v>
      </c>
      <c r="C506" s="5" t="s">
        <v>104</v>
      </c>
      <c r="D506" s="5" t="s">
        <v>363</v>
      </c>
      <c r="E506" s="5" t="s">
        <v>472</v>
      </c>
      <c r="F506" s="28" t="n">
        <v>43374</v>
      </c>
      <c r="G506" s="5" t="s">
        <v>1283</v>
      </c>
      <c r="H506" s="5" t="s">
        <v>1284</v>
      </c>
      <c r="I506" s="5" t="s">
        <v>1285</v>
      </c>
      <c r="J506" s="9" t="s">
        <v>35</v>
      </c>
      <c r="K506" s="9" t="s">
        <v>40</v>
      </c>
      <c r="L506" s="5" t="n">
        <v>2017</v>
      </c>
      <c r="M506" s="5" t="n">
        <v>79</v>
      </c>
      <c r="N506" s="5" t="n">
        <v>84</v>
      </c>
      <c r="O506" s="5" t="n">
        <v>67</v>
      </c>
      <c r="P506" s="5"/>
      <c r="Q506" s="5" t="s">
        <v>926</v>
      </c>
    </row>
    <row r="507" customFormat="false" ht="15.95" hidden="false" customHeight="true" outlineLevel="0" collapsed="false">
      <c r="A507" s="4" t="n">
        <v>506</v>
      </c>
      <c r="B507" s="5" t="s">
        <v>1074</v>
      </c>
      <c r="C507" s="5" t="s">
        <v>104</v>
      </c>
      <c r="D507" s="5" t="s">
        <v>363</v>
      </c>
      <c r="E507" s="5" t="s">
        <v>472</v>
      </c>
      <c r="F507" s="28" t="n">
        <v>43374</v>
      </c>
      <c r="G507" s="5" t="s">
        <v>1286</v>
      </c>
      <c r="H507" s="36" t="s">
        <v>1287</v>
      </c>
      <c r="I507" s="5" t="s">
        <v>1288</v>
      </c>
      <c r="J507" s="9" t="s">
        <v>35</v>
      </c>
      <c r="K507" s="9" t="s">
        <v>40</v>
      </c>
      <c r="L507" s="5" t="n">
        <v>2018</v>
      </c>
      <c r="M507" s="5" t="n">
        <v>84</v>
      </c>
      <c r="N507" s="5" t="n">
        <v>82</v>
      </c>
      <c r="O507" s="5" t="n">
        <v>65</v>
      </c>
      <c r="P507" s="5"/>
      <c r="Q507" s="5" t="s">
        <v>926</v>
      </c>
    </row>
    <row r="508" customFormat="false" ht="15.95" hidden="false" customHeight="true" outlineLevel="0" collapsed="false">
      <c r="A508" s="4" t="n">
        <v>507</v>
      </c>
      <c r="B508" s="5" t="s">
        <v>1074</v>
      </c>
      <c r="C508" s="5" t="s">
        <v>104</v>
      </c>
      <c r="D508" s="5" t="s">
        <v>363</v>
      </c>
      <c r="E508" s="5" t="s">
        <v>472</v>
      </c>
      <c r="F508" s="28" t="n">
        <v>43374</v>
      </c>
      <c r="G508" s="26" t="s">
        <v>1289</v>
      </c>
      <c r="H508" s="5" t="n">
        <v>9421188470</v>
      </c>
      <c r="I508" s="26" t="s">
        <v>1290</v>
      </c>
      <c r="J508" s="5" t="s">
        <v>28</v>
      </c>
      <c r="K508" s="9" t="s">
        <v>24</v>
      </c>
      <c r="L508" s="5" t="n">
        <v>2017</v>
      </c>
      <c r="M508" s="5" t="n">
        <v>80</v>
      </c>
      <c r="N508" s="5" t="n">
        <v>69</v>
      </c>
      <c r="O508" s="5" t="n">
        <v>94</v>
      </c>
      <c r="P508" s="6" t="n">
        <v>60</v>
      </c>
      <c r="Q508" s="5" t="s">
        <v>926</v>
      </c>
    </row>
    <row r="509" customFormat="false" ht="15.95" hidden="false" customHeight="true" outlineLevel="0" collapsed="false">
      <c r="A509" s="4" t="n">
        <v>508</v>
      </c>
      <c r="B509" s="5" t="s">
        <v>1074</v>
      </c>
      <c r="C509" s="5" t="s">
        <v>104</v>
      </c>
      <c r="D509" s="5" t="s">
        <v>363</v>
      </c>
      <c r="E509" s="5" t="s">
        <v>472</v>
      </c>
      <c r="F509" s="28" t="n">
        <v>43374</v>
      </c>
      <c r="G509" s="26" t="s">
        <v>1291</v>
      </c>
      <c r="H509" s="5" t="n">
        <v>9061290064</v>
      </c>
      <c r="I509" s="26" t="s">
        <v>1292</v>
      </c>
      <c r="J509" s="8" t="s">
        <v>23</v>
      </c>
      <c r="K509" s="9" t="s">
        <v>40</v>
      </c>
      <c r="L509" s="5" t="n">
        <v>2018</v>
      </c>
      <c r="M509" s="5" t="n">
        <v>90</v>
      </c>
      <c r="N509" s="5" t="n">
        <v>80</v>
      </c>
      <c r="O509" s="5" t="n">
        <v>70</v>
      </c>
      <c r="P509" s="5"/>
      <c r="Q509" s="5" t="s">
        <v>926</v>
      </c>
    </row>
    <row r="510" customFormat="false" ht="15.95" hidden="false" customHeight="true" outlineLevel="0" collapsed="false">
      <c r="A510" s="4" t="n">
        <v>509</v>
      </c>
      <c r="B510" s="5" t="s">
        <v>1074</v>
      </c>
      <c r="C510" s="9" t="s">
        <v>30</v>
      </c>
      <c r="D510" s="5" t="s">
        <v>363</v>
      </c>
      <c r="E510" s="5" t="s">
        <v>472</v>
      </c>
      <c r="F510" s="28" t="n">
        <v>43374</v>
      </c>
      <c r="G510" s="26" t="s">
        <v>1293</v>
      </c>
      <c r="H510" s="5" t="n">
        <v>8123601559</v>
      </c>
      <c r="I510" s="26" t="s">
        <v>1294</v>
      </c>
      <c r="J510" s="9" t="s">
        <v>35</v>
      </c>
      <c r="K510" s="9" t="s">
        <v>24</v>
      </c>
      <c r="L510" s="5" t="n">
        <v>2018</v>
      </c>
      <c r="M510" s="5" t="n">
        <v>62</v>
      </c>
      <c r="N510" s="5" t="n">
        <v>72</v>
      </c>
      <c r="O510" s="5" t="n">
        <v>70</v>
      </c>
      <c r="P510" s="5"/>
      <c r="Q510" s="5" t="s">
        <v>926</v>
      </c>
    </row>
    <row r="511" customFormat="false" ht="15.95" hidden="false" customHeight="true" outlineLevel="0" collapsed="false">
      <c r="A511" s="4" t="n">
        <v>510</v>
      </c>
      <c r="B511" s="5" t="s">
        <v>1074</v>
      </c>
      <c r="C511" s="5" t="s">
        <v>104</v>
      </c>
      <c r="D511" s="5" t="s">
        <v>363</v>
      </c>
      <c r="E511" s="5" t="s">
        <v>20</v>
      </c>
      <c r="F511" s="28" t="n">
        <v>43395</v>
      </c>
      <c r="G511" s="26" t="s">
        <v>1295</v>
      </c>
      <c r="H511" s="5" t="n">
        <v>9741375854</v>
      </c>
      <c r="I511" s="26" t="s">
        <v>1296</v>
      </c>
      <c r="J511" s="9" t="s">
        <v>35</v>
      </c>
      <c r="K511" s="9" t="s">
        <v>40</v>
      </c>
      <c r="L511" s="5" t="n">
        <v>2018</v>
      </c>
      <c r="M511" s="5" t="n">
        <v>81</v>
      </c>
      <c r="N511" s="5" t="n">
        <v>65</v>
      </c>
      <c r="O511" s="5" t="n">
        <v>56</v>
      </c>
      <c r="P511" s="5"/>
      <c r="Q511" s="5" t="s">
        <v>614</v>
      </c>
    </row>
    <row r="512" customFormat="false" ht="15.95" hidden="false" customHeight="true" outlineLevel="0" collapsed="false">
      <c r="A512" s="4" t="n">
        <v>511</v>
      </c>
      <c r="B512" s="5" t="s">
        <v>1074</v>
      </c>
      <c r="C512" s="9" t="s">
        <v>30</v>
      </c>
      <c r="D512" s="5" t="s">
        <v>363</v>
      </c>
      <c r="E512" s="5" t="s">
        <v>20</v>
      </c>
      <c r="F512" s="28" t="n">
        <v>43398</v>
      </c>
      <c r="G512" s="5" t="s">
        <v>1297</v>
      </c>
      <c r="H512" s="5" t="n">
        <v>9916568773</v>
      </c>
      <c r="I512" s="26" t="s">
        <v>1298</v>
      </c>
      <c r="J512" s="9" t="s">
        <v>35</v>
      </c>
      <c r="K512" s="9" t="s">
        <v>40</v>
      </c>
      <c r="L512" s="5" t="n">
        <v>2018</v>
      </c>
      <c r="M512" s="5" t="n">
        <v>80</v>
      </c>
      <c r="N512" s="5" t="n">
        <v>70</v>
      </c>
      <c r="O512" s="5" t="n">
        <v>72</v>
      </c>
      <c r="P512" s="5"/>
      <c r="Q512" s="5" t="s">
        <v>614</v>
      </c>
    </row>
    <row r="513" customFormat="false" ht="15.95" hidden="false" customHeight="true" outlineLevel="0" collapsed="false">
      <c r="A513" s="4" t="n">
        <v>512</v>
      </c>
      <c r="B513" s="5" t="s">
        <v>1074</v>
      </c>
      <c r="C513" s="6" t="s">
        <v>104</v>
      </c>
      <c r="D513" s="6" t="s">
        <v>47</v>
      </c>
      <c r="E513" s="6" t="s">
        <v>167</v>
      </c>
      <c r="F513" s="12" t="n">
        <v>43374</v>
      </c>
      <c r="G513" s="6" t="s">
        <v>1299</v>
      </c>
      <c r="H513" s="6" t="s">
        <v>1300</v>
      </c>
      <c r="I513" s="6" t="s">
        <v>1301</v>
      </c>
      <c r="J513" s="8" t="s">
        <v>23</v>
      </c>
      <c r="K513" s="9" t="s">
        <v>59</v>
      </c>
      <c r="L513" s="6" t="n">
        <v>2018</v>
      </c>
      <c r="M513" s="6" t="n">
        <v>95</v>
      </c>
      <c r="N513" s="10" t="n">
        <v>98</v>
      </c>
      <c r="O513" s="10" t="n">
        <v>82</v>
      </c>
      <c r="P513" s="6"/>
      <c r="Q513" s="6" t="s">
        <v>1302</v>
      </c>
    </row>
    <row r="514" customFormat="false" ht="15.95" hidden="false" customHeight="true" outlineLevel="0" collapsed="false">
      <c r="A514" s="4" t="n">
        <v>513</v>
      </c>
      <c r="B514" s="5" t="s">
        <v>1074</v>
      </c>
      <c r="C514" s="9" t="s">
        <v>30</v>
      </c>
      <c r="D514" s="6" t="s">
        <v>47</v>
      </c>
      <c r="E514" s="6" t="s">
        <v>167</v>
      </c>
      <c r="F514" s="12" t="n">
        <v>43374</v>
      </c>
      <c r="G514" s="6" t="s">
        <v>1303</v>
      </c>
      <c r="H514" s="6" t="n">
        <v>9848235130</v>
      </c>
      <c r="I514" s="6" t="s">
        <v>1304</v>
      </c>
      <c r="J514" s="8" t="s">
        <v>23</v>
      </c>
      <c r="K514" s="9" t="s">
        <v>40</v>
      </c>
      <c r="L514" s="6" t="n">
        <v>2018</v>
      </c>
      <c r="M514" s="6" t="n">
        <v>92.14</v>
      </c>
      <c r="N514" s="10" t="n">
        <v>90.9</v>
      </c>
      <c r="O514" s="10" t="n">
        <v>70.41</v>
      </c>
      <c r="P514" s="6"/>
      <c r="Q514" s="6" t="s">
        <v>1302</v>
      </c>
    </row>
    <row r="515" customFormat="false" ht="15.95" hidden="false" customHeight="true" outlineLevel="0" collapsed="false">
      <c r="A515" s="4" t="n">
        <v>514</v>
      </c>
      <c r="B515" s="5" t="s">
        <v>1074</v>
      </c>
      <c r="C515" s="6" t="s">
        <v>104</v>
      </c>
      <c r="D515" s="6" t="s">
        <v>47</v>
      </c>
      <c r="E515" s="6" t="s">
        <v>167</v>
      </c>
      <c r="F515" s="12" t="n">
        <v>43374</v>
      </c>
      <c r="G515" s="6" t="s">
        <v>1305</v>
      </c>
      <c r="H515" s="6" t="n">
        <v>9848781492</v>
      </c>
      <c r="I515" s="6" t="s">
        <v>1306</v>
      </c>
      <c r="J515" s="8" t="s">
        <v>23</v>
      </c>
      <c r="K515" s="9" t="s">
        <v>40</v>
      </c>
      <c r="L515" s="6" t="n">
        <v>2016</v>
      </c>
      <c r="M515" s="6" t="n">
        <v>95</v>
      </c>
      <c r="N515" s="10" t="n">
        <v>95.1</v>
      </c>
      <c r="O515" s="10" t="n">
        <v>90.4</v>
      </c>
      <c r="P515" s="6"/>
      <c r="Q515" s="6" t="s">
        <v>1302</v>
      </c>
    </row>
    <row r="516" customFormat="false" ht="15.95" hidden="false" customHeight="true" outlineLevel="0" collapsed="false">
      <c r="A516" s="4" t="n">
        <v>515</v>
      </c>
      <c r="B516" s="5" t="s">
        <v>1074</v>
      </c>
      <c r="C516" s="6" t="s">
        <v>104</v>
      </c>
      <c r="D516" s="6" t="s">
        <v>47</v>
      </c>
      <c r="E516" s="6" t="s">
        <v>167</v>
      </c>
      <c r="F516" s="12" t="n">
        <v>43374</v>
      </c>
      <c r="G516" s="6" t="s">
        <v>1307</v>
      </c>
      <c r="H516" s="6" t="n">
        <v>7032383812</v>
      </c>
      <c r="I516" s="6" t="s">
        <v>1308</v>
      </c>
      <c r="J516" s="8" t="s">
        <v>23</v>
      </c>
      <c r="K516" s="9" t="s">
        <v>59</v>
      </c>
      <c r="L516" s="6" t="n">
        <v>2018</v>
      </c>
      <c r="M516" s="6" t="n">
        <v>93</v>
      </c>
      <c r="N516" s="10" t="n">
        <v>95.6</v>
      </c>
      <c r="O516" s="10" t="n">
        <v>74.99</v>
      </c>
      <c r="P516" s="6"/>
      <c r="Q516" s="6" t="s">
        <v>1302</v>
      </c>
    </row>
    <row r="517" customFormat="false" ht="15.95" hidden="false" customHeight="true" outlineLevel="0" collapsed="false">
      <c r="A517" s="4" t="n">
        <v>516</v>
      </c>
      <c r="B517" s="5" t="s">
        <v>1074</v>
      </c>
      <c r="C517" s="6" t="s">
        <v>104</v>
      </c>
      <c r="D517" s="6" t="s">
        <v>47</v>
      </c>
      <c r="E517" s="6" t="s">
        <v>167</v>
      </c>
      <c r="F517" s="12" t="n">
        <v>43374</v>
      </c>
      <c r="G517" s="6" t="s">
        <v>1309</v>
      </c>
      <c r="H517" s="6" t="n">
        <v>7780516657</v>
      </c>
      <c r="I517" s="6" t="s">
        <v>1310</v>
      </c>
      <c r="J517" s="8" t="s">
        <v>23</v>
      </c>
      <c r="K517" s="9" t="s">
        <v>24</v>
      </c>
      <c r="L517" s="6" t="n">
        <v>2018</v>
      </c>
      <c r="M517" s="6" t="n">
        <v>97</v>
      </c>
      <c r="N517" s="10" t="n">
        <v>93</v>
      </c>
      <c r="O517" s="10" t="n">
        <v>82.5</v>
      </c>
      <c r="P517" s="6"/>
      <c r="Q517" s="6" t="s">
        <v>1302</v>
      </c>
    </row>
    <row r="518" customFormat="false" ht="15.95" hidden="false" customHeight="true" outlineLevel="0" collapsed="false">
      <c r="A518" s="4" t="n">
        <v>517</v>
      </c>
      <c r="B518" s="5" t="s">
        <v>1074</v>
      </c>
      <c r="C518" s="6" t="s">
        <v>104</v>
      </c>
      <c r="D518" s="6" t="s">
        <v>47</v>
      </c>
      <c r="E518" s="6" t="s">
        <v>167</v>
      </c>
      <c r="F518" s="12" t="n">
        <v>43374</v>
      </c>
      <c r="G518" s="6" t="s">
        <v>1311</v>
      </c>
      <c r="H518" s="6" t="n">
        <v>9704195112</v>
      </c>
      <c r="I518" s="6" t="s">
        <v>1312</v>
      </c>
      <c r="J518" s="8" t="s">
        <v>23</v>
      </c>
      <c r="K518" s="8" t="s">
        <v>123</v>
      </c>
      <c r="L518" s="6" t="n">
        <v>2018</v>
      </c>
      <c r="M518" s="6" t="n">
        <v>93</v>
      </c>
      <c r="N518" s="10" t="n">
        <v>92</v>
      </c>
      <c r="O518" s="10" t="n">
        <v>68</v>
      </c>
      <c r="P518" s="6"/>
      <c r="Q518" s="6" t="s">
        <v>1302</v>
      </c>
    </row>
    <row r="519" customFormat="false" ht="15.95" hidden="false" customHeight="true" outlineLevel="0" collapsed="false">
      <c r="A519" s="4" t="n">
        <v>518</v>
      </c>
      <c r="B519" s="5" t="s">
        <v>1074</v>
      </c>
      <c r="C519" s="9" t="s">
        <v>30</v>
      </c>
      <c r="D519" s="6" t="s">
        <v>47</v>
      </c>
      <c r="E519" s="6" t="s">
        <v>167</v>
      </c>
      <c r="F519" s="12" t="n">
        <v>43374</v>
      </c>
      <c r="G519" s="6" t="s">
        <v>1313</v>
      </c>
      <c r="H519" s="6" t="n">
        <v>9441826825</v>
      </c>
      <c r="I519" s="6" t="s">
        <v>1314</v>
      </c>
      <c r="J519" s="8" t="s">
        <v>23</v>
      </c>
      <c r="K519" s="9" t="s">
        <v>59</v>
      </c>
      <c r="L519" s="6" t="n">
        <v>2018</v>
      </c>
      <c r="M519" s="6" t="n">
        <v>97</v>
      </c>
      <c r="N519" s="10" t="n">
        <v>92.2</v>
      </c>
      <c r="O519" s="10" t="n">
        <v>78.4</v>
      </c>
      <c r="P519" s="6"/>
      <c r="Q519" s="6" t="s">
        <v>1302</v>
      </c>
    </row>
    <row r="520" customFormat="false" ht="15.95" hidden="false" customHeight="true" outlineLevel="0" collapsed="false">
      <c r="A520" s="4" t="n">
        <v>519</v>
      </c>
      <c r="B520" s="5" t="s">
        <v>1074</v>
      </c>
      <c r="C520" s="6" t="s">
        <v>104</v>
      </c>
      <c r="D520" s="6" t="s">
        <v>47</v>
      </c>
      <c r="E520" s="6" t="s">
        <v>167</v>
      </c>
      <c r="F520" s="12" t="n">
        <v>43374</v>
      </c>
      <c r="G520" s="6" t="s">
        <v>1315</v>
      </c>
      <c r="H520" s="6" t="n">
        <v>9133951868</v>
      </c>
      <c r="I520" s="6" t="s">
        <v>1316</v>
      </c>
      <c r="J520" s="8" t="s">
        <v>23</v>
      </c>
      <c r="K520" s="9" t="s">
        <v>24</v>
      </c>
      <c r="L520" s="6" t="n">
        <v>2018</v>
      </c>
      <c r="M520" s="6" t="n">
        <v>90</v>
      </c>
      <c r="N520" s="10" t="n">
        <v>93.8</v>
      </c>
      <c r="O520" s="10" t="n">
        <v>79.7</v>
      </c>
      <c r="P520" s="6"/>
      <c r="Q520" s="6" t="s">
        <v>1302</v>
      </c>
    </row>
    <row r="521" customFormat="false" ht="15.95" hidden="false" customHeight="true" outlineLevel="0" collapsed="false">
      <c r="A521" s="4" t="n">
        <v>520</v>
      </c>
      <c r="B521" s="5" t="s">
        <v>1074</v>
      </c>
      <c r="C521" s="6" t="s">
        <v>104</v>
      </c>
      <c r="D521" s="6" t="s">
        <v>47</v>
      </c>
      <c r="E521" s="6" t="s">
        <v>167</v>
      </c>
      <c r="F521" s="12" t="n">
        <v>43374</v>
      </c>
      <c r="G521" s="6" t="s">
        <v>1317</v>
      </c>
      <c r="H521" s="6" t="n">
        <v>8886571835</v>
      </c>
      <c r="I521" s="6" t="s">
        <v>1318</v>
      </c>
      <c r="J521" s="8" t="s">
        <v>23</v>
      </c>
      <c r="K521" s="9" t="s">
        <v>24</v>
      </c>
      <c r="L521" s="6" t="n">
        <v>2018</v>
      </c>
      <c r="M521" s="6" t="n">
        <v>87</v>
      </c>
      <c r="N521" s="10" t="n">
        <v>91.1</v>
      </c>
      <c r="O521" s="10" t="n">
        <v>74.4</v>
      </c>
      <c r="P521" s="6"/>
      <c r="Q521" s="6" t="s">
        <v>1302</v>
      </c>
    </row>
    <row r="522" customFormat="false" ht="15.95" hidden="false" customHeight="true" outlineLevel="0" collapsed="false">
      <c r="A522" s="4" t="n">
        <v>521</v>
      </c>
      <c r="B522" s="5" t="s">
        <v>1319</v>
      </c>
      <c r="C522" s="9" t="s">
        <v>30</v>
      </c>
      <c r="D522" s="20" t="s">
        <v>458</v>
      </c>
      <c r="E522" s="9" t="s">
        <v>20</v>
      </c>
      <c r="F522" s="12" t="n">
        <v>43374</v>
      </c>
      <c r="G522" s="6" t="s">
        <v>1320</v>
      </c>
      <c r="H522" s="14" t="n">
        <v>7093590603</v>
      </c>
      <c r="I522" s="30" t="s">
        <v>1321</v>
      </c>
      <c r="J522" s="8" t="s">
        <v>23</v>
      </c>
      <c r="K522" s="9" t="s">
        <v>40</v>
      </c>
      <c r="L522" s="6" t="n">
        <v>2018</v>
      </c>
      <c r="M522" s="6" t="n">
        <v>98</v>
      </c>
      <c r="N522" s="6" t="n">
        <v>88.4</v>
      </c>
      <c r="O522" s="6" t="n">
        <v>76</v>
      </c>
      <c r="P522" s="6"/>
      <c r="Q522" s="6"/>
    </row>
    <row r="523" customFormat="false" ht="15.95" hidden="false" customHeight="true" outlineLevel="0" collapsed="false">
      <c r="A523" s="4" t="n">
        <v>522</v>
      </c>
      <c r="B523" s="5" t="s">
        <v>1319</v>
      </c>
      <c r="C523" s="9" t="s">
        <v>30</v>
      </c>
      <c r="D523" s="6" t="s">
        <v>458</v>
      </c>
      <c r="E523" s="20" t="s">
        <v>472</v>
      </c>
      <c r="F523" s="31" t="n">
        <v>43381</v>
      </c>
      <c r="G523" s="30" t="s">
        <v>1322</v>
      </c>
      <c r="H523" s="14" t="n">
        <v>9804335723</v>
      </c>
      <c r="I523" s="30" t="s">
        <v>1323</v>
      </c>
      <c r="J523" s="8" t="s">
        <v>23</v>
      </c>
      <c r="K523" s="9" t="s">
        <v>40</v>
      </c>
      <c r="L523" s="14" t="n">
        <v>2017</v>
      </c>
      <c r="M523" s="14" t="n">
        <v>89</v>
      </c>
      <c r="N523" s="14" t="n">
        <v>70.2</v>
      </c>
      <c r="O523" s="14" t="n">
        <v>69.7</v>
      </c>
      <c r="P523" s="9"/>
      <c r="Q523" s="6" t="s">
        <v>366</v>
      </c>
    </row>
    <row r="524" customFormat="false" ht="15.95" hidden="false" customHeight="true" outlineLevel="0" collapsed="false">
      <c r="A524" s="4" t="n">
        <v>523</v>
      </c>
      <c r="B524" s="5" t="s">
        <v>1319</v>
      </c>
      <c r="C524" s="9" t="s">
        <v>30</v>
      </c>
      <c r="D524" s="6" t="s">
        <v>458</v>
      </c>
      <c r="E524" s="20" t="s">
        <v>472</v>
      </c>
      <c r="F524" s="31" t="n">
        <v>43381</v>
      </c>
      <c r="G524" s="30" t="s">
        <v>1324</v>
      </c>
      <c r="H524" s="14" t="n">
        <v>7903346061</v>
      </c>
      <c r="I524" s="30" t="s">
        <v>1325</v>
      </c>
      <c r="J524" s="8" t="s">
        <v>23</v>
      </c>
      <c r="K524" s="8" t="s">
        <v>123</v>
      </c>
      <c r="L524" s="14" t="n">
        <v>2018</v>
      </c>
      <c r="M524" s="14" t="n">
        <v>72</v>
      </c>
      <c r="N524" s="14" t="n">
        <v>64.6</v>
      </c>
      <c r="O524" s="14" t="n">
        <v>62.8</v>
      </c>
      <c r="P524" s="6"/>
      <c r="Q524" s="6" t="s">
        <v>366</v>
      </c>
    </row>
    <row r="525" customFormat="false" ht="15.95" hidden="false" customHeight="true" outlineLevel="0" collapsed="false">
      <c r="A525" s="4" t="n">
        <v>524</v>
      </c>
      <c r="B525" s="5" t="s">
        <v>1319</v>
      </c>
      <c r="C525" s="9" t="s">
        <v>30</v>
      </c>
      <c r="D525" s="6" t="s">
        <v>458</v>
      </c>
      <c r="E525" s="20" t="s">
        <v>472</v>
      </c>
      <c r="F525" s="31" t="n">
        <v>43381</v>
      </c>
      <c r="G525" s="30" t="s">
        <v>1326</v>
      </c>
      <c r="H525" s="14" t="n">
        <v>8861982891</v>
      </c>
      <c r="I525" s="30" t="s">
        <v>1327</v>
      </c>
      <c r="J525" s="9" t="s">
        <v>35</v>
      </c>
      <c r="K525" s="9" t="s">
        <v>40</v>
      </c>
      <c r="L525" s="14" t="n">
        <v>2018</v>
      </c>
      <c r="M525" s="14" t="n">
        <v>81.76</v>
      </c>
      <c r="N525" s="14" t="n">
        <v>62.13</v>
      </c>
      <c r="O525" s="14" t="n">
        <v>60.4</v>
      </c>
      <c r="P525" s="6"/>
      <c r="Q525" s="6" t="s">
        <v>366</v>
      </c>
    </row>
    <row r="526" customFormat="false" ht="15.95" hidden="false" customHeight="true" outlineLevel="0" collapsed="false">
      <c r="A526" s="4" t="n">
        <v>525</v>
      </c>
      <c r="B526" s="5" t="s">
        <v>1319</v>
      </c>
      <c r="C526" s="9" t="s">
        <v>30</v>
      </c>
      <c r="D526" s="6" t="s">
        <v>42</v>
      </c>
      <c r="E526" s="11" t="s">
        <v>32</v>
      </c>
      <c r="F526" s="7" t="n">
        <v>43378</v>
      </c>
      <c r="G526" s="5" t="s">
        <v>1328</v>
      </c>
      <c r="H526" s="5" t="n">
        <v>6360311774</v>
      </c>
      <c r="I526" s="5" t="s">
        <v>1329</v>
      </c>
      <c r="J526" s="8" t="s">
        <v>23</v>
      </c>
      <c r="K526" s="9" t="s">
        <v>24</v>
      </c>
      <c r="L526" s="5" t="n">
        <v>2017</v>
      </c>
      <c r="M526" s="14" t="n">
        <v>60</v>
      </c>
      <c r="N526" s="14" t="n">
        <v>60</v>
      </c>
      <c r="O526" s="14" t="n">
        <v>60</v>
      </c>
      <c r="P526" s="5"/>
      <c r="Q526" s="5"/>
    </row>
    <row r="527" customFormat="false" ht="15.95" hidden="false" customHeight="true" outlineLevel="0" collapsed="false">
      <c r="A527" s="4" t="n">
        <v>526</v>
      </c>
      <c r="B527" s="5" t="s">
        <v>1319</v>
      </c>
      <c r="C527" s="9" t="s">
        <v>30</v>
      </c>
      <c r="D527" s="6" t="s">
        <v>42</v>
      </c>
      <c r="E527" s="11" t="s">
        <v>32</v>
      </c>
      <c r="F527" s="7" t="n">
        <v>43378</v>
      </c>
      <c r="G527" s="5" t="s">
        <v>1330</v>
      </c>
      <c r="H527" s="5" t="n">
        <v>8187878479</v>
      </c>
      <c r="I527" s="5" t="s">
        <v>1331</v>
      </c>
      <c r="J527" s="8" t="s">
        <v>23</v>
      </c>
      <c r="K527" s="9" t="s">
        <v>40</v>
      </c>
      <c r="L527" s="5" t="n">
        <v>2017</v>
      </c>
      <c r="M527" s="14" t="n">
        <v>92</v>
      </c>
      <c r="N527" s="14" t="n">
        <v>97</v>
      </c>
      <c r="O527" s="14" t="n">
        <v>69</v>
      </c>
      <c r="P527" s="5"/>
      <c r="Q527" s="5"/>
    </row>
    <row r="528" customFormat="false" ht="15.95" hidden="false" customHeight="true" outlineLevel="0" collapsed="false">
      <c r="A528" s="4" t="n">
        <v>527</v>
      </c>
      <c r="B528" s="5" t="s">
        <v>1319</v>
      </c>
      <c r="C528" s="9" t="s">
        <v>30</v>
      </c>
      <c r="D528" s="20" t="s">
        <v>251</v>
      </c>
      <c r="E528" s="6" t="s">
        <v>20</v>
      </c>
      <c r="F528" s="7" t="n">
        <v>43374</v>
      </c>
      <c r="G528" s="11" t="s">
        <v>1332</v>
      </c>
      <c r="H528" s="6" t="n">
        <v>8077971055</v>
      </c>
      <c r="I528" s="6" t="s">
        <v>1333</v>
      </c>
      <c r="J528" s="8" t="s">
        <v>23</v>
      </c>
      <c r="K528" s="9" t="s">
        <v>40</v>
      </c>
      <c r="L528" s="6" t="n">
        <v>2018</v>
      </c>
      <c r="M528" s="6" t="n">
        <v>93</v>
      </c>
      <c r="N528" s="6" t="n">
        <v>83.2</v>
      </c>
      <c r="O528" s="6" t="n">
        <v>80</v>
      </c>
      <c r="P528" s="6"/>
      <c r="Q528" s="6" t="n">
        <v>2.5</v>
      </c>
    </row>
    <row r="529" customFormat="false" ht="15.95" hidden="false" customHeight="true" outlineLevel="0" collapsed="false">
      <c r="A529" s="4" t="n">
        <v>528</v>
      </c>
      <c r="B529" s="5" t="s">
        <v>1319</v>
      </c>
      <c r="C529" s="9" t="s">
        <v>30</v>
      </c>
      <c r="D529" s="20" t="s">
        <v>251</v>
      </c>
      <c r="E529" s="6" t="s">
        <v>20</v>
      </c>
      <c r="F529" s="7" t="n">
        <v>43374</v>
      </c>
      <c r="G529" s="11" t="s">
        <v>1334</v>
      </c>
      <c r="H529" s="6" t="n">
        <v>9066843523</v>
      </c>
      <c r="I529" s="6" t="s">
        <v>1335</v>
      </c>
      <c r="J529" s="9" t="s">
        <v>35</v>
      </c>
      <c r="K529" s="8" t="s">
        <v>102</v>
      </c>
      <c r="L529" s="6" t="n">
        <v>2018</v>
      </c>
      <c r="M529" s="6" t="n">
        <v>64.6</v>
      </c>
      <c r="N529" s="6" t="n">
        <v>71</v>
      </c>
      <c r="O529" s="6" t="n">
        <v>68</v>
      </c>
      <c r="P529" s="6"/>
      <c r="Q529" s="6" t="n">
        <v>2.5</v>
      </c>
    </row>
    <row r="530" customFormat="false" ht="15.95" hidden="false" customHeight="true" outlineLevel="0" collapsed="false">
      <c r="A530" s="4" t="n">
        <v>529</v>
      </c>
      <c r="B530" s="5" t="s">
        <v>1319</v>
      </c>
      <c r="C530" s="9" t="s">
        <v>30</v>
      </c>
      <c r="D530" s="20" t="s">
        <v>251</v>
      </c>
      <c r="E530" s="6" t="s">
        <v>20</v>
      </c>
      <c r="F530" s="7" t="n">
        <v>43374</v>
      </c>
      <c r="G530" s="6" t="s">
        <v>1336</v>
      </c>
      <c r="H530" s="6" t="s">
        <v>1337</v>
      </c>
      <c r="I530" s="6" t="s">
        <v>1338</v>
      </c>
      <c r="J530" s="8" t="s">
        <v>23</v>
      </c>
      <c r="K530" s="8" t="s">
        <v>123</v>
      </c>
      <c r="L530" s="6" t="n">
        <v>2018</v>
      </c>
      <c r="M530" s="6" t="n">
        <v>76</v>
      </c>
      <c r="N530" s="6" t="n">
        <v>62.5</v>
      </c>
      <c r="O530" s="6" t="n">
        <v>71.6</v>
      </c>
      <c r="P530" s="6"/>
      <c r="Q530" s="6" t="n">
        <v>2.5</v>
      </c>
    </row>
    <row r="531" customFormat="false" ht="15.95" hidden="false" customHeight="true" outlineLevel="0" collapsed="false">
      <c r="A531" s="4" t="n">
        <v>530</v>
      </c>
      <c r="B531" s="20" t="s">
        <v>1339</v>
      </c>
      <c r="C531" s="9" t="s">
        <v>30</v>
      </c>
      <c r="D531" s="5" t="s">
        <v>143</v>
      </c>
      <c r="E531" s="8" t="s">
        <v>20</v>
      </c>
      <c r="F531" s="7" t="n">
        <v>43384</v>
      </c>
      <c r="G531" s="6" t="s">
        <v>1340</v>
      </c>
      <c r="H531" s="6" t="n">
        <v>9902759806</v>
      </c>
      <c r="I531" s="6" t="s">
        <v>1341</v>
      </c>
      <c r="J531" s="9" t="s">
        <v>35</v>
      </c>
      <c r="K531" s="8" t="s">
        <v>45</v>
      </c>
      <c r="L531" s="6" t="n">
        <v>2018</v>
      </c>
      <c r="M531" s="6" t="n">
        <v>83.68</v>
      </c>
      <c r="N531" s="6" t="n">
        <v>76.68</v>
      </c>
      <c r="O531" s="6" t="n">
        <v>70</v>
      </c>
      <c r="P531" s="6"/>
      <c r="Q531" s="6"/>
    </row>
    <row r="532" customFormat="false" ht="15.95" hidden="false" customHeight="true" outlineLevel="0" collapsed="false">
      <c r="A532" s="4" t="n">
        <v>531</v>
      </c>
      <c r="B532" s="20" t="s">
        <v>1339</v>
      </c>
      <c r="C532" s="9" t="s">
        <v>30</v>
      </c>
      <c r="D532" s="8" t="s">
        <v>251</v>
      </c>
      <c r="E532" s="8" t="s">
        <v>20</v>
      </c>
      <c r="F532" s="7" t="n">
        <v>43384</v>
      </c>
      <c r="G532" s="8" t="s">
        <v>1342</v>
      </c>
      <c r="H532" s="8" t="n">
        <v>8123608670</v>
      </c>
      <c r="I532" s="8" t="s">
        <v>1343</v>
      </c>
      <c r="J532" s="9" t="s">
        <v>948</v>
      </c>
      <c r="K532" s="9" t="s">
        <v>24</v>
      </c>
      <c r="L532" s="8" t="n">
        <v>2018</v>
      </c>
      <c r="M532" s="8" t="n">
        <v>80</v>
      </c>
      <c r="N532" s="8" t="n">
        <v>60</v>
      </c>
      <c r="O532" s="8" t="n">
        <v>60</v>
      </c>
      <c r="P532" s="8"/>
      <c r="Q532" s="6"/>
    </row>
    <row r="533" customFormat="false" ht="15.95" hidden="false" customHeight="true" outlineLevel="0" collapsed="false">
      <c r="A533" s="4" t="n">
        <v>532</v>
      </c>
      <c r="B533" s="22" t="s">
        <v>1344</v>
      </c>
      <c r="C533" s="9" t="s">
        <v>30</v>
      </c>
      <c r="D533" s="5" t="s">
        <v>138</v>
      </c>
      <c r="E533" s="6" t="s">
        <v>20</v>
      </c>
      <c r="F533" s="35" t="n">
        <v>43388</v>
      </c>
      <c r="G533" s="6" t="s">
        <v>1345</v>
      </c>
      <c r="H533" s="6" t="n">
        <v>9597240692</v>
      </c>
      <c r="I533" s="6" t="s">
        <v>1346</v>
      </c>
      <c r="J533" s="9" t="s">
        <v>35</v>
      </c>
      <c r="K533" s="9" t="s">
        <v>40</v>
      </c>
      <c r="L533" s="6" t="n">
        <v>2018</v>
      </c>
      <c r="M533" s="6" t="n">
        <v>94.8</v>
      </c>
      <c r="N533" s="6" t="n">
        <v>94.5</v>
      </c>
      <c r="O533" s="6" t="n">
        <v>81</v>
      </c>
      <c r="P533" s="6"/>
      <c r="Q533" s="6" t="s">
        <v>1347</v>
      </c>
    </row>
    <row r="534" customFormat="false" ht="15.95" hidden="false" customHeight="true" outlineLevel="0" collapsed="false">
      <c r="A534" s="4" t="n">
        <v>533</v>
      </c>
      <c r="B534" s="22" t="s">
        <v>1344</v>
      </c>
      <c r="C534" s="9" t="s">
        <v>30</v>
      </c>
      <c r="D534" s="5" t="s">
        <v>143</v>
      </c>
      <c r="E534" s="8" t="s">
        <v>20</v>
      </c>
      <c r="F534" s="7" t="n">
        <v>43382</v>
      </c>
      <c r="G534" s="22" t="s">
        <v>1348</v>
      </c>
      <c r="H534" s="22" t="n">
        <v>8147581467</v>
      </c>
      <c r="I534" s="22" t="s">
        <v>1349</v>
      </c>
      <c r="J534" s="9" t="s">
        <v>35</v>
      </c>
      <c r="K534" s="9" t="s">
        <v>59</v>
      </c>
      <c r="L534" s="22" t="n">
        <v>2017</v>
      </c>
      <c r="M534" s="22" t="n">
        <v>83.4</v>
      </c>
      <c r="N534" s="22" t="n">
        <v>74</v>
      </c>
      <c r="O534" s="22" t="n">
        <v>73</v>
      </c>
      <c r="P534" s="22"/>
      <c r="Q534" s="22"/>
    </row>
    <row r="535" customFormat="false" ht="15.95" hidden="false" customHeight="true" outlineLevel="0" collapsed="false">
      <c r="A535" s="4" t="n">
        <v>534</v>
      </c>
      <c r="B535" s="20" t="s">
        <v>1350</v>
      </c>
      <c r="C535" s="9" t="s">
        <v>30</v>
      </c>
      <c r="D535" s="9" t="s">
        <v>31</v>
      </c>
      <c r="E535" s="11" t="s">
        <v>32</v>
      </c>
      <c r="F535" s="21" t="n">
        <v>43381</v>
      </c>
      <c r="G535" s="9" t="s">
        <v>1351</v>
      </c>
      <c r="H535" s="25" t="n">
        <v>9886407328</v>
      </c>
      <c r="I535" s="6" t="s">
        <v>1352</v>
      </c>
      <c r="J535" s="9" t="s">
        <v>35</v>
      </c>
      <c r="K535" s="9" t="s">
        <v>24</v>
      </c>
      <c r="L535" s="9" t="n">
        <v>2018</v>
      </c>
      <c r="M535" s="9" t="n">
        <v>88.48</v>
      </c>
      <c r="N535" s="9" t="n">
        <v>86</v>
      </c>
      <c r="O535" s="9" t="n">
        <v>90</v>
      </c>
      <c r="P535" s="6"/>
      <c r="Q535" s="6"/>
    </row>
    <row r="536" customFormat="false" ht="15.95" hidden="false" customHeight="true" outlineLevel="0" collapsed="false">
      <c r="A536" s="4" t="n">
        <v>535</v>
      </c>
      <c r="B536" s="5" t="s">
        <v>1353</v>
      </c>
      <c r="C536" s="9" t="s">
        <v>30</v>
      </c>
      <c r="D536" s="20" t="s">
        <v>251</v>
      </c>
      <c r="E536" s="6" t="s">
        <v>20</v>
      </c>
      <c r="F536" s="7" t="n">
        <v>43395</v>
      </c>
      <c r="G536" s="6" t="s">
        <v>1354</v>
      </c>
      <c r="H536" s="6" t="n">
        <v>9972708103</v>
      </c>
      <c r="I536" s="6" t="s">
        <v>1355</v>
      </c>
      <c r="J536" s="9" t="s">
        <v>35</v>
      </c>
      <c r="K536" s="8" t="s">
        <v>45</v>
      </c>
      <c r="L536" s="6" t="n">
        <v>2018</v>
      </c>
      <c r="M536" s="6" t="n">
        <v>72</v>
      </c>
      <c r="N536" s="6" t="n">
        <v>65</v>
      </c>
      <c r="O536" s="6" t="n">
        <v>65</v>
      </c>
      <c r="P536" s="6"/>
      <c r="Q536" s="6"/>
    </row>
    <row r="537" customFormat="false" ht="15.95" hidden="false" customHeight="true" outlineLevel="0" collapsed="false">
      <c r="A537" s="4" t="n">
        <v>536</v>
      </c>
      <c r="B537" s="5" t="s">
        <v>1356</v>
      </c>
      <c r="C537" s="5" t="s">
        <v>1357</v>
      </c>
      <c r="D537" s="20" t="s">
        <v>19</v>
      </c>
      <c r="E537" s="6" t="s">
        <v>20</v>
      </c>
      <c r="F537" s="7" t="n">
        <v>43388</v>
      </c>
      <c r="G537" s="5" t="s">
        <v>1358</v>
      </c>
      <c r="H537" s="5" t="str">
        <f aca="false">"8802173699"</f>
        <v>8802173699</v>
      </c>
      <c r="I537" s="5" t="s">
        <v>1359</v>
      </c>
      <c r="J537" s="8" t="s">
        <v>23</v>
      </c>
      <c r="K537" s="9" t="s">
        <v>24</v>
      </c>
      <c r="L537" s="5" t="n">
        <v>2018</v>
      </c>
      <c r="M537" s="36" t="n">
        <v>68</v>
      </c>
      <c r="N537" s="36" t="n">
        <v>64</v>
      </c>
      <c r="O537" s="36" t="n">
        <v>64</v>
      </c>
      <c r="P537" s="5"/>
      <c r="Q537" s="5" t="s">
        <v>614</v>
      </c>
    </row>
    <row r="538" customFormat="false" ht="15.95" hidden="false" customHeight="true" outlineLevel="0" collapsed="false">
      <c r="A538" s="4" t="n">
        <v>537</v>
      </c>
      <c r="B538" s="5" t="s">
        <v>1356</v>
      </c>
      <c r="C538" s="5" t="s">
        <v>1357</v>
      </c>
      <c r="D538" s="20" t="s">
        <v>19</v>
      </c>
      <c r="E538" s="6" t="s">
        <v>20</v>
      </c>
      <c r="F538" s="7" t="n">
        <v>43388</v>
      </c>
      <c r="G538" s="5" t="s">
        <v>1360</v>
      </c>
      <c r="H538" s="5" t="n">
        <v>8574651187</v>
      </c>
      <c r="I538" s="15" t="s">
        <v>1361</v>
      </c>
      <c r="J538" s="8" t="s">
        <v>23</v>
      </c>
      <c r="K538" s="9" t="s">
        <v>40</v>
      </c>
      <c r="L538" s="5" t="n">
        <v>2018</v>
      </c>
      <c r="M538" s="5" t="n">
        <v>70</v>
      </c>
      <c r="N538" s="5" t="n">
        <v>80</v>
      </c>
      <c r="O538" s="5" t="n">
        <v>72</v>
      </c>
      <c r="P538" s="5"/>
      <c r="Q538" s="5" t="s">
        <v>614</v>
      </c>
    </row>
    <row r="539" customFormat="false" ht="15.95" hidden="false" customHeight="true" outlineLevel="0" collapsed="false">
      <c r="A539" s="4" t="n">
        <v>538</v>
      </c>
      <c r="B539" s="5" t="s">
        <v>1356</v>
      </c>
      <c r="C539" s="5" t="s">
        <v>1357</v>
      </c>
      <c r="D539" s="20" t="s">
        <v>19</v>
      </c>
      <c r="E539" s="6" t="s">
        <v>20</v>
      </c>
      <c r="F539" s="7" t="n">
        <v>43388</v>
      </c>
      <c r="G539" s="5" t="s">
        <v>1362</v>
      </c>
      <c r="H539" s="5" t="str">
        <f aca="false">"8126505948"</f>
        <v>8126505948</v>
      </c>
      <c r="I539" s="5" t="s">
        <v>1363</v>
      </c>
      <c r="J539" s="10" t="s">
        <v>28</v>
      </c>
      <c r="K539" s="9" t="s">
        <v>24</v>
      </c>
      <c r="L539" s="5" t="n">
        <v>2018</v>
      </c>
      <c r="M539" s="5" t="n">
        <v>63</v>
      </c>
      <c r="N539" s="5" t="n">
        <v>54</v>
      </c>
      <c r="O539" s="5" t="n">
        <v>66.21</v>
      </c>
      <c r="P539" s="5" t="n">
        <v>60</v>
      </c>
      <c r="Q539" s="5" t="s">
        <v>614</v>
      </c>
    </row>
    <row r="540" customFormat="false" ht="15.95" hidden="false" customHeight="true" outlineLevel="0" collapsed="false">
      <c r="A540" s="4" t="n">
        <v>539</v>
      </c>
      <c r="B540" s="5" t="s">
        <v>1356</v>
      </c>
      <c r="C540" s="5" t="s">
        <v>1357</v>
      </c>
      <c r="D540" s="20" t="s">
        <v>19</v>
      </c>
      <c r="E540" s="6" t="s">
        <v>20</v>
      </c>
      <c r="F540" s="7" t="n">
        <v>43390</v>
      </c>
      <c r="G540" s="5" t="s">
        <v>1364</v>
      </c>
      <c r="H540" s="5" t="n">
        <v>7508324481</v>
      </c>
      <c r="I540" s="5" t="s">
        <v>1365</v>
      </c>
      <c r="J540" s="8" t="s">
        <v>23</v>
      </c>
      <c r="K540" s="9" t="s">
        <v>24</v>
      </c>
      <c r="L540" s="5" t="n">
        <v>2018</v>
      </c>
      <c r="M540" s="5" t="n">
        <v>71</v>
      </c>
      <c r="N540" s="5" t="n">
        <v>80</v>
      </c>
      <c r="O540" s="5" t="n">
        <v>64</v>
      </c>
      <c r="P540" s="5"/>
      <c r="Q540" s="5" t="s">
        <v>614</v>
      </c>
    </row>
    <row r="541" customFormat="false" ht="15.95" hidden="false" customHeight="true" outlineLevel="0" collapsed="false">
      <c r="A541" s="4" t="n">
        <v>540</v>
      </c>
      <c r="B541" s="20" t="s">
        <v>1366</v>
      </c>
      <c r="C541" s="9" t="s">
        <v>105</v>
      </c>
      <c r="D541" s="8" t="s">
        <v>105</v>
      </c>
      <c r="E541" s="11" t="s">
        <v>32</v>
      </c>
      <c r="F541" s="35" t="n">
        <v>43388</v>
      </c>
      <c r="G541" s="9" t="s">
        <v>1367</v>
      </c>
      <c r="H541" s="9" t="n">
        <v>9172276181</v>
      </c>
      <c r="I541" s="9" t="s">
        <v>1368</v>
      </c>
      <c r="J541" s="9" t="s">
        <v>35</v>
      </c>
      <c r="K541" s="9" t="s">
        <v>59</v>
      </c>
      <c r="L541" s="9" t="n">
        <v>2018</v>
      </c>
      <c r="M541" s="9" t="n">
        <v>89.27</v>
      </c>
      <c r="N541" s="9" t="n">
        <v>79.7</v>
      </c>
      <c r="O541" s="9" t="n">
        <v>69.5</v>
      </c>
      <c r="P541" s="9"/>
      <c r="Q541" s="9" t="s">
        <v>1369</v>
      </c>
    </row>
    <row r="542" customFormat="false" ht="15.95" hidden="false" customHeight="true" outlineLevel="0" collapsed="false">
      <c r="A542" s="4" t="n">
        <v>541</v>
      </c>
      <c r="B542" s="20" t="s">
        <v>1366</v>
      </c>
      <c r="C542" s="9" t="s">
        <v>105</v>
      </c>
      <c r="D542" s="8" t="s">
        <v>105</v>
      </c>
      <c r="E542" s="11" t="s">
        <v>32</v>
      </c>
      <c r="F542" s="35" t="n">
        <v>43388</v>
      </c>
      <c r="G542" s="9" t="s">
        <v>1370</v>
      </c>
      <c r="H542" s="9" t="n">
        <v>8655703966</v>
      </c>
      <c r="I542" s="9" t="s">
        <v>1371</v>
      </c>
      <c r="J542" s="9" t="s">
        <v>35</v>
      </c>
      <c r="K542" s="9" t="s">
        <v>40</v>
      </c>
      <c r="L542" s="9" t="n">
        <v>2018</v>
      </c>
      <c r="M542" s="9" t="n">
        <v>81.45</v>
      </c>
      <c r="N542" s="9" t="n">
        <v>75.69</v>
      </c>
      <c r="O542" s="9" t="n">
        <v>68</v>
      </c>
      <c r="P542" s="9"/>
      <c r="Q542" s="9" t="s">
        <v>1369</v>
      </c>
    </row>
    <row r="543" customFormat="false" ht="15.95" hidden="false" customHeight="true" outlineLevel="0" collapsed="false">
      <c r="A543" s="4" t="n">
        <v>542</v>
      </c>
      <c r="B543" s="20" t="s">
        <v>1366</v>
      </c>
      <c r="C543" s="9" t="s">
        <v>105</v>
      </c>
      <c r="D543" s="8" t="s">
        <v>105</v>
      </c>
      <c r="E543" s="11" t="s">
        <v>32</v>
      </c>
      <c r="F543" s="35" t="n">
        <v>43388</v>
      </c>
      <c r="G543" s="9" t="s">
        <v>1372</v>
      </c>
      <c r="H543" s="9" t="n">
        <v>8097775040</v>
      </c>
      <c r="I543" s="9" t="s">
        <v>1373</v>
      </c>
      <c r="J543" s="9" t="s">
        <v>35</v>
      </c>
      <c r="K543" s="9" t="s">
        <v>24</v>
      </c>
      <c r="L543" s="9" t="n">
        <v>2018</v>
      </c>
      <c r="M543" s="9" t="n">
        <v>58.55</v>
      </c>
      <c r="N543" s="9" t="n">
        <v>76.88</v>
      </c>
      <c r="O543" s="9" t="n">
        <v>67.27</v>
      </c>
      <c r="P543" s="9"/>
      <c r="Q543" s="9" t="s">
        <v>1369</v>
      </c>
    </row>
    <row r="544" customFormat="false" ht="15.95" hidden="false" customHeight="true" outlineLevel="0" collapsed="false">
      <c r="A544" s="4" t="n">
        <v>543</v>
      </c>
      <c r="B544" s="20" t="s">
        <v>1366</v>
      </c>
      <c r="C544" s="8" t="s">
        <v>105</v>
      </c>
      <c r="D544" s="9" t="s">
        <v>105</v>
      </c>
      <c r="E544" s="9" t="s">
        <v>48</v>
      </c>
      <c r="F544" s="35" t="n">
        <v>43388</v>
      </c>
      <c r="G544" s="8" t="s">
        <v>1374</v>
      </c>
      <c r="H544" s="9" t="n">
        <v>8007422317</v>
      </c>
      <c r="I544" s="9" t="s">
        <v>1375</v>
      </c>
      <c r="J544" s="9" t="s">
        <v>35</v>
      </c>
      <c r="K544" s="8" t="s">
        <v>123</v>
      </c>
      <c r="L544" s="9" t="n">
        <v>2018</v>
      </c>
      <c r="M544" s="8" t="n">
        <v>84.36</v>
      </c>
      <c r="N544" s="8" t="n">
        <v>67.16</v>
      </c>
      <c r="O544" s="8" t="n">
        <v>58.67</v>
      </c>
      <c r="P544" s="8"/>
      <c r="Q544" s="8" t="s">
        <v>1369</v>
      </c>
    </row>
    <row r="545" customFormat="false" ht="15.95" hidden="false" customHeight="true" outlineLevel="0" collapsed="false">
      <c r="A545" s="4" t="n">
        <v>544</v>
      </c>
      <c r="B545" s="20" t="s">
        <v>1366</v>
      </c>
      <c r="C545" s="8" t="s">
        <v>105</v>
      </c>
      <c r="D545" s="9" t="s">
        <v>105</v>
      </c>
      <c r="E545" s="9" t="s">
        <v>48</v>
      </c>
      <c r="F545" s="35" t="n">
        <v>43388</v>
      </c>
      <c r="G545" s="8" t="s">
        <v>1376</v>
      </c>
      <c r="H545" s="9" t="n">
        <v>7507436685</v>
      </c>
      <c r="I545" s="9" t="s">
        <v>1377</v>
      </c>
      <c r="J545" s="9" t="s">
        <v>35</v>
      </c>
      <c r="K545" s="8" t="s">
        <v>123</v>
      </c>
      <c r="L545" s="9" t="n">
        <v>2018</v>
      </c>
      <c r="M545" s="8" t="n">
        <v>82.54</v>
      </c>
      <c r="N545" s="8" t="n">
        <v>78.29</v>
      </c>
      <c r="O545" s="8" t="n">
        <v>60</v>
      </c>
      <c r="P545" s="8"/>
      <c r="Q545" s="8" t="s">
        <v>1369</v>
      </c>
    </row>
    <row r="546" customFormat="false" ht="15.95" hidden="false" customHeight="true" outlineLevel="0" collapsed="false">
      <c r="A546" s="4" t="n">
        <v>545</v>
      </c>
      <c r="B546" s="5" t="s">
        <v>1378</v>
      </c>
      <c r="C546" s="9" t="s">
        <v>30</v>
      </c>
      <c r="D546" s="6" t="s">
        <v>94</v>
      </c>
      <c r="E546" s="11" t="s">
        <v>32</v>
      </c>
      <c r="F546" s="21" t="n">
        <v>43402</v>
      </c>
      <c r="G546" s="6" t="s">
        <v>1379</v>
      </c>
      <c r="H546" s="14" t="n">
        <v>8095559258</v>
      </c>
      <c r="I546" s="6" t="s">
        <v>1380</v>
      </c>
      <c r="J546" s="9" t="s">
        <v>35</v>
      </c>
      <c r="K546" s="8" t="s">
        <v>102</v>
      </c>
      <c r="L546" s="14" t="n">
        <v>2018</v>
      </c>
      <c r="M546" s="14" t="n">
        <v>92.64</v>
      </c>
      <c r="N546" s="14" t="n">
        <v>87.25</v>
      </c>
      <c r="O546" s="14" t="n">
        <v>71.17</v>
      </c>
      <c r="P546" s="6"/>
      <c r="Q546" s="6" t="s">
        <v>366</v>
      </c>
    </row>
    <row r="547" customFormat="false" ht="15.95" hidden="false" customHeight="true" outlineLevel="0" collapsed="false">
      <c r="A547" s="4" t="n">
        <v>546</v>
      </c>
      <c r="B547" s="5" t="s">
        <v>1378</v>
      </c>
      <c r="C547" s="9" t="s">
        <v>30</v>
      </c>
      <c r="D547" s="6" t="s">
        <v>94</v>
      </c>
      <c r="E547" s="11" t="s">
        <v>32</v>
      </c>
      <c r="F547" s="21" t="n">
        <v>43402</v>
      </c>
      <c r="G547" s="6" t="s">
        <v>1381</v>
      </c>
      <c r="H547" s="14" t="n">
        <v>7353711455</v>
      </c>
      <c r="I547" s="6" t="s">
        <v>1382</v>
      </c>
      <c r="J547" s="9" t="s">
        <v>35</v>
      </c>
      <c r="K547" s="9" t="s">
        <v>40</v>
      </c>
      <c r="L547" s="14" t="n">
        <v>2018</v>
      </c>
      <c r="M547" s="14" t="n">
        <v>85</v>
      </c>
      <c r="N547" s="14" t="n">
        <v>90</v>
      </c>
      <c r="O547" s="14" t="n">
        <v>75</v>
      </c>
      <c r="P547" s="6"/>
      <c r="Q547" s="6" t="s">
        <v>366</v>
      </c>
    </row>
    <row r="548" customFormat="false" ht="15.95" hidden="false" customHeight="true" outlineLevel="0" collapsed="false">
      <c r="A548" s="4" t="n">
        <v>547</v>
      </c>
      <c r="B548" s="5" t="s">
        <v>1378</v>
      </c>
      <c r="C548" s="9" t="s">
        <v>30</v>
      </c>
      <c r="D548" s="11" t="s">
        <v>37</v>
      </c>
      <c r="E548" s="11" t="s">
        <v>32</v>
      </c>
      <c r="F548" s="49" t="n">
        <v>43416</v>
      </c>
      <c r="G548" s="6" t="s">
        <v>1383</v>
      </c>
      <c r="H548" s="10" t="n">
        <v>7794056708</v>
      </c>
      <c r="I548" s="6" t="s">
        <v>1384</v>
      </c>
      <c r="J548" s="8" t="s">
        <v>23</v>
      </c>
      <c r="K548" s="9" t="s">
        <v>40</v>
      </c>
      <c r="L548" s="6" t="n">
        <v>2018</v>
      </c>
      <c r="M548" s="6" t="n">
        <v>92</v>
      </c>
      <c r="N548" s="6" t="n">
        <v>92.7</v>
      </c>
      <c r="O548" s="10" t="n">
        <v>81.8</v>
      </c>
      <c r="P548" s="10"/>
      <c r="Q548" s="6"/>
    </row>
    <row r="549" customFormat="false" ht="15.95" hidden="false" customHeight="true" outlineLevel="0" collapsed="false">
      <c r="A549" s="4" t="n">
        <v>548</v>
      </c>
      <c r="B549" s="5" t="s">
        <v>1378</v>
      </c>
      <c r="C549" s="9" t="s">
        <v>30</v>
      </c>
      <c r="D549" s="11" t="s">
        <v>37</v>
      </c>
      <c r="E549" s="11" t="s">
        <v>32</v>
      </c>
      <c r="F549" s="49" t="n">
        <v>43416</v>
      </c>
      <c r="G549" s="6" t="s">
        <v>1385</v>
      </c>
      <c r="H549" s="6" t="n">
        <v>9188541865</v>
      </c>
      <c r="I549" s="6" t="s">
        <v>1386</v>
      </c>
      <c r="J549" s="8" t="s">
        <v>23</v>
      </c>
      <c r="K549" s="9" t="s">
        <v>40</v>
      </c>
      <c r="L549" s="6" t="n">
        <v>2018</v>
      </c>
      <c r="M549" s="6" t="n">
        <v>84</v>
      </c>
      <c r="N549" s="6" t="n">
        <v>80</v>
      </c>
      <c r="O549" s="6" t="n">
        <v>72.43</v>
      </c>
      <c r="P549" s="6"/>
      <c r="Q549" s="6"/>
    </row>
    <row r="550" customFormat="false" ht="15.95" hidden="false" customHeight="true" outlineLevel="0" collapsed="false">
      <c r="A550" s="4" t="n">
        <v>549</v>
      </c>
      <c r="B550" s="5" t="s">
        <v>1387</v>
      </c>
      <c r="C550" s="9" t="s">
        <v>30</v>
      </c>
      <c r="D550" s="6" t="s">
        <v>42</v>
      </c>
      <c r="E550" s="11" t="s">
        <v>32</v>
      </c>
      <c r="F550" s="13" t="n">
        <v>43388</v>
      </c>
      <c r="G550" s="5" t="s">
        <v>1388</v>
      </c>
      <c r="H550" s="5" t="n">
        <v>8961368411</v>
      </c>
      <c r="I550" s="5" t="s">
        <v>1389</v>
      </c>
      <c r="J550" s="8" t="s">
        <v>23</v>
      </c>
      <c r="K550" s="9" t="s">
        <v>40</v>
      </c>
      <c r="L550" s="5" t="n">
        <v>2017</v>
      </c>
      <c r="M550" s="14" t="n">
        <v>60</v>
      </c>
      <c r="N550" s="14" t="n">
        <v>60</v>
      </c>
      <c r="O550" s="14" t="n">
        <v>68</v>
      </c>
      <c r="P550" s="5"/>
      <c r="Q550" s="5"/>
    </row>
    <row r="551" customFormat="false" ht="15.95" hidden="false" customHeight="true" outlineLevel="0" collapsed="false">
      <c r="A551" s="4" t="n">
        <v>550</v>
      </c>
      <c r="B551" s="5" t="s">
        <v>1387</v>
      </c>
      <c r="C551" s="9" t="s">
        <v>30</v>
      </c>
      <c r="D551" s="20" t="s">
        <v>251</v>
      </c>
      <c r="E551" s="6" t="s">
        <v>20</v>
      </c>
      <c r="F551" s="7" t="n">
        <v>43388</v>
      </c>
      <c r="G551" s="6" t="s">
        <v>1390</v>
      </c>
      <c r="H551" s="6" t="n">
        <v>7683993025</v>
      </c>
      <c r="I551" s="6" t="s">
        <v>1391</v>
      </c>
      <c r="J551" s="8" t="s">
        <v>23</v>
      </c>
      <c r="K551" s="9" t="s">
        <v>59</v>
      </c>
      <c r="L551" s="6" t="n">
        <v>2018</v>
      </c>
      <c r="M551" s="6" t="n">
        <v>83.6</v>
      </c>
      <c r="N551" s="6" t="n">
        <v>66.5</v>
      </c>
      <c r="O551" s="6" t="n">
        <v>66</v>
      </c>
      <c r="P551" s="6"/>
      <c r="Q551" s="6"/>
    </row>
    <row r="552" customFormat="false" ht="15.95" hidden="false" customHeight="true" outlineLevel="0" collapsed="false">
      <c r="A552" s="4" t="n">
        <v>551</v>
      </c>
      <c r="B552" s="5" t="s">
        <v>1387</v>
      </c>
      <c r="C552" s="9" t="s">
        <v>30</v>
      </c>
      <c r="D552" s="5" t="s">
        <v>363</v>
      </c>
      <c r="E552" s="5" t="s">
        <v>20</v>
      </c>
      <c r="F552" s="35" t="n">
        <v>43388</v>
      </c>
      <c r="G552" s="26" t="s">
        <v>1392</v>
      </c>
      <c r="H552" s="5" t="n">
        <v>9731251549</v>
      </c>
      <c r="I552" s="26" t="s">
        <v>1393</v>
      </c>
      <c r="J552" s="9" t="s">
        <v>35</v>
      </c>
      <c r="K552" s="9" t="s">
        <v>40</v>
      </c>
      <c r="L552" s="5" t="n">
        <v>2017</v>
      </c>
      <c r="M552" s="5" t="n">
        <v>88</v>
      </c>
      <c r="N552" s="5" t="n">
        <v>70</v>
      </c>
      <c r="O552" s="5" t="n">
        <v>75</v>
      </c>
      <c r="P552" s="5"/>
      <c r="Q552" s="5" t="s">
        <v>1394</v>
      </c>
    </row>
    <row r="553" customFormat="false" ht="15.95" hidden="false" customHeight="true" outlineLevel="0" collapsed="false">
      <c r="A553" s="4" t="n">
        <v>552</v>
      </c>
      <c r="B553" s="26" t="s">
        <v>1395</v>
      </c>
      <c r="C553" s="8" t="s">
        <v>46</v>
      </c>
      <c r="D553" s="6" t="s">
        <v>192</v>
      </c>
      <c r="E553" s="11" t="s">
        <v>32</v>
      </c>
      <c r="F553" s="7" t="n">
        <v>43374</v>
      </c>
      <c r="G553" s="6" t="s">
        <v>1396</v>
      </c>
      <c r="H553" s="6" t="n">
        <v>9573329189</v>
      </c>
      <c r="I553" s="6" t="s">
        <v>1397</v>
      </c>
      <c r="J553" s="8" t="s">
        <v>23</v>
      </c>
      <c r="K553" s="9" t="s">
        <v>24</v>
      </c>
      <c r="L553" s="6" t="n">
        <v>2018</v>
      </c>
      <c r="M553" s="6" t="n">
        <v>98</v>
      </c>
      <c r="N553" s="6" t="n">
        <v>96.7</v>
      </c>
      <c r="O553" s="6" t="n">
        <v>88</v>
      </c>
      <c r="P553" s="6"/>
      <c r="Q553" s="6" t="n">
        <v>1.8</v>
      </c>
    </row>
    <row r="554" customFormat="false" ht="15.95" hidden="false" customHeight="true" outlineLevel="0" collapsed="false">
      <c r="A554" s="4" t="n">
        <v>553</v>
      </c>
      <c r="B554" s="26" t="s">
        <v>1395</v>
      </c>
      <c r="C554" s="8" t="s">
        <v>46</v>
      </c>
      <c r="D554" s="6" t="s">
        <v>192</v>
      </c>
      <c r="E554" s="18" t="s">
        <v>20</v>
      </c>
      <c r="F554" s="7" t="n">
        <v>43381</v>
      </c>
      <c r="G554" s="6" t="s">
        <v>1398</v>
      </c>
      <c r="H554" s="6" t="n">
        <v>9493926067</v>
      </c>
      <c r="I554" s="6" t="s">
        <v>1399</v>
      </c>
      <c r="J554" s="8" t="s">
        <v>23</v>
      </c>
      <c r="K554" s="9" t="s">
        <v>59</v>
      </c>
      <c r="L554" s="6" t="n">
        <v>2018</v>
      </c>
      <c r="M554" s="6" t="n">
        <v>82</v>
      </c>
      <c r="N554" s="6" t="n">
        <v>74</v>
      </c>
      <c r="O554" s="6" t="n">
        <v>65</v>
      </c>
      <c r="P554" s="6"/>
      <c r="Q554" s="6" t="n">
        <v>1.8</v>
      </c>
    </row>
    <row r="555" customFormat="false" ht="15.95" hidden="false" customHeight="true" outlineLevel="0" collapsed="false">
      <c r="A555" s="4" t="n">
        <v>554</v>
      </c>
      <c r="B555" s="26" t="s">
        <v>1395</v>
      </c>
      <c r="C555" s="8" t="s">
        <v>46</v>
      </c>
      <c r="D555" s="6" t="s">
        <v>192</v>
      </c>
      <c r="E555" s="18" t="s">
        <v>20</v>
      </c>
      <c r="F555" s="7" t="n">
        <v>43381</v>
      </c>
      <c r="G555" s="6" t="s">
        <v>1400</v>
      </c>
      <c r="H555" s="6" t="n">
        <v>8297917119</v>
      </c>
      <c r="I555" s="6" t="s">
        <v>1401</v>
      </c>
      <c r="J555" s="8" t="s">
        <v>23</v>
      </c>
      <c r="K555" s="9" t="s">
        <v>24</v>
      </c>
      <c r="L555" s="6" t="n">
        <v>2018</v>
      </c>
      <c r="M555" s="6" t="n">
        <v>92</v>
      </c>
      <c r="N555" s="6" t="n">
        <v>85.33</v>
      </c>
      <c r="O555" s="6" t="n">
        <v>74</v>
      </c>
      <c r="P555" s="6"/>
      <c r="Q555" s="6" t="n">
        <v>1.8</v>
      </c>
    </row>
    <row r="556" customFormat="false" ht="15.95" hidden="false" customHeight="true" outlineLevel="0" collapsed="false">
      <c r="A556" s="4" t="n">
        <v>555</v>
      </c>
      <c r="B556" s="26" t="s">
        <v>1395</v>
      </c>
      <c r="C556" s="8" t="s">
        <v>46</v>
      </c>
      <c r="D556" s="6" t="s">
        <v>192</v>
      </c>
      <c r="E556" s="18" t="s">
        <v>20</v>
      </c>
      <c r="F556" s="7" t="n">
        <v>43381</v>
      </c>
      <c r="G556" s="6" t="s">
        <v>1402</v>
      </c>
      <c r="H556" s="6" t="n">
        <v>8801079355</v>
      </c>
      <c r="I556" s="6" t="s">
        <v>1403</v>
      </c>
      <c r="J556" s="8" t="s">
        <v>23</v>
      </c>
      <c r="K556" s="9" t="s">
        <v>24</v>
      </c>
      <c r="L556" s="6" t="n">
        <v>2018</v>
      </c>
      <c r="M556" s="6" t="n">
        <v>87</v>
      </c>
      <c r="N556" s="6" t="n">
        <v>81.4</v>
      </c>
      <c r="O556" s="6" t="n">
        <v>65</v>
      </c>
      <c r="P556" s="6"/>
      <c r="Q556" s="6" t="n">
        <v>1.8</v>
      </c>
    </row>
    <row r="557" customFormat="false" ht="15.95" hidden="false" customHeight="true" outlineLevel="0" collapsed="false">
      <c r="A557" s="4" t="n">
        <v>556</v>
      </c>
      <c r="B557" s="26" t="s">
        <v>1395</v>
      </c>
      <c r="C557" s="8" t="s">
        <v>46</v>
      </c>
      <c r="D557" s="6" t="s">
        <v>192</v>
      </c>
      <c r="E557" s="11" t="s">
        <v>32</v>
      </c>
      <c r="F557" s="7" t="n">
        <v>43395</v>
      </c>
      <c r="G557" s="6" t="s">
        <v>1404</v>
      </c>
      <c r="H557" s="6" t="n">
        <v>7702220980</v>
      </c>
      <c r="I557" s="6" t="s">
        <v>1405</v>
      </c>
      <c r="J557" s="8" t="s">
        <v>23</v>
      </c>
      <c r="K557" s="9" t="s">
        <v>24</v>
      </c>
      <c r="L557" s="6" t="n">
        <v>2018</v>
      </c>
      <c r="M557" s="6" t="n">
        <v>82</v>
      </c>
      <c r="N557" s="6" t="n">
        <v>84</v>
      </c>
      <c r="O557" s="6" t="n">
        <v>78</v>
      </c>
      <c r="P557" s="6"/>
      <c r="Q557" s="6" t="n">
        <v>1.8</v>
      </c>
    </row>
    <row r="558" customFormat="false" ht="15.95" hidden="false" customHeight="true" outlineLevel="0" collapsed="false">
      <c r="A558" s="4" t="n">
        <v>557</v>
      </c>
      <c r="B558" s="26" t="s">
        <v>1395</v>
      </c>
      <c r="C558" s="8" t="s">
        <v>46</v>
      </c>
      <c r="D558" s="6" t="s">
        <v>192</v>
      </c>
      <c r="E558" s="18" t="s">
        <v>20</v>
      </c>
      <c r="F558" s="7" t="n">
        <v>43395</v>
      </c>
      <c r="G558" s="6" t="s">
        <v>1406</v>
      </c>
      <c r="H558" s="6" t="n">
        <v>9398492195</v>
      </c>
      <c r="I558" s="6" t="s">
        <v>1407</v>
      </c>
      <c r="J558" s="8" t="s">
        <v>23</v>
      </c>
      <c r="K558" s="9" t="s">
        <v>40</v>
      </c>
      <c r="L558" s="6" t="n">
        <v>2018</v>
      </c>
      <c r="M558" s="6" t="n">
        <v>95</v>
      </c>
      <c r="N558" s="6" t="n">
        <v>89.7</v>
      </c>
      <c r="O558" s="6" t="n">
        <v>62.5</v>
      </c>
      <c r="P558" s="6"/>
      <c r="Q558" s="6" t="n">
        <v>1.8</v>
      </c>
    </row>
    <row r="559" customFormat="false" ht="15.95" hidden="false" customHeight="true" outlineLevel="0" collapsed="false">
      <c r="A559" s="4" t="n">
        <v>558</v>
      </c>
      <c r="B559" s="26" t="s">
        <v>1395</v>
      </c>
      <c r="C559" s="8" t="s">
        <v>46</v>
      </c>
      <c r="D559" s="6" t="s">
        <v>192</v>
      </c>
      <c r="E559" s="11" t="s">
        <v>32</v>
      </c>
      <c r="F559" s="7" t="n">
        <v>43397</v>
      </c>
      <c r="G559" s="6" t="s">
        <v>1408</v>
      </c>
      <c r="H559" s="6" t="n">
        <v>9553429287</v>
      </c>
      <c r="I559" s="6" t="s">
        <v>1409</v>
      </c>
      <c r="J559" s="8" t="s">
        <v>23</v>
      </c>
      <c r="K559" s="9" t="s">
        <v>40</v>
      </c>
      <c r="L559" s="6" t="n">
        <v>2018</v>
      </c>
      <c r="M559" s="6" t="n">
        <v>90</v>
      </c>
      <c r="N559" s="6" t="n">
        <v>91.7</v>
      </c>
      <c r="O559" s="6" t="n">
        <v>73.9</v>
      </c>
      <c r="P559" s="6"/>
      <c r="Q559" s="6" t="n">
        <v>1.8</v>
      </c>
    </row>
    <row r="560" customFormat="false" ht="15.95" hidden="false" customHeight="true" outlineLevel="0" collapsed="false">
      <c r="A560" s="4" t="n">
        <v>559</v>
      </c>
      <c r="B560" s="26" t="s">
        <v>1395</v>
      </c>
      <c r="C560" s="8" t="s">
        <v>46</v>
      </c>
      <c r="D560" s="6" t="s">
        <v>192</v>
      </c>
      <c r="E560" s="11" t="s">
        <v>32</v>
      </c>
      <c r="F560" s="7" t="n">
        <v>43404</v>
      </c>
      <c r="G560" s="6" t="s">
        <v>1410</v>
      </c>
      <c r="H560" s="6" t="n">
        <v>8501063637</v>
      </c>
      <c r="I560" s="6" t="s">
        <v>1411</v>
      </c>
      <c r="J560" s="8" t="s">
        <v>23</v>
      </c>
      <c r="K560" s="9" t="s">
        <v>24</v>
      </c>
      <c r="L560" s="6" t="n">
        <v>2018</v>
      </c>
      <c r="M560" s="6" t="n">
        <v>83</v>
      </c>
      <c r="N560" s="6" t="n">
        <v>81</v>
      </c>
      <c r="O560" s="6" t="n">
        <v>84</v>
      </c>
      <c r="P560" s="6"/>
      <c r="Q560" s="6" t="n">
        <v>1.8</v>
      </c>
    </row>
    <row r="561" customFormat="false" ht="15.95" hidden="false" customHeight="true" outlineLevel="0" collapsed="false">
      <c r="A561" s="4" t="n">
        <v>560</v>
      </c>
      <c r="B561" s="26" t="s">
        <v>1395</v>
      </c>
      <c r="C561" s="8" t="s">
        <v>46</v>
      </c>
      <c r="D561" s="6" t="s">
        <v>192</v>
      </c>
      <c r="E561" s="11" t="s">
        <v>32</v>
      </c>
      <c r="F561" s="7" t="n">
        <v>43404</v>
      </c>
      <c r="G561" s="6" t="s">
        <v>1412</v>
      </c>
      <c r="H561" s="6" t="n">
        <v>6302943044</v>
      </c>
      <c r="I561" s="6" t="s">
        <v>1413</v>
      </c>
      <c r="J561" s="8" t="s">
        <v>23</v>
      </c>
      <c r="K561" s="9" t="s">
        <v>24</v>
      </c>
      <c r="L561" s="6" t="n">
        <v>2018</v>
      </c>
      <c r="M561" s="6" t="n">
        <v>93</v>
      </c>
      <c r="N561" s="6" t="n">
        <v>91</v>
      </c>
      <c r="O561" s="6" t="n">
        <v>77.75</v>
      </c>
      <c r="P561" s="6"/>
      <c r="Q561" s="6" t="n">
        <v>1.8</v>
      </c>
    </row>
    <row r="562" customFormat="false" ht="15.95" hidden="false" customHeight="true" outlineLevel="0" collapsed="false">
      <c r="A562" s="4" t="n">
        <v>561</v>
      </c>
      <c r="B562" s="5" t="s">
        <v>1395</v>
      </c>
      <c r="C562" s="8" t="s">
        <v>46</v>
      </c>
      <c r="D562" s="6" t="s">
        <v>47</v>
      </c>
      <c r="E562" s="6" t="s">
        <v>48</v>
      </c>
      <c r="F562" s="7" t="n">
        <v>43374</v>
      </c>
      <c r="G562" s="6" t="s">
        <v>1414</v>
      </c>
      <c r="H562" s="6" t="s">
        <v>1415</v>
      </c>
      <c r="I562" s="6" t="s">
        <v>1416</v>
      </c>
      <c r="J562" s="8" t="s">
        <v>23</v>
      </c>
      <c r="K562" s="9" t="s">
        <v>40</v>
      </c>
      <c r="L562" s="6" t="n">
        <v>2017</v>
      </c>
      <c r="M562" s="6" t="n">
        <v>78</v>
      </c>
      <c r="N562" s="10" t="n">
        <v>91.2</v>
      </c>
      <c r="O562" s="10" t="n">
        <v>71.8</v>
      </c>
      <c r="P562" s="6"/>
      <c r="Q562" s="6" t="s">
        <v>694</v>
      </c>
    </row>
    <row r="563" customFormat="false" ht="15.95" hidden="false" customHeight="true" outlineLevel="0" collapsed="false">
      <c r="A563" s="4" t="n">
        <v>562</v>
      </c>
      <c r="B563" s="5" t="s">
        <v>1417</v>
      </c>
      <c r="C563" s="9" t="s">
        <v>30</v>
      </c>
      <c r="D563" s="6" t="s">
        <v>94</v>
      </c>
      <c r="E563" s="11" t="s">
        <v>32</v>
      </c>
      <c r="F563" s="13" t="n">
        <v>43388</v>
      </c>
      <c r="G563" s="6" t="s">
        <v>1418</v>
      </c>
      <c r="H563" s="14" t="n">
        <v>9738474961</v>
      </c>
      <c r="I563" s="6" t="s">
        <v>1419</v>
      </c>
      <c r="J563" s="10" t="s">
        <v>28</v>
      </c>
      <c r="K563" s="9" t="s">
        <v>24</v>
      </c>
      <c r="L563" s="14" t="n">
        <v>2017</v>
      </c>
      <c r="M563" s="14" t="n">
        <v>81</v>
      </c>
      <c r="N563" s="14" t="n">
        <v>67</v>
      </c>
      <c r="O563" s="14" t="n">
        <v>76</v>
      </c>
      <c r="P563" s="14" t="n">
        <v>80</v>
      </c>
      <c r="Q563" s="6" t="s">
        <v>614</v>
      </c>
    </row>
    <row r="564" customFormat="false" ht="15.95" hidden="false" customHeight="true" outlineLevel="0" collapsed="false">
      <c r="A564" s="4" t="n">
        <v>563</v>
      </c>
      <c r="B564" s="5" t="s">
        <v>1417</v>
      </c>
      <c r="C564" s="9" t="s">
        <v>30</v>
      </c>
      <c r="D564" s="6" t="s">
        <v>458</v>
      </c>
      <c r="E564" s="20" t="s">
        <v>472</v>
      </c>
      <c r="F564" s="31" t="n">
        <v>43381</v>
      </c>
      <c r="G564" s="30" t="s">
        <v>1420</v>
      </c>
      <c r="H564" s="14" t="n">
        <v>9078302659</v>
      </c>
      <c r="I564" s="30" t="s">
        <v>1421</v>
      </c>
      <c r="J564" s="9" t="s">
        <v>35</v>
      </c>
      <c r="K564" s="9" t="s">
        <v>24</v>
      </c>
      <c r="L564" s="14" t="n">
        <v>2016</v>
      </c>
      <c r="M564" s="14" t="n">
        <v>71</v>
      </c>
      <c r="N564" s="14" t="n">
        <v>65</v>
      </c>
      <c r="O564" s="14" t="n">
        <v>71</v>
      </c>
      <c r="P564" s="20"/>
      <c r="Q564" s="6" t="s">
        <v>1422</v>
      </c>
    </row>
    <row r="565" customFormat="false" ht="15.95" hidden="false" customHeight="true" outlineLevel="0" collapsed="false">
      <c r="A565" s="4" t="n">
        <v>564</v>
      </c>
      <c r="B565" s="26" t="s">
        <v>1423</v>
      </c>
      <c r="C565" s="8" t="s">
        <v>46</v>
      </c>
      <c r="D565" s="6" t="s">
        <v>192</v>
      </c>
      <c r="E565" s="18" t="s">
        <v>20</v>
      </c>
      <c r="F565" s="7" t="n">
        <v>43381</v>
      </c>
      <c r="G565" s="6" t="s">
        <v>1424</v>
      </c>
      <c r="H565" s="6" t="n">
        <v>9553962939</v>
      </c>
      <c r="I565" s="6" t="s">
        <v>1425</v>
      </c>
      <c r="J565" s="8" t="s">
        <v>23</v>
      </c>
      <c r="K565" s="9" t="s">
        <v>24</v>
      </c>
      <c r="L565" s="6" t="n">
        <v>2018</v>
      </c>
      <c r="M565" s="6" t="n">
        <v>65</v>
      </c>
      <c r="N565" s="6" t="n">
        <v>70</v>
      </c>
      <c r="O565" s="6" t="n">
        <v>66.4</v>
      </c>
      <c r="P565" s="6"/>
      <c r="Q565" s="6" t="n">
        <v>2.4</v>
      </c>
    </row>
    <row r="566" customFormat="false" ht="15.95" hidden="false" customHeight="true" outlineLevel="0" collapsed="false">
      <c r="A566" s="4" t="n">
        <v>565</v>
      </c>
      <c r="B566" s="26" t="s">
        <v>1423</v>
      </c>
      <c r="C566" s="8" t="s">
        <v>46</v>
      </c>
      <c r="D566" s="6" t="s">
        <v>192</v>
      </c>
      <c r="E566" s="18" t="s">
        <v>20</v>
      </c>
      <c r="F566" s="7" t="n">
        <v>43381</v>
      </c>
      <c r="G566" s="6" t="s">
        <v>1426</v>
      </c>
      <c r="H566" s="6" t="n">
        <v>8464913391</v>
      </c>
      <c r="I566" s="6" t="s">
        <v>1427</v>
      </c>
      <c r="J566" s="8" t="s">
        <v>23</v>
      </c>
      <c r="K566" s="8" t="s">
        <v>45</v>
      </c>
      <c r="L566" s="6" t="n">
        <v>2018</v>
      </c>
      <c r="M566" s="6" t="n">
        <v>88</v>
      </c>
      <c r="N566" s="6" t="n">
        <v>90</v>
      </c>
      <c r="O566" s="6" t="n">
        <v>82</v>
      </c>
      <c r="P566" s="6"/>
      <c r="Q566" s="6" t="n">
        <v>2.4</v>
      </c>
    </row>
    <row r="567" customFormat="false" ht="15.95" hidden="false" customHeight="true" outlineLevel="0" collapsed="false">
      <c r="A567" s="4" t="n">
        <v>566</v>
      </c>
      <c r="B567" s="5" t="s">
        <v>1423</v>
      </c>
      <c r="C567" s="8" t="s">
        <v>46</v>
      </c>
      <c r="D567" s="6" t="s">
        <v>47</v>
      </c>
      <c r="E567" s="6" t="s">
        <v>20</v>
      </c>
      <c r="F567" s="21" t="n">
        <v>43384</v>
      </c>
      <c r="G567" s="6" t="s">
        <v>1428</v>
      </c>
      <c r="H567" s="6" t="n">
        <v>9676736190</v>
      </c>
      <c r="I567" s="6" t="s">
        <v>1429</v>
      </c>
      <c r="J567" s="8" t="s">
        <v>23</v>
      </c>
      <c r="K567" s="9" t="s">
        <v>40</v>
      </c>
      <c r="L567" s="6" t="n">
        <v>2017</v>
      </c>
      <c r="M567" s="6" t="n">
        <v>82</v>
      </c>
      <c r="N567" s="10" t="n">
        <v>75</v>
      </c>
      <c r="O567" s="10" t="n">
        <v>71</v>
      </c>
      <c r="P567" s="6"/>
      <c r="Q567" s="6" t="s">
        <v>956</v>
      </c>
    </row>
    <row r="568" customFormat="false" ht="15.95" hidden="false" customHeight="true" outlineLevel="0" collapsed="false">
      <c r="A568" s="4" t="n">
        <v>567</v>
      </c>
      <c r="B568" s="5" t="s">
        <v>1430</v>
      </c>
      <c r="C568" s="9" t="s">
        <v>30</v>
      </c>
      <c r="D568" s="20" t="s">
        <v>251</v>
      </c>
      <c r="E568" s="6" t="s">
        <v>20</v>
      </c>
      <c r="F568" s="7" t="n">
        <v>43384</v>
      </c>
      <c r="G568" s="6" t="s">
        <v>1431</v>
      </c>
      <c r="H568" s="6" t="s">
        <v>1432</v>
      </c>
      <c r="I568" s="6" t="s">
        <v>1433</v>
      </c>
      <c r="J568" s="8" t="s">
        <v>23</v>
      </c>
      <c r="K568" s="8" t="s">
        <v>45</v>
      </c>
      <c r="L568" s="6" t="n">
        <v>2017</v>
      </c>
      <c r="M568" s="6" t="n">
        <v>74.1</v>
      </c>
      <c r="N568" s="6" t="n">
        <v>57.2</v>
      </c>
      <c r="O568" s="6" t="n">
        <v>77.8</v>
      </c>
      <c r="P568" s="6"/>
      <c r="Q568" s="6"/>
    </row>
    <row r="569" customFormat="false" ht="15.95" hidden="false" customHeight="true" outlineLevel="0" collapsed="false">
      <c r="A569" s="4" t="n">
        <v>568</v>
      </c>
      <c r="B569" s="5" t="s">
        <v>1434</v>
      </c>
      <c r="C569" s="9" t="s">
        <v>30</v>
      </c>
      <c r="D569" s="11" t="s">
        <v>37</v>
      </c>
      <c r="E569" s="11" t="s">
        <v>32</v>
      </c>
      <c r="F569" s="21" t="n">
        <v>43381</v>
      </c>
      <c r="G569" s="6" t="s">
        <v>1435</v>
      </c>
      <c r="H569" s="6" t="n">
        <v>9663341306</v>
      </c>
      <c r="I569" s="6" t="s">
        <v>1436</v>
      </c>
      <c r="J569" s="9" t="s">
        <v>35</v>
      </c>
      <c r="K569" s="8" t="s">
        <v>102</v>
      </c>
      <c r="L569" s="11" t="n">
        <v>2017</v>
      </c>
      <c r="M569" s="6" t="n">
        <v>76</v>
      </c>
      <c r="N569" s="11" t="n">
        <v>74</v>
      </c>
      <c r="O569" s="6" t="n">
        <v>78</v>
      </c>
      <c r="P569" s="6"/>
      <c r="Q569" s="11" t="s">
        <v>51</v>
      </c>
    </row>
    <row r="570" customFormat="false" ht="15.95" hidden="false" customHeight="true" outlineLevel="0" collapsed="false">
      <c r="A570" s="4" t="n">
        <v>569</v>
      </c>
      <c r="B570" s="5" t="s">
        <v>1434</v>
      </c>
      <c r="C570" s="9" t="s">
        <v>30</v>
      </c>
      <c r="D570" s="9" t="s">
        <v>31</v>
      </c>
      <c r="E570" s="11" t="s">
        <v>32</v>
      </c>
      <c r="F570" s="12" t="n">
        <v>43374</v>
      </c>
      <c r="G570" s="9" t="s">
        <v>1437</v>
      </c>
      <c r="H570" s="6" t="n">
        <v>7338588282</v>
      </c>
      <c r="I570" s="9" t="s">
        <v>1438</v>
      </c>
      <c r="J570" s="9" t="s">
        <v>35</v>
      </c>
      <c r="K570" s="9" t="s">
        <v>24</v>
      </c>
      <c r="L570" s="9" t="n">
        <v>2017</v>
      </c>
      <c r="M570" s="9" t="n">
        <v>73.6</v>
      </c>
      <c r="N570" s="9" t="n">
        <v>54.83</v>
      </c>
      <c r="O570" s="9" t="n">
        <v>63.72</v>
      </c>
      <c r="P570" s="6"/>
      <c r="Q570" s="6"/>
    </row>
    <row r="571" customFormat="false" ht="15.95" hidden="false" customHeight="true" outlineLevel="0" collapsed="false">
      <c r="A571" s="4" t="n">
        <v>570</v>
      </c>
      <c r="B571" s="5" t="s">
        <v>1439</v>
      </c>
      <c r="C571" s="5" t="s">
        <v>1440</v>
      </c>
      <c r="D571" s="8" t="s">
        <v>19</v>
      </c>
      <c r="E571" s="6" t="s">
        <v>20</v>
      </c>
      <c r="F571" s="7" t="n">
        <v>43395</v>
      </c>
      <c r="G571" s="5" t="s">
        <v>1441</v>
      </c>
      <c r="H571" s="5" t="str">
        <f aca="false">"8826859557,7457999464"</f>
        <v>8826859557,7457999464</v>
      </c>
      <c r="I571" s="5" t="s">
        <v>1442</v>
      </c>
      <c r="J571" s="8" t="s">
        <v>23</v>
      </c>
      <c r="K571" s="9" t="s">
        <v>40</v>
      </c>
      <c r="L571" s="5" t="n">
        <v>2017</v>
      </c>
      <c r="M571" s="36" t="n">
        <v>78.5</v>
      </c>
      <c r="N571" s="36" t="n">
        <v>82.8</v>
      </c>
      <c r="O571" s="36" t="n">
        <v>64.52</v>
      </c>
      <c r="P571" s="5"/>
      <c r="Q571" s="5" t="s">
        <v>1443</v>
      </c>
    </row>
    <row r="572" customFormat="false" ht="15.95" hidden="false" customHeight="true" outlineLevel="0" collapsed="false">
      <c r="A572" s="4" t="n">
        <v>571</v>
      </c>
      <c r="B572" s="5" t="s">
        <v>1444</v>
      </c>
      <c r="C572" s="9" t="s">
        <v>30</v>
      </c>
      <c r="D572" s="20" t="s">
        <v>251</v>
      </c>
      <c r="E572" s="6" t="s">
        <v>20</v>
      </c>
      <c r="F572" s="7" t="n">
        <v>43385</v>
      </c>
      <c r="G572" s="6" t="s">
        <v>1445</v>
      </c>
      <c r="H572" s="6" t="s">
        <v>1446</v>
      </c>
      <c r="I572" s="6" t="s">
        <v>1447</v>
      </c>
      <c r="J572" s="8" t="s">
        <v>23</v>
      </c>
      <c r="K572" s="8" t="s">
        <v>123</v>
      </c>
      <c r="L572" s="6" t="n">
        <v>2017</v>
      </c>
      <c r="M572" s="6" t="n">
        <v>76</v>
      </c>
      <c r="N572" s="6" t="n">
        <v>61</v>
      </c>
      <c r="O572" s="6" t="n">
        <v>68</v>
      </c>
      <c r="P572" s="6"/>
      <c r="Q572" s="6"/>
    </row>
    <row r="573" customFormat="false" ht="15.95" hidden="false" customHeight="true" outlineLevel="0" collapsed="false">
      <c r="A573" s="4" t="n">
        <v>572</v>
      </c>
      <c r="B573" s="5" t="s">
        <v>1444</v>
      </c>
      <c r="C573" s="8" t="s">
        <v>46</v>
      </c>
      <c r="D573" s="6" t="s">
        <v>47</v>
      </c>
      <c r="E573" s="6" t="s">
        <v>20</v>
      </c>
      <c r="F573" s="31" t="n">
        <v>43389</v>
      </c>
      <c r="G573" s="6" t="s">
        <v>1448</v>
      </c>
      <c r="H573" s="6" t="n">
        <v>7729883998</v>
      </c>
      <c r="I573" s="6" t="s">
        <v>1449</v>
      </c>
      <c r="J573" s="8" t="s">
        <v>23</v>
      </c>
      <c r="K573" s="9" t="s">
        <v>24</v>
      </c>
      <c r="L573" s="6" t="n">
        <v>2018</v>
      </c>
      <c r="M573" s="6" t="n">
        <v>88</v>
      </c>
      <c r="N573" s="10" t="n">
        <v>84</v>
      </c>
      <c r="O573" s="10" t="n">
        <v>75</v>
      </c>
      <c r="P573" s="6"/>
      <c r="Q573" s="6" t="s">
        <v>1450</v>
      </c>
    </row>
    <row r="574" customFormat="false" ht="15.95" hidden="false" customHeight="true" outlineLevel="0" collapsed="false">
      <c r="A574" s="4" t="n">
        <v>573</v>
      </c>
      <c r="B574" s="5" t="s">
        <v>1451</v>
      </c>
      <c r="C574" s="9" t="s">
        <v>30</v>
      </c>
      <c r="D574" s="6" t="s">
        <v>90</v>
      </c>
      <c r="E574" s="11" t="s">
        <v>32</v>
      </c>
      <c r="F574" s="7" t="n">
        <v>43388</v>
      </c>
      <c r="G574" s="18" t="s">
        <v>1452</v>
      </c>
      <c r="H574" s="10" t="n">
        <v>9741595451</v>
      </c>
      <c r="I574" s="19" t="s">
        <v>1453</v>
      </c>
      <c r="J574" s="9" t="s">
        <v>35</v>
      </c>
      <c r="K574" s="9" t="s">
        <v>24</v>
      </c>
      <c r="L574" s="10" t="n">
        <v>2018</v>
      </c>
      <c r="M574" s="10" t="n">
        <v>86.4</v>
      </c>
      <c r="N574" s="10" t="n">
        <v>66.67</v>
      </c>
      <c r="O574" s="10" t="n">
        <v>62.56</v>
      </c>
      <c r="P574" s="11"/>
      <c r="Q574" s="6" t="s">
        <v>980</v>
      </c>
    </row>
    <row r="575" customFormat="false" ht="15.95" hidden="false" customHeight="true" outlineLevel="0" collapsed="false">
      <c r="A575" s="4" t="n">
        <v>574</v>
      </c>
      <c r="B575" s="5" t="s">
        <v>1451</v>
      </c>
      <c r="C575" s="9" t="s">
        <v>30</v>
      </c>
      <c r="D575" s="5" t="s">
        <v>363</v>
      </c>
      <c r="E575" s="5" t="s">
        <v>20</v>
      </c>
      <c r="F575" s="28" t="n">
        <v>43402</v>
      </c>
      <c r="G575" s="26" t="s">
        <v>1454</v>
      </c>
      <c r="H575" s="5" t="n">
        <v>8095878349</v>
      </c>
      <c r="I575" s="26" t="s">
        <v>1455</v>
      </c>
      <c r="J575" s="9" t="s">
        <v>35</v>
      </c>
      <c r="K575" s="9" t="s">
        <v>40</v>
      </c>
      <c r="L575" s="5" t="n">
        <v>2017</v>
      </c>
      <c r="M575" s="5" t="n">
        <v>93</v>
      </c>
      <c r="N575" s="5" t="n">
        <v>91</v>
      </c>
      <c r="O575" s="5" t="n">
        <v>62</v>
      </c>
      <c r="P575" s="5"/>
      <c r="Q575" s="5" t="s">
        <v>496</v>
      </c>
    </row>
    <row r="576" customFormat="false" ht="15.95" hidden="false" customHeight="true" outlineLevel="0" collapsed="false">
      <c r="A576" s="4" t="n">
        <v>575</v>
      </c>
      <c r="B576" s="5" t="s">
        <v>1451</v>
      </c>
      <c r="C576" s="9" t="s">
        <v>30</v>
      </c>
      <c r="D576" s="5" t="s">
        <v>363</v>
      </c>
      <c r="E576" s="5" t="s">
        <v>20</v>
      </c>
      <c r="F576" s="28" t="n">
        <v>43402</v>
      </c>
      <c r="G576" s="26" t="s">
        <v>1456</v>
      </c>
      <c r="H576" s="5" t="n">
        <v>9481742973</v>
      </c>
      <c r="I576" s="26" t="s">
        <v>1457</v>
      </c>
      <c r="J576" s="9" t="s">
        <v>35</v>
      </c>
      <c r="K576" s="9" t="s">
        <v>40</v>
      </c>
      <c r="L576" s="5" t="n">
        <v>2018</v>
      </c>
      <c r="M576" s="5" t="n">
        <v>70</v>
      </c>
      <c r="N576" s="5" t="n">
        <v>71</v>
      </c>
      <c r="O576" s="5" t="n">
        <v>60</v>
      </c>
      <c r="P576" s="5"/>
      <c r="Q576" s="5" t="s">
        <v>496</v>
      </c>
    </row>
    <row r="577" customFormat="false" ht="15.95" hidden="false" customHeight="true" outlineLevel="0" collapsed="false">
      <c r="A577" s="4" t="n">
        <v>576</v>
      </c>
      <c r="B577" s="5" t="s">
        <v>1458</v>
      </c>
      <c r="C577" s="9" t="s">
        <v>30</v>
      </c>
      <c r="D577" s="5" t="s">
        <v>138</v>
      </c>
      <c r="E577" s="6" t="s">
        <v>20</v>
      </c>
      <c r="F577" s="7" t="n">
        <v>43375</v>
      </c>
      <c r="G577" s="6" t="s">
        <v>1459</v>
      </c>
      <c r="H577" s="6" t="n">
        <v>7008450963</v>
      </c>
      <c r="I577" s="6" t="s">
        <v>1460</v>
      </c>
      <c r="J577" s="8" t="s">
        <v>23</v>
      </c>
      <c r="K577" s="9" t="s">
        <v>59</v>
      </c>
      <c r="L577" s="6" t="n">
        <v>2017</v>
      </c>
      <c r="M577" s="6" t="n">
        <v>66</v>
      </c>
      <c r="N577" s="6" t="n">
        <v>60</v>
      </c>
      <c r="O577" s="6" t="n">
        <v>63</v>
      </c>
      <c r="P577" s="6"/>
      <c r="Q577" s="6" t="n">
        <v>1.8</v>
      </c>
    </row>
    <row r="578" customFormat="false" ht="15.95" hidden="false" customHeight="true" outlineLevel="0" collapsed="false">
      <c r="A578" s="4" t="n">
        <v>577</v>
      </c>
      <c r="B578" s="5" t="s">
        <v>1458</v>
      </c>
      <c r="C578" s="9" t="s">
        <v>30</v>
      </c>
      <c r="D578" s="5" t="s">
        <v>138</v>
      </c>
      <c r="E578" s="6" t="s">
        <v>20</v>
      </c>
      <c r="F578" s="31" t="n">
        <v>43389</v>
      </c>
      <c r="G578" s="6" t="s">
        <v>1461</v>
      </c>
      <c r="H578" s="6" t="n">
        <v>8850777850</v>
      </c>
      <c r="I578" s="6" t="s">
        <v>1462</v>
      </c>
      <c r="J578" s="8" t="s">
        <v>23</v>
      </c>
      <c r="K578" s="9" t="s">
        <v>40</v>
      </c>
      <c r="L578" s="6" t="n">
        <v>2017</v>
      </c>
      <c r="M578" s="6" t="n">
        <v>92</v>
      </c>
      <c r="N578" s="6" t="n">
        <v>91</v>
      </c>
      <c r="O578" s="6" t="n">
        <v>75</v>
      </c>
      <c r="P578" s="6"/>
      <c r="Q578" s="6" t="n">
        <v>2.6</v>
      </c>
    </row>
    <row r="579" customFormat="false" ht="15.95" hidden="false" customHeight="true" outlineLevel="0" collapsed="false">
      <c r="A579" s="4" t="n">
        <v>578</v>
      </c>
      <c r="B579" s="5" t="s">
        <v>1463</v>
      </c>
      <c r="C579" s="9" t="s">
        <v>30</v>
      </c>
      <c r="D579" s="20" t="s">
        <v>458</v>
      </c>
      <c r="E579" s="9" t="s">
        <v>20</v>
      </c>
      <c r="F579" s="29" t="n">
        <v>43396</v>
      </c>
      <c r="G579" s="30" t="s">
        <v>1464</v>
      </c>
      <c r="H579" s="14" t="n">
        <v>7899414329</v>
      </c>
      <c r="I579" s="30" t="s">
        <v>1465</v>
      </c>
      <c r="J579" s="9" t="s">
        <v>35</v>
      </c>
      <c r="K579" s="9" t="s">
        <v>24</v>
      </c>
      <c r="L579" s="14" t="n">
        <v>2018</v>
      </c>
      <c r="M579" s="14" t="n">
        <v>62.56</v>
      </c>
      <c r="N579" s="14" t="n">
        <v>68.16</v>
      </c>
      <c r="O579" s="14" t="n">
        <v>61.38</v>
      </c>
      <c r="P579" s="6"/>
      <c r="Q579" s="6" t="s">
        <v>1466</v>
      </c>
    </row>
    <row r="580" customFormat="false" ht="15.95" hidden="false" customHeight="true" outlineLevel="0" collapsed="false">
      <c r="A580" s="4" t="n">
        <v>579</v>
      </c>
      <c r="B580" s="5" t="s">
        <v>1467</v>
      </c>
      <c r="C580" s="9" t="s">
        <v>30</v>
      </c>
      <c r="D580" s="5" t="s">
        <v>138</v>
      </c>
      <c r="E580" s="6" t="s">
        <v>20</v>
      </c>
      <c r="F580" s="35" t="n">
        <v>43388</v>
      </c>
      <c r="G580" s="6" t="s">
        <v>1468</v>
      </c>
      <c r="H580" s="6" t="n">
        <v>7725070611</v>
      </c>
      <c r="I580" s="6" t="s">
        <v>1469</v>
      </c>
      <c r="J580" s="9" t="s">
        <v>35</v>
      </c>
      <c r="K580" s="9" t="s">
        <v>40</v>
      </c>
      <c r="L580" s="6" t="n">
        <v>2017</v>
      </c>
      <c r="M580" s="6" t="n">
        <v>72</v>
      </c>
      <c r="N580" s="6" t="n">
        <v>60</v>
      </c>
      <c r="O580" s="6" t="n">
        <v>63</v>
      </c>
      <c r="P580" s="6"/>
      <c r="Q580" s="6" t="s">
        <v>1470</v>
      </c>
    </row>
    <row r="581" customFormat="false" ht="15.95" hidden="false" customHeight="true" outlineLevel="0" collapsed="false">
      <c r="A581" s="4" t="n">
        <v>580</v>
      </c>
      <c r="B581" s="5" t="s">
        <v>1467</v>
      </c>
      <c r="C581" s="9" t="s">
        <v>30</v>
      </c>
      <c r="D581" s="5" t="s">
        <v>363</v>
      </c>
      <c r="E581" s="5" t="s">
        <v>20</v>
      </c>
      <c r="F581" s="28" t="n">
        <v>43388</v>
      </c>
      <c r="G581" s="5" t="s">
        <v>1471</v>
      </c>
      <c r="H581" s="5" t="n">
        <v>9739377591</v>
      </c>
      <c r="I581" s="26" t="s">
        <v>1472</v>
      </c>
      <c r="J581" s="9" t="s">
        <v>35</v>
      </c>
      <c r="K581" s="9" t="s">
        <v>24</v>
      </c>
      <c r="L581" s="5" t="n">
        <v>2018</v>
      </c>
      <c r="M581" s="5" t="n">
        <v>90</v>
      </c>
      <c r="N581" s="5" t="n">
        <v>81</v>
      </c>
      <c r="O581" s="5" t="n">
        <v>75</v>
      </c>
      <c r="P581" s="5"/>
      <c r="Q581" s="5" t="s">
        <v>1473</v>
      </c>
    </row>
    <row r="582" customFormat="false" ht="15.95" hidden="false" customHeight="true" outlineLevel="0" collapsed="false">
      <c r="A582" s="4" t="n">
        <v>581</v>
      </c>
      <c r="B582" s="5" t="s">
        <v>1467</v>
      </c>
      <c r="C582" s="9" t="s">
        <v>30</v>
      </c>
      <c r="D582" s="5" t="s">
        <v>363</v>
      </c>
      <c r="E582" s="5" t="s">
        <v>20</v>
      </c>
      <c r="F582" s="28" t="n">
        <v>43388</v>
      </c>
      <c r="G582" s="26" t="s">
        <v>1474</v>
      </c>
      <c r="H582" s="5" t="n">
        <v>9591058724</v>
      </c>
      <c r="I582" s="26" t="s">
        <v>1475</v>
      </c>
      <c r="J582" s="9" t="s">
        <v>35</v>
      </c>
      <c r="K582" s="9" t="s">
        <v>40</v>
      </c>
      <c r="L582" s="5" t="n">
        <v>2017</v>
      </c>
      <c r="M582" s="5" t="n">
        <v>79</v>
      </c>
      <c r="N582" s="5" t="n">
        <v>69</v>
      </c>
      <c r="O582" s="5" t="n">
        <v>62</v>
      </c>
      <c r="P582" s="5"/>
      <c r="Q582" s="5" t="s">
        <v>1473</v>
      </c>
    </row>
    <row r="583" customFormat="false" ht="15.95" hidden="false" customHeight="true" outlineLevel="0" collapsed="false">
      <c r="A583" s="4" t="n">
        <v>582</v>
      </c>
      <c r="B583" s="5" t="s">
        <v>1467</v>
      </c>
      <c r="C583" s="9" t="s">
        <v>30</v>
      </c>
      <c r="D583" s="5" t="s">
        <v>363</v>
      </c>
      <c r="E583" s="5" t="s">
        <v>20</v>
      </c>
      <c r="F583" s="28" t="n">
        <v>43388</v>
      </c>
      <c r="G583" s="5" t="s">
        <v>1476</v>
      </c>
      <c r="H583" s="5" t="n">
        <v>9480471879</v>
      </c>
      <c r="I583" s="26" t="s">
        <v>1477</v>
      </c>
      <c r="J583" s="9" t="s">
        <v>35</v>
      </c>
      <c r="K583" s="8" t="s">
        <v>102</v>
      </c>
      <c r="L583" s="5" t="n">
        <v>2017</v>
      </c>
      <c r="M583" s="5" t="n">
        <v>83</v>
      </c>
      <c r="N583" s="5" t="n">
        <v>63</v>
      </c>
      <c r="O583" s="5" t="n">
        <v>63</v>
      </c>
      <c r="P583" s="5"/>
      <c r="Q583" s="5" t="s">
        <v>1473</v>
      </c>
    </row>
    <row r="584" customFormat="false" ht="15.95" hidden="false" customHeight="true" outlineLevel="0" collapsed="false">
      <c r="A584" s="4" t="n">
        <v>583</v>
      </c>
      <c r="B584" s="5" t="s">
        <v>1467</v>
      </c>
      <c r="C584" s="9" t="s">
        <v>30</v>
      </c>
      <c r="D584" s="5" t="s">
        <v>363</v>
      </c>
      <c r="E584" s="5" t="s">
        <v>20</v>
      </c>
      <c r="F584" s="28" t="n">
        <v>43388</v>
      </c>
      <c r="G584" s="26" t="s">
        <v>1478</v>
      </c>
      <c r="H584" s="5" t="n">
        <v>7760576461</v>
      </c>
      <c r="I584" s="26" t="s">
        <v>1479</v>
      </c>
      <c r="J584" s="9" t="s">
        <v>35</v>
      </c>
      <c r="K584" s="9" t="s">
        <v>40</v>
      </c>
      <c r="L584" s="5" t="n">
        <v>2017</v>
      </c>
      <c r="M584" s="5" t="n">
        <v>78</v>
      </c>
      <c r="N584" s="5" t="n">
        <v>70</v>
      </c>
      <c r="O584" s="5" t="n">
        <v>60</v>
      </c>
      <c r="P584" s="5"/>
      <c r="Q584" s="5" t="s">
        <v>1473</v>
      </c>
    </row>
    <row r="585" customFormat="false" ht="15.95" hidden="false" customHeight="true" outlineLevel="0" collapsed="false">
      <c r="A585" s="4" t="n">
        <v>584</v>
      </c>
      <c r="B585" s="5" t="s">
        <v>1480</v>
      </c>
      <c r="C585" s="9" t="s">
        <v>30</v>
      </c>
      <c r="D585" s="20" t="s">
        <v>458</v>
      </c>
      <c r="E585" s="9" t="s">
        <v>20</v>
      </c>
      <c r="F585" s="31" t="n">
        <v>43385</v>
      </c>
      <c r="G585" s="30" t="s">
        <v>1481</v>
      </c>
      <c r="H585" s="14" t="n">
        <v>8867411646</v>
      </c>
      <c r="I585" s="30" t="s">
        <v>1482</v>
      </c>
      <c r="J585" s="9" t="s">
        <v>948</v>
      </c>
      <c r="K585" s="9" t="s">
        <v>24</v>
      </c>
      <c r="L585" s="14" t="n">
        <v>2016</v>
      </c>
      <c r="M585" s="14" t="n">
        <v>79.84</v>
      </c>
      <c r="N585" s="14" t="n">
        <v>42</v>
      </c>
      <c r="O585" s="14" t="n">
        <v>74</v>
      </c>
      <c r="P585" s="14"/>
      <c r="Q585" s="6"/>
    </row>
    <row r="586" customFormat="false" ht="15.95" hidden="false" customHeight="true" outlineLevel="0" collapsed="false">
      <c r="A586" s="4" t="n">
        <v>585</v>
      </c>
      <c r="B586" s="20" t="s">
        <v>1480</v>
      </c>
      <c r="C586" s="9" t="s">
        <v>30</v>
      </c>
      <c r="D586" s="6" t="s">
        <v>458</v>
      </c>
      <c r="E586" s="20" t="s">
        <v>472</v>
      </c>
      <c r="F586" s="31" t="n">
        <v>43385</v>
      </c>
      <c r="G586" s="30" t="s">
        <v>1483</v>
      </c>
      <c r="H586" s="14" t="n">
        <v>8970113886</v>
      </c>
      <c r="I586" s="30" t="s">
        <v>1484</v>
      </c>
      <c r="J586" s="9" t="s">
        <v>35</v>
      </c>
      <c r="K586" s="9" t="s">
        <v>40</v>
      </c>
      <c r="L586" s="14" t="n">
        <v>2018</v>
      </c>
      <c r="M586" s="14" t="n">
        <v>81.6</v>
      </c>
      <c r="N586" s="14" t="n">
        <v>76.3</v>
      </c>
      <c r="O586" s="14" t="n">
        <v>62.69</v>
      </c>
      <c r="P586" s="6"/>
      <c r="Q586" s="6" t="s">
        <v>960</v>
      </c>
    </row>
    <row r="587" customFormat="false" ht="15.95" hidden="false" customHeight="true" outlineLevel="0" collapsed="false">
      <c r="A587" s="4" t="n">
        <v>586</v>
      </c>
      <c r="B587" s="20" t="s">
        <v>1485</v>
      </c>
      <c r="C587" s="8" t="s">
        <v>105</v>
      </c>
      <c r="D587" s="9" t="s">
        <v>105</v>
      </c>
      <c r="E587" s="18" t="s">
        <v>20</v>
      </c>
      <c r="F587" s="31" t="n">
        <v>43385</v>
      </c>
      <c r="G587" s="8" t="s">
        <v>1486</v>
      </c>
      <c r="H587" s="9" t="n">
        <v>8355945575</v>
      </c>
      <c r="I587" s="9" t="s">
        <v>1487</v>
      </c>
      <c r="J587" s="9" t="s">
        <v>35</v>
      </c>
      <c r="K587" s="8" t="s">
        <v>45</v>
      </c>
      <c r="L587" s="8" t="n">
        <v>2018</v>
      </c>
      <c r="M587" s="8" t="n">
        <v>76.91</v>
      </c>
      <c r="N587" s="8" t="n">
        <v>66.67</v>
      </c>
      <c r="O587" s="8" t="n">
        <v>64.84</v>
      </c>
      <c r="P587" s="8"/>
      <c r="Q587" s="8" t="s">
        <v>1488</v>
      </c>
    </row>
    <row r="588" customFormat="false" ht="15.95" hidden="false" customHeight="true" outlineLevel="0" collapsed="false">
      <c r="A588" s="4" t="n">
        <v>587</v>
      </c>
      <c r="B588" s="5" t="s">
        <v>1489</v>
      </c>
      <c r="C588" s="8" t="s">
        <v>46</v>
      </c>
      <c r="D588" s="6" t="s">
        <v>47</v>
      </c>
      <c r="E588" s="6" t="s">
        <v>48</v>
      </c>
      <c r="F588" s="21" t="n">
        <v>43404</v>
      </c>
      <c r="G588" s="6" t="s">
        <v>1490</v>
      </c>
      <c r="H588" s="6" t="n">
        <v>9491276871</v>
      </c>
      <c r="I588" s="6" t="s">
        <v>1491</v>
      </c>
      <c r="J588" s="8" t="s">
        <v>23</v>
      </c>
      <c r="K588" s="9" t="s">
        <v>40</v>
      </c>
      <c r="L588" s="6" t="n">
        <v>2017</v>
      </c>
      <c r="M588" s="6" t="n">
        <v>83.6</v>
      </c>
      <c r="N588" s="10" t="n">
        <v>91</v>
      </c>
      <c r="O588" s="10" t="n">
        <v>68</v>
      </c>
      <c r="P588" s="6"/>
      <c r="Q588" s="6" t="s">
        <v>1492</v>
      </c>
    </row>
    <row r="589" customFormat="false" ht="15.95" hidden="false" customHeight="true" outlineLevel="0" collapsed="false">
      <c r="A589" s="4" t="n">
        <v>588</v>
      </c>
      <c r="B589" s="5" t="s">
        <v>1489</v>
      </c>
      <c r="C589" s="8" t="s">
        <v>46</v>
      </c>
      <c r="D589" s="6" t="s">
        <v>47</v>
      </c>
      <c r="E589" s="6" t="s">
        <v>48</v>
      </c>
      <c r="F589" s="21" t="n">
        <v>43404</v>
      </c>
      <c r="G589" s="6" t="s">
        <v>1493</v>
      </c>
      <c r="H589" s="6" t="n">
        <v>9505088538</v>
      </c>
      <c r="I589" s="6" t="s">
        <v>1494</v>
      </c>
      <c r="J589" s="8" t="s">
        <v>23</v>
      </c>
      <c r="K589" s="9" t="s">
        <v>24</v>
      </c>
      <c r="L589" s="6" t="n">
        <v>2017</v>
      </c>
      <c r="M589" s="6" t="n">
        <v>78</v>
      </c>
      <c r="N589" s="10" t="n">
        <v>66</v>
      </c>
      <c r="O589" s="10" t="n">
        <v>73</v>
      </c>
      <c r="P589" s="6"/>
      <c r="Q589" s="6" t="s">
        <v>1492</v>
      </c>
    </row>
    <row r="590" customFormat="false" ht="15.95" hidden="false" customHeight="true" outlineLevel="0" collapsed="false">
      <c r="A590" s="4" t="n">
        <v>589</v>
      </c>
      <c r="B590" s="5" t="s">
        <v>1489</v>
      </c>
      <c r="C590" s="8" t="s">
        <v>46</v>
      </c>
      <c r="D590" s="6" t="s">
        <v>47</v>
      </c>
      <c r="E590" s="6" t="s">
        <v>48</v>
      </c>
      <c r="F590" s="21" t="n">
        <v>43404</v>
      </c>
      <c r="G590" s="6" t="s">
        <v>1495</v>
      </c>
      <c r="H590" s="6" t="n">
        <v>7842805572</v>
      </c>
      <c r="I590" s="6" t="s">
        <v>1496</v>
      </c>
      <c r="J590" s="8" t="s">
        <v>23</v>
      </c>
      <c r="K590" s="9" t="s">
        <v>24</v>
      </c>
      <c r="L590" s="6" t="n">
        <v>2017</v>
      </c>
      <c r="M590" s="6" t="n">
        <v>68</v>
      </c>
      <c r="N590" s="10" t="n">
        <v>76</v>
      </c>
      <c r="O590" s="10" t="n">
        <v>65</v>
      </c>
      <c r="P590" s="6"/>
      <c r="Q590" s="6" t="s">
        <v>1492</v>
      </c>
    </row>
    <row r="591" customFormat="false" ht="15.95" hidden="false" customHeight="true" outlineLevel="0" collapsed="false">
      <c r="A591" s="4" t="n">
        <v>590</v>
      </c>
      <c r="B591" s="5" t="s">
        <v>1497</v>
      </c>
      <c r="C591" s="5" t="s">
        <v>833</v>
      </c>
      <c r="D591" s="50" t="s">
        <v>19</v>
      </c>
      <c r="E591" s="6" t="s">
        <v>20</v>
      </c>
      <c r="F591" s="7" t="n">
        <v>43381</v>
      </c>
      <c r="G591" s="5" t="s">
        <v>1498</v>
      </c>
      <c r="H591" s="5" t="str">
        <f aca="false">"7549779859"</f>
        <v>7549779859</v>
      </c>
      <c r="I591" s="5" t="s">
        <v>1499</v>
      </c>
      <c r="J591" s="8" t="s">
        <v>23</v>
      </c>
      <c r="K591" s="8" t="s">
        <v>123</v>
      </c>
      <c r="L591" s="5" t="n">
        <v>2018</v>
      </c>
      <c r="M591" s="36" t="n">
        <v>84</v>
      </c>
      <c r="N591" s="36" t="n">
        <v>66</v>
      </c>
      <c r="O591" s="36" t="n">
        <v>64</v>
      </c>
      <c r="P591" s="5"/>
      <c r="Q591" s="5" t="s">
        <v>614</v>
      </c>
    </row>
    <row r="592" customFormat="false" ht="15.95" hidden="false" customHeight="true" outlineLevel="0" collapsed="false">
      <c r="A592" s="4" t="n">
        <v>591</v>
      </c>
      <c r="B592" s="5" t="s">
        <v>1497</v>
      </c>
      <c r="C592" s="5" t="s">
        <v>833</v>
      </c>
      <c r="D592" s="50" t="s">
        <v>19</v>
      </c>
      <c r="E592" s="11" t="s">
        <v>32</v>
      </c>
      <c r="F592" s="7" t="n">
        <v>43395</v>
      </c>
      <c r="G592" s="5" t="s">
        <v>1500</v>
      </c>
      <c r="H592" s="5" t="str">
        <f aca="false">"8285200642"</f>
        <v>8285200642</v>
      </c>
      <c r="I592" s="5" t="s">
        <v>1501</v>
      </c>
      <c r="J592" s="8" t="s">
        <v>23</v>
      </c>
      <c r="K592" s="9" t="s">
        <v>24</v>
      </c>
      <c r="L592" s="5" t="n">
        <v>2018</v>
      </c>
      <c r="M592" s="36" t="n">
        <v>74</v>
      </c>
      <c r="N592" s="36" t="n">
        <v>67.4</v>
      </c>
      <c r="O592" s="36" t="n">
        <v>78</v>
      </c>
      <c r="P592" s="5"/>
      <c r="Q592" s="5" t="s">
        <v>614</v>
      </c>
    </row>
    <row r="593" customFormat="false" ht="15.95" hidden="false" customHeight="true" outlineLevel="0" collapsed="false">
      <c r="A593" s="4" t="n">
        <v>592</v>
      </c>
      <c r="B593" s="5" t="s">
        <v>1502</v>
      </c>
      <c r="C593" s="9" t="s">
        <v>30</v>
      </c>
      <c r="D593" s="20" t="s">
        <v>251</v>
      </c>
      <c r="E593" s="6" t="s">
        <v>20</v>
      </c>
      <c r="F593" s="7" t="n">
        <v>43395</v>
      </c>
      <c r="G593" s="6" t="s">
        <v>1503</v>
      </c>
      <c r="H593" s="6" t="n">
        <v>8884374725</v>
      </c>
      <c r="I593" s="6" t="s">
        <v>1504</v>
      </c>
      <c r="J593" s="9" t="s">
        <v>35</v>
      </c>
      <c r="K593" s="9" t="s">
        <v>40</v>
      </c>
      <c r="L593" s="6" t="n">
        <v>2017</v>
      </c>
      <c r="M593" s="6" t="n">
        <v>80.5</v>
      </c>
      <c r="N593" s="6" t="n">
        <v>72.5</v>
      </c>
      <c r="O593" s="6" t="n">
        <v>74.3</v>
      </c>
      <c r="P593" s="6"/>
      <c r="Q593" s="6"/>
    </row>
    <row r="594" customFormat="false" ht="15.95" hidden="false" customHeight="true" outlineLevel="0" collapsed="false">
      <c r="A594" s="4" t="n">
        <v>593</v>
      </c>
      <c r="B594" s="5" t="s">
        <v>1505</v>
      </c>
      <c r="C594" s="9" t="s">
        <v>30</v>
      </c>
      <c r="D594" s="11" t="s">
        <v>37</v>
      </c>
      <c r="E594" s="11" t="s">
        <v>32</v>
      </c>
      <c r="F594" s="21" t="n">
        <v>43374</v>
      </c>
      <c r="G594" s="6" t="s">
        <v>1506</v>
      </c>
      <c r="H594" s="6" t="n">
        <v>8123380838</v>
      </c>
      <c r="I594" s="6" t="s">
        <v>1507</v>
      </c>
      <c r="J594" s="8" t="s">
        <v>23</v>
      </c>
      <c r="K594" s="9" t="s">
        <v>40</v>
      </c>
      <c r="L594" s="6" t="n">
        <v>2015</v>
      </c>
      <c r="M594" s="10" t="n">
        <v>78</v>
      </c>
      <c r="N594" s="6" t="n">
        <v>73</v>
      </c>
      <c r="O594" s="6" t="n">
        <v>57</v>
      </c>
      <c r="P594" s="6"/>
      <c r="Q594" s="11" t="s">
        <v>1450</v>
      </c>
    </row>
    <row r="595" customFormat="false" ht="15.95" hidden="false" customHeight="true" outlineLevel="0" collapsed="false">
      <c r="A595" s="4" t="n">
        <v>594</v>
      </c>
      <c r="B595" s="5" t="s">
        <v>1505</v>
      </c>
      <c r="C595" s="9" t="s">
        <v>30</v>
      </c>
      <c r="D595" s="11" t="s">
        <v>37</v>
      </c>
      <c r="E595" s="11" t="s">
        <v>32</v>
      </c>
      <c r="F595" s="21" t="n">
        <v>43374</v>
      </c>
      <c r="G595" s="6" t="s">
        <v>1508</v>
      </c>
      <c r="H595" s="10" t="n">
        <v>9611377876</v>
      </c>
      <c r="I595" s="6" t="s">
        <v>1509</v>
      </c>
      <c r="J595" s="8" t="s">
        <v>23</v>
      </c>
      <c r="K595" s="9" t="s">
        <v>24</v>
      </c>
      <c r="L595" s="6" t="n">
        <v>2018</v>
      </c>
      <c r="M595" s="6" t="n">
        <v>72.88</v>
      </c>
      <c r="N595" s="6" t="n">
        <v>65.45</v>
      </c>
      <c r="O595" s="6" t="n">
        <v>60</v>
      </c>
      <c r="P595" s="6"/>
      <c r="Q595" s="11" t="s">
        <v>1450</v>
      </c>
    </row>
    <row r="596" customFormat="false" ht="15.95" hidden="false" customHeight="true" outlineLevel="0" collapsed="false">
      <c r="A596" s="4" t="n">
        <v>595</v>
      </c>
      <c r="B596" s="20" t="s">
        <v>1510</v>
      </c>
      <c r="C596" s="9" t="s">
        <v>30</v>
      </c>
      <c r="D596" s="9" t="s">
        <v>31</v>
      </c>
      <c r="E596" s="11" t="s">
        <v>32</v>
      </c>
      <c r="F596" s="12" t="n">
        <v>43374</v>
      </c>
      <c r="G596" s="9" t="s">
        <v>1511</v>
      </c>
      <c r="H596" s="6" t="n">
        <v>9738268040</v>
      </c>
      <c r="I596" s="27" t="s">
        <v>1512</v>
      </c>
      <c r="J596" s="8" t="s">
        <v>23</v>
      </c>
      <c r="K596" s="9" t="s">
        <v>40</v>
      </c>
      <c r="L596" s="9" t="n">
        <v>2018</v>
      </c>
      <c r="M596" s="9" t="n">
        <v>86.56</v>
      </c>
      <c r="N596" s="9" t="n">
        <v>86.54</v>
      </c>
      <c r="O596" s="9" t="n">
        <v>80</v>
      </c>
      <c r="P596" s="6"/>
      <c r="Q596" s="6"/>
    </row>
    <row r="597" customFormat="false" ht="15.95" hidden="false" customHeight="true" outlineLevel="0" collapsed="false">
      <c r="A597" s="4" t="n">
        <v>596</v>
      </c>
      <c r="B597" s="5" t="s">
        <v>1513</v>
      </c>
      <c r="C597" s="9" t="s">
        <v>30</v>
      </c>
      <c r="D597" s="6" t="s">
        <v>94</v>
      </c>
      <c r="E597" s="11" t="s">
        <v>32</v>
      </c>
      <c r="F597" s="21" t="n">
        <v>43395</v>
      </c>
      <c r="G597" s="6" t="s">
        <v>1514</v>
      </c>
      <c r="H597" s="51" t="n">
        <v>8.96223115476103E+019</v>
      </c>
      <c r="I597" s="6" t="s">
        <v>1515</v>
      </c>
      <c r="J597" s="9" t="s">
        <v>35</v>
      </c>
      <c r="K597" s="9" t="s">
        <v>24</v>
      </c>
      <c r="L597" s="14" t="n">
        <v>2018</v>
      </c>
      <c r="M597" s="14" t="n">
        <v>80.3</v>
      </c>
      <c r="N597" s="14" t="n">
        <v>81.2</v>
      </c>
      <c r="O597" s="14" t="n">
        <v>69.6</v>
      </c>
      <c r="P597" s="14"/>
      <c r="Q597" s="6" t="s">
        <v>895</v>
      </c>
    </row>
    <row r="598" customFormat="false" ht="15.95" hidden="false" customHeight="true" outlineLevel="0" collapsed="false">
      <c r="A598" s="4" t="n">
        <v>597</v>
      </c>
      <c r="B598" s="5" t="s">
        <v>1513</v>
      </c>
      <c r="C598" s="9" t="s">
        <v>30</v>
      </c>
      <c r="D598" s="6" t="s">
        <v>90</v>
      </c>
      <c r="E598" s="11" t="s">
        <v>32</v>
      </c>
      <c r="F598" s="7" t="n">
        <v>43392</v>
      </c>
      <c r="G598" s="18" t="s">
        <v>1516</v>
      </c>
      <c r="H598" s="6" t="n">
        <v>8908648589</v>
      </c>
      <c r="I598" s="19" t="s">
        <v>1517</v>
      </c>
      <c r="J598" s="8" t="s">
        <v>23</v>
      </c>
      <c r="K598" s="9" t="s">
        <v>24</v>
      </c>
      <c r="L598" s="10" t="n">
        <v>2018</v>
      </c>
      <c r="M598" s="10" t="n">
        <v>87.4</v>
      </c>
      <c r="N598" s="10" t="n">
        <v>68.2</v>
      </c>
      <c r="O598" s="10" t="n">
        <v>71</v>
      </c>
      <c r="P598" s="11"/>
      <c r="Q598" s="6"/>
    </row>
    <row r="599" customFormat="false" ht="15.95" hidden="false" customHeight="true" outlineLevel="0" collapsed="false">
      <c r="A599" s="4" t="n">
        <v>598</v>
      </c>
      <c r="B599" s="5" t="s">
        <v>1513</v>
      </c>
      <c r="C599" s="9" t="s">
        <v>30</v>
      </c>
      <c r="D599" s="6" t="s">
        <v>42</v>
      </c>
      <c r="E599" s="11" t="s">
        <v>32</v>
      </c>
      <c r="F599" s="29" t="n">
        <v>43399</v>
      </c>
      <c r="G599" s="5" t="s">
        <v>1518</v>
      </c>
      <c r="H599" s="5" t="n">
        <v>6362183921</v>
      </c>
      <c r="I599" s="5" t="s">
        <v>1519</v>
      </c>
      <c r="J599" s="8" t="s">
        <v>23</v>
      </c>
      <c r="K599" s="9" t="s">
        <v>40</v>
      </c>
      <c r="L599" s="5" t="n">
        <v>2017</v>
      </c>
      <c r="M599" s="14" t="n">
        <v>76</v>
      </c>
      <c r="N599" s="14" t="n">
        <v>90</v>
      </c>
      <c r="O599" s="14" t="n">
        <v>73</v>
      </c>
      <c r="P599" s="5"/>
      <c r="Q599" s="5"/>
    </row>
    <row r="600" customFormat="false" ht="15.95" hidden="false" customHeight="true" outlineLevel="0" collapsed="false">
      <c r="A600" s="4" t="n">
        <v>599</v>
      </c>
      <c r="B600" s="5" t="s">
        <v>1513</v>
      </c>
      <c r="C600" s="9" t="s">
        <v>30</v>
      </c>
      <c r="D600" s="9" t="s">
        <v>31</v>
      </c>
      <c r="E600" s="11" t="s">
        <v>32</v>
      </c>
      <c r="F600" s="29" t="n">
        <v>43400</v>
      </c>
      <c r="G600" s="27" t="s">
        <v>1520</v>
      </c>
      <c r="H600" s="27" t="n">
        <v>8217218088</v>
      </c>
      <c r="I600" s="52" t="s">
        <v>1521</v>
      </c>
      <c r="J600" s="9" t="s">
        <v>35</v>
      </c>
      <c r="K600" s="9" t="s">
        <v>40</v>
      </c>
      <c r="L600" s="9" t="n">
        <v>2018</v>
      </c>
      <c r="M600" s="9" t="n">
        <v>89.92</v>
      </c>
      <c r="N600" s="9" t="n">
        <v>83.4</v>
      </c>
      <c r="O600" s="9" t="n">
        <v>81.7</v>
      </c>
      <c r="P600" s="6"/>
      <c r="Q600" s="6"/>
    </row>
    <row r="601" customFormat="false" ht="15.95" hidden="false" customHeight="true" outlineLevel="0" collapsed="false">
      <c r="A601" s="4" t="n">
        <v>600</v>
      </c>
      <c r="B601" s="5" t="s">
        <v>1522</v>
      </c>
      <c r="C601" s="9" t="s">
        <v>30</v>
      </c>
      <c r="D601" s="11" t="s">
        <v>37</v>
      </c>
      <c r="E601" s="11" t="s">
        <v>32</v>
      </c>
      <c r="F601" s="21" t="n">
        <v>43392</v>
      </c>
      <c r="G601" s="6" t="s">
        <v>1523</v>
      </c>
      <c r="H601" s="10" t="n">
        <v>8787768870</v>
      </c>
      <c r="I601" s="6" t="s">
        <v>1524</v>
      </c>
      <c r="J601" s="8" t="s">
        <v>23</v>
      </c>
      <c r="K601" s="8" t="s">
        <v>45</v>
      </c>
      <c r="L601" s="6" t="n">
        <v>2016</v>
      </c>
      <c r="M601" s="6" t="n">
        <v>86</v>
      </c>
      <c r="N601" s="10" t="n">
        <v>84.4</v>
      </c>
      <c r="O601" s="6" t="n">
        <v>91.4</v>
      </c>
      <c r="P601" s="6"/>
      <c r="Q601" s="6" t="s">
        <v>656</v>
      </c>
    </row>
    <row r="602" customFormat="false" ht="15.95" hidden="false" customHeight="true" outlineLevel="0" collapsed="false">
      <c r="A602" s="4" t="n">
        <v>601</v>
      </c>
      <c r="B602" s="5" t="s">
        <v>1522</v>
      </c>
      <c r="C602" s="9" t="s">
        <v>30</v>
      </c>
      <c r="D602" s="11" t="s">
        <v>37</v>
      </c>
      <c r="E602" s="11" t="s">
        <v>32</v>
      </c>
      <c r="F602" s="21" t="n">
        <v>43392</v>
      </c>
      <c r="G602" s="6" t="s">
        <v>1525</v>
      </c>
      <c r="H602" s="6" t="n">
        <v>9741421107</v>
      </c>
      <c r="I602" s="6" t="s">
        <v>1526</v>
      </c>
      <c r="J602" s="9" t="s">
        <v>35</v>
      </c>
      <c r="K602" s="9" t="s">
        <v>40</v>
      </c>
      <c r="L602" s="6" t="n">
        <v>2018</v>
      </c>
      <c r="M602" s="6" t="n">
        <v>68.8</v>
      </c>
      <c r="N602" s="6" t="n">
        <v>63.5</v>
      </c>
      <c r="O602" s="6" t="n">
        <v>73</v>
      </c>
      <c r="P602" s="6"/>
      <c r="Q602" s="6" t="s">
        <v>656</v>
      </c>
    </row>
    <row r="603" customFormat="false" ht="15.95" hidden="false" customHeight="true" outlineLevel="0" collapsed="false">
      <c r="A603" s="4" t="n">
        <v>602</v>
      </c>
      <c r="B603" s="5" t="s">
        <v>1522</v>
      </c>
      <c r="C603" s="9" t="s">
        <v>30</v>
      </c>
      <c r="D603" s="11" t="s">
        <v>37</v>
      </c>
      <c r="E603" s="11" t="s">
        <v>32</v>
      </c>
      <c r="F603" s="21" t="n">
        <v>43392</v>
      </c>
      <c r="G603" s="6" t="s">
        <v>1527</v>
      </c>
      <c r="H603" s="10" t="n">
        <v>9035898936</v>
      </c>
      <c r="I603" s="6" t="s">
        <v>1528</v>
      </c>
      <c r="J603" s="9" t="s">
        <v>35</v>
      </c>
      <c r="K603" s="9" t="s">
        <v>40</v>
      </c>
      <c r="L603" s="6" t="n">
        <v>2016</v>
      </c>
      <c r="M603" s="6" t="n">
        <v>80.8</v>
      </c>
      <c r="N603" s="6" t="n">
        <v>76</v>
      </c>
      <c r="O603" s="6" t="n">
        <v>60.1</v>
      </c>
      <c r="P603" s="6"/>
      <c r="Q603" s="6" t="s">
        <v>656</v>
      </c>
    </row>
    <row r="604" customFormat="false" ht="15.95" hidden="false" customHeight="true" outlineLevel="0" collapsed="false">
      <c r="A604" s="4" t="n">
        <v>603</v>
      </c>
      <c r="B604" s="5" t="s">
        <v>1522</v>
      </c>
      <c r="C604" s="9" t="s">
        <v>30</v>
      </c>
      <c r="D604" s="11" t="s">
        <v>37</v>
      </c>
      <c r="E604" s="11" t="s">
        <v>32</v>
      </c>
      <c r="F604" s="21" t="n">
        <v>43392</v>
      </c>
      <c r="G604" s="6" t="s">
        <v>1529</v>
      </c>
      <c r="H604" s="6" t="n">
        <v>7909007697</v>
      </c>
      <c r="I604" s="6" t="s">
        <v>1530</v>
      </c>
      <c r="J604" s="9" t="s">
        <v>35</v>
      </c>
      <c r="K604" s="9" t="s">
        <v>24</v>
      </c>
      <c r="L604" s="6" t="n">
        <v>2018</v>
      </c>
      <c r="M604" s="6" t="n">
        <v>60.4</v>
      </c>
      <c r="N604" s="6" t="n">
        <v>72</v>
      </c>
      <c r="O604" s="10" t="n">
        <v>77.1</v>
      </c>
      <c r="P604" s="10"/>
      <c r="Q604" s="6" t="s">
        <v>656</v>
      </c>
    </row>
    <row r="605" customFormat="false" ht="15.95" hidden="false" customHeight="true" outlineLevel="0" collapsed="false">
      <c r="A605" s="4" t="n">
        <v>604</v>
      </c>
      <c r="B605" s="5" t="s">
        <v>1522</v>
      </c>
      <c r="C605" s="9" t="s">
        <v>30</v>
      </c>
      <c r="D605" s="20" t="s">
        <v>251</v>
      </c>
      <c r="E605" s="6" t="s">
        <v>20</v>
      </c>
      <c r="F605" s="7" t="n">
        <v>43389</v>
      </c>
      <c r="G605" s="6" t="s">
        <v>1531</v>
      </c>
      <c r="H605" s="6" t="n">
        <v>7708679396</v>
      </c>
      <c r="I605" s="6" t="s">
        <v>1532</v>
      </c>
      <c r="J605" s="8" t="s">
        <v>23</v>
      </c>
      <c r="K605" s="8" t="s">
        <v>123</v>
      </c>
      <c r="L605" s="6" t="n">
        <v>2017</v>
      </c>
      <c r="M605" s="6" t="n">
        <v>79.2</v>
      </c>
      <c r="N605" s="6" t="n">
        <v>77</v>
      </c>
      <c r="O605" s="6" t="n">
        <v>61</v>
      </c>
      <c r="P605" s="6"/>
      <c r="Q605" s="6"/>
    </row>
    <row r="606" customFormat="false" ht="15.95" hidden="false" customHeight="true" outlineLevel="0" collapsed="false">
      <c r="A606" s="4" t="n">
        <v>605</v>
      </c>
      <c r="B606" s="5" t="s">
        <v>1533</v>
      </c>
      <c r="C606" s="9" t="s">
        <v>30</v>
      </c>
      <c r="D606" s="5" t="s">
        <v>363</v>
      </c>
      <c r="E606" s="5" t="s">
        <v>20</v>
      </c>
      <c r="F606" s="28" t="n">
        <v>43390</v>
      </c>
      <c r="G606" s="26" t="s">
        <v>1534</v>
      </c>
      <c r="H606" s="5" t="n">
        <v>8806427040</v>
      </c>
      <c r="I606" s="26" t="s">
        <v>1535</v>
      </c>
      <c r="J606" s="9" t="s">
        <v>35</v>
      </c>
      <c r="K606" s="9" t="s">
        <v>40</v>
      </c>
      <c r="L606" s="5" t="n">
        <v>2018</v>
      </c>
      <c r="M606" s="5" t="n">
        <v>77</v>
      </c>
      <c r="N606" s="5" t="n">
        <v>50</v>
      </c>
      <c r="O606" s="5" t="n">
        <v>62</v>
      </c>
      <c r="P606" s="5"/>
      <c r="Q606" s="5" t="s">
        <v>926</v>
      </c>
    </row>
    <row r="607" customFormat="false" ht="15.95" hidden="false" customHeight="true" outlineLevel="0" collapsed="false">
      <c r="A607" s="4" t="n">
        <v>606</v>
      </c>
      <c r="B607" s="5" t="s">
        <v>1536</v>
      </c>
      <c r="C607" s="9" t="s">
        <v>30</v>
      </c>
      <c r="D607" s="20" t="s">
        <v>458</v>
      </c>
      <c r="E607" s="9" t="s">
        <v>20</v>
      </c>
      <c r="F607" s="29" t="n">
        <v>43398</v>
      </c>
      <c r="G607" s="9" t="s">
        <v>1537</v>
      </c>
      <c r="H607" s="9" t="n">
        <v>9686238516</v>
      </c>
      <c r="I607" s="16" t="s">
        <v>1538</v>
      </c>
      <c r="J607" s="8" t="s">
        <v>23</v>
      </c>
      <c r="K607" s="9" t="s">
        <v>40</v>
      </c>
      <c r="L607" s="9" t="n">
        <v>2018</v>
      </c>
      <c r="M607" s="9" t="n">
        <v>67</v>
      </c>
      <c r="N607" s="9" t="n">
        <v>65</v>
      </c>
      <c r="O607" s="9" t="n">
        <v>65</v>
      </c>
      <c r="P607" s="6"/>
      <c r="Q607" s="9" t="s">
        <v>839</v>
      </c>
    </row>
    <row r="608" customFormat="false" ht="15.95" hidden="false" customHeight="true" outlineLevel="0" collapsed="false">
      <c r="A608" s="4" t="n">
        <v>607</v>
      </c>
      <c r="B608" s="5" t="s">
        <v>1536</v>
      </c>
      <c r="C608" s="9" t="s">
        <v>30</v>
      </c>
      <c r="D608" s="5" t="s">
        <v>143</v>
      </c>
      <c r="E608" s="8" t="s">
        <v>20</v>
      </c>
      <c r="F608" s="7" t="n">
        <v>43398</v>
      </c>
      <c r="G608" s="33" t="s">
        <v>1539</v>
      </c>
      <c r="H608" s="22" t="n">
        <v>8762552365</v>
      </c>
      <c r="I608" s="22" t="s">
        <v>1540</v>
      </c>
      <c r="J608" s="9" t="s">
        <v>35</v>
      </c>
      <c r="K608" s="9" t="s">
        <v>24</v>
      </c>
      <c r="L608" s="22" t="n">
        <v>2018</v>
      </c>
      <c r="M608" s="22" t="n">
        <v>87.52</v>
      </c>
      <c r="N608" s="22" t="n">
        <v>81.66</v>
      </c>
      <c r="O608" s="22" t="n">
        <v>71.15</v>
      </c>
      <c r="P608" s="22"/>
      <c r="Q608" s="22"/>
    </row>
    <row r="609" customFormat="false" ht="15.95" hidden="false" customHeight="true" outlineLevel="0" collapsed="false">
      <c r="A609" s="4" t="n">
        <v>608</v>
      </c>
      <c r="B609" s="5" t="s">
        <v>1536</v>
      </c>
      <c r="C609" s="9" t="s">
        <v>30</v>
      </c>
      <c r="D609" s="5" t="s">
        <v>143</v>
      </c>
      <c r="E609" s="8" t="s">
        <v>20</v>
      </c>
      <c r="F609" s="7" t="n">
        <v>43398</v>
      </c>
      <c r="G609" s="22" t="s">
        <v>1541</v>
      </c>
      <c r="H609" s="22" t="s">
        <v>1542</v>
      </c>
      <c r="I609" s="22" t="s">
        <v>1543</v>
      </c>
      <c r="J609" s="9" t="s">
        <v>35</v>
      </c>
      <c r="K609" s="9" t="s">
        <v>40</v>
      </c>
      <c r="L609" s="22" t="n">
        <v>2018</v>
      </c>
      <c r="M609" s="22" t="n">
        <v>73.91</v>
      </c>
      <c r="N609" s="22" t="n">
        <v>75.5</v>
      </c>
      <c r="O609" s="22" t="n">
        <v>66.54</v>
      </c>
      <c r="P609" s="22"/>
      <c r="Q609" s="22"/>
    </row>
    <row r="610" customFormat="false" ht="15.95" hidden="false" customHeight="true" outlineLevel="0" collapsed="false">
      <c r="A610" s="4" t="n">
        <v>609</v>
      </c>
      <c r="B610" s="5" t="s">
        <v>1536</v>
      </c>
      <c r="C610" s="9" t="s">
        <v>30</v>
      </c>
      <c r="D610" s="5" t="s">
        <v>143</v>
      </c>
      <c r="E610" s="8" t="s">
        <v>20</v>
      </c>
      <c r="F610" s="7" t="n">
        <v>43398</v>
      </c>
      <c r="G610" s="22" t="s">
        <v>1544</v>
      </c>
      <c r="H610" s="22" t="n">
        <v>7406881835</v>
      </c>
      <c r="I610" s="22" t="s">
        <v>1545</v>
      </c>
      <c r="J610" s="9" t="s">
        <v>35</v>
      </c>
      <c r="K610" s="9" t="s">
        <v>40</v>
      </c>
      <c r="L610" s="22" t="n">
        <v>2018</v>
      </c>
      <c r="M610" s="22" t="n">
        <v>91.35</v>
      </c>
      <c r="N610" s="22" t="n">
        <v>88.5</v>
      </c>
      <c r="O610" s="22" t="n">
        <v>72</v>
      </c>
      <c r="P610" s="22"/>
      <c r="Q610" s="22"/>
    </row>
    <row r="611" customFormat="false" ht="15.95" hidden="false" customHeight="true" outlineLevel="0" collapsed="false">
      <c r="A611" s="4" t="n">
        <v>610</v>
      </c>
      <c r="B611" s="5" t="s">
        <v>1536</v>
      </c>
      <c r="C611" s="9" t="s">
        <v>30</v>
      </c>
      <c r="D611" s="5" t="s">
        <v>143</v>
      </c>
      <c r="E611" s="8" t="s">
        <v>20</v>
      </c>
      <c r="F611" s="7" t="n">
        <v>43398</v>
      </c>
      <c r="G611" s="22" t="s">
        <v>1546</v>
      </c>
      <c r="H611" s="22" t="n">
        <v>7899077108</v>
      </c>
      <c r="I611" s="22" t="s">
        <v>1547</v>
      </c>
      <c r="J611" s="9" t="s">
        <v>35</v>
      </c>
      <c r="K611" s="9" t="s">
        <v>24</v>
      </c>
      <c r="L611" s="22" t="n">
        <v>2018</v>
      </c>
      <c r="M611" s="22" t="n">
        <v>89.76</v>
      </c>
      <c r="N611" s="22" t="n">
        <v>93.33</v>
      </c>
      <c r="O611" s="22" t="n">
        <v>70.2</v>
      </c>
      <c r="P611" s="22"/>
      <c r="Q611" s="22"/>
    </row>
    <row r="612" customFormat="false" ht="15.95" hidden="false" customHeight="true" outlineLevel="0" collapsed="false">
      <c r="A612" s="4" t="n">
        <v>611</v>
      </c>
      <c r="B612" s="5" t="s">
        <v>1536</v>
      </c>
      <c r="C612" s="9" t="s">
        <v>30</v>
      </c>
      <c r="D612" s="5" t="s">
        <v>363</v>
      </c>
      <c r="E612" s="5" t="s">
        <v>20</v>
      </c>
      <c r="F612" s="28" t="n">
        <v>43388</v>
      </c>
      <c r="G612" s="26" t="s">
        <v>1548</v>
      </c>
      <c r="H612" s="5" t="n">
        <v>9148087405</v>
      </c>
      <c r="I612" s="26" t="s">
        <v>1549</v>
      </c>
      <c r="J612" s="9" t="s">
        <v>35</v>
      </c>
      <c r="K612" s="9" t="s">
        <v>40</v>
      </c>
      <c r="L612" s="5" t="n">
        <v>2018</v>
      </c>
      <c r="M612" s="5" t="n">
        <v>91</v>
      </c>
      <c r="N612" s="5" t="n">
        <v>81</v>
      </c>
      <c r="O612" s="5" t="n">
        <v>65</v>
      </c>
      <c r="P612" s="5"/>
      <c r="Q612" s="5" t="s">
        <v>1550</v>
      </c>
    </row>
    <row r="613" customFormat="false" ht="15.95" hidden="false" customHeight="true" outlineLevel="0" collapsed="false">
      <c r="A613" s="4" t="n">
        <v>612</v>
      </c>
      <c r="B613" s="5" t="s">
        <v>1536</v>
      </c>
      <c r="C613" s="9" t="s">
        <v>30</v>
      </c>
      <c r="D613" s="5" t="s">
        <v>363</v>
      </c>
      <c r="E613" s="5" t="s">
        <v>20</v>
      </c>
      <c r="F613" s="28" t="n">
        <v>43388</v>
      </c>
      <c r="G613" s="26" t="s">
        <v>1551</v>
      </c>
      <c r="H613" s="5" t="n">
        <v>6360946710</v>
      </c>
      <c r="I613" s="26" t="s">
        <v>1552</v>
      </c>
      <c r="J613" s="9" t="s">
        <v>35</v>
      </c>
      <c r="K613" s="9" t="s">
        <v>40</v>
      </c>
      <c r="L613" s="5" t="n">
        <v>2018</v>
      </c>
      <c r="M613" s="5" t="n">
        <v>94</v>
      </c>
      <c r="N613" s="5" t="n">
        <v>93</v>
      </c>
      <c r="O613" s="5" t="n">
        <v>77</v>
      </c>
      <c r="P613" s="5"/>
      <c r="Q613" s="5" t="s">
        <v>1550</v>
      </c>
    </row>
    <row r="614" customFormat="false" ht="15.95" hidden="false" customHeight="true" outlineLevel="0" collapsed="false">
      <c r="A614" s="4" t="n">
        <v>613</v>
      </c>
      <c r="B614" s="5" t="s">
        <v>1536</v>
      </c>
      <c r="C614" s="9" t="s">
        <v>30</v>
      </c>
      <c r="D614" s="5" t="s">
        <v>363</v>
      </c>
      <c r="E614" s="5" t="s">
        <v>20</v>
      </c>
      <c r="F614" s="28" t="n">
        <v>43388</v>
      </c>
      <c r="G614" s="26" t="s">
        <v>1553</v>
      </c>
      <c r="H614" s="5" t="n">
        <v>9538538847</v>
      </c>
      <c r="I614" s="26" t="s">
        <v>1554</v>
      </c>
      <c r="J614" s="9" t="s">
        <v>35</v>
      </c>
      <c r="K614" s="9" t="s">
        <v>24</v>
      </c>
      <c r="L614" s="5" t="n">
        <v>2018</v>
      </c>
      <c r="M614" s="5" t="n">
        <v>90</v>
      </c>
      <c r="N614" s="5" t="n">
        <v>85</v>
      </c>
      <c r="O614" s="5" t="n">
        <v>70</v>
      </c>
      <c r="P614" s="5"/>
      <c r="Q614" s="5" t="s">
        <v>1550</v>
      </c>
    </row>
    <row r="615" customFormat="false" ht="15.95" hidden="false" customHeight="true" outlineLevel="0" collapsed="false">
      <c r="A615" s="4" t="n">
        <v>614</v>
      </c>
      <c r="B615" s="5" t="s">
        <v>1536</v>
      </c>
      <c r="C615" s="9" t="s">
        <v>30</v>
      </c>
      <c r="D615" s="5" t="s">
        <v>363</v>
      </c>
      <c r="E615" s="5" t="s">
        <v>20</v>
      </c>
      <c r="F615" s="28" t="n">
        <v>43388</v>
      </c>
      <c r="G615" s="26" t="s">
        <v>1555</v>
      </c>
      <c r="H615" s="5" t="n">
        <v>8892379279</v>
      </c>
      <c r="I615" s="26" t="s">
        <v>1556</v>
      </c>
      <c r="J615" s="9" t="s">
        <v>35</v>
      </c>
      <c r="K615" s="9" t="s">
        <v>24</v>
      </c>
      <c r="L615" s="5" t="n">
        <v>2017</v>
      </c>
      <c r="M615" s="5" t="n">
        <v>84</v>
      </c>
      <c r="N615" s="5" t="n">
        <v>78</v>
      </c>
      <c r="O615" s="5" t="n">
        <v>60</v>
      </c>
      <c r="P615" s="5"/>
      <c r="Q615" s="5" t="s">
        <v>1550</v>
      </c>
    </row>
    <row r="616" customFormat="false" ht="15.95" hidden="false" customHeight="true" outlineLevel="0" collapsed="false">
      <c r="A616" s="4" t="n">
        <v>615</v>
      </c>
      <c r="B616" s="5" t="s">
        <v>1536</v>
      </c>
      <c r="C616" s="9" t="s">
        <v>30</v>
      </c>
      <c r="D616" s="5" t="s">
        <v>363</v>
      </c>
      <c r="E616" s="5" t="s">
        <v>20</v>
      </c>
      <c r="F616" s="28" t="n">
        <v>43388</v>
      </c>
      <c r="G616" s="26" t="s">
        <v>1557</v>
      </c>
      <c r="H616" s="5" t="n">
        <v>9108779892</v>
      </c>
      <c r="I616" s="26" t="s">
        <v>1558</v>
      </c>
      <c r="J616" s="9" t="s">
        <v>35</v>
      </c>
      <c r="K616" s="9" t="s">
        <v>24</v>
      </c>
      <c r="L616" s="5" t="n">
        <v>2018</v>
      </c>
      <c r="M616" s="5" t="n">
        <v>74</v>
      </c>
      <c r="N616" s="5" t="n">
        <v>83</v>
      </c>
      <c r="O616" s="5" t="n">
        <v>68</v>
      </c>
      <c r="P616" s="5"/>
      <c r="Q616" s="5" t="s">
        <v>1550</v>
      </c>
    </row>
    <row r="617" customFormat="false" ht="15.95" hidden="false" customHeight="true" outlineLevel="0" collapsed="false">
      <c r="A617" s="4" t="n">
        <v>616</v>
      </c>
      <c r="B617" s="5" t="s">
        <v>1559</v>
      </c>
      <c r="C617" s="9" t="s">
        <v>30</v>
      </c>
      <c r="D617" s="20" t="s">
        <v>458</v>
      </c>
      <c r="E617" s="9" t="s">
        <v>20</v>
      </c>
      <c r="F617" s="29" t="n">
        <v>43398</v>
      </c>
      <c r="G617" s="30" t="s">
        <v>1560</v>
      </c>
      <c r="H617" s="14" t="n">
        <v>9845630535</v>
      </c>
      <c r="I617" s="30" t="s">
        <v>1561</v>
      </c>
      <c r="J617" s="9" t="s">
        <v>35</v>
      </c>
      <c r="K617" s="9" t="s">
        <v>40</v>
      </c>
      <c r="L617" s="14" t="n">
        <v>2018</v>
      </c>
      <c r="M617" s="14" t="n">
        <v>87.2</v>
      </c>
      <c r="N617" s="14" t="n">
        <v>77.3</v>
      </c>
      <c r="O617" s="14" t="n">
        <v>69.41</v>
      </c>
      <c r="P617" s="6"/>
      <c r="Q617" s="6" t="s">
        <v>839</v>
      </c>
    </row>
    <row r="618" customFormat="false" ht="15.95" hidden="false" customHeight="true" outlineLevel="0" collapsed="false">
      <c r="A618" s="4" t="n">
        <v>617</v>
      </c>
      <c r="B618" s="5" t="s">
        <v>1562</v>
      </c>
      <c r="C618" s="9" t="s">
        <v>30</v>
      </c>
      <c r="D618" s="5" t="s">
        <v>138</v>
      </c>
      <c r="E618" s="6" t="s">
        <v>20</v>
      </c>
      <c r="F618" s="12" t="n">
        <v>43374</v>
      </c>
      <c r="G618" s="6" t="s">
        <v>1563</v>
      </c>
      <c r="H618" s="6" t="n">
        <v>7829523313</v>
      </c>
      <c r="I618" s="6" t="s">
        <v>1564</v>
      </c>
      <c r="J618" s="9" t="s">
        <v>35</v>
      </c>
      <c r="K618" s="9" t="s">
        <v>40</v>
      </c>
      <c r="L618" s="6" t="n">
        <v>2018</v>
      </c>
      <c r="M618" s="6" t="n">
        <v>65.6</v>
      </c>
      <c r="N618" s="6" t="n">
        <v>73.6</v>
      </c>
      <c r="O618" s="6" t="n">
        <v>62.51</v>
      </c>
      <c r="P618" s="6"/>
      <c r="Q618" s="6" t="s">
        <v>1565</v>
      </c>
    </row>
    <row r="619" customFormat="false" ht="15.95" hidden="false" customHeight="true" outlineLevel="0" collapsed="false">
      <c r="A619" s="4" t="n">
        <v>618</v>
      </c>
      <c r="B619" s="5" t="s">
        <v>1566</v>
      </c>
      <c r="C619" s="5" t="s">
        <v>19</v>
      </c>
      <c r="D619" s="5" t="s">
        <v>19</v>
      </c>
      <c r="E619" s="5" t="s">
        <v>48</v>
      </c>
      <c r="F619" s="7" t="n">
        <v>43374</v>
      </c>
      <c r="G619" s="20" t="s">
        <v>1567</v>
      </c>
      <c r="H619" s="20" t="n">
        <v>8077315614</v>
      </c>
      <c r="I619" s="41" t="s">
        <v>1568</v>
      </c>
      <c r="J619" s="8" t="s">
        <v>23</v>
      </c>
      <c r="K619" s="9" t="s">
        <v>24</v>
      </c>
      <c r="L619" s="20" t="n">
        <v>2017</v>
      </c>
      <c r="M619" s="20" t="n">
        <v>64</v>
      </c>
      <c r="N619" s="20" t="n">
        <v>79</v>
      </c>
      <c r="O619" s="20" t="n">
        <v>72</v>
      </c>
      <c r="P619" s="5"/>
      <c r="Q619" s="5" t="s">
        <v>656</v>
      </c>
    </row>
    <row r="620" customFormat="false" ht="15.95" hidden="false" customHeight="true" outlineLevel="0" collapsed="false">
      <c r="A620" s="4" t="n">
        <v>619</v>
      </c>
      <c r="B620" s="5" t="s">
        <v>1566</v>
      </c>
      <c r="C620" s="5" t="s">
        <v>19</v>
      </c>
      <c r="D620" s="5" t="s">
        <v>19</v>
      </c>
      <c r="E620" s="6" t="s">
        <v>20</v>
      </c>
      <c r="F620" s="7" t="n">
        <v>43395</v>
      </c>
      <c r="G620" s="20" t="s">
        <v>1569</v>
      </c>
      <c r="H620" s="20" t="n">
        <v>8755051213</v>
      </c>
      <c r="I620" s="41" t="s">
        <v>1570</v>
      </c>
      <c r="J620" s="8" t="s">
        <v>23</v>
      </c>
      <c r="K620" s="9" t="s">
        <v>40</v>
      </c>
      <c r="L620" s="20" t="n">
        <v>2017</v>
      </c>
      <c r="M620" s="20" t="n">
        <v>89</v>
      </c>
      <c r="N620" s="20" t="n">
        <v>88</v>
      </c>
      <c r="O620" s="20" t="n">
        <v>77</v>
      </c>
      <c r="P620" s="5"/>
      <c r="Q620" s="5" t="s">
        <v>366</v>
      </c>
    </row>
    <row r="621" customFormat="false" ht="15.95" hidden="false" customHeight="true" outlineLevel="0" collapsed="false">
      <c r="A621" s="4" t="n">
        <v>620</v>
      </c>
      <c r="B621" s="20" t="s">
        <v>1571</v>
      </c>
      <c r="C621" s="9" t="s">
        <v>30</v>
      </c>
      <c r="D621" s="8" t="s">
        <v>251</v>
      </c>
      <c r="E621" s="8" t="s">
        <v>20</v>
      </c>
      <c r="F621" s="12" t="n">
        <v>43374</v>
      </c>
      <c r="G621" s="8" t="s">
        <v>1572</v>
      </c>
      <c r="H621" s="8" t="n">
        <v>9703261123</v>
      </c>
      <c r="I621" s="8" t="s">
        <v>1573</v>
      </c>
      <c r="J621" s="8" t="s">
        <v>23</v>
      </c>
      <c r="K621" s="9" t="s">
        <v>40</v>
      </c>
      <c r="L621" s="8" t="n">
        <v>2018</v>
      </c>
      <c r="M621" s="8" t="n">
        <v>85</v>
      </c>
      <c r="N621" s="8" t="n">
        <v>83</v>
      </c>
      <c r="O621" s="8" t="n">
        <v>77</v>
      </c>
      <c r="P621" s="8"/>
      <c r="Q621" s="6"/>
    </row>
    <row r="622" customFormat="false" ht="15.95" hidden="false" customHeight="true" outlineLevel="0" collapsed="false">
      <c r="A622" s="4" t="n">
        <v>621</v>
      </c>
      <c r="B622" s="20" t="s">
        <v>1571</v>
      </c>
      <c r="C622" s="9" t="s">
        <v>30</v>
      </c>
      <c r="D622" s="9" t="s">
        <v>31</v>
      </c>
      <c r="E622" s="11" t="s">
        <v>32</v>
      </c>
      <c r="F622" s="12" t="n">
        <v>43374</v>
      </c>
      <c r="G622" s="6" t="s">
        <v>1574</v>
      </c>
      <c r="H622" s="6" t="n">
        <v>8553100984</v>
      </c>
      <c r="I622" s="9" t="s">
        <v>1575</v>
      </c>
      <c r="J622" s="9" t="s">
        <v>35</v>
      </c>
      <c r="K622" s="9" t="s">
        <v>40</v>
      </c>
      <c r="L622" s="9" t="n">
        <v>2018</v>
      </c>
      <c r="M622" s="9" t="n">
        <v>77.9</v>
      </c>
      <c r="N622" s="9" t="n">
        <v>78.5</v>
      </c>
      <c r="O622" s="9" t="n">
        <v>65.76</v>
      </c>
      <c r="P622" s="6"/>
      <c r="Q622" s="6"/>
    </row>
    <row r="623" customFormat="false" ht="15.95" hidden="false" customHeight="true" outlineLevel="0" collapsed="false">
      <c r="A623" s="4" t="n">
        <v>622</v>
      </c>
      <c r="B623" s="5" t="s">
        <v>1576</v>
      </c>
      <c r="C623" s="9" t="s">
        <v>30</v>
      </c>
      <c r="D623" s="6" t="s">
        <v>42</v>
      </c>
      <c r="E623" s="11" t="s">
        <v>32</v>
      </c>
      <c r="F623" s="21" t="n">
        <v>43402</v>
      </c>
      <c r="G623" s="5" t="s">
        <v>1577</v>
      </c>
      <c r="H623" s="5" t="n">
        <v>9583911113</v>
      </c>
      <c r="I623" s="5" t="s">
        <v>1578</v>
      </c>
      <c r="J623" s="8" t="s">
        <v>23</v>
      </c>
      <c r="K623" s="9" t="s">
        <v>40</v>
      </c>
      <c r="L623" s="5" t="n">
        <v>2018</v>
      </c>
      <c r="M623" s="14" t="n">
        <v>78.09</v>
      </c>
      <c r="N623" s="14" t="n">
        <v>60</v>
      </c>
      <c r="O623" s="14" t="n">
        <v>75</v>
      </c>
      <c r="P623" s="5"/>
      <c r="Q623" s="5"/>
    </row>
    <row r="624" customFormat="false" ht="15.95" hidden="false" customHeight="true" outlineLevel="0" collapsed="false">
      <c r="A624" s="4" t="n">
        <v>623</v>
      </c>
      <c r="B624" s="5" t="s">
        <v>1576</v>
      </c>
      <c r="C624" s="9" t="s">
        <v>30</v>
      </c>
      <c r="D624" s="20" t="s">
        <v>251</v>
      </c>
      <c r="E624" s="6" t="s">
        <v>20</v>
      </c>
      <c r="F624" s="21" t="n">
        <v>43402</v>
      </c>
      <c r="G624" s="6" t="s">
        <v>1579</v>
      </c>
      <c r="H624" s="6" t="n">
        <v>7709975116</v>
      </c>
      <c r="I624" s="6" t="s">
        <v>1580</v>
      </c>
      <c r="J624" s="9" t="s">
        <v>35</v>
      </c>
      <c r="K624" s="9" t="s">
        <v>40</v>
      </c>
      <c r="L624" s="6" t="n">
        <v>2018</v>
      </c>
      <c r="M624" s="6" t="n">
        <v>82.85</v>
      </c>
      <c r="N624" s="6" t="n">
        <v>63.2</v>
      </c>
      <c r="O624" s="6" t="n">
        <v>64.5</v>
      </c>
      <c r="P624" s="6"/>
      <c r="Q624" s="6"/>
    </row>
    <row r="625" customFormat="false" ht="15.95" hidden="false" customHeight="true" outlineLevel="0" collapsed="false">
      <c r="A625" s="4" t="n">
        <v>624</v>
      </c>
      <c r="B625" s="20" t="s">
        <v>1581</v>
      </c>
      <c r="C625" s="9" t="s">
        <v>30</v>
      </c>
      <c r="D625" s="9" t="s">
        <v>94</v>
      </c>
      <c r="E625" s="11" t="s">
        <v>32</v>
      </c>
      <c r="F625" s="21" t="n">
        <v>43381</v>
      </c>
      <c r="G625" s="9" t="s">
        <v>1582</v>
      </c>
      <c r="H625" s="14" t="n">
        <v>9035597094</v>
      </c>
      <c r="I625" s="9" t="s">
        <v>1583</v>
      </c>
      <c r="J625" s="9" t="s">
        <v>35</v>
      </c>
      <c r="K625" s="9" t="s">
        <v>24</v>
      </c>
      <c r="L625" s="14" t="n">
        <v>2018</v>
      </c>
      <c r="M625" s="14" t="n">
        <v>78</v>
      </c>
      <c r="N625" s="14" t="n">
        <v>77</v>
      </c>
      <c r="O625" s="14" t="n">
        <v>60.2</v>
      </c>
      <c r="P625" s="9"/>
      <c r="Q625" s="9" t="s">
        <v>1584</v>
      </c>
    </row>
    <row r="626" customFormat="false" ht="15.95" hidden="false" customHeight="true" outlineLevel="0" collapsed="false">
      <c r="A626" s="4" t="n">
        <v>625</v>
      </c>
      <c r="B626" s="22" t="s">
        <v>1585</v>
      </c>
      <c r="C626" s="9" t="s">
        <v>30</v>
      </c>
      <c r="D626" s="5" t="s">
        <v>143</v>
      </c>
      <c r="E626" s="8" t="s">
        <v>20</v>
      </c>
      <c r="F626" s="7" t="n">
        <v>43374</v>
      </c>
      <c r="G626" s="22" t="s">
        <v>1586</v>
      </c>
      <c r="H626" s="22" t="n">
        <v>8971012811</v>
      </c>
      <c r="I626" s="22" t="s">
        <v>1587</v>
      </c>
      <c r="J626" s="9" t="s">
        <v>35</v>
      </c>
      <c r="K626" s="9" t="s">
        <v>24</v>
      </c>
      <c r="L626" s="22" t="n">
        <v>2016</v>
      </c>
      <c r="M626" s="22" t="n">
        <v>82.7</v>
      </c>
      <c r="N626" s="22" t="n">
        <v>82</v>
      </c>
      <c r="O626" s="22" t="n">
        <v>78.1</v>
      </c>
      <c r="P626" s="22"/>
      <c r="Q626" s="22"/>
    </row>
    <row r="627" customFormat="false" ht="15.95" hidden="false" customHeight="true" outlineLevel="0" collapsed="false">
      <c r="A627" s="4" t="n">
        <v>626</v>
      </c>
      <c r="B627" s="5" t="s">
        <v>1588</v>
      </c>
      <c r="C627" s="9" t="s">
        <v>30</v>
      </c>
      <c r="D627" s="11" t="s">
        <v>37</v>
      </c>
      <c r="E627" s="11" t="s">
        <v>32</v>
      </c>
      <c r="F627" s="49" t="n">
        <v>43416</v>
      </c>
      <c r="G627" s="6" t="s">
        <v>1589</v>
      </c>
      <c r="H627" s="10" t="n">
        <v>9980544658</v>
      </c>
      <c r="I627" s="6" t="s">
        <v>1590</v>
      </c>
      <c r="J627" s="9" t="s">
        <v>35</v>
      </c>
      <c r="K627" s="8" t="s">
        <v>102</v>
      </c>
      <c r="L627" s="6" t="n">
        <v>2018</v>
      </c>
      <c r="M627" s="6" t="n">
        <v>78</v>
      </c>
      <c r="N627" s="6" t="n">
        <v>67</v>
      </c>
      <c r="O627" s="6" t="n">
        <v>63.11</v>
      </c>
      <c r="P627" s="6"/>
      <c r="Q627" s="6" t="s">
        <v>51</v>
      </c>
    </row>
    <row r="628" customFormat="false" ht="15.95" hidden="false" customHeight="true" outlineLevel="0" collapsed="false">
      <c r="A628" s="4" t="n">
        <v>627</v>
      </c>
      <c r="B628" s="5" t="s">
        <v>1591</v>
      </c>
      <c r="C628" s="9" t="s">
        <v>30</v>
      </c>
      <c r="D628" s="11" t="s">
        <v>37</v>
      </c>
      <c r="E628" s="11" t="s">
        <v>32</v>
      </c>
      <c r="F628" s="21" t="n">
        <v>43377</v>
      </c>
      <c r="G628" s="6" t="s">
        <v>1592</v>
      </c>
      <c r="H628" s="6" t="n">
        <v>9591721651</v>
      </c>
      <c r="I628" s="6" t="s">
        <v>1593</v>
      </c>
      <c r="J628" s="9" t="s">
        <v>35</v>
      </c>
      <c r="K628" s="8" t="s">
        <v>102</v>
      </c>
      <c r="L628" s="6" t="n">
        <v>2017</v>
      </c>
      <c r="M628" s="6" t="n">
        <v>73</v>
      </c>
      <c r="N628" s="6" t="n">
        <v>67</v>
      </c>
      <c r="O628" s="6" t="n">
        <v>73</v>
      </c>
      <c r="P628" s="6"/>
      <c r="Q628" s="6" t="s">
        <v>51</v>
      </c>
    </row>
    <row r="629" customFormat="false" ht="15.95" hidden="false" customHeight="true" outlineLevel="0" collapsed="false">
      <c r="A629" s="4" t="n">
        <v>628</v>
      </c>
      <c r="B629" s="5" t="s">
        <v>1591</v>
      </c>
      <c r="C629" s="9" t="s">
        <v>30</v>
      </c>
      <c r="D629" s="6" t="s">
        <v>42</v>
      </c>
      <c r="E629" s="11" t="s">
        <v>32</v>
      </c>
      <c r="F629" s="7" t="n">
        <v>43374</v>
      </c>
      <c r="G629" s="5" t="s">
        <v>1594</v>
      </c>
      <c r="H629" s="5" t="n">
        <v>9836964557</v>
      </c>
      <c r="I629" s="5" t="s">
        <v>1595</v>
      </c>
      <c r="J629" s="9" t="s">
        <v>35</v>
      </c>
      <c r="K629" s="8" t="s">
        <v>123</v>
      </c>
      <c r="L629" s="5" t="n">
        <v>2017</v>
      </c>
      <c r="M629" s="14" t="n">
        <v>67</v>
      </c>
      <c r="N629" s="14" t="n">
        <v>67</v>
      </c>
      <c r="O629" s="14" t="n">
        <v>75</v>
      </c>
      <c r="P629" s="5"/>
      <c r="Q629" s="5" t="s">
        <v>51</v>
      </c>
    </row>
    <row r="630" customFormat="false" ht="15.95" hidden="false" customHeight="true" outlineLevel="0" collapsed="false">
      <c r="A630" s="4" t="n">
        <v>629</v>
      </c>
      <c r="B630" s="5" t="s">
        <v>1591</v>
      </c>
      <c r="C630" s="9" t="s">
        <v>30</v>
      </c>
      <c r="D630" s="6" t="s">
        <v>42</v>
      </c>
      <c r="E630" s="11" t="s">
        <v>32</v>
      </c>
      <c r="F630" s="12" t="n">
        <v>43382</v>
      </c>
      <c r="G630" s="5" t="s">
        <v>1596</v>
      </c>
      <c r="H630" s="5" t="n">
        <v>8299646635</v>
      </c>
      <c r="I630" s="5" t="s">
        <v>1597</v>
      </c>
      <c r="J630" s="8" t="s">
        <v>23</v>
      </c>
      <c r="K630" s="8" t="s">
        <v>123</v>
      </c>
      <c r="L630" s="5" t="n">
        <v>2018</v>
      </c>
      <c r="M630" s="5" t="n">
        <v>97</v>
      </c>
      <c r="N630" s="5" t="n">
        <v>92</v>
      </c>
      <c r="O630" s="5" t="n">
        <v>77</v>
      </c>
      <c r="P630" s="5"/>
      <c r="Q630" s="6" t="s">
        <v>51</v>
      </c>
    </row>
    <row r="631" customFormat="false" ht="15.95" hidden="false" customHeight="true" outlineLevel="0" collapsed="false">
      <c r="A631" s="4" t="n">
        <v>630</v>
      </c>
      <c r="B631" s="5" t="s">
        <v>1591</v>
      </c>
      <c r="C631" s="9" t="s">
        <v>30</v>
      </c>
      <c r="D631" s="6" t="s">
        <v>42</v>
      </c>
      <c r="E631" s="11" t="s">
        <v>32</v>
      </c>
      <c r="F631" s="21" t="n">
        <v>43384</v>
      </c>
      <c r="G631" s="11" t="s">
        <v>1598</v>
      </c>
      <c r="H631" s="6" t="n">
        <v>9479118837</v>
      </c>
      <c r="I631" s="6" t="s">
        <v>1599</v>
      </c>
      <c r="J631" s="9" t="s">
        <v>35</v>
      </c>
      <c r="K631" s="9" t="s">
        <v>24</v>
      </c>
      <c r="L631" s="6" t="n">
        <v>2016</v>
      </c>
      <c r="M631" s="32" t="n">
        <v>84</v>
      </c>
      <c r="N631" s="32" t="n">
        <v>64</v>
      </c>
      <c r="O631" s="32" t="n">
        <v>69</v>
      </c>
      <c r="P631" s="5"/>
      <c r="Q631" s="5" t="s">
        <v>51</v>
      </c>
    </row>
    <row r="632" customFormat="false" ht="15.95" hidden="false" customHeight="true" outlineLevel="0" collapsed="false">
      <c r="A632" s="4" t="n">
        <v>631</v>
      </c>
      <c r="B632" s="20" t="s">
        <v>1600</v>
      </c>
      <c r="C632" s="9" t="s">
        <v>30</v>
      </c>
      <c r="D632" s="6" t="s">
        <v>458</v>
      </c>
      <c r="E632" s="20" t="s">
        <v>472</v>
      </c>
      <c r="F632" s="31" t="n">
        <v>43381</v>
      </c>
      <c r="G632" s="30" t="s">
        <v>1601</v>
      </c>
      <c r="H632" s="14" t="n">
        <v>9686450081</v>
      </c>
      <c r="I632" s="30" t="s">
        <v>1602</v>
      </c>
      <c r="J632" s="9" t="s">
        <v>35</v>
      </c>
      <c r="K632" s="9" t="s">
        <v>24</v>
      </c>
      <c r="L632" s="14" t="n">
        <v>2018</v>
      </c>
      <c r="M632" s="14" t="n">
        <v>67</v>
      </c>
      <c r="N632" s="14" t="n">
        <v>67</v>
      </c>
      <c r="O632" s="14" t="n">
        <v>65</v>
      </c>
      <c r="P632" s="6"/>
      <c r="Q632" s="6" t="s">
        <v>614</v>
      </c>
    </row>
    <row r="633" customFormat="false" ht="15.95" hidden="false" customHeight="true" outlineLevel="0" collapsed="false">
      <c r="A633" s="4" t="n">
        <v>632</v>
      </c>
      <c r="B633" s="5" t="s">
        <v>1603</v>
      </c>
      <c r="C633" s="9" t="s">
        <v>30</v>
      </c>
      <c r="D633" s="20" t="s">
        <v>458</v>
      </c>
      <c r="E633" s="9" t="s">
        <v>20</v>
      </c>
      <c r="F633" s="31" t="n">
        <v>43376</v>
      </c>
      <c r="G633" s="30" t="s">
        <v>1604</v>
      </c>
      <c r="H633" s="14" t="n">
        <v>9060106646</v>
      </c>
      <c r="I633" s="30" t="s">
        <v>1605</v>
      </c>
      <c r="J633" s="9" t="s">
        <v>35</v>
      </c>
      <c r="K633" s="9" t="s">
        <v>24</v>
      </c>
      <c r="L633" s="14" t="n">
        <v>2018</v>
      </c>
      <c r="M633" s="14" t="n">
        <v>63</v>
      </c>
      <c r="N633" s="14" t="n">
        <v>72.67</v>
      </c>
      <c r="O633" s="14" t="n">
        <v>52.99</v>
      </c>
      <c r="P633" s="6"/>
      <c r="Q633" s="6" t="s">
        <v>1606</v>
      </c>
    </row>
    <row r="634" customFormat="false" ht="15.95" hidden="false" customHeight="true" outlineLevel="0" collapsed="false">
      <c r="A634" s="4" t="n">
        <v>633</v>
      </c>
      <c r="B634" s="5" t="s">
        <v>1607</v>
      </c>
      <c r="C634" s="9" t="s">
        <v>30</v>
      </c>
      <c r="D634" s="20" t="s">
        <v>458</v>
      </c>
      <c r="E634" s="9" t="s">
        <v>20</v>
      </c>
      <c r="F634" s="7" t="n">
        <v>43378</v>
      </c>
      <c r="G634" s="18" t="s">
        <v>1608</v>
      </c>
      <c r="H634" s="6" t="n">
        <v>8088464135</v>
      </c>
      <c r="I634" s="18" t="s">
        <v>1609</v>
      </c>
      <c r="J634" s="9" t="s">
        <v>35</v>
      </c>
      <c r="K634" s="14" t="s">
        <v>114</v>
      </c>
      <c r="L634" s="14" t="n">
        <v>2018</v>
      </c>
      <c r="M634" s="14" t="n">
        <v>87.34</v>
      </c>
      <c r="N634" s="14" t="n">
        <v>84.2</v>
      </c>
      <c r="O634" s="14" t="n">
        <v>77.3</v>
      </c>
      <c r="P634" s="14"/>
      <c r="Q634" s="6"/>
    </row>
    <row r="635" customFormat="false" ht="15.95" hidden="false" customHeight="true" outlineLevel="0" collapsed="false">
      <c r="A635" s="4" t="n">
        <v>634</v>
      </c>
      <c r="B635" s="5" t="s">
        <v>1607</v>
      </c>
      <c r="C635" s="9" t="s">
        <v>30</v>
      </c>
      <c r="D635" s="5" t="s">
        <v>138</v>
      </c>
      <c r="E635" s="6" t="s">
        <v>20</v>
      </c>
      <c r="F635" s="7" t="n">
        <v>43378</v>
      </c>
      <c r="G635" s="6" t="s">
        <v>1610</v>
      </c>
      <c r="H635" s="6" t="n">
        <v>7010314147</v>
      </c>
      <c r="I635" s="6" t="s">
        <v>1611</v>
      </c>
      <c r="J635" s="9" t="s">
        <v>35</v>
      </c>
      <c r="K635" s="9" t="s">
        <v>40</v>
      </c>
      <c r="L635" s="6" t="n">
        <v>2018</v>
      </c>
      <c r="M635" s="6" t="n">
        <v>91</v>
      </c>
      <c r="N635" s="6" t="n">
        <v>90</v>
      </c>
      <c r="O635" s="6" t="n">
        <v>75</v>
      </c>
      <c r="P635" s="6"/>
      <c r="Q635" s="6" t="s">
        <v>1612</v>
      </c>
    </row>
    <row r="636" customFormat="false" ht="15.95" hidden="false" customHeight="true" outlineLevel="0" collapsed="false">
      <c r="A636" s="4" t="n">
        <v>635</v>
      </c>
      <c r="B636" s="5" t="s">
        <v>1607</v>
      </c>
      <c r="C636" s="9" t="s">
        <v>30</v>
      </c>
      <c r="D636" s="5" t="s">
        <v>363</v>
      </c>
      <c r="E636" s="5" t="s">
        <v>20</v>
      </c>
      <c r="F636" s="7" t="n">
        <v>43378</v>
      </c>
      <c r="G636" s="5" t="s">
        <v>1613</v>
      </c>
      <c r="H636" s="5" t="n">
        <v>9963169003</v>
      </c>
      <c r="I636" s="26" t="s">
        <v>1614</v>
      </c>
      <c r="J636" s="8" t="s">
        <v>23</v>
      </c>
      <c r="K636" s="9" t="s">
        <v>40</v>
      </c>
      <c r="L636" s="5" t="n">
        <v>2018</v>
      </c>
      <c r="M636" s="5" t="n">
        <v>89</v>
      </c>
      <c r="N636" s="5" t="n">
        <v>92</v>
      </c>
      <c r="O636" s="5" t="n">
        <v>73</v>
      </c>
      <c r="P636" s="5"/>
      <c r="Q636" s="5" t="s">
        <v>1615</v>
      </c>
    </row>
    <row r="637" customFormat="false" ht="15.95" hidden="false" customHeight="true" outlineLevel="0" collapsed="false">
      <c r="A637" s="4" t="n">
        <v>636</v>
      </c>
      <c r="B637" s="5" t="s">
        <v>1616</v>
      </c>
      <c r="C637" s="6" t="s">
        <v>248</v>
      </c>
      <c r="D637" s="6" t="s">
        <v>94</v>
      </c>
      <c r="E637" s="11" t="s">
        <v>32</v>
      </c>
      <c r="F637" s="21" t="n">
        <v>43395</v>
      </c>
      <c r="G637" s="6" t="s">
        <v>1617</v>
      </c>
      <c r="H637" s="14" t="n">
        <v>9482010268</v>
      </c>
      <c r="I637" s="6" t="s">
        <v>1618</v>
      </c>
      <c r="J637" s="9" t="s">
        <v>35</v>
      </c>
      <c r="K637" s="9" t="s">
        <v>24</v>
      </c>
      <c r="L637" s="14" t="n">
        <v>2018</v>
      </c>
      <c r="M637" s="14" t="n">
        <v>80</v>
      </c>
      <c r="N637" s="14" t="n">
        <v>66</v>
      </c>
      <c r="O637" s="14" t="n">
        <v>63</v>
      </c>
      <c r="P637" s="14"/>
      <c r="Q637" s="6" t="s">
        <v>366</v>
      </c>
    </row>
    <row r="638" customFormat="false" ht="15.95" hidden="false" customHeight="true" outlineLevel="0" collapsed="false">
      <c r="A638" s="4" t="n">
        <v>637</v>
      </c>
      <c r="B638" s="20" t="s">
        <v>1616</v>
      </c>
      <c r="C638" s="9" t="s">
        <v>248</v>
      </c>
      <c r="D638" s="9" t="s">
        <v>94</v>
      </c>
      <c r="E638" s="11" t="s">
        <v>32</v>
      </c>
      <c r="F638" s="21" t="n">
        <v>43395</v>
      </c>
      <c r="G638" s="6" t="s">
        <v>1619</v>
      </c>
      <c r="H638" s="14" t="n">
        <v>9538769917</v>
      </c>
      <c r="I638" s="6" t="s">
        <v>1620</v>
      </c>
      <c r="J638" s="9" t="s">
        <v>35</v>
      </c>
      <c r="K638" s="9" t="s">
        <v>24</v>
      </c>
      <c r="L638" s="6" t="n">
        <v>2018</v>
      </c>
      <c r="M638" s="14" t="n">
        <v>73</v>
      </c>
      <c r="N638" s="14" t="n">
        <v>79</v>
      </c>
      <c r="O638" s="14" t="n">
        <v>61</v>
      </c>
      <c r="P638" s="9"/>
      <c r="Q638" s="9" t="s">
        <v>1621</v>
      </c>
    </row>
    <row r="639" customFormat="false" ht="15.95" hidden="false" customHeight="true" outlineLevel="0" collapsed="false">
      <c r="A639" s="4" t="n">
        <v>638</v>
      </c>
      <c r="B639" s="5" t="s">
        <v>1616</v>
      </c>
      <c r="C639" s="6" t="s">
        <v>248</v>
      </c>
      <c r="D639" s="6" t="s">
        <v>94</v>
      </c>
      <c r="E639" s="11" t="s">
        <v>32</v>
      </c>
      <c r="F639" s="21" t="n">
        <v>43395</v>
      </c>
      <c r="G639" s="6" t="s">
        <v>1622</v>
      </c>
      <c r="H639" s="14" t="n">
        <v>8553705267</v>
      </c>
      <c r="I639" s="6" t="s">
        <v>1623</v>
      </c>
      <c r="J639" s="9" t="s">
        <v>35</v>
      </c>
      <c r="K639" s="9" t="s">
        <v>24</v>
      </c>
      <c r="L639" s="14" t="n">
        <v>2018</v>
      </c>
      <c r="M639" s="14" t="n">
        <v>79.36</v>
      </c>
      <c r="N639" s="14" t="n">
        <v>78.56</v>
      </c>
      <c r="O639" s="14" t="n">
        <v>65</v>
      </c>
      <c r="P639" s="14"/>
      <c r="Q639" s="6" t="s">
        <v>366</v>
      </c>
    </row>
    <row r="640" customFormat="false" ht="15.95" hidden="false" customHeight="true" outlineLevel="0" collapsed="false">
      <c r="A640" s="4" t="n">
        <v>639</v>
      </c>
      <c r="B640" s="20" t="s">
        <v>1616</v>
      </c>
      <c r="C640" s="9" t="s">
        <v>248</v>
      </c>
      <c r="D640" s="9" t="s">
        <v>94</v>
      </c>
      <c r="E640" s="11" t="s">
        <v>32</v>
      </c>
      <c r="F640" s="21" t="n">
        <v>43395</v>
      </c>
      <c r="G640" s="6" t="s">
        <v>1624</v>
      </c>
      <c r="H640" s="14" t="n">
        <v>8951260953</v>
      </c>
      <c r="I640" s="6" t="s">
        <v>1625</v>
      </c>
      <c r="J640" s="9" t="s">
        <v>35</v>
      </c>
      <c r="K640" s="9" t="s">
        <v>24</v>
      </c>
      <c r="L640" s="14" t="n">
        <v>2018</v>
      </c>
      <c r="M640" s="14" t="n">
        <v>84</v>
      </c>
      <c r="N640" s="14" t="n">
        <v>69</v>
      </c>
      <c r="O640" s="14" t="n">
        <v>65.49</v>
      </c>
      <c r="P640" s="9"/>
      <c r="Q640" s="9" t="s">
        <v>1621</v>
      </c>
    </row>
    <row r="641" customFormat="false" ht="15.95" hidden="false" customHeight="true" outlineLevel="0" collapsed="false">
      <c r="A641" s="4" t="n">
        <v>640</v>
      </c>
      <c r="B641" s="5" t="s">
        <v>1616</v>
      </c>
      <c r="C641" s="9" t="s">
        <v>30</v>
      </c>
      <c r="D641" s="6" t="s">
        <v>90</v>
      </c>
      <c r="E641" s="11" t="s">
        <v>32</v>
      </c>
      <c r="F641" s="7" t="n">
        <v>43385</v>
      </c>
      <c r="G641" s="18" t="s">
        <v>1626</v>
      </c>
      <c r="H641" s="10" t="n">
        <v>8823864645</v>
      </c>
      <c r="I641" s="19" t="s">
        <v>1627</v>
      </c>
      <c r="J641" s="9" t="s">
        <v>35</v>
      </c>
      <c r="K641" s="9" t="s">
        <v>24</v>
      </c>
      <c r="L641" s="10" t="n">
        <v>2018</v>
      </c>
      <c r="M641" s="10" t="n">
        <v>83</v>
      </c>
      <c r="N641" s="10" t="n">
        <v>76.5</v>
      </c>
      <c r="O641" s="10" t="n">
        <v>80.7</v>
      </c>
      <c r="P641" s="10"/>
      <c r="Q641" s="6"/>
    </row>
    <row r="642" customFormat="false" ht="15.95" hidden="false" customHeight="true" outlineLevel="0" collapsed="false">
      <c r="A642" s="4" t="n">
        <v>641</v>
      </c>
      <c r="B642" s="5" t="s">
        <v>1616</v>
      </c>
      <c r="C642" s="9" t="s">
        <v>30</v>
      </c>
      <c r="D642" s="6" t="s">
        <v>90</v>
      </c>
      <c r="E642" s="11" t="s">
        <v>32</v>
      </c>
      <c r="F642" s="7" t="n">
        <v>43385</v>
      </c>
      <c r="G642" s="18" t="s">
        <v>1628</v>
      </c>
      <c r="H642" s="10" t="n">
        <v>9560673738</v>
      </c>
      <c r="I642" s="19" t="s">
        <v>1629</v>
      </c>
      <c r="J642" s="8" t="s">
        <v>23</v>
      </c>
      <c r="K642" s="9" t="s">
        <v>24</v>
      </c>
      <c r="L642" s="10" t="n">
        <v>2018</v>
      </c>
      <c r="M642" s="10" t="n">
        <v>92</v>
      </c>
      <c r="N642" s="10" t="n">
        <v>75.2</v>
      </c>
      <c r="O642" s="10" t="n">
        <v>66.9</v>
      </c>
      <c r="P642" s="10"/>
      <c r="Q642" s="6"/>
    </row>
    <row r="643" customFormat="false" ht="15.95" hidden="false" customHeight="true" outlineLevel="0" collapsed="false">
      <c r="A643" s="4" t="n">
        <v>642</v>
      </c>
      <c r="B643" s="5" t="s">
        <v>1616</v>
      </c>
      <c r="C643" s="6" t="s">
        <v>89</v>
      </c>
      <c r="D643" s="6" t="s">
        <v>90</v>
      </c>
      <c r="E643" s="11" t="s">
        <v>32</v>
      </c>
      <c r="F643" s="7" t="n">
        <v>43388</v>
      </c>
      <c r="G643" s="18" t="s">
        <v>1630</v>
      </c>
      <c r="H643" s="10" t="n">
        <v>7338099103</v>
      </c>
      <c r="I643" s="19" t="s">
        <v>1631</v>
      </c>
      <c r="J643" s="9" t="s">
        <v>35</v>
      </c>
      <c r="K643" s="8" t="s">
        <v>102</v>
      </c>
      <c r="L643" s="10" t="n">
        <v>2018</v>
      </c>
      <c r="M643" s="10" t="n">
        <v>85.23</v>
      </c>
      <c r="N643" s="10" t="n">
        <v>83.88</v>
      </c>
      <c r="O643" s="10" t="n">
        <v>66.86</v>
      </c>
      <c r="P643" s="11"/>
      <c r="Q643" s="6"/>
    </row>
    <row r="644" customFormat="false" ht="15.95" hidden="false" customHeight="true" outlineLevel="0" collapsed="false">
      <c r="A644" s="4" t="n">
        <v>643</v>
      </c>
      <c r="B644" s="5" t="s">
        <v>1616</v>
      </c>
      <c r="C644" s="6" t="s">
        <v>89</v>
      </c>
      <c r="D644" s="6" t="s">
        <v>90</v>
      </c>
      <c r="E644" s="11" t="s">
        <v>32</v>
      </c>
      <c r="F644" s="7" t="n">
        <v>43388</v>
      </c>
      <c r="G644" s="18" t="s">
        <v>1632</v>
      </c>
      <c r="H644" s="10" t="n">
        <v>8978064006</v>
      </c>
      <c r="I644" s="19" t="s">
        <v>1633</v>
      </c>
      <c r="J644" s="8" t="s">
        <v>23</v>
      </c>
      <c r="K644" s="9" t="s">
        <v>24</v>
      </c>
      <c r="L644" s="10" t="n">
        <v>2018</v>
      </c>
      <c r="M644" s="10" t="n">
        <v>77</v>
      </c>
      <c r="N644" s="10" t="n">
        <v>79.8</v>
      </c>
      <c r="O644" s="10" t="n">
        <v>64.8</v>
      </c>
      <c r="P644" s="11"/>
      <c r="Q644" s="6"/>
    </row>
    <row r="645" customFormat="false" ht="15.95" hidden="false" customHeight="true" outlineLevel="0" collapsed="false">
      <c r="A645" s="4" t="n">
        <v>644</v>
      </c>
      <c r="B645" s="5" t="s">
        <v>1616</v>
      </c>
      <c r="C645" s="6" t="s">
        <v>89</v>
      </c>
      <c r="D645" s="6" t="s">
        <v>90</v>
      </c>
      <c r="E645" s="11" t="s">
        <v>32</v>
      </c>
      <c r="F645" s="7" t="n">
        <v>43388</v>
      </c>
      <c r="G645" s="18" t="s">
        <v>1634</v>
      </c>
      <c r="H645" s="10" t="n">
        <v>9483672657</v>
      </c>
      <c r="I645" s="19" t="s">
        <v>1635</v>
      </c>
      <c r="J645" s="9" t="s">
        <v>35</v>
      </c>
      <c r="K645" s="9" t="s">
        <v>24</v>
      </c>
      <c r="L645" s="10" t="n">
        <v>2018</v>
      </c>
      <c r="M645" s="10" t="n">
        <v>86.4</v>
      </c>
      <c r="N645" s="10" t="n">
        <v>86.83</v>
      </c>
      <c r="O645" s="10" t="n">
        <v>67.3</v>
      </c>
      <c r="P645" s="11"/>
      <c r="Q645" s="6"/>
    </row>
    <row r="646" customFormat="false" ht="15.95" hidden="false" customHeight="true" outlineLevel="0" collapsed="false">
      <c r="A646" s="4" t="n">
        <v>645</v>
      </c>
      <c r="B646" s="5" t="s">
        <v>1616</v>
      </c>
      <c r="C646" s="6" t="s">
        <v>89</v>
      </c>
      <c r="D646" s="6" t="s">
        <v>90</v>
      </c>
      <c r="E646" s="11" t="s">
        <v>32</v>
      </c>
      <c r="F646" s="7" t="n">
        <v>43388</v>
      </c>
      <c r="G646" s="18" t="s">
        <v>1636</v>
      </c>
      <c r="H646" s="10" t="n">
        <v>8971076226</v>
      </c>
      <c r="I646" s="19" t="s">
        <v>1637</v>
      </c>
      <c r="J646" s="9" t="s">
        <v>35</v>
      </c>
      <c r="K646" s="9" t="s">
        <v>24</v>
      </c>
      <c r="L646" s="10" t="n">
        <v>2018</v>
      </c>
      <c r="M646" s="10" t="n">
        <v>62.24</v>
      </c>
      <c r="N646" s="10" t="n">
        <v>67.66</v>
      </c>
      <c r="O646" s="10" t="n">
        <v>66.7</v>
      </c>
      <c r="P646" s="11"/>
      <c r="Q646" s="6"/>
    </row>
    <row r="647" customFormat="false" ht="15.95" hidden="false" customHeight="true" outlineLevel="0" collapsed="false">
      <c r="A647" s="4" t="n">
        <v>646</v>
      </c>
      <c r="B647" s="5" t="s">
        <v>1616</v>
      </c>
      <c r="C647" s="11" t="s">
        <v>105</v>
      </c>
      <c r="D647" s="11" t="s">
        <v>37</v>
      </c>
      <c r="E647" s="11" t="s">
        <v>32</v>
      </c>
      <c r="F647" s="21" t="n">
        <v>43388</v>
      </c>
      <c r="G647" s="6" t="s">
        <v>1638</v>
      </c>
      <c r="H647" s="11" t="n">
        <v>9036490949</v>
      </c>
      <c r="I647" s="6" t="s">
        <v>1639</v>
      </c>
      <c r="J647" s="9" t="s">
        <v>35</v>
      </c>
      <c r="K647" s="9" t="s">
        <v>24</v>
      </c>
      <c r="L647" s="11" t="n">
        <v>2018</v>
      </c>
      <c r="M647" s="11" t="n">
        <v>76</v>
      </c>
      <c r="N647" s="6" t="n">
        <v>91</v>
      </c>
      <c r="O647" s="6" t="n">
        <v>63</v>
      </c>
      <c r="P647" s="6"/>
      <c r="Q647" s="11" t="s">
        <v>555</v>
      </c>
    </row>
    <row r="648" customFormat="false" ht="15.95" hidden="false" customHeight="true" outlineLevel="0" collapsed="false">
      <c r="A648" s="4" t="n">
        <v>647</v>
      </c>
      <c r="B648" s="22" t="s">
        <v>1616</v>
      </c>
      <c r="C648" s="22" t="s">
        <v>105</v>
      </c>
      <c r="D648" s="5" t="s">
        <v>143</v>
      </c>
      <c r="E648" s="8" t="s">
        <v>20</v>
      </c>
      <c r="F648" s="7" t="n">
        <v>43388</v>
      </c>
      <c r="G648" s="22" t="s">
        <v>1640</v>
      </c>
      <c r="H648" s="22" t="n">
        <v>9916852174</v>
      </c>
      <c r="I648" s="22" t="s">
        <v>1641</v>
      </c>
      <c r="J648" s="9" t="s">
        <v>35</v>
      </c>
      <c r="K648" s="9" t="s">
        <v>24</v>
      </c>
      <c r="L648" s="22" t="n">
        <v>2018</v>
      </c>
      <c r="M648" s="22" t="n">
        <v>76.48</v>
      </c>
      <c r="N648" s="22" t="n">
        <v>66.67</v>
      </c>
      <c r="O648" s="22" t="n">
        <v>66.72</v>
      </c>
      <c r="P648" s="22"/>
      <c r="Q648" s="22"/>
    </row>
    <row r="649" customFormat="false" ht="15.95" hidden="false" customHeight="true" outlineLevel="0" collapsed="false">
      <c r="A649" s="4" t="n">
        <v>648</v>
      </c>
      <c r="B649" s="22" t="s">
        <v>1616</v>
      </c>
      <c r="C649" s="22" t="s">
        <v>248</v>
      </c>
      <c r="D649" s="5" t="s">
        <v>143</v>
      </c>
      <c r="E649" s="8" t="s">
        <v>20</v>
      </c>
      <c r="F649" s="7" t="n">
        <v>43395</v>
      </c>
      <c r="G649" s="22" t="s">
        <v>1642</v>
      </c>
      <c r="H649" s="22" t="n">
        <v>8150917882</v>
      </c>
      <c r="I649" s="22" t="s">
        <v>1643</v>
      </c>
      <c r="J649" s="9" t="s">
        <v>35</v>
      </c>
      <c r="K649" s="9" t="s">
        <v>24</v>
      </c>
      <c r="L649" s="22" t="n">
        <v>2018</v>
      </c>
      <c r="M649" s="22" t="n">
        <v>84.16</v>
      </c>
      <c r="N649" s="22" t="n">
        <v>88.66</v>
      </c>
      <c r="O649" s="22" t="n">
        <v>63.62</v>
      </c>
      <c r="P649" s="22"/>
      <c r="Q649" s="22"/>
    </row>
    <row r="650" customFormat="false" ht="15.95" hidden="false" customHeight="true" outlineLevel="0" collapsed="false">
      <c r="A650" s="4" t="n">
        <v>649</v>
      </c>
      <c r="B650" s="22" t="s">
        <v>1616</v>
      </c>
      <c r="C650" s="22" t="s">
        <v>248</v>
      </c>
      <c r="D650" s="5" t="s">
        <v>143</v>
      </c>
      <c r="E650" s="8" t="s">
        <v>20</v>
      </c>
      <c r="F650" s="7" t="n">
        <v>43395</v>
      </c>
      <c r="G650" s="22" t="s">
        <v>1644</v>
      </c>
      <c r="H650" s="22" t="n">
        <v>9743133221</v>
      </c>
      <c r="I650" s="22" t="s">
        <v>1645</v>
      </c>
      <c r="J650" s="9" t="s">
        <v>35</v>
      </c>
      <c r="K650" s="9" t="s">
        <v>24</v>
      </c>
      <c r="L650" s="22" t="n">
        <v>2018</v>
      </c>
      <c r="M650" s="22" t="n">
        <v>82.24</v>
      </c>
      <c r="N650" s="22" t="n">
        <v>80.17</v>
      </c>
      <c r="O650" s="22" t="n">
        <v>70.66</v>
      </c>
      <c r="P650" s="22"/>
      <c r="Q650" s="22"/>
    </row>
    <row r="651" customFormat="false" ht="15.95" hidden="false" customHeight="true" outlineLevel="0" collapsed="false">
      <c r="A651" s="4" t="n">
        <v>650</v>
      </c>
      <c r="B651" s="22" t="s">
        <v>1616</v>
      </c>
      <c r="C651" s="22" t="s">
        <v>248</v>
      </c>
      <c r="D651" s="5" t="s">
        <v>143</v>
      </c>
      <c r="E651" s="8" t="s">
        <v>20</v>
      </c>
      <c r="F651" s="7" t="n">
        <v>43398</v>
      </c>
      <c r="G651" s="22" t="s">
        <v>1646</v>
      </c>
      <c r="H651" s="22" t="n">
        <v>8105630834</v>
      </c>
      <c r="I651" s="22" t="s">
        <v>1647</v>
      </c>
      <c r="J651" s="9" t="s">
        <v>35</v>
      </c>
      <c r="K651" s="9" t="s">
        <v>24</v>
      </c>
      <c r="L651" s="22" t="n">
        <v>2018</v>
      </c>
      <c r="M651" s="22" t="n">
        <v>75</v>
      </c>
      <c r="N651" s="22" t="n">
        <v>71</v>
      </c>
      <c r="O651" s="22" t="n">
        <v>62</v>
      </c>
      <c r="P651" s="22"/>
      <c r="Q651" s="22"/>
    </row>
    <row r="652" customFormat="false" ht="15.95" hidden="false" customHeight="true" outlineLevel="0" collapsed="false">
      <c r="A652" s="4" t="n">
        <v>651</v>
      </c>
      <c r="B652" s="22" t="s">
        <v>1616</v>
      </c>
      <c r="C652" s="22" t="s">
        <v>248</v>
      </c>
      <c r="D652" s="5" t="s">
        <v>143</v>
      </c>
      <c r="E652" s="8" t="s">
        <v>20</v>
      </c>
      <c r="F652" s="7" t="n">
        <v>43398</v>
      </c>
      <c r="G652" s="22" t="s">
        <v>1648</v>
      </c>
      <c r="H652" s="22" t="n">
        <v>8152898439</v>
      </c>
      <c r="I652" s="22" t="s">
        <v>1649</v>
      </c>
      <c r="J652" s="9" t="s">
        <v>35</v>
      </c>
      <c r="K652" s="9" t="s">
        <v>24</v>
      </c>
      <c r="L652" s="22" t="n">
        <v>2018</v>
      </c>
      <c r="M652" s="22" t="n">
        <v>79.51</v>
      </c>
      <c r="N652" s="22" t="n">
        <v>70.66</v>
      </c>
      <c r="O652" s="22" t="n">
        <v>73.62</v>
      </c>
      <c r="P652" s="22"/>
      <c r="Q652" s="22"/>
    </row>
    <row r="653" customFormat="false" ht="15.95" hidden="false" customHeight="true" outlineLevel="0" collapsed="false">
      <c r="A653" s="4" t="n">
        <v>652</v>
      </c>
      <c r="B653" s="22" t="s">
        <v>1616</v>
      </c>
      <c r="C653" s="22" t="s">
        <v>248</v>
      </c>
      <c r="D653" s="5" t="s">
        <v>143</v>
      </c>
      <c r="E653" s="8" t="s">
        <v>20</v>
      </c>
      <c r="F653" s="7" t="n">
        <v>43398</v>
      </c>
      <c r="G653" s="22" t="s">
        <v>1650</v>
      </c>
      <c r="H653" s="22" t="n">
        <v>9866113419</v>
      </c>
      <c r="I653" s="22" t="s">
        <v>1651</v>
      </c>
      <c r="J653" s="8" t="s">
        <v>23</v>
      </c>
      <c r="K653" s="9" t="s">
        <v>24</v>
      </c>
      <c r="L653" s="22" t="n">
        <v>2018</v>
      </c>
      <c r="M653" s="22" t="n">
        <v>75</v>
      </c>
      <c r="N653" s="22" t="n">
        <v>85</v>
      </c>
      <c r="O653" s="22" t="n">
        <v>67.3</v>
      </c>
      <c r="P653" s="22"/>
      <c r="Q653" s="22"/>
    </row>
    <row r="654" customFormat="false" ht="15.95" hidden="false" customHeight="true" outlineLevel="0" collapsed="false">
      <c r="A654" s="4" t="n">
        <v>653</v>
      </c>
      <c r="B654" s="26" t="s">
        <v>1616</v>
      </c>
      <c r="C654" s="8" t="s">
        <v>46</v>
      </c>
      <c r="D654" s="6" t="s">
        <v>192</v>
      </c>
      <c r="E654" s="11" t="s">
        <v>32</v>
      </c>
      <c r="F654" s="7" t="n">
        <v>43388</v>
      </c>
      <c r="G654" s="6" t="s">
        <v>1652</v>
      </c>
      <c r="H654" s="6" t="n">
        <v>9550224081</v>
      </c>
      <c r="I654" s="6" t="s">
        <v>1653</v>
      </c>
      <c r="J654" s="8" t="s">
        <v>23</v>
      </c>
      <c r="K654" s="9" t="s">
        <v>40</v>
      </c>
      <c r="L654" s="6" t="n">
        <v>2018</v>
      </c>
      <c r="M654" s="6" t="n">
        <v>82</v>
      </c>
      <c r="N654" s="6" t="n">
        <v>71.8</v>
      </c>
      <c r="O654" s="6" t="n">
        <v>67.38</v>
      </c>
      <c r="P654" s="6"/>
      <c r="Q654" s="6" t="n">
        <v>3.2</v>
      </c>
    </row>
    <row r="655" customFormat="false" ht="15.95" hidden="false" customHeight="true" outlineLevel="0" collapsed="false">
      <c r="A655" s="4" t="n">
        <v>654</v>
      </c>
      <c r="B655" s="20" t="s">
        <v>1616</v>
      </c>
      <c r="C655" s="8" t="s">
        <v>104</v>
      </c>
      <c r="D655" s="9" t="s">
        <v>105</v>
      </c>
      <c r="E655" s="9" t="s">
        <v>48</v>
      </c>
      <c r="F655" s="7" t="n">
        <v>43374</v>
      </c>
      <c r="G655" s="8" t="s">
        <v>1654</v>
      </c>
      <c r="H655" s="9" t="n">
        <v>9767750892</v>
      </c>
      <c r="I655" s="9" t="s">
        <v>1655</v>
      </c>
      <c r="J655" s="9" t="s">
        <v>35</v>
      </c>
      <c r="K655" s="8" t="s">
        <v>123</v>
      </c>
      <c r="L655" s="8" t="n">
        <v>2018</v>
      </c>
      <c r="M655" s="8" t="n">
        <v>87.82</v>
      </c>
      <c r="N655" s="8" t="n">
        <v>60.33</v>
      </c>
      <c r="O655" s="8" t="n">
        <v>65.3</v>
      </c>
      <c r="P655" s="8"/>
      <c r="Q655" s="8" t="s">
        <v>1656</v>
      </c>
    </row>
    <row r="656" customFormat="false" ht="15.95" hidden="false" customHeight="true" outlineLevel="0" collapsed="false">
      <c r="A656" s="4" t="n">
        <v>655</v>
      </c>
      <c r="B656" s="5" t="s">
        <v>1616</v>
      </c>
      <c r="C656" s="6" t="s">
        <v>248</v>
      </c>
      <c r="D656" s="6" t="s">
        <v>42</v>
      </c>
      <c r="E656" s="11" t="s">
        <v>32</v>
      </c>
      <c r="F656" s="12" t="n">
        <v>43382</v>
      </c>
      <c r="G656" s="5" t="s">
        <v>1657</v>
      </c>
      <c r="H656" s="5" t="n">
        <v>8179463382</v>
      </c>
      <c r="I656" s="5" t="s">
        <v>1658</v>
      </c>
      <c r="J656" s="8" t="s">
        <v>23</v>
      </c>
      <c r="K656" s="8" t="s">
        <v>123</v>
      </c>
      <c r="L656" s="5" t="n">
        <v>2018</v>
      </c>
      <c r="M656" s="5" t="n">
        <v>97</v>
      </c>
      <c r="N656" s="5" t="n">
        <v>92</v>
      </c>
      <c r="O656" s="5" t="n">
        <v>77</v>
      </c>
      <c r="P656" s="5"/>
      <c r="Q656" s="6" t="s">
        <v>1659</v>
      </c>
    </row>
    <row r="657" customFormat="false" ht="15.95" hidden="false" customHeight="true" outlineLevel="0" collapsed="false">
      <c r="A657" s="4" t="n">
        <v>656</v>
      </c>
      <c r="B657" s="5" t="s">
        <v>1616</v>
      </c>
      <c r="C657" s="6" t="s">
        <v>248</v>
      </c>
      <c r="D657" s="6" t="s">
        <v>42</v>
      </c>
      <c r="E657" s="11" t="s">
        <v>32</v>
      </c>
      <c r="F657" s="12" t="n">
        <v>43382</v>
      </c>
      <c r="G657" s="5" t="s">
        <v>1660</v>
      </c>
      <c r="H657" s="5" t="n">
        <v>8978370737</v>
      </c>
      <c r="I657" s="5" t="s">
        <v>1661</v>
      </c>
      <c r="J657" s="9" t="s">
        <v>35</v>
      </c>
      <c r="K657" s="8" t="s">
        <v>123</v>
      </c>
      <c r="L657" s="5" t="n">
        <v>2018</v>
      </c>
      <c r="M657" s="5" t="n">
        <v>82</v>
      </c>
      <c r="N657" s="5" t="n">
        <v>85.9</v>
      </c>
      <c r="O657" s="5" t="n">
        <v>71</v>
      </c>
      <c r="P657" s="5"/>
      <c r="Q657" s="6" t="s">
        <v>1659</v>
      </c>
    </row>
    <row r="658" customFormat="false" ht="15.95" hidden="false" customHeight="true" outlineLevel="0" collapsed="false">
      <c r="A658" s="4" t="n">
        <v>657</v>
      </c>
      <c r="B658" s="5" t="s">
        <v>1616</v>
      </c>
      <c r="C658" s="9" t="s">
        <v>30</v>
      </c>
      <c r="D658" s="6" t="s">
        <v>42</v>
      </c>
      <c r="E658" s="11" t="s">
        <v>32</v>
      </c>
      <c r="F658" s="13" t="n">
        <v>43388</v>
      </c>
      <c r="G658" s="5" t="s">
        <v>1662</v>
      </c>
      <c r="H658" s="5" t="n">
        <v>8001800860</v>
      </c>
      <c r="I658" s="5" t="s">
        <v>1663</v>
      </c>
      <c r="J658" s="8" t="s">
        <v>23</v>
      </c>
      <c r="K658" s="9" t="s">
        <v>24</v>
      </c>
      <c r="L658" s="5" t="n">
        <v>2018</v>
      </c>
      <c r="M658" s="14" t="n">
        <v>82.57</v>
      </c>
      <c r="N658" s="14" t="n">
        <v>60.42</v>
      </c>
      <c r="O658" s="14" t="n">
        <v>79.3</v>
      </c>
      <c r="P658" s="5"/>
      <c r="Q658" s="5"/>
    </row>
    <row r="659" customFormat="false" ht="15.95" hidden="false" customHeight="true" outlineLevel="0" collapsed="false">
      <c r="A659" s="4" t="n">
        <v>658</v>
      </c>
      <c r="B659" s="5" t="s">
        <v>1616</v>
      </c>
      <c r="C659" s="9" t="s">
        <v>30</v>
      </c>
      <c r="D659" s="6" t="s">
        <v>42</v>
      </c>
      <c r="E659" s="11" t="s">
        <v>32</v>
      </c>
      <c r="F659" s="13" t="n">
        <v>43388</v>
      </c>
      <c r="G659" s="5" t="s">
        <v>1664</v>
      </c>
      <c r="H659" s="5" t="n">
        <v>8944970634</v>
      </c>
      <c r="I659" s="5" t="s">
        <v>1665</v>
      </c>
      <c r="J659" s="8" t="s">
        <v>23</v>
      </c>
      <c r="K659" s="8" t="s">
        <v>123</v>
      </c>
      <c r="L659" s="5" t="n">
        <v>2018</v>
      </c>
      <c r="M659" s="14" t="n">
        <v>67.75</v>
      </c>
      <c r="N659" s="14" t="n">
        <v>62.25</v>
      </c>
      <c r="O659" s="14" t="n">
        <v>67.8</v>
      </c>
      <c r="P659" s="5"/>
      <c r="Q659" s="5"/>
    </row>
    <row r="660" customFormat="false" ht="15.95" hidden="false" customHeight="true" outlineLevel="0" collapsed="false">
      <c r="A660" s="4" t="n">
        <v>659</v>
      </c>
      <c r="B660" s="5" t="s">
        <v>1616</v>
      </c>
      <c r="C660" s="6" t="s">
        <v>105</v>
      </c>
      <c r="D660" s="20" t="s">
        <v>251</v>
      </c>
      <c r="E660" s="6" t="s">
        <v>20</v>
      </c>
      <c r="F660" s="7" t="n">
        <v>43388</v>
      </c>
      <c r="G660" s="6" t="s">
        <v>1666</v>
      </c>
      <c r="H660" s="6" t="n">
        <v>7204846884</v>
      </c>
      <c r="I660" s="6" t="s">
        <v>1667</v>
      </c>
      <c r="J660" s="9" t="s">
        <v>35</v>
      </c>
      <c r="K660" s="9" t="s">
        <v>24</v>
      </c>
      <c r="L660" s="6" t="n">
        <v>2018</v>
      </c>
      <c r="M660" s="6" t="n">
        <v>82</v>
      </c>
      <c r="N660" s="6" t="n">
        <v>78</v>
      </c>
      <c r="O660" s="6" t="n">
        <v>64</v>
      </c>
      <c r="P660" s="6"/>
      <c r="Q660" s="6"/>
    </row>
    <row r="661" customFormat="false" ht="15.95" hidden="false" customHeight="true" outlineLevel="0" collapsed="false">
      <c r="A661" s="4" t="n">
        <v>660</v>
      </c>
      <c r="B661" s="5" t="s">
        <v>1616</v>
      </c>
      <c r="C661" s="6" t="s">
        <v>248</v>
      </c>
      <c r="D661" s="20" t="s">
        <v>251</v>
      </c>
      <c r="E661" s="6" t="s">
        <v>20</v>
      </c>
      <c r="F661" s="7" t="n">
        <v>43395</v>
      </c>
      <c r="G661" s="6" t="s">
        <v>1668</v>
      </c>
      <c r="H661" s="6" t="n">
        <v>7077329482</v>
      </c>
      <c r="I661" s="6" t="s">
        <v>1669</v>
      </c>
      <c r="J661" s="8" t="s">
        <v>23</v>
      </c>
      <c r="K661" s="9" t="s">
        <v>24</v>
      </c>
      <c r="L661" s="6" t="n">
        <v>2018</v>
      </c>
      <c r="M661" s="6" t="n">
        <v>81</v>
      </c>
      <c r="N661" s="6" t="n">
        <v>63</v>
      </c>
      <c r="O661" s="6" t="n">
        <v>80</v>
      </c>
      <c r="P661" s="6"/>
      <c r="Q661" s="6"/>
    </row>
    <row r="662" customFormat="false" ht="15.95" hidden="false" customHeight="true" outlineLevel="0" collapsed="false">
      <c r="A662" s="4" t="n">
        <v>661</v>
      </c>
      <c r="B662" s="5" t="s">
        <v>1616</v>
      </c>
      <c r="C662" s="6" t="s">
        <v>248</v>
      </c>
      <c r="D662" s="20" t="s">
        <v>251</v>
      </c>
      <c r="E662" s="6" t="s">
        <v>20</v>
      </c>
      <c r="F662" s="7" t="n">
        <v>43395</v>
      </c>
      <c r="G662" s="6" t="s">
        <v>1670</v>
      </c>
      <c r="H662" s="6" t="s">
        <v>1671</v>
      </c>
      <c r="I662" s="6" t="s">
        <v>1672</v>
      </c>
      <c r="J662" s="8" t="s">
        <v>23</v>
      </c>
      <c r="K662" s="8" t="s">
        <v>123</v>
      </c>
      <c r="L662" s="6" t="n">
        <v>2018</v>
      </c>
      <c r="M662" s="6" t="n">
        <v>82</v>
      </c>
      <c r="N662" s="6" t="n">
        <v>88</v>
      </c>
      <c r="O662" s="6" t="n">
        <v>70</v>
      </c>
      <c r="P662" s="6"/>
      <c r="Q662" s="6"/>
    </row>
    <row r="663" customFormat="false" ht="15.95" hidden="false" customHeight="true" outlineLevel="0" collapsed="false">
      <c r="A663" s="4" t="n">
        <v>662</v>
      </c>
      <c r="B663" s="5" t="s">
        <v>1616</v>
      </c>
      <c r="C663" s="6" t="s">
        <v>104</v>
      </c>
      <c r="D663" s="20" t="s">
        <v>251</v>
      </c>
      <c r="E663" s="6" t="s">
        <v>20</v>
      </c>
      <c r="F663" s="7" t="n">
        <v>43397</v>
      </c>
      <c r="G663" s="6" t="s">
        <v>1673</v>
      </c>
      <c r="H663" s="6" t="s">
        <v>1674</v>
      </c>
      <c r="I663" s="6" t="s">
        <v>1675</v>
      </c>
      <c r="J663" s="9" t="s">
        <v>35</v>
      </c>
      <c r="K663" s="9" t="s">
        <v>24</v>
      </c>
      <c r="L663" s="6" t="n">
        <v>2018</v>
      </c>
      <c r="M663" s="6" t="n">
        <v>89.3</v>
      </c>
      <c r="N663" s="6" t="n">
        <v>61.4</v>
      </c>
      <c r="O663" s="6" t="n">
        <v>64.73</v>
      </c>
      <c r="P663" s="6"/>
      <c r="Q663" s="6"/>
    </row>
    <row r="664" customFormat="false" ht="15.95" hidden="false" customHeight="true" outlineLevel="0" collapsed="false">
      <c r="A664" s="4" t="n">
        <v>663</v>
      </c>
      <c r="B664" s="5" t="s">
        <v>1616</v>
      </c>
      <c r="C664" s="6" t="s">
        <v>105</v>
      </c>
      <c r="D664" s="6" t="s">
        <v>498</v>
      </c>
      <c r="E664" s="6" t="s">
        <v>167</v>
      </c>
      <c r="F664" s="21" t="n">
        <v>43404</v>
      </c>
      <c r="G664" s="6" t="s">
        <v>1676</v>
      </c>
      <c r="H664" s="6" t="s">
        <v>1677</v>
      </c>
      <c r="I664" s="6" t="s">
        <v>1678</v>
      </c>
      <c r="J664" s="9" t="s">
        <v>35</v>
      </c>
      <c r="K664" s="9" t="s">
        <v>24</v>
      </c>
      <c r="L664" s="6" t="n">
        <v>2018</v>
      </c>
      <c r="M664" s="6" t="n">
        <v>90</v>
      </c>
      <c r="N664" s="6" t="n">
        <v>54.17</v>
      </c>
      <c r="O664" s="6" t="n">
        <v>66</v>
      </c>
      <c r="P664" s="6"/>
      <c r="Q664" s="6" t="s">
        <v>895</v>
      </c>
    </row>
    <row r="665" customFormat="false" ht="15.95" hidden="false" customHeight="true" outlineLevel="0" collapsed="false">
      <c r="A665" s="4" t="n">
        <v>664</v>
      </c>
      <c r="B665" s="5" t="s">
        <v>1616</v>
      </c>
      <c r="C665" s="6" t="s">
        <v>248</v>
      </c>
      <c r="D665" s="6" t="s">
        <v>498</v>
      </c>
      <c r="E665" s="11" t="s">
        <v>32</v>
      </c>
      <c r="F665" s="21" t="n">
        <v>43404</v>
      </c>
      <c r="G665" s="6" t="s">
        <v>1679</v>
      </c>
      <c r="H665" s="6" t="n">
        <v>9822420195</v>
      </c>
      <c r="I665" s="6" t="s">
        <v>1680</v>
      </c>
      <c r="J665" s="9" t="s">
        <v>35</v>
      </c>
      <c r="K665" s="9" t="s">
        <v>24</v>
      </c>
      <c r="L665" s="6" t="n">
        <v>2018</v>
      </c>
      <c r="M665" s="6" t="n">
        <v>88</v>
      </c>
      <c r="N665" s="6" t="n">
        <v>78</v>
      </c>
      <c r="O665" s="6" t="n">
        <v>68</v>
      </c>
      <c r="P665" s="6"/>
      <c r="Q665" s="6" t="s">
        <v>555</v>
      </c>
    </row>
    <row r="666" customFormat="false" ht="15.95" hidden="false" customHeight="true" outlineLevel="0" collapsed="false">
      <c r="A666" s="4" t="n">
        <v>665</v>
      </c>
      <c r="B666" s="5" t="s">
        <v>1616</v>
      </c>
      <c r="C666" s="6" t="s">
        <v>104</v>
      </c>
      <c r="D666" s="6" t="s">
        <v>498</v>
      </c>
      <c r="E666" s="6" t="s">
        <v>167</v>
      </c>
      <c r="F666" s="21" t="n">
        <v>43404</v>
      </c>
      <c r="G666" s="6" t="s">
        <v>1681</v>
      </c>
      <c r="H666" s="6" t="n">
        <v>9404949510</v>
      </c>
      <c r="I666" s="6" t="s">
        <v>1682</v>
      </c>
      <c r="J666" s="9" t="s">
        <v>35</v>
      </c>
      <c r="K666" s="9" t="s">
        <v>24</v>
      </c>
      <c r="L666" s="6" t="n">
        <v>2018</v>
      </c>
      <c r="M666" s="6" t="n">
        <v>74.36</v>
      </c>
      <c r="N666" s="6" t="n">
        <v>66</v>
      </c>
      <c r="O666" s="6" t="n">
        <v>67.07</v>
      </c>
      <c r="P666" s="6"/>
      <c r="Q666" s="6" t="s">
        <v>895</v>
      </c>
    </row>
    <row r="667" customFormat="false" ht="15.95" hidden="false" customHeight="true" outlineLevel="0" collapsed="false">
      <c r="A667" s="4" t="n">
        <v>666</v>
      </c>
      <c r="B667" s="5" t="s">
        <v>1616</v>
      </c>
      <c r="C667" s="6" t="s">
        <v>105</v>
      </c>
      <c r="D667" s="6" t="s">
        <v>134</v>
      </c>
      <c r="E667" s="6" t="s">
        <v>167</v>
      </c>
      <c r="F667" s="21" t="n">
        <v>43395</v>
      </c>
      <c r="G667" s="6" t="s">
        <v>1683</v>
      </c>
      <c r="H667" s="6" t="n">
        <v>8983937463</v>
      </c>
      <c r="I667" s="6" t="s">
        <v>1684</v>
      </c>
      <c r="J667" s="9" t="s">
        <v>35</v>
      </c>
      <c r="K667" s="9" t="s">
        <v>24</v>
      </c>
      <c r="L667" s="6" t="n">
        <v>2018</v>
      </c>
      <c r="M667" s="6" t="n">
        <v>73.2</v>
      </c>
      <c r="N667" s="6" t="n">
        <v>82.12</v>
      </c>
      <c r="O667" s="6" t="n">
        <v>75</v>
      </c>
      <c r="P667" s="6"/>
      <c r="Q667" s="6" t="n">
        <v>3.1</v>
      </c>
    </row>
    <row r="668" customFormat="false" ht="15.95" hidden="false" customHeight="true" outlineLevel="0" collapsed="false">
      <c r="A668" s="4" t="n">
        <v>667</v>
      </c>
      <c r="B668" s="5" t="s">
        <v>1616</v>
      </c>
      <c r="C668" s="6" t="s">
        <v>105</v>
      </c>
      <c r="D668" s="6" t="s">
        <v>134</v>
      </c>
      <c r="E668" s="6" t="s">
        <v>167</v>
      </c>
      <c r="F668" s="21" t="n">
        <v>43404</v>
      </c>
      <c r="G668" s="6" t="s">
        <v>1685</v>
      </c>
      <c r="H668" s="6" t="n">
        <v>8857979401</v>
      </c>
      <c r="I668" s="6" t="s">
        <v>1686</v>
      </c>
      <c r="J668" s="9" t="s">
        <v>35</v>
      </c>
      <c r="K668" s="9" t="s">
        <v>24</v>
      </c>
      <c r="L668" s="6" t="n">
        <v>2018</v>
      </c>
      <c r="M668" s="6" t="n">
        <v>84.73</v>
      </c>
      <c r="N668" s="6" t="n">
        <v>68.92</v>
      </c>
      <c r="O668" s="6" t="n">
        <v>65.36</v>
      </c>
      <c r="P668" s="6"/>
      <c r="Q668" s="6" t="n">
        <v>3.1</v>
      </c>
    </row>
    <row r="669" customFormat="false" ht="15.95" hidden="false" customHeight="true" outlineLevel="0" collapsed="false">
      <c r="A669" s="4" t="n">
        <v>668</v>
      </c>
      <c r="B669" s="20" t="s">
        <v>1616</v>
      </c>
      <c r="C669" s="6" t="s">
        <v>105</v>
      </c>
      <c r="D669" s="9" t="s">
        <v>31</v>
      </c>
      <c r="E669" s="11" t="s">
        <v>32</v>
      </c>
      <c r="F669" s="21" t="n">
        <v>43388</v>
      </c>
      <c r="G669" s="9" t="s">
        <v>1687</v>
      </c>
      <c r="H669" s="25" t="n">
        <v>9007466727</v>
      </c>
      <c r="I669" s="6" t="s">
        <v>1688</v>
      </c>
      <c r="J669" s="8" t="s">
        <v>23</v>
      </c>
      <c r="K669" s="9" t="s">
        <v>24</v>
      </c>
      <c r="L669" s="9" t="n">
        <v>2018</v>
      </c>
      <c r="M669" s="9" t="n">
        <v>88</v>
      </c>
      <c r="N669" s="9" t="n">
        <v>63</v>
      </c>
      <c r="O669" s="9" t="n">
        <v>65.5</v>
      </c>
      <c r="P669" s="6"/>
      <c r="Q669" s="6"/>
    </row>
    <row r="670" customFormat="false" ht="15.95" hidden="false" customHeight="true" outlineLevel="0" collapsed="false">
      <c r="A670" s="4" t="n">
        <v>669</v>
      </c>
      <c r="B670" s="20" t="s">
        <v>1616</v>
      </c>
      <c r="C670" s="6" t="s">
        <v>105</v>
      </c>
      <c r="D670" s="9" t="s">
        <v>31</v>
      </c>
      <c r="E670" s="11" t="s">
        <v>32</v>
      </c>
      <c r="F670" s="21" t="n">
        <v>43388</v>
      </c>
      <c r="G670" s="9" t="s">
        <v>1689</v>
      </c>
      <c r="H670" s="25" t="n">
        <v>9035273565</v>
      </c>
      <c r="I670" s="6" t="s">
        <v>1690</v>
      </c>
      <c r="J670" s="9" t="s">
        <v>35</v>
      </c>
      <c r="K670" s="9" t="s">
        <v>24</v>
      </c>
      <c r="L670" s="9" t="n">
        <v>2018</v>
      </c>
      <c r="M670" s="9" t="n">
        <v>80.8</v>
      </c>
      <c r="N670" s="9" t="n">
        <v>72.3</v>
      </c>
      <c r="O670" s="9" t="n">
        <v>60</v>
      </c>
      <c r="P670" s="6"/>
      <c r="Q670" s="6"/>
    </row>
    <row r="671" customFormat="false" ht="15.95" hidden="false" customHeight="true" outlineLevel="0" collapsed="false">
      <c r="A671" s="4" t="n">
        <v>670</v>
      </c>
      <c r="B671" s="5" t="s">
        <v>1616</v>
      </c>
      <c r="C671" s="6" t="s">
        <v>248</v>
      </c>
      <c r="D671" s="9" t="s">
        <v>31</v>
      </c>
      <c r="E671" s="11" t="s">
        <v>32</v>
      </c>
      <c r="F671" s="21" t="n">
        <v>43395</v>
      </c>
      <c r="G671" s="9" t="s">
        <v>1691</v>
      </c>
      <c r="H671" s="25" t="n">
        <v>9964347556</v>
      </c>
      <c r="I671" s="6" t="s">
        <v>1692</v>
      </c>
      <c r="J671" s="9" t="s">
        <v>35</v>
      </c>
      <c r="K671" s="9" t="s">
        <v>24</v>
      </c>
      <c r="L671" s="9" t="n">
        <v>2018</v>
      </c>
      <c r="M671" s="9" t="n">
        <v>78.08</v>
      </c>
      <c r="N671" s="9" t="n">
        <v>89.5</v>
      </c>
      <c r="O671" s="9" t="n">
        <v>81.7</v>
      </c>
      <c r="P671" s="6"/>
      <c r="Q671" s="6"/>
    </row>
    <row r="672" customFormat="false" ht="15.95" hidden="false" customHeight="true" outlineLevel="0" collapsed="false">
      <c r="A672" s="4" t="n">
        <v>671</v>
      </c>
      <c r="B672" s="5" t="s">
        <v>1616</v>
      </c>
      <c r="C672" s="6" t="s">
        <v>248</v>
      </c>
      <c r="D672" s="9" t="s">
        <v>31</v>
      </c>
      <c r="E672" s="6" t="s">
        <v>167</v>
      </c>
      <c r="F672" s="21" t="n">
        <v>43395</v>
      </c>
      <c r="G672" s="9" t="s">
        <v>1693</v>
      </c>
      <c r="H672" s="25" t="n">
        <v>7406783804</v>
      </c>
      <c r="I672" s="6" t="s">
        <v>1694</v>
      </c>
      <c r="J672" s="9" t="s">
        <v>35</v>
      </c>
      <c r="K672" s="9" t="s">
        <v>24</v>
      </c>
      <c r="L672" s="9" t="n">
        <v>2018</v>
      </c>
      <c r="M672" s="9" t="n">
        <v>87.36</v>
      </c>
      <c r="N672" s="9" t="n">
        <v>78.33</v>
      </c>
      <c r="O672" s="9" t="n">
        <v>70.6</v>
      </c>
      <c r="P672" s="6"/>
      <c r="Q672" s="6"/>
    </row>
    <row r="673" customFormat="false" ht="15.95" hidden="false" customHeight="true" outlineLevel="0" collapsed="false">
      <c r="A673" s="4" t="n">
        <v>672</v>
      </c>
      <c r="B673" s="5" t="s">
        <v>1616</v>
      </c>
      <c r="C673" s="5" t="s">
        <v>105</v>
      </c>
      <c r="D673" s="5" t="s">
        <v>363</v>
      </c>
      <c r="E673" s="5" t="s">
        <v>20</v>
      </c>
      <c r="F673" s="28" t="n">
        <v>43388</v>
      </c>
      <c r="G673" s="26" t="s">
        <v>1695</v>
      </c>
      <c r="H673" s="5" t="n">
        <v>7406948244</v>
      </c>
      <c r="I673" s="26" t="s">
        <v>1696</v>
      </c>
      <c r="J673" s="9" t="s">
        <v>35</v>
      </c>
      <c r="K673" s="9" t="s">
        <v>24</v>
      </c>
      <c r="L673" s="5" t="n">
        <v>2018</v>
      </c>
      <c r="M673" s="5" t="n">
        <v>96</v>
      </c>
      <c r="N673" s="5" t="n">
        <v>81</v>
      </c>
      <c r="O673" s="5" t="n">
        <v>63</v>
      </c>
      <c r="P673" s="5"/>
      <c r="Q673" s="5" t="s">
        <v>1394</v>
      </c>
    </row>
    <row r="674" customFormat="false" ht="15.95" hidden="false" customHeight="true" outlineLevel="0" collapsed="false">
      <c r="A674" s="4" t="n">
        <v>673</v>
      </c>
      <c r="B674" s="5" t="s">
        <v>1616</v>
      </c>
      <c r="C674" s="5" t="s">
        <v>105</v>
      </c>
      <c r="D674" s="5" t="s">
        <v>363</v>
      </c>
      <c r="E674" s="5" t="s">
        <v>20</v>
      </c>
      <c r="F674" s="28" t="n">
        <v>43388</v>
      </c>
      <c r="G674" s="26" t="s">
        <v>1697</v>
      </c>
      <c r="H674" s="5" t="n">
        <v>9945467795</v>
      </c>
      <c r="I674" s="26" t="s">
        <v>1698</v>
      </c>
      <c r="J674" s="9" t="s">
        <v>35</v>
      </c>
      <c r="K674" s="8" t="s">
        <v>102</v>
      </c>
      <c r="L674" s="5" t="n">
        <v>2018</v>
      </c>
      <c r="M674" s="5" t="n">
        <v>78</v>
      </c>
      <c r="N674" s="5" t="n">
        <v>84</v>
      </c>
      <c r="O674" s="5" t="n">
        <v>60</v>
      </c>
      <c r="P674" s="5"/>
      <c r="Q674" s="5" t="s">
        <v>1394</v>
      </c>
    </row>
    <row r="675" customFormat="false" ht="15.95" hidden="false" customHeight="true" outlineLevel="0" collapsed="false">
      <c r="A675" s="4" t="n">
        <v>674</v>
      </c>
      <c r="B675" s="5" t="s">
        <v>1616</v>
      </c>
      <c r="C675" s="5" t="s">
        <v>105</v>
      </c>
      <c r="D675" s="5" t="s">
        <v>363</v>
      </c>
      <c r="E675" s="5" t="s">
        <v>20</v>
      </c>
      <c r="F675" s="28" t="n">
        <v>43388</v>
      </c>
      <c r="G675" s="26" t="s">
        <v>1699</v>
      </c>
      <c r="H675" s="5" t="n">
        <v>9019282528</v>
      </c>
      <c r="I675" s="26" t="s">
        <v>1700</v>
      </c>
      <c r="J675" s="9" t="s">
        <v>35</v>
      </c>
      <c r="K675" s="9" t="s">
        <v>24</v>
      </c>
      <c r="L675" s="5" t="n">
        <v>2018</v>
      </c>
      <c r="M675" s="5" t="n">
        <v>91</v>
      </c>
      <c r="N675" s="5" t="n">
        <v>78</v>
      </c>
      <c r="O675" s="5" t="n">
        <v>66</v>
      </c>
      <c r="P675" s="5"/>
      <c r="Q675" s="5" t="s">
        <v>1394</v>
      </c>
    </row>
    <row r="676" customFormat="false" ht="15.95" hidden="false" customHeight="true" outlineLevel="0" collapsed="false">
      <c r="A676" s="4" t="n">
        <v>675</v>
      </c>
      <c r="B676" s="5" t="s">
        <v>1616</v>
      </c>
      <c r="C676" s="5" t="s">
        <v>105</v>
      </c>
      <c r="D676" s="5" t="s">
        <v>363</v>
      </c>
      <c r="E676" s="5" t="s">
        <v>20</v>
      </c>
      <c r="F676" s="28" t="n">
        <v>43388</v>
      </c>
      <c r="G676" s="26" t="s">
        <v>1701</v>
      </c>
      <c r="H676" s="5" t="n">
        <v>9880727417</v>
      </c>
      <c r="I676" s="26" t="s">
        <v>1702</v>
      </c>
      <c r="J676" s="9" t="s">
        <v>35</v>
      </c>
      <c r="K676" s="9" t="s">
        <v>24</v>
      </c>
      <c r="L676" s="5" t="n">
        <v>2018</v>
      </c>
      <c r="M676" s="5" t="n">
        <v>86</v>
      </c>
      <c r="N676" s="5" t="n">
        <v>82</v>
      </c>
      <c r="O676" s="5" t="n">
        <v>74</v>
      </c>
      <c r="P676" s="5"/>
      <c r="Q676" s="5" t="s">
        <v>1394</v>
      </c>
    </row>
    <row r="677" customFormat="false" ht="15.95" hidden="false" customHeight="true" outlineLevel="0" collapsed="false">
      <c r="A677" s="4" t="n">
        <v>676</v>
      </c>
      <c r="B677" s="5" t="s">
        <v>1616</v>
      </c>
      <c r="C677" s="5" t="s">
        <v>248</v>
      </c>
      <c r="D677" s="5" t="s">
        <v>363</v>
      </c>
      <c r="E677" s="5" t="s">
        <v>20</v>
      </c>
      <c r="F677" s="28" t="n">
        <v>43395</v>
      </c>
      <c r="G677" s="26" t="s">
        <v>1703</v>
      </c>
      <c r="H677" s="5" t="n">
        <v>8500919489</v>
      </c>
      <c r="I677" s="26" t="s">
        <v>1704</v>
      </c>
      <c r="J677" s="8" t="s">
        <v>23</v>
      </c>
      <c r="K677" s="9" t="s">
        <v>24</v>
      </c>
      <c r="L677" s="5" t="n">
        <v>2018</v>
      </c>
      <c r="M677" s="5" t="n">
        <v>92</v>
      </c>
      <c r="N677" s="5" t="n">
        <v>92</v>
      </c>
      <c r="O677" s="5" t="n">
        <v>71</v>
      </c>
      <c r="P677" s="5"/>
      <c r="Q677" s="5" t="s">
        <v>1394</v>
      </c>
    </row>
    <row r="678" customFormat="false" ht="15.95" hidden="false" customHeight="true" outlineLevel="0" collapsed="false">
      <c r="A678" s="4" t="n">
        <v>677</v>
      </c>
      <c r="B678" s="5" t="s">
        <v>1616</v>
      </c>
      <c r="C678" s="5" t="s">
        <v>248</v>
      </c>
      <c r="D678" s="5" t="s">
        <v>363</v>
      </c>
      <c r="E678" s="5" t="s">
        <v>20</v>
      </c>
      <c r="F678" s="28" t="n">
        <v>43395</v>
      </c>
      <c r="G678" s="26" t="s">
        <v>1705</v>
      </c>
      <c r="H678" s="5" t="n">
        <v>7760341931</v>
      </c>
      <c r="I678" s="26" t="s">
        <v>1706</v>
      </c>
      <c r="J678" s="9" t="s">
        <v>35</v>
      </c>
      <c r="K678" s="9" t="s">
        <v>24</v>
      </c>
      <c r="L678" s="5" t="n">
        <v>2018</v>
      </c>
      <c r="M678" s="5" t="n">
        <v>90</v>
      </c>
      <c r="N678" s="5" t="n">
        <v>86</v>
      </c>
      <c r="O678" s="5" t="n">
        <v>72</v>
      </c>
      <c r="P678" s="5"/>
      <c r="Q678" s="5" t="s">
        <v>1394</v>
      </c>
    </row>
    <row r="679" customFormat="false" ht="15.95" hidden="false" customHeight="true" outlineLevel="0" collapsed="false">
      <c r="A679" s="4" t="n">
        <v>678</v>
      </c>
      <c r="B679" s="5" t="s">
        <v>1616</v>
      </c>
      <c r="C679" s="5" t="s">
        <v>248</v>
      </c>
      <c r="D679" s="5" t="s">
        <v>363</v>
      </c>
      <c r="E679" s="5" t="s">
        <v>20</v>
      </c>
      <c r="F679" s="28" t="n">
        <v>43395</v>
      </c>
      <c r="G679" s="26" t="s">
        <v>1707</v>
      </c>
      <c r="H679" s="5" t="n">
        <v>9844959056</v>
      </c>
      <c r="I679" s="26" t="s">
        <v>1708</v>
      </c>
      <c r="J679" s="9" t="s">
        <v>35</v>
      </c>
      <c r="K679" s="9" t="s">
        <v>24</v>
      </c>
      <c r="L679" s="5" t="n">
        <v>2018</v>
      </c>
      <c r="M679" s="5" t="n">
        <v>85</v>
      </c>
      <c r="N679" s="5" t="n">
        <v>67</v>
      </c>
      <c r="O679" s="5" t="n">
        <v>65</v>
      </c>
      <c r="P679" s="5"/>
      <c r="Q679" s="5" t="s">
        <v>1394</v>
      </c>
    </row>
    <row r="680" customFormat="false" ht="15.95" hidden="false" customHeight="true" outlineLevel="0" collapsed="false">
      <c r="A680" s="4" t="n">
        <v>679</v>
      </c>
      <c r="B680" s="5" t="s">
        <v>1616</v>
      </c>
      <c r="C680" s="5" t="s">
        <v>248</v>
      </c>
      <c r="D680" s="5" t="s">
        <v>363</v>
      </c>
      <c r="E680" s="5" t="s">
        <v>20</v>
      </c>
      <c r="F680" s="28" t="n">
        <v>43395</v>
      </c>
      <c r="G680" s="26" t="s">
        <v>1709</v>
      </c>
      <c r="H680" s="5" t="n">
        <v>7259622812</v>
      </c>
      <c r="I680" s="26" t="s">
        <v>1710</v>
      </c>
      <c r="J680" s="9" t="s">
        <v>35</v>
      </c>
      <c r="K680" s="9" t="s">
        <v>24</v>
      </c>
      <c r="L680" s="5" t="n">
        <v>2018</v>
      </c>
      <c r="M680" s="5" t="n">
        <v>77</v>
      </c>
      <c r="N680" s="5" t="n">
        <v>72</v>
      </c>
      <c r="O680" s="5" t="n">
        <v>69</v>
      </c>
      <c r="P680" s="5"/>
      <c r="Q680" s="5" t="s">
        <v>1394</v>
      </c>
    </row>
    <row r="681" customFormat="false" ht="15.95" hidden="false" customHeight="true" outlineLevel="0" collapsed="false">
      <c r="A681" s="4" t="n">
        <v>680</v>
      </c>
      <c r="B681" s="5" t="s">
        <v>1616</v>
      </c>
      <c r="C681" s="5" t="s">
        <v>248</v>
      </c>
      <c r="D681" s="5" t="s">
        <v>363</v>
      </c>
      <c r="E681" s="5" t="s">
        <v>20</v>
      </c>
      <c r="F681" s="28" t="n">
        <v>43395</v>
      </c>
      <c r="G681" s="26" t="s">
        <v>1711</v>
      </c>
      <c r="H681" s="5" t="n">
        <v>7204122093</v>
      </c>
      <c r="I681" s="26" t="s">
        <v>1712</v>
      </c>
      <c r="J681" s="9" t="s">
        <v>35</v>
      </c>
      <c r="K681" s="9" t="s">
        <v>24</v>
      </c>
      <c r="L681" s="5" t="n">
        <v>2018</v>
      </c>
      <c r="M681" s="5" t="n">
        <v>86</v>
      </c>
      <c r="N681" s="5" t="n">
        <v>76</v>
      </c>
      <c r="O681" s="5" t="n">
        <v>63</v>
      </c>
      <c r="P681" s="5"/>
      <c r="Q681" s="5" t="s">
        <v>1394</v>
      </c>
    </row>
    <row r="682" customFormat="false" ht="15.95" hidden="false" customHeight="true" outlineLevel="0" collapsed="false">
      <c r="A682" s="4" t="n">
        <v>681</v>
      </c>
      <c r="B682" s="5" t="s">
        <v>1616</v>
      </c>
      <c r="C682" s="5" t="s">
        <v>248</v>
      </c>
      <c r="D682" s="5" t="s">
        <v>363</v>
      </c>
      <c r="E682" s="5" t="s">
        <v>20</v>
      </c>
      <c r="F682" s="28" t="n">
        <v>43395</v>
      </c>
      <c r="G682" s="26" t="s">
        <v>1713</v>
      </c>
      <c r="H682" s="5" t="n">
        <v>8147126449</v>
      </c>
      <c r="I682" s="26" t="s">
        <v>1714</v>
      </c>
      <c r="J682" s="9" t="s">
        <v>35</v>
      </c>
      <c r="K682" s="9" t="s">
        <v>24</v>
      </c>
      <c r="L682" s="5" t="n">
        <v>2018</v>
      </c>
      <c r="M682" s="5" t="n">
        <v>81</v>
      </c>
      <c r="N682" s="5" t="n">
        <v>68</v>
      </c>
      <c r="O682" s="5" t="n">
        <v>75</v>
      </c>
      <c r="P682" s="5"/>
      <c r="Q682" s="5" t="s">
        <v>1394</v>
      </c>
    </row>
    <row r="683" customFormat="false" ht="15.95" hidden="false" customHeight="true" outlineLevel="0" collapsed="false">
      <c r="A683" s="4" t="n">
        <v>682</v>
      </c>
      <c r="B683" s="20" t="s">
        <v>1715</v>
      </c>
      <c r="C683" s="20" t="s">
        <v>1716</v>
      </c>
      <c r="D683" s="6" t="s">
        <v>458</v>
      </c>
      <c r="E683" s="20" t="s">
        <v>472</v>
      </c>
      <c r="F683" s="29" t="n">
        <v>43395</v>
      </c>
      <c r="G683" s="30" t="s">
        <v>1717</v>
      </c>
      <c r="H683" s="14" t="n">
        <v>8296228439</v>
      </c>
      <c r="I683" s="30" t="s">
        <v>1718</v>
      </c>
      <c r="J683" s="9" t="s">
        <v>35</v>
      </c>
      <c r="K683" s="9" t="s">
        <v>24</v>
      </c>
      <c r="L683" s="14" t="n">
        <v>2018</v>
      </c>
      <c r="M683" s="14" t="n">
        <v>85.56</v>
      </c>
      <c r="N683" s="14" t="n">
        <v>72</v>
      </c>
      <c r="O683" s="14" t="n">
        <v>68</v>
      </c>
      <c r="P683" s="6"/>
      <c r="Q683" s="6" t="s">
        <v>1394</v>
      </c>
    </row>
    <row r="684" customFormat="false" ht="15.95" hidden="false" customHeight="true" outlineLevel="0" collapsed="false">
      <c r="A684" s="4" t="n">
        <v>683</v>
      </c>
      <c r="B684" s="20" t="s">
        <v>1715</v>
      </c>
      <c r="C684" s="20" t="s">
        <v>1716</v>
      </c>
      <c r="D684" s="6" t="s">
        <v>458</v>
      </c>
      <c r="E684" s="20" t="s">
        <v>472</v>
      </c>
      <c r="F684" s="29" t="n">
        <v>43395</v>
      </c>
      <c r="G684" s="30" t="s">
        <v>1719</v>
      </c>
      <c r="H684" s="14" t="n">
        <v>7022647173</v>
      </c>
      <c r="I684" s="30" t="s">
        <v>1720</v>
      </c>
      <c r="J684" s="9" t="s">
        <v>35</v>
      </c>
      <c r="K684" s="9" t="s">
        <v>24</v>
      </c>
      <c r="L684" s="14" t="n">
        <v>2018</v>
      </c>
      <c r="M684" s="14" t="n">
        <v>83.3</v>
      </c>
      <c r="N684" s="14" t="n">
        <v>83</v>
      </c>
      <c r="O684" s="14" t="n">
        <v>70.12</v>
      </c>
      <c r="P684" s="6"/>
      <c r="Q684" s="6" t="s">
        <v>1394</v>
      </c>
    </row>
    <row r="685" customFormat="false" ht="15.95" hidden="false" customHeight="true" outlineLevel="0" collapsed="false">
      <c r="A685" s="4" t="n">
        <v>684</v>
      </c>
      <c r="B685" s="20" t="s">
        <v>1715</v>
      </c>
      <c r="C685" s="20" t="s">
        <v>1716</v>
      </c>
      <c r="D685" s="6" t="s">
        <v>458</v>
      </c>
      <c r="E685" s="20" t="s">
        <v>472</v>
      </c>
      <c r="F685" s="29" t="n">
        <v>43395</v>
      </c>
      <c r="G685" s="30" t="s">
        <v>1721</v>
      </c>
      <c r="H685" s="14" t="n">
        <v>9686812599</v>
      </c>
      <c r="I685" s="30" t="s">
        <v>1722</v>
      </c>
      <c r="J685" s="9" t="s">
        <v>35</v>
      </c>
      <c r="K685" s="9" t="s">
        <v>24</v>
      </c>
      <c r="L685" s="14" t="n">
        <v>2018</v>
      </c>
      <c r="M685" s="14" t="n">
        <v>67</v>
      </c>
      <c r="N685" s="14" t="n">
        <v>62.3</v>
      </c>
      <c r="O685" s="14" t="n">
        <v>66.2</v>
      </c>
      <c r="P685" s="6"/>
      <c r="Q685" s="6" t="s">
        <v>1394</v>
      </c>
    </row>
    <row r="686" customFormat="false" ht="15.95" hidden="false" customHeight="true" outlineLevel="0" collapsed="false">
      <c r="A686" s="4" t="n">
        <v>685</v>
      </c>
      <c r="B686" s="20" t="s">
        <v>1715</v>
      </c>
      <c r="C686" s="20" t="s">
        <v>1716</v>
      </c>
      <c r="D686" s="6" t="s">
        <v>458</v>
      </c>
      <c r="E686" s="20" t="s">
        <v>472</v>
      </c>
      <c r="F686" s="29" t="n">
        <v>43395</v>
      </c>
      <c r="G686" s="30" t="s">
        <v>1723</v>
      </c>
      <c r="H686" s="14" t="n">
        <v>7799171214</v>
      </c>
      <c r="I686" s="30" t="s">
        <v>1724</v>
      </c>
      <c r="J686" s="8" t="s">
        <v>23</v>
      </c>
      <c r="K686" s="9" t="s">
        <v>24</v>
      </c>
      <c r="L686" s="14" t="n">
        <v>2018</v>
      </c>
      <c r="M686" s="14" t="n">
        <v>78</v>
      </c>
      <c r="N686" s="14" t="n">
        <v>86.7</v>
      </c>
      <c r="O686" s="14" t="n">
        <v>66.5</v>
      </c>
      <c r="P686" s="14"/>
      <c r="Q686" s="6" t="s">
        <v>1394</v>
      </c>
    </row>
    <row r="687" customFormat="false" ht="15.95" hidden="false" customHeight="true" outlineLevel="0" collapsed="false">
      <c r="A687" s="4" t="n">
        <v>686</v>
      </c>
      <c r="B687" s="5" t="s">
        <v>1715</v>
      </c>
      <c r="C687" s="11" t="s">
        <v>248</v>
      </c>
      <c r="D687" s="11" t="s">
        <v>37</v>
      </c>
      <c r="E687" s="11" t="s">
        <v>32</v>
      </c>
      <c r="F687" s="21" t="n">
        <v>43395</v>
      </c>
      <c r="G687" s="6" t="s">
        <v>1725</v>
      </c>
      <c r="H687" s="37" t="n">
        <v>7676640411</v>
      </c>
      <c r="I687" s="6" t="s">
        <v>1726</v>
      </c>
      <c r="J687" s="9" t="s">
        <v>35</v>
      </c>
      <c r="K687" s="9" t="s">
        <v>24</v>
      </c>
      <c r="L687" s="6" t="n">
        <v>2018</v>
      </c>
      <c r="M687" s="6" t="n">
        <v>83.54</v>
      </c>
      <c r="N687" s="6" t="n">
        <v>74</v>
      </c>
      <c r="O687" s="6" t="n">
        <v>68</v>
      </c>
      <c r="P687" s="6"/>
      <c r="Q687" s="6" t="s">
        <v>555</v>
      </c>
    </row>
    <row r="688" customFormat="false" ht="15.95" hidden="false" customHeight="true" outlineLevel="0" collapsed="false">
      <c r="A688" s="4" t="n">
        <v>687</v>
      </c>
      <c r="B688" s="5" t="s">
        <v>1715</v>
      </c>
      <c r="C688" s="11" t="s">
        <v>248</v>
      </c>
      <c r="D688" s="11" t="s">
        <v>37</v>
      </c>
      <c r="E688" s="11" t="s">
        <v>32</v>
      </c>
      <c r="F688" s="21" t="n">
        <v>43395</v>
      </c>
      <c r="G688" s="6" t="s">
        <v>1727</v>
      </c>
      <c r="H688" s="37" t="n">
        <v>8296079269</v>
      </c>
      <c r="I688" s="6" t="s">
        <v>1728</v>
      </c>
      <c r="J688" s="9" t="s">
        <v>35</v>
      </c>
      <c r="K688" s="9" t="s">
        <v>24</v>
      </c>
      <c r="L688" s="6" t="n">
        <v>2018</v>
      </c>
      <c r="M688" s="6" t="n">
        <v>95</v>
      </c>
      <c r="N688" s="6" t="n">
        <v>91.2</v>
      </c>
      <c r="O688" s="6" t="n">
        <v>80.4</v>
      </c>
      <c r="P688" s="6"/>
      <c r="Q688" s="6" t="s">
        <v>555</v>
      </c>
    </row>
    <row r="689" customFormat="false" ht="15.95" hidden="false" customHeight="true" outlineLevel="0" collapsed="false">
      <c r="A689" s="4" t="n">
        <v>688</v>
      </c>
      <c r="B689" s="5" t="s">
        <v>1715</v>
      </c>
      <c r="C689" s="11" t="s">
        <v>248</v>
      </c>
      <c r="D689" s="11" t="s">
        <v>37</v>
      </c>
      <c r="E689" s="11" t="s">
        <v>32</v>
      </c>
      <c r="F689" s="21" t="n">
        <v>43395</v>
      </c>
      <c r="G689" s="6" t="s">
        <v>1729</v>
      </c>
      <c r="H689" s="37" t="n">
        <v>9538161854</v>
      </c>
      <c r="I689" s="6" t="s">
        <v>1730</v>
      </c>
      <c r="J689" s="9" t="s">
        <v>35</v>
      </c>
      <c r="K689" s="8" t="s">
        <v>102</v>
      </c>
      <c r="L689" s="6" t="n">
        <v>2018</v>
      </c>
      <c r="M689" s="6" t="n">
        <v>93.6</v>
      </c>
      <c r="N689" s="6" t="n">
        <v>74.8</v>
      </c>
      <c r="O689" s="6" t="n">
        <v>67</v>
      </c>
      <c r="P689" s="6"/>
      <c r="Q689" s="6" t="s">
        <v>555</v>
      </c>
    </row>
    <row r="690" customFormat="false" ht="15.95" hidden="false" customHeight="true" outlineLevel="0" collapsed="false">
      <c r="A690" s="4" t="n">
        <v>689</v>
      </c>
      <c r="B690" s="5" t="s">
        <v>1715</v>
      </c>
      <c r="C690" s="11" t="s">
        <v>248</v>
      </c>
      <c r="D690" s="11" t="s">
        <v>37</v>
      </c>
      <c r="E690" s="11" t="s">
        <v>32</v>
      </c>
      <c r="F690" s="21" t="n">
        <v>43395</v>
      </c>
      <c r="G690" s="6" t="s">
        <v>1731</v>
      </c>
      <c r="H690" s="37" t="n">
        <v>8309601540</v>
      </c>
      <c r="I690" s="6" t="s">
        <v>1732</v>
      </c>
      <c r="J690" s="9" t="s">
        <v>35</v>
      </c>
      <c r="K690" s="9" t="s">
        <v>24</v>
      </c>
      <c r="L690" s="6" t="n">
        <v>2018</v>
      </c>
      <c r="M690" s="6" t="n">
        <v>95</v>
      </c>
      <c r="N690" s="6" t="n">
        <v>91.5</v>
      </c>
      <c r="O690" s="6" t="n">
        <v>79</v>
      </c>
      <c r="P690" s="6"/>
      <c r="Q690" s="6" t="s">
        <v>555</v>
      </c>
    </row>
    <row r="691" customFormat="false" ht="15.95" hidden="false" customHeight="true" outlineLevel="0" collapsed="false">
      <c r="A691" s="4" t="n">
        <v>690</v>
      </c>
      <c r="B691" s="5" t="s">
        <v>1715</v>
      </c>
      <c r="C691" s="11" t="s">
        <v>248</v>
      </c>
      <c r="D691" s="11" t="s">
        <v>37</v>
      </c>
      <c r="E691" s="11" t="s">
        <v>32</v>
      </c>
      <c r="F691" s="21" t="n">
        <v>43395</v>
      </c>
      <c r="G691" s="6" t="s">
        <v>1733</v>
      </c>
      <c r="H691" s="37" t="n">
        <v>8867805673</v>
      </c>
      <c r="I691" s="6" t="s">
        <v>1734</v>
      </c>
      <c r="J691" s="9" t="s">
        <v>35</v>
      </c>
      <c r="K691" s="9" t="s">
        <v>24</v>
      </c>
      <c r="L691" s="6" t="n">
        <v>2018</v>
      </c>
      <c r="M691" s="6" t="n">
        <v>95</v>
      </c>
      <c r="N691" s="6" t="n">
        <v>74</v>
      </c>
      <c r="O691" s="6" t="n">
        <v>71</v>
      </c>
      <c r="P691" s="6"/>
      <c r="Q691" s="6" t="s">
        <v>555</v>
      </c>
    </row>
    <row r="692" customFormat="false" ht="15.95" hidden="false" customHeight="true" outlineLevel="0" collapsed="false">
      <c r="A692" s="4" t="n">
        <v>691</v>
      </c>
      <c r="B692" s="5" t="s">
        <v>1715</v>
      </c>
      <c r="C692" s="11" t="s">
        <v>248</v>
      </c>
      <c r="D692" s="11" t="s">
        <v>37</v>
      </c>
      <c r="E692" s="11" t="s">
        <v>32</v>
      </c>
      <c r="F692" s="21" t="n">
        <v>43395</v>
      </c>
      <c r="G692" s="6" t="s">
        <v>1735</v>
      </c>
      <c r="H692" s="37" t="n">
        <v>9611867091</v>
      </c>
      <c r="I692" s="6" t="s">
        <v>1736</v>
      </c>
      <c r="J692" s="9" t="s">
        <v>35</v>
      </c>
      <c r="K692" s="9" t="s">
        <v>24</v>
      </c>
      <c r="L692" s="6" t="n">
        <v>2018</v>
      </c>
      <c r="M692" s="6" t="n">
        <v>80.16</v>
      </c>
      <c r="N692" s="6" t="n">
        <v>71</v>
      </c>
      <c r="O692" s="6" t="n">
        <v>65.42</v>
      </c>
      <c r="P692" s="6"/>
      <c r="Q692" s="6" t="s">
        <v>555</v>
      </c>
    </row>
    <row r="693" customFormat="false" ht="15.95" hidden="false" customHeight="true" outlineLevel="0" collapsed="false">
      <c r="A693" s="4" t="n">
        <v>692</v>
      </c>
      <c r="B693" s="5" t="s">
        <v>1715</v>
      </c>
      <c r="C693" s="11" t="s">
        <v>248</v>
      </c>
      <c r="D693" s="11" t="s">
        <v>37</v>
      </c>
      <c r="E693" s="11" t="s">
        <v>32</v>
      </c>
      <c r="F693" s="21" t="n">
        <v>43395</v>
      </c>
      <c r="G693" s="6" t="s">
        <v>1737</v>
      </c>
      <c r="H693" s="6" t="n">
        <v>9071326726</v>
      </c>
      <c r="I693" s="6" t="s">
        <v>1738</v>
      </c>
      <c r="J693" s="9" t="s">
        <v>35</v>
      </c>
      <c r="K693" s="9" t="s">
        <v>24</v>
      </c>
      <c r="L693" s="6" t="n">
        <v>2018</v>
      </c>
      <c r="M693" s="6" t="n">
        <v>79.68</v>
      </c>
      <c r="N693" s="6" t="n">
        <v>79.08</v>
      </c>
      <c r="O693" s="6" t="n">
        <v>73.63</v>
      </c>
      <c r="P693" s="6"/>
      <c r="Q693" s="6" t="s">
        <v>555</v>
      </c>
    </row>
    <row r="694" customFormat="false" ht="15.95" hidden="false" customHeight="true" outlineLevel="0" collapsed="false">
      <c r="A694" s="4" t="n">
        <v>693</v>
      </c>
      <c r="B694" s="5" t="s">
        <v>1715</v>
      </c>
      <c r="C694" s="11" t="s">
        <v>248</v>
      </c>
      <c r="D694" s="11" t="s">
        <v>37</v>
      </c>
      <c r="E694" s="11" t="s">
        <v>32</v>
      </c>
      <c r="F694" s="21" t="n">
        <v>43395</v>
      </c>
      <c r="G694" s="11" t="s">
        <v>1739</v>
      </c>
      <c r="H694" s="37" t="n">
        <v>8123458405</v>
      </c>
      <c r="I694" s="6" t="s">
        <v>1740</v>
      </c>
      <c r="J694" s="9" t="s">
        <v>35</v>
      </c>
      <c r="K694" s="9" t="s">
        <v>24</v>
      </c>
      <c r="L694" s="6" t="n">
        <v>2018</v>
      </c>
      <c r="M694" s="6" t="n">
        <v>76</v>
      </c>
      <c r="N694" s="6" t="n">
        <v>63</v>
      </c>
      <c r="O694" s="6" t="n">
        <v>73.63</v>
      </c>
      <c r="P694" s="6"/>
      <c r="Q694" s="6" t="s">
        <v>555</v>
      </c>
    </row>
    <row r="695" customFormat="false" ht="15.95" hidden="false" customHeight="true" outlineLevel="0" collapsed="false">
      <c r="A695" s="4" t="n">
        <v>694</v>
      </c>
      <c r="B695" s="5" t="s">
        <v>1715</v>
      </c>
      <c r="C695" s="11" t="s">
        <v>248</v>
      </c>
      <c r="D695" s="11" t="s">
        <v>37</v>
      </c>
      <c r="E695" s="11" t="s">
        <v>32</v>
      </c>
      <c r="F695" s="21" t="n">
        <v>43395</v>
      </c>
      <c r="G695" s="6" t="s">
        <v>1741</v>
      </c>
      <c r="H695" s="37" t="n">
        <v>9538294977</v>
      </c>
      <c r="I695" s="6" t="s">
        <v>1742</v>
      </c>
      <c r="J695" s="9" t="s">
        <v>35</v>
      </c>
      <c r="K695" s="8" t="s">
        <v>102</v>
      </c>
      <c r="L695" s="6" t="n">
        <v>2018</v>
      </c>
      <c r="M695" s="6" t="n">
        <v>85.28</v>
      </c>
      <c r="N695" s="6" t="n">
        <v>81</v>
      </c>
      <c r="O695" s="6" t="n">
        <v>70</v>
      </c>
      <c r="P695" s="6"/>
      <c r="Q695" s="6" t="s">
        <v>555</v>
      </c>
    </row>
    <row r="696" customFormat="false" ht="15.95" hidden="false" customHeight="true" outlineLevel="0" collapsed="false">
      <c r="A696" s="4" t="n">
        <v>695</v>
      </c>
      <c r="B696" s="5" t="s">
        <v>1743</v>
      </c>
      <c r="C696" s="9" t="s">
        <v>30</v>
      </c>
      <c r="D696" s="11" t="s">
        <v>37</v>
      </c>
      <c r="E696" s="11" t="s">
        <v>32</v>
      </c>
      <c r="F696" s="21" t="n">
        <v>43388</v>
      </c>
      <c r="G696" s="6" t="s">
        <v>1744</v>
      </c>
      <c r="H696" s="6" t="n">
        <v>7812935656</v>
      </c>
      <c r="I696" s="6" t="s">
        <v>1745</v>
      </c>
      <c r="J696" s="9" t="s">
        <v>35</v>
      </c>
      <c r="K696" s="9" t="s">
        <v>40</v>
      </c>
      <c r="L696" s="6" t="n">
        <v>2017</v>
      </c>
      <c r="M696" s="6" t="n">
        <v>53.12</v>
      </c>
      <c r="N696" s="6" t="n">
        <v>52.56</v>
      </c>
      <c r="O696" s="6" t="n">
        <v>62.9</v>
      </c>
      <c r="P696" s="6"/>
      <c r="Q696" s="6" t="s">
        <v>1746</v>
      </c>
    </row>
    <row r="697" customFormat="false" ht="15.95" hidden="false" customHeight="true" outlineLevel="0" collapsed="false">
      <c r="A697" s="4" t="n">
        <v>696</v>
      </c>
      <c r="B697" s="20" t="s">
        <v>1743</v>
      </c>
      <c r="C697" s="9" t="s">
        <v>30</v>
      </c>
      <c r="D697" s="9" t="s">
        <v>31</v>
      </c>
      <c r="E697" s="11" t="s">
        <v>32</v>
      </c>
      <c r="F697" s="12" t="n">
        <v>43374</v>
      </c>
      <c r="G697" s="8" t="s">
        <v>1747</v>
      </c>
      <c r="H697" s="6" t="n">
        <v>9449982655</v>
      </c>
      <c r="I697" s="9" t="s">
        <v>1748</v>
      </c>
      <c r="J697" s="10" t="s">
        <v>28</v>
      </c>
      <c r="K697" s="9" t="s">
        <v>24</v>
      </c>
      <c r="L697" s="9" t="n">
        <v>2017</v>
      </c>
      <c r="M697" s="9" t="n">
        <v>83.04</v>
      </c>
      <c r="N697" s="9" t="n">
        <v>55.66</v>
      </c>
      <c r="O697" s="9" t="n">
        <v>84.42</v>
      </c>
      <c r="P697" s="6" t="n">
        <v>93</v>
      </c>
      <c r="Q697" s="6"/>
    </row>
    <row r="698" customFormat="false" ht="15.95" hidden="false" customHeight="true" outlineLevel="0" collapsed="false">
      <c r="A698" s="4" t="n">
        <v>697</v>
      </c>
      <c r="B698" s="22" t="s">
        <v>1749</v>
      </c>
      <c r="C698" s="9" t="s">
        <v>30</v>
      </c>
      <c r="D698" s="5" t="s">
        <v>143</v>
      </c>
      <c r="E698" s="8" t="s">
        <v>20</v>
      </c>
      <c r="F698" s="7" t="n">
        <v>43383</v>
      </c>
      <c r="G698" s="22" t="s">
        <v>1750</v>
      </c>
      <c r="H698" s="22" t="n">
        <v>9060969636</v>
      </c>
      <c r="I698" s="22" t="s">
        <v>1751</v>
      </c>
      <c r="J698" s="9" t="s">
        <v>35</v>
      </c>
      <c r="K698" s="9" t="s">
        <v>40</v>
      </c>
      <c r="L698" s="22" t="n">
        <v>2017</v>
      </c>
      <c r="M698" s="22" t="n">
        <v>74</v>
      </c>
      <c r="N698" s="22" t="n">
        <v>62</v>
      </c>
      <c r="O698" s="22" t="n">
        <v>45</v>
      </c>
      <c r="P698" s="22"/>
      <c r="Q698" s="22"/>
    </row>
    <row r="699" customFormat="false" ht="15.95" hidden="false" customHeight="true" outlineLevel="0" collapsed="false">
      <c r="A699" s="4" t="n">
        <v>698</v>
      </c>
      <c r="B699" s="20" t="s">
        <v>1752</v>
      </c>
      <c r="C699" s="9" t="s">
        <v>30</v>
      </c>
      <c r="D699" s="6" t="s">
        <v>458</v>
      </c>
      <c r="E699" s="20" t="s">
        <v>472</v>
      </c>
      <c r="F699" s="31" t="n">
        <v>43383</v>
      </c>
      <c r="G699" s="30" t="s">
        <v>1753</v>
      </c>
      <c r="H699" s="14" t="n">
        <v>9066615164</v>
      </c>
      <c r="I699" s="30" t="s">
        <v>1754</v>
      </c>
      <c r="J699" s="9" t="s">
        <v>35</v>
      </c>
      <c r="K699" s="9" t="s">
        <v>24</v>
      </c>
      <c r="L699" s="14" t="n">
        <v>2018</v>
      </c>
      <c r="M699" s="14" t="n">
        <v>63.84</v>
      </c>
      <c r="N699" s="14" t="n">
        <v>71</v>
      </c>
      <c r="O699" s="14" t="n">
        <v>55</v>
      </c>
      <c r="P699" s="20"/>
      <c r="Q699" s="6" t="s">
        <v>475</v>
      </c>
    </row>
    <row r="700" customFormat="false" ht="15.95" hidden="false" customHeight="true" outlineLevel="0" collapsed="false">
      <c r="A700" s="4" t="n">
        <v>699</v>
      </c>
      <c r="B700" s="5" t="s">
        <v>1752</v>
      </c>
      <c r="C700" s="9" t="s">
        <v>30</v>
      </c>
      <c r="D700" s="5" t="s">
        <v>138</v>
      </c>
      <c r="E700" s="6" t="s">
        <v>20</v>
      </c>
      <c r="F700" s="29" t="n">
        <v>43395</v>
      </c>
      <c r="G700" s="6" t="s">
        <v>1755</v>
      </c>
      <c r="H700" s="6" t="n">
        <v>8547008831</v>
      </c>
      <c r="I700" s="6" t="s">
        <v>1756</v>
      </c>
      <c r="J700" s="8" t="s">
        <v>23</v>
      </c>
      <c r="K700" s="9" t="s">
        <v>24</v>
      </c>
      <c r="L700" s="6" t="n">
        <v>2018</v>
      </c>
      <c r="M700" s="6" t="n">
        <v>90</v>
      </c>
      <c r="N700" s="6" t="n">
        <v>78</v>
      </c>
      <c r="O700" s="6" t="n">
        <v>66.7</v>
      </c>
      <c r="P700" s="6"/>
      <c r="Q700" s="6" t="s">
        <v>478</v>
      </c>
    </row>
    <row r="701" customFormat="false" ht="15.95" hidden="false" customHeight="true" outlineLevel="0" collapsed="false">
      <c r="A701" s="4" t="n">
        <v>700</v>
      </c>
      <c r="B701" s="5" t="s">
        <v>1757</v>
      </c>
      <c r="C701" s="9" t="s">
        <v>30</v>
      </c>
      <c r="D701" s="20" t="s">
        <v>458</v>
      </c>
      <c r="E701" s="9" t="s">
        <v>20</v>
      </c>
      <c r="F701" s="31" t="n">
        <v>43376</v>
      </c>
      <c r="G701" s="18" t="s">
        <v>1758</v>
      </c>
      <c r="H701" s="6" t="n">
        <v>9148937414</v>
      </c>
      <c r="I701" s="6" t="s">
        <v>1759</v>
      </c>
      <c r="J701" s="9" t="s">
        <v>35</v>
      </c>
      <c r="K701" s="9" t="s">
        <v>24</v>
      </c>
      <c r="L701" s="53" t="n">
        <v>2018</v>
      </c>
      <c r="M701" s="14" t="n">
        <v>68.96</v>
      </c>
      <c r="N701" s="14" t="n">
        <v>72.45</v>
      </c>
      <c r="O701" s="14" t="n">
        <v>60</v>
      </c>
      <c r="P701" s="6"/>
      <c r="Q701" s="11" t="s">
        <v>475</v>
      </c>
    </row>
    <row r="702" customFormat="false" ht="15.95" hidden="false" customHeight="true" outlineLevel="0" collapsed="false">
      <c r="A702" s="4" t="n">
        <v>701</v>
      </c>
      <c r="B702" s="5" t="s">
        <v>1757</v>
      </c>
      <c r="C702" s="9" t="s">
        <v>30</v>
      </c>
      <c r="D702" s="20" t="s">
        <v>458</v>
      </c>
      <c r="E702" s="9" t="s">
        <v>20</v>
      </c>
      <c r="F702" s="31" t="n">
        <v>43404</v>
      </c>
      <c r="G702" s="30" t="s">
        <v>1760</v>
      </c>
      <c r="H702" s="14" t="n">
        <v>9597302098</v>
      </c>
      <c r="I702" s="30" t="s">
        <v>1761</v>
      </c>
      <c r="J702" s="8" t="s">
        <v>485</v>
      </c>
      <c r="K702" s="9" t="s">
        <v>24</v>
      </c>
      <c r="L702" s="14" t="n">
        <v>2018</v>
      </c>
      <c r="M702" s="14" t="n">
        <v>93</v>
      </c>
      <c r="N702" s="14" t="n">
        <v>70</v>
      </c>
      <c r="O702" s="14" t="n">
        <v>80.2</v>
      </c>
      <c r="P702" s="6"/>
      <c r="Q702" s="6"/>
    </row>
    <row r="703" customFormat="false" ht="15.95" hidden="false" customHeight="true" outlineLevel="0" collapsed="false">
      <c r="A703" s="4" t="n">
        <v>702</v>
      </c>
      <c r="B703" s="5" t="s">
        <v>1757</v>
      </c>
      <c r="C703" s="9" t="s">
        <v>30</v>
      </c>
      <c r="D703" s="20" t="s">
        <v>458</v>
      </c>
      <c r="E703" s="9" t="s">
        <v>20</v>
      </c>
      <c r="F703" s="31" t="n">
        <v>43404</v>
      </c>
      <c r="G703" s="30" t="s">
        <v>1762</v>
      </c>
      <c r="H703" s="14" t="n">
        <v>7019080200</v>
      </c>
      <c r="I703" s="30" t="s">
        <v>1763</v>
      </c>
      <c r="J703" s="9" t="s">
        <v>948</v>
      </c>
      <c r="K703" s="9" t="s">
        <v>24</v>
      </c>
      <c r="L703" s="14" t="n">
        <v>2018</v>
      </c>
      <c r="M703" s="14" t="n">
        <v>78.08</v>
      </c>
      <c r="N703" s="14" t="n">
        <v>84.16</v>
      </c>
      <c r="O703" s="14" t="n">
        <v>73.87</v>
      </c>
      <c r="P703" s="6"/>
      <c r="Q703" s="6"/>
    </row>
    <row r="704" customFormat="false" ht="15.95" hidden="false" customHeight="true" outlineLevel="0" collapsed="false">
      <c r="A704" s="4" t="n">
        <v>703</v>
      </c>
      <c r="B704" s="5" t="s">
        <v>1757</v>
      </c>
      <c r="C704" s="9" t="s">
        <v>30</v>
      </c>
      <c r="D704" s="5" t="s">
        <v>138</v>
      </c>
      <c r="E704" s="6" t="s">
        <v>20</v>
      </c>
      <c r="F704" s="31" t="n">
        <v>43404</v>
      </c>
      <c r="G704" s="6" t="s">
        <v>1764</v>
      </c>
      <c r="H704" s="6" t="n">
        <v>8147139726</v>
      </c>
      <c r="I704" s="6" t="s">
        <v>1765</v>
      </c>
      <c r="J704" s="9" t="s">
        <v>948</v>
      </c>
      <c r="K704" s="9" t="s">
        <v>24</v>
      </c>
      <c r="L704" s="6" t="n">
        <v>2018</v>
      </c>
      <c r="M704" s="6" t="n">
        <v>67</v>
      </c>
      <c r="N704" s="6" t="n">
        <v>79</v>
      </c>
      <c r="O704" s="6" t="n">
        <v>65</v>
      </c>
      <c r="P704" s="6"/>
      <c r="Q704" s="6"/>
    </row>
    <row r="705" customFormat="false" ht="15.95" hidden="false" customHeight="true" outlineLevel="0" collapsed="false">
      <c r="A705" s="4" t="n">
        <v>704</v>
      </c>
      <c r="B705" s="5" t="s">
        <v>1757</v>
      </c>
      <c r="C705" s="9" t="s">
        <v>30</v>
      </c>
      <c r="D705" s="11" t="s">
        <v>37</v>
      </c>
      <c r="E705" s="11" t="s">
        <v>32</v>
      </c>
      <c r="F705" s="7" t="n">
        <v>43401</v>
      </c>
      <c r="G705" s="6" t="s">
        <v>1766</v>
      </c>
      <c r="H705" s="11" t="n">
        <v>8310252924</v>
      </c>
      <c r="I705" s="6" t="s">
        <v>1767</v>
      </c>
      <c r="J705" s="9" t="s">
        <v>948</v>
      </c>
      <c r="K705" s="9" t="s">
        <v>24</v>
      </c>
      <c r="L705" s="6" t="n">
        <v>2018</v>
      </c>
      <c r="M705" s="6" t="n">
        <v>81.92</v>
      </c>
      <c r="N705" s="6" t="n">
        <v>77.16</v>
      </c>
      <c r="O705" s="6" t="n">
        <v>76.16</v>
      </c>
      <c r="P705" s="6"/>
      <c r="Q705" s="6"/>
    </row>
    <row r="706" customFormat="false" ht="15.95" hidden="false" customHeight="true" outlineLevel="0" collapsed="false">
      <c r="A706" s="4" t="n">
        <v>705</v>
      </c>
      <c r="B706" s="5" t="s">
        <v>1757</v>
      </c>
      <c r="C706" s="9" t="s">
        <v>30</v>
      </c>
      <c r="D706" s="5" t="s">
        <v>143</v>
      </c>
      <c r="E706" s="8" t="s">
        <v>20</v>
      </c>
      <c r="F706" s="7" t="n">
        <v>43404</v>
      </c>
      <c r="G706" s="6" t="s">
        <v>1768</v>
      </c>
      <c r="H706" s="6" t="n">
        <v>7768991714</v>
      </c>
      <c r="I706" s="6" t="s">
        <v>1769</v>
      </c>
      <c r="J706" s="8" t="s">
        <v>485</v>
      </c>
      <c r="K706" s="9" t="s">
        <v>24</v>
      </c>
      <c r="L706" s="6" t="n">
        <v>2017</v>
      </c>
      <c r="M706" s="6" t="n">
        <v>79.8</v>
      </c>
      <c r="N706" s="6" t="n">
        <v>63.6</v>
      </c>
      <c r="O706" s="6" t="n">
        <v>61.25</v>
      </c>
      <c r="P706" s="6"/>
      <c r="Q706" s="6"/>
    </row>
    <row r="707" customFormat="false" ht="15.95" hidden="false" customHeight="true" outlineLevel="0" collapsed="false">
      <c r="A707" s="4" t="n">
        <v>706</v>
      </c>
      <c r="B707" s="5" t="s">
        <v>1757</v>
      </c>
      <c r="C707" s="9" t="s">
        <v>30</v>
      </c>
      <c r="D707" s="5" t="s">
        <v>143</v>
      </c>
      <c r="E707" s="8" t="s">
        <v>20</v>
      </c>
      <c r="F707" s="7" t="n">
        <v>43404</v>
      </c>
      <c r="G707" s="6" t="s">
        <v>1770</v>
      </c>
      <c r="H707" s="6" t="n">
        <v>9848643361</v>
      </c>
      <c r="I707" s="6" t="s">
        <v>1771</v>
      </c>
      <c r="J707" s="8" t="s">
        <v>485</v>
      </c>
      <c r="K707" s="9" t="s">
        <v>24</v>
      </c>
      <c r="L707" s="6" t="n">
        <v>2017</v>
      </c>
      <c r="M707" s="6" t="n">
        <v>80</v>
      </c>
      <c r="N707" s="6" t="n">
        <v>62</v>
      </c>
      <c r="O707" s="6" t="n">
        <v>80</v>
      </c>
      <c r="P707" s="6"/>
      <c r="Q707" s="6"/>
    </row>
    <row r="708" customFormat="false" ht="15.95" hidden="false" customHeight="true" outlineLevel="0" collapsed="false">
      <c r="A708" s="4" t="n">
        <v>707</v>
      </c>
      <c r="B708" s="5" t="s">
        <v>1757</v>
      </c>
      <c r="C708" s="9" t="s">
        <v>30</v>
      </c>
      <c r="D708" s="5" t="s">
        <v>143</v>
      </c>
      <c r="E708" s="8" t="s">
        <v>20</v>
      </c>
      <c r="F708" s="7" t="n">
        <v>43404</v>
      </c>
      <c r="G708" s="6" t="s">
        <v>1772</v>
      </c>
      <c r="H708" s="6" t="n">
        <v>9629852930</v>
      </c>
      <c r="I708" s="6" t="s">
        <v>1773</v>
      </c>
      <c r="J708" s="8" t="s">
        <v>485</v>
      </c>
      <c r="K708" s="9" t="s">
        <v>24</v>
      </c>
      <c r="L708" s="6" t="n">
        <v>2018</v>
      </c>
      <c r="M708" s="6" t="n">
        <v>82</v>
      </c>
      <c r="N708" s="6" t="n">
        <v>72</v>
      </c>
      <c r="O708" s="6" t="n">
        <v>72</v>
      </c>
      <c r="P708" s="6"/>
      <c r="Q708" s="6"/>
    </row>
    <row r="709" customFormat="false" ht="15.95" hidden="false" customHeight="true" outlineLevel="0" collapsed="false">
      <c r="A709" s="4" t="n">
        <v>708</v>
      </c>
      <c r="B709" s="5" t="s">
        <v>1757</v>
      </c>
      <c r="C709" s="9" t="s">
        <v>30</v>
      </c>
      <c r="D709" s="6" t="s">
        <v>42</v>
      </c>
      <c r="E709" s="11" t="s">
        <v>32</v>
      </c>
      <c r="F709" s="21" t="n">
        <v>43395</v>
      </c>
      <c r="G709" s="5" t="s">
        <v>1774</v>
      </c>
      <c r="H709" s="5" t="n">
        <v>7036737208</v>
      </c>
      <c r="I709" s="5" t="s">
        <v>1775</v>
      </c>
      <c r="J709" s="8" t="s">
        <v>485</v>
      </c>
      <c r="K709" s="9" t="s">
        <v>24</v>
      </c>
      <c r="L709" s="5" t="n">
        <v>2018</v>
      </c>
      <c r="M709" s="14" t="n">
        <v>88</v>
      </c>
      <c r="N709" s="14" t="n">
        <v>81</v>
      </c>
      <c r="O709" s="14" t="n">
        <v>62</v>
      </c>
      <c r="P709" s="5"/>
      <c r="Q709" s="5"/>
    </row>
    <row r="710" customFormat="false" ht="15.95" hidden="false" customHeight="true" outlineLevel="0" collapsed="false">
      <c r="A710" s="4" t="n">
        <v>709</v>
      </c>
      <c r="B710" s="5" t="s">
        <v>1757</v>
      </c>
      <c r="C710" s="9" t="s">
        <v>30</v>
      </c>
      <c r="D710" s="20" t="s">
        <v>251</v>
      </c>
      <c r="E710" s="6" t="s">
        <v>20</v>
      </c>
      <c r="F710" s="7" t="n">
        <v>43391</v>
      </c>
      <c r="G710" s="11" t="s">
        <v>1776</v>
      </c>
      <c r="H710" s="6" t="n">
        <v>8342906015</v>
      </c>
      <c r="I710" s="6" t="s">
        <v>1777</v>
      </c>
      <c r="J710" s="9" t="s">
        <v>948</v>
      </c>
      <c r="K710" s="9" t="s">
        <v>24</v>
      </c>
      <c r="L710" s="6" t="n">
        <v>2018</v>
      </c>
      <c r="M710" s="6" t="n">
        <v>55.5</v>
      </c>
      <c r="N710" s="6" t="n">
        <v>47.5</v>
      </c>
      <c r="O710" s="6" t="n">
        <v>63.7</v>
      </c>
      <c r="P710" s="6"/>
      <c r="Q710" s="6"/>
    </row>
    <row r="711" customFormat="false" ht="15.95" hidden="false" customHeight="true" outlineLevel="0" collapsed="false">
      <c r="A711" s="4" t="n">
        <v>710</v>
      </c>
      <c r="B711" s="5" t="s">
        <v>1757</v>
      </c>
      <c r="C711" s="9" t="s">
        <v>30</v>
      </c>
      <c r="D711" s="5" t="s">
        <v>363</v>
      </c>
      <c r="E711" s="5" t="s">
        <v>20</v>
      </c>
      <c r="F711" s="28" t="n">
        <v>43404</v>
      </c>
      <c r="G711" s="26" t="s">
        <v>1778</v>
      </c>
      <c r="H711" s="5" t="n">
        <v>9986951950</v>
      </c>
      <c r="I711" s="26" t="s">
        <v>1779</v>
      </c>
      <c r="J711" s="9" t="s">
        <v>948</v>
      </c>
      <c r="K711" s="9" t="s">
        <v>24</v>
      </c>
      <c r="L711" s="5" t="n">
        <v>2018</v>
      </c>
      <c r="M711" s="5" t="n">
        <v>69</v>
      </c>
      <c r="N711" s="5" t="n">
        <v>70</v>
      </c>
      <c r="O711" s="5" t="n">
        <v>60</v>
      </c>
      <c r="P711" s="5"/>
      <c r="Q711" s="5" t="s">
        <v>1780</v>
      </c>
    </row>
    <row r="712" customFormat="false" ht="15.95" hidden="false" customHeight="true" outlineLevel="0" collapsed="false">
      <c r="A712" s="4" t="n">
        <v>711</v>
      </c>
      <c r="B712" s="5" t="s">
        <v>1757</v>
      </c>
      <c r="C712" s="9" t="s">
        <v>30</v>
      </c>
      <c r="D712" s="5" t="s">
        <v>363</v>
      </c>
      <c r="E712" s="5" t="s">
        <v>20</v>
      </c>
      <c r="F712" s="28" t="n">
        <v>43404</v>
      </c>
      <c r="G712" s="26" t="s">
        <v>1781</v>
      </c>
      <c r="H712" s="5" t="n">
        <v>9113631585</v>
      </c>
      <c r="I712" s="26" t="s">
        <v>1782</v>
      </c>
      <c r="J712" s="8" t="s">
        <v>485</v>
      </c>
      <c r="K712" s="9" t="s">
        <v>24</v>
      </c>
      <c r="L712" s="5" t="n">
        <v>2018</v>
      </c>
      <c r="M712" s="5" t="n">
        <v>65</v>
      </c>
      <c r="N712" s="5" t="n">
        <v>55</v>
      </c>
      <c r="O712" s="5" t="n">
        <v>68</v>
      </c>
      <c r="P712" s="5"/>
      <c r="Q712" s="5" t="s">
        <v>1780</v>
      </c>
    </row>
    <row r="713" customFormat="false" ht="15.95" hidden="false" customHeight="true" outlineLevel="0" collapsed="false">
      <c r="A713" s="4" t="n">
        <v>712</v>
      </c>
      <c r="B713" s="5" t="s">
        <v>1757</v>
      </c>
      <c r="C713" s="9" t="s">
        <v>30</v>
      </c>
      <c r="D713" s="5" t="s">
        <v>363</v>
      </c>
      <c r="E713" s="5" t="s">
        <v>20</v>
      </c>
      <c r="F713" s="28" t="n">
        <v>43404</v>
      </c>
      <c r="G713" s="26" t="s">
        <v>1783</v>
      </c>
      <c r="H713" s="5" t="n">
        <v>9902123193</v>
      </c>
      <c r="I713" s="26" t="s">
        <v>1784</v>
      </c>
      <c r="J713" s="8" t="s">
        <v>485</v>
      </c>
      <c r="K713" s="9" t="s">
        <v>24</v>
      </c>
      <c r="L713" s="5" t="n">
        <v>2018</v>
      </c>
      <c r="M713" s="5" t="n">
        <v>74</v>
      </c>
      <c r="N713" s="5" t="n">
        <v>54</v>
      </c>
      <c r="O713" s="5" t="n">
        <v>70</v>
      </c>
      <c r="P713" s="5"/>
      <c r="Q713" s="5" t="s">
        <v>1780</v>
      </c>
    </row>
    <row r="714" customFormat="false" ht="15.95" hidden="false" customHeight="true" outlineLevel="0" collapsed="false">
      <c r="A714" s="4" t="n">
        <v>713</v>
      </c>
      <c r="B714" s="5" t="s">
        <v>1757</v>
      </c>
      <c r="C714" s="9" t="s">
        <v>30</v>
      </c>
      <c r="D714" s="5" t="s">
        <v>363</v>
      </c>
      <c r="E714" s="5" t="s">
        <v>20</v>
      </c>
      <c r="F714" s="28" t="n">
        <v>43404</v>
      </c>
      <c r="G714" s="26" t="s">
        <v>1785</v>
      </c>
      <c r="H714" s="5" t="n">
        <v>9108356779</v>
      </c>
      <c r="I714" s="26" t="s">
        <v>1786</v>
      </c>
      <c r="J714" s="8" t="s">
        <v>485</v>
      </c>
      <c r="K714" s="9" t="s">
        <v>24</v>
      </c>
      <c r="L714" s="5" t="n">
        <v>2018</v>
      </c>
      <c r="M714" s="5" t="n">
        <v>83</v>
      </c>
      <c r="N714" s="5" t="n">
        <v>81</v>
      </c>
      <c r="O714" s="5" t="n">
        <v>85</v>
      </c>
      <c r="P714" s="5"/>
      <c r="Q714" s="5" t="s">
        <v>1780</v>
      </c>
    </row>
    <row r="715" customFormat="false" ht="15.95" hidden="false" customHeight="true" outlineLevel="0" collapsed="false">
      <c r="A715" s="4" t="n">
        <v>714</v>
      </c>
      <c r="B715" s="5" t="s">
        <v>1787</v>
      </c>
      <c r="C715" s="9" t="s">
        <v>30</v>
      </c>
      <c r="D715" s="5" t="s">
        <v>363</v>
      </c>
      <c r="E715" s="5" t="s">
        <v>20</v>
      </c>
      <c r="F715" s="28" t="n">
        <v>43383</v>
      </c>
      <c r="G715" s="26" t="s">
        <v>1788</v>
      </c>
      <c r="H715" s="5" t="n">
        <v>9742967139</v>
      </c>
      <c r="I715" s="26" t="s">
        <v>1789</v>
      </c>
      <c r="J715" s="5" t="s">
        <v>1790</v>
      </c>
      <c r="K715" s="9" t="s">
        <v>24</v>
      </c>
      <c r="L715" s="5" t="n">
        <v>2018</v>
      </c>
      <c r="M715" s="5" t="n">
        <v>77</v>
      </c>
      <c r="N715" s="5" t="n">
        <v>78</v>
      </c>
      <c r="O715" s="5" t="n">
        <v>78</v>
      </c>
      <c r="P715" s="5"/>
      <c r="Q715" s="5" t="s">
        <v>1791</v>
      </c>
    </row>
    <row r="716" customFormat="false" ht="15.95" hidden="false" customHeight="true" outlineLevel="0" collapsed="false">
      <c r="A716" s="4" t="n">
        <v>715</v>
      </c>
      <c r="B716" s="20" t="s">
        <v>1792</v>
      </c>
      <c r="C716" s="9" t="s">
        <v>30</v>
      </c>
      <c r="D716" s="5" t="s">
        <v>138</v>
      </c>
      <c r="E716" s="6" t="s">
        <v>20</v>
      </c>
      <c r="F716" s="12" t="n">
        <v>43374</v>
      </c>
      <c r="G716" s="6" t="s">
        <v>1793</v>
      </c>
      <c r="H716" s="6" t="n">
        <v>9110622044</v>
      </c>
      <c r="I716" s="6" t="s">
        <v>1794</v>
      </c>
      <c r="J716" s="8" t="s">
        <v>23</v>
      </c>
      <c r="K716" s="9" t="s">
        <v>24</v>
      </c>
      <c r="L716" s="6" t="n">
        <v>2018</v>
      </c>
      <c r="M716" s="6" t="n">
        <v>80.33</v>
      </c>
      <c r="N716" s="6" t="n">
        <v>83.4</v>
      </c>
      <c r="O716" s="6" t="n">
        <v>70.66</v>
      </c>
      <c r="P716" s="6"/>
      <c r="Q716" s="6" t="s">
        <v>1795</v>
      </c>
    </row>
    <row r="717" customFormat="false" ht="15.95" hidden="false" customHeight="true" outlineLevel="0" collapsed="false">
      <c r="A717" s="4" t="n">
        <v>716</v>
      </c>
      <c r="B717" s="20" t="s">
        <v>1792</v>
      </c>
      <c r="C717" s="9" t="s">
        <v>30</v>
      </c>
      <c r="D717" s="20" t="s">
        <v>251</v>
      </c>
      <c r="E717" s="6" t="s">
        <v>20</v>
      </c>
      <c r="F717" s="7" t="n">
        <v>43386</v>
      </c>
      <c r="G717" s="6" t="s">
        <v>1796</v>
      </c>
      <c r="H717" s="6" t="n">
        <v>8249834863</v>
      </c>
      <c r="I717" s="6" t="s">
        <v>1797</v>
      </c>
      <c r="J717" s="8" t="s">
        <v>23</v>
      </c>
      <c r="K717" s="6" t="s">
        <v>55</v>
      </c>
      <c r="L717" s="6" t="n">
        <v>2018</v>
      </c>
      <c r="M717" s="6" t="n">
        <v>64.5</v>
      </c>
      <c r="N717" s="6" t="n">
        <v>44.5</v>
      </c>
      <c r="O717" s="6" t="n">
        <v>76.2</v>
      </c>
      <c r="P717" s="6"/>
      <c r="Q717" s="6"/>
    </row>
    <row r="718" customFormat="false" ht="15.95" hidden="false" customHeight="true" outlineLevel="0" collapsed="false">
      <c r="A718" s="4" t="n">
        <v>717</v>
      </c>
      <c r="B718" s="20" t="s">
        <v>1792</v>
      </c>
      <c r="C718" s="9" t="s">
        <v>30</v>
      </c>
      <c r="D718" s="20" t="s">
        <v>251</v>
      </c>
      <c r="E718" s="6" t="s">
        <v>20</v>
      </c>
      <c r="F718" s="7" t="n">
        <v>43386</v>
      </c>
      <c r="G718" s="6" t="s">
        <v>1798</v>
      </c>
      <c r="H718" s="6" t="s">
        <v>1799</v>
      </c>
      <c r="I718" s="6" t="s">
        <v>1800</v>
      </c>
      <c r="J718" s="9" t="s">
        <v>35</v>
      </c>
      <c r="K718" s="9" t="s">
        <v>24</v>
      </c>
      <c r="L718" s="6" t="n">
        <v>2018</v>
      </c>
      <c r="M718" s="6" t="n">
        <v>95</v>
      </c>
      <c r="N718" s="6" t="n">
        <v>71.4</v>
      </c>
      <c r="O718" s="6" t="n">
        <v>69.2</v>
      </c>
      <c r="P718" s="6"/>
      <c r="Q718" s="6"/>
    </row>
    <row r="719" customFormat="false" ht="15.95" hidden="false" customHeight="true" outlineLevel="0" collapsed="false">
      <c r="A719" s="4" t="n">
        <v>718</v>
      </c>
      <c r="B719" s="26" t="s">
        <v>1801</v>
      </c>
      <c r="C719" s="8" t="s">
        <v>46</v>
      </c>
      <c r="D719" s="6" t="s">
        <v>192</v>
      </c>
      <c r="E719" s="18" t="s">
        <v>20</v>
      </c>
      <c r="F719" s="7" t="n">
        <v>43398</v>
      </c>
      <c r="G719" s="6" t="s">
        <v>1802</v>
      </c>
      <c r="H719" s="6" t="n">
        <v>7680814662</v>
      </c>
      <c r="I719" s="6" t="s">
        <v>1803</v>
      </c>
      <c r="J719" s="8" t="s">
        <v>23</v>
      </c>
      <c r="K719" s="9" t="s">
        <v>24</v>
      </c>
      <c r="L719" s="6" t="n">
        <v>2018</v>
      </c>
      <c r="M719" s="6" t="n">
        <v>80</v>
      </c>
      <c r="N719" s="6" t="n">
        <v>77.8</v>
      </c>
      <c r="O719" s="6" t="n">
        <v>58</v>
      </c>
      <c r="P719" s="6"/>
      <c r="Q719" s="6" t="n">
        <v>2.6</v>
      </c>
    </row>
    <row r="720" customFormat="false" ht="15.95" hidden="false" customHeight="true" outlineLevel="0" collapsed="false">
      <c r="A720" s="4" t="n">
        <v>719</v>
      </c>
      <c r="B720" s="26" t="s">
        <v>1801</v>
      </c>
      <c r="C720" s="8" t="s">
        <v>46</v>
      </c>
      <c r="D720" s="6" t="s">
        <v>192</v>
      </c>
      <c r="E720" s="18" t="s">
        <v>20</v>
      </c>
      <c r="F720" s="7" t="n">
        <v>43403</v>
      </c>
      <c r="G720" s="6" t="s">
        <v>1804</v>
      </c>
      <c r="H720" s="6" t="n">
        <v>9154704465</v>
      </c>
      <c r="I720" s="6" t="s">
        <v>1805</v>
      </c>
      <c r="J720" s="8" t="s">
        <v>23</v>
      </c>
      <c r="K720" s="8" t="s">
        <v>45</v>
      </c>
      <c r="L720" s="6" t="n">
        <v>2018</v>
      </c>
      <c r="M720" s="6" t="n">
        <v>87</v>
      </c>
      <c r="N720" s="6" t="n">
        <v>75</v>
      </c>
      <c r="O720" s="6" t="n">
        <v>65</v>
      </c>
      <c r="P720" s="6"/>
      <c r="Q720" s="6" t="n">
        <v>2.6</v>
      </c>
    </row>
    <row r="721" customFormat="false" ht="15.95" hidden="false" customHeight="true" outlineLevel="0" collapsed="false">
      <c r="A721" s="4" t="n">
        <v>720</v>
      </c>
      <c r="B721" s="26" t="s">
        <v>1806</v>
      </c>
      <c r="C721" s="9" t="s">
        <v>30</v>
      </c>
      <c r="D721" s="6" t="s">
        <v>90</v>
      </c>
      <c r="E721" s="11" t="s">
        <v>32</v>
      </c>
      <c r="F721" s="7" t="n">
        <v>43402</v>
      </c>
      <c r="G721" s="19" t="s">
        <v>1807</v>
      </c>
      <c r="H721" s="10" t="n">
        <v>9493596139</v>
      </c>
      <c r="I721" s="19" t="s">
        <v>1808</v>
      </c>
      <c r="J721" s="8" t="s">
        <v>23</v>
      </c>
      <c r="K721" s="9" t="s">
        <v>24</v>
      </c>
      <c r="L721" s="10" t="n">
        <v>2018</v>
      </c>
      <c r="M721" s="10" t="n">
        <v>98</v>
      </c>
      <c r="N721" s="10" t="n">
        <v>86</v>
      </c>
      <c r="O721" s="10" t="n">
        <v>75.6</v>
      </c>
      <c r="P721" s="10"/>
      <c r="Q721" s="6"/>
    </row>
    <row r="722" customFormat="false" ht="15.95" hidden="false" customHeight="true" outlineLevel="0" collapsed="false">
      <c r="A722" s="4" t="n">
        <v>721</v>
      </c>
      <c r="B722" s="26" t="s">
        <v>1806</v>
      </c>
      <c r="C722" s="9" t="s">
        <v>30</v>
      </c>
      <c r="D722" s="5" t="s">
        <v>363</v>
      </c>
      <c r="E722" s="5" t="s">
        <v>20</v>
      </c>
      <c r="F722" s="28" t="n">
        <v>43395</v>
      </c>
      <c r="G722" s="26" t="s">
        <v>1809</v>
      </c>
      <c r="H722" s="5" t="n">
        <v>8792789801</v>
      </c>
      <c r="I722" s="26" t="s">
        <v>1810</v>
      </c>
      <c r="J722" s="9" t="s">
        <v>35</v>
      </c>
      <c r="K722" s="9" t="s">
        <v>40</v>
      </c>
      <c r="L722" s="5" t="n">
        <v>2017</v>
      </c>
      <c r="M722" s="5" t="n">
        <v>74</v>
      </c>
      <c r="N722" s="5" t="n">
        <v>63</v>
      </c>
      <c r="O722" s="5" t="n">
        <v>62</v>
      </c>
      <c r="P722" s="5"/>
      <c r="Q722" s="5" t="s">
        <v>475</v>
      </c>
    </row>
    <row r="723" customFormat="false" ht="15.95" hidden="false" customHeight="true" outlineLevel="0" collapsed="false">
      <c r="A723" s="4" t="n">
        <v>722</v>
      </c>
      <c r="B723" s="5" t="s">
        <v>1811</v>
      </c>
      <c r="C723" s="9" t="s">
        <v>30</v>
      </c>
      <c r="D723" s="6" t="s">
        <v>90</v>
      </c>
      <c r="E723" s="11" t="s">
        <v>32</v>
      </c>
      <c r="F723" s="7" t="n">
        <v>43398</v>
      </c>
      <c r="G723" s="18" t="s">
        <v>1812</v>
      </c>
      <c r="H723" s="10" t="n">
        <v>9945650184</v>
      </c>
      <c r="I723" s="19" t="s">
        <v>1813</v>
      </c>
      <c r="J723" s="9" t="s">
        <v>35</v>
      </c>
      <c r="K723" s="9" t="s">
        <v>24</v>
      </c>
      <c r="L723" s="10" t="n">
        <v>2018</v>
      </c>
      <c r="M723" s="10" t="n">
        <v>79.04</v>
      </c>
      <c r="N723" s="10" t="n">
        <v>85.16</v>
      </c>
      <c r="O723" s="10" t="n">
        <v>68.14</v>
      </c>
      <c r="P723" s="6"/>
      <c r="Q723" s="6"/>
    </row>
    <row r="724" customFormat="false" ht="15.95" hidden="false" customHeight="true" outlineLevel="0" collapsed="false">
      <c r="A724" s="4" t="n">
        <v>723</v>
      </c>
      <c r="B724" s="5" t="s">
        <v>1811</v>
      </c>
      <c r="C724" s="9" t="s">
        <v>30</v>
      </c>
      <c r="D724" s="6" t="s">
        <v>90</v>
      </c>
      <c r="E724" s="11" t="s">
        <v>32</v>
      </c>
      <c r="F724" s="7" t="n">
        <v>43398</v>
      </c>
      <c r="G724" s="18" t="s">
        <v>1814</v>
      </c>
      <c r="H724" s="6" t="n">
        <v>7411547542</v>
      </c>
      <c r="I724" s="19" t="s">
        <v>1815</v>
      </c>
      <c r="J724" s="9" t="s">
        <v>35</v>
      </c>
      <c r="K724" s="9" t="s">
        <v>24</v>
      </c>
      <c r="L724" s="10" t="n">
        <v>2018</v>
      </c>
      <c r="M724" s="10" t="n">
        <v>86</v>
      </c>
      <c r="N724" s="10" t="n">
        <v>66</v>
      </c>
      <c r="O724" s="10" t="n">
        <v>66.3</v>
      </c>
      <c r="P724" s="6"/>
      <c r="Q724" s="6"/>
    </row>
    <row r="725" customFormat="false" ht="15.95" hidden="false" customHeight="true" outlineLevel="0" collapsed="false">
      <c r="A725" s="4" t="n">
        <v>724</v>
      </c>
      <c r="B725" s="5" t="s">
        <v>1811</v>
      </c>
      <c r="C725" s="9" t="s">
        <v>30</v>
      </c>
      <c r="D725" s="6" t="s">
        <v>90</v>
      </c>
      <c r="E725" s="11" t="s">
        <v>32</v>
      </c>
      <c r="F725" s="7" t="n">
        <v>43398</v>
      </c>
      <c r="G725" s="18" t="s">
        <v>1816</v>
      </c>
      <c r="H725" s="10" t="n">
        <v>7353019266</v>
      </c>
      <c r="I725" s="19" t="s">
        <v>1817</v>
      </c>
      <c r="J725" s="9" t="s">
        <v>35</v>
      </c>
      <c r="K725" s="9" t="s">
        <v>24</v>
      </c>
      <c r="L725" s="10" t="n">
        <v>2018</v>
      </c>
      <c r="M725" s="10" t="n">
        <v>84</v>
      </c>
      <c r="N725" s="10" t="n">
        <v>79.8</v>
      </c>
      <c r="O725" s="10" t="n">
        <v>67</v>
      </c>
      <c r="P725" s="6"/>
      <c r="Q725" s="6"/>
    </row>
    <row r="726" customFormat="false" ht="15.95" hidden="false" customHeight="true" outlineLevel="0" collapsed="false">
      <c r="A726" s="4" t="n">
        <v>725</v>
      </c>
      <c r="B726" s="5" t="s">
        <v>1811</v>
      </c>
      <c r="C726" s="9" t="s">
        <v>30</v>
      </c>
      <c r="D726" s="6" t="s">
        <v>42</v>
      </c>
      <c r="E726" s="11" t="s">
        <v>32</v>
      </c>
      <c r="F726" s="7" t="n">
        <v>43392</v>
      </c>
      <c r="G726" s="5" t="s">
        <v>1818</v>
      </c>
      <c r="H726" s="5" t="n">
        <v>8374207394</v>
      </c>
      <c r="I726" s="5" t="s">
        <v>1819</v>
      </c>
      <c r="J726" s="8" t="s">
        <v>23</v>
      </c>
      <c r="K726" s="9" t="s">
        <v>40</v>
      </c>
      <c r="L726" s="5" t="n">
        <v>2018</v>
      </c>
      <c r="M726" s="8" t="n">
        <v>60</v>
      </c>
      <c r="N726" s="14" t="n">
        <v>94</v>
      </c>
      <c r="O726" s="14" t="n">
        <v>76</v>
      </c>
      <c r="P726" s="5"/>
      <c r="Q726" s="5"/>
    </row>
    <row r="727" customFormat="false" ht="15.95" hidden="false" customHeight="true" outlineLevel="0" collapsed="false">
      <c r="A727" s="4" t="n">
        <v>726</v>
      </c>
      <c r="B727" s="5" t="s">
        <v>1811</v>
      </c>
      <c r="C727" s="9" t="s">
        <v>30</v>
      </c>
      <c r="D727" s="6" t="s">
        <v>42</v>
      </c>
      <c r="E727" s="11" t="s">
        <v>32</v>
      </c>
      <c r="F727" s="7" t="n">
        <v>43392</v>
      </c>
      <c r="G727" s="5" t="s">
        <v>1820</v>
      </c>
      <c r="H727" s="5" t="n">
        <v>7901292803</v>
      </c>
      <c r="I727" s="5" t="s">
        <v>1821</v>
      </c>
      <c r="J727" s="8" t="s">
        <v>23</v>
      </c>
      <c r="K727" s="9" t="s">
        <v>40</v>
      </c>
      <c r="L727" s="5" t="n">
        <v>2018</v>
      </c>
      <c r="M727" s="14" t="n">
        <v>93</v>
      </c>
      <c r="N727" s="14" t="n">
        <v>90.8</v>
      </c>
      <c r="O727" s="14" t="n">
        <v>76.8</v>
      </c>
      <c r="P727" s="5"/>
      <c r="Q727" s="5"/>
    </row>
    <row r="728" customFormat="false" ht="15.95" hidden="false" customHeight="true" outlineLevel="0" collapsed="false">
      <c r="A728" s="4" t="n">
        <v>727</v>
      </c>
      <c r="B728" s="5" t="s">
        <v>1811</v>
      </c>
      <c r="C728" s="9" t="s">
        <v>30</v>
      </c>
      <c r="D728" s="6" t="s">
        <v>42</v>
      </c>
      <c r="E728" s="11" t="s">
        <v>32</v>
      </c>
      <c r="F728" s="7" t="n">
        <v>43392</v>
      </c>
      <c r="G728" s="11" t="s">
        <v>1822</v>
      </c>
      <c r="H728" s="6" t="n">
        <v>8598999166</v>
      </c>
      <c r="I728" s="6" t="s">
        <v>1823</v>
      </c>
      <c r="J728" s="8" t="s">
        <v>23</v>
      </c>
      <c r="K728" s="9" t="s">
        <v>24</v>
      </c>
      <c r="L728" s="6" t="n">
        <v>2018</v>
      </c>
      <c r="M728" s="32" t="n">
        <v>78.33</v>
      </c>
      <c r="N728" s="32" t="n">
        <v>71.5</v>
      </c>
      <c r="O728" s="32" t="n">
        <v>66.33</v>
      </c>
      <c r="P728" s="5"/>
      <c r="Q728" s="5"/>
    </row>
    <row r="729" customFormat="false" ht="15.95" hidden="false" customHeight="true" outlineLevel="0" collapsed="false">
      <c r="A729" s="4" t="n">
        <v>728</v>
      </c>
      <c r="B729" s="5" t="s">
        <v>1811</v>
      </c>
      <c r="C729" s="9" t="s">
        <v>30</v>
      </c>
      <c r="D729" s="6" t="s">
        <v>42</v>
      </c>
      <c r="E729" s="11" t="s">
        <v>32</v>
      </c>
      <c r="F729" s="7" t="n">
        <v>43392</v>
      </c>
      <c r="G729" s="5" t="s">
        <v>1824</v>
      </c>
      <c r="H729" s="5" t="n">
        <v>7049020928</v>
      </c>
      <c r="I729" s="5" t="s">
        <v>1825</v>
      </c>
      <c r="J729" s="9" t="s">
        <v>35</v>
      </c>
      <c r="K729" s="9" t="s">
        <v>40</v>
      </c>
      <c r="L729" s="5" t="n">
        <v>2018</v>
      </c>
      <c r="M729" s="14" t="n">
        <v>88</v>
      </c>
      <c r="N729" s="14" t="n">
        <v>76</v>
      </c>
      <c r="O729" s="14" t="n">
        <v>70.2</v>
      </c>
      <c r="P729" s="5"/>
      <c r="Q729" s="5"/>
    </row>
    <row r="730" customFormat="false" ht="15.95" hidden="false" customHeight="true" outlineLevel="0" collapsed="false">
      <c r="A730" s="4" t="n">
        <v>729</v>
      </c>
      <c r="B730" s="5" t="s">
        <v>1811</v>
      </c>
      <c r="C730" s="9" t="s">
        <v>30</v>
      </c>
      <c r="D730" s="6" t="s">
        <v>42</v>
      </c>
      <c r="E730" s="11" t="s">
        <v>32</v>
      </c>
      <c r="F730" s="7" t="n">
        <v>43392</v>
      </c>
      <c r="G730" s="5" t="s">
        <v>1826</v>
      </c>
      <c r="H730" s="5" t="n">
        <v>9039200934</v>
      </c>
      <c r="I730" s="5" t="s">
        <v>1827</v>
      </c>
      <c r="J730" s="9" t="s">
        <v>35</v>
      </c>
      <c r="K730" s="9" t="s">
        <v>24</v>
      </c>
      <c r="L730" s="5" t="n">
        <v>2018</v>
      </c>
      <c r="M730" s="14" t="n">
        <v>70</v>
      </c>
      <c r="N730" s="14" t="n">
        <v>69</v>
      </c>
      <c r="O730" s="14" t="n">
        <v>79</v>
      </c>
      <c r="P730" s="5"/>
      <c r="Q730" s="6"/>
    </row>
    <row r="731" customFormat="false" ht="15.95" hidden="false" customHeight="true" outlineLevel="0" collapsed="false">
      <c r="A731" s="4" t="n">
        <v>730</v>
      </c>
      <c r="B731" s="5" t="s">
        <v>1811</v>
      </c>
      <c r="C731" s="9" t="s">
        <v>30</v>
      </c>
      <c r="D731" s="6" t="s">
        <v>42</v>
      </c>
      <c r="E731" s="11" t="s">
        <v>32</v>
      </c>
      <c r="F731" s="7" t="n">
        <v>43392</v>
      </c>
      <c r="G731" s="11" t="s">
        <v>1828</v>
      </c>
      <c r="H731" s="6" t="n">
        <v>9154870426</v>
      </c>
      <c r="I731" s="6" t="s">
        <v>1829</v>
      </c>
      <c r="J731" s="8" t="s">
        <v>23</v>
      </c>
      <c r="K731" s="9" t="s">
        <v>40</v>
      </c>
      <c r="L731" s="6" t="n">
        <v>2018</v>
      </c>
      <c r="M731" s="32" t="n">
        <v>85</v>
      </c>
      <c r="N731" s="32" t="n">
        <v>75</v>
      </c>
      <c r="O731" s="32" t="n">
        <v>72</v>
      </c>
      <c r="P731" s="5"/>
      <c r="Q731" s="5"/>
    </row>
    <row r="732" customFormat="false" ht="15.95" hidden="false" customHeight="true" outlineLevel="0" collapsed="false">
      <c r="A732" s="4" t="n">
        <v>731</v>
      </c>
      <c r="B732" s="5" t="s">
        <v>1811</v>
      </c>
      <c r="C732" s="9" t="s">
        <v>30</v>
      </c>
      <c r="D732" s="6" t="s">
        <v>42</v>
      </c>
      <c r="E732" s="11" t="s">
        <v>32</v>
      </c>
      <c r="F732" s="7" t="n">
        <v>43392</v>
      </c>
      <c r="G732" s="11" t="s">
        <v>1830</v>
      </c>
      <c r="H732" s="6" t="n">
        <v>8763322144</v>
      </c>
      <c r="I732" s="6" t="s">
        <v>1831</v>
      </c>
      <c r="J732" s="8" t="s">
        <v>23</v>
      </c>
      <c r="K732" s="9" t="s">
        <v>40</v>
      </c>
      <c r="L732" s="6" t="n">
        <v>2017</v>
      </c>
      <c r="M732" s="14" t="n">
        <v>82.5</v>
      </c>
      <c r="N732" s="14" t="n">
        <v>70.01</v>
      </c>
      <c r="O732" s="14" t="n">
        <v>78.9</v>
      </c>
      <c r="P732" s="5"/>
      <c r="Q732" s="5" t="s">
        <v>1832</v>
      </c>
    </row>
    <row r="733" customFormat="false" ht="15.95" hidden="false" customHeight="true" outlineLevel="0" collapsed="false">
      <c r="A733" s="4" t="n">
        <v>732</v>
      </c>
      <c r="B733" s="5" t="s">
        <v>1833</v>
      </c>
      <c r="C733" s="8" t="s">
        <v>46</v>
      </c>
      <c r="D733" s="6" t="s">
        <v>47</v>
      </c>
      <c r="E733" s="6" t="s">
        <v>20</v>
      </c>
      <c r="F733" s="28" t="n">
        <v>43388</v>
      </c>
      <c r="G733" s="6" t="s">
        <v>1834</v>
      </c>
      <c r="H733" s="6" t="n">
        <v>8019521809</v>
      </c>
      <c r="I733" s="6" t="s">
        <v>1835</v>
      </c>
      <c r="J733" s="9" t="s">
        <v>35</v>
      </c>
      <c r="K733" s="9" t="s">
        <v>40</v>
      </c>
      <c r="L733" s="6" t="n">
        <v>2018</v>
      </c>
      <c r="M733" s="6" t="n">
        <v>93</v>
      </c>
      <c r="N733" s="10" t="n">
        <v>87.7</v>
      </c>
      <c r="O733" s="10" t="n">
        <v>70</v>
      </c>
      <c r="P733" s="6"/>
      <c r="Q733" s="6" t="s">
        <v>56</v>
      </c>
    </row>
    <row r="734" customFormat="false" ht="15.95" hidden="false" customHeight="true" outlineLevel="0" collapsed="false">
      <c r="A734" s="4" t="n">
        <v>733</v>
      </c>
      <c r="B734" s="20" t="s">
        <v>1836</v>
      </c>
      <c r="C734" s="22" t="s">
        <v>155</v>
      </c>
      <c r="D734" s="5" t="s">
        <v>143</v>
      </c>
      <c r="E734" s="8" t="s">
        <v>20</v>
      </c>
      <c r="F734" s="7" t="n">
        <v>43382</v>
      </c>
      <c r="G734" s="22" t="s">
        <v>1837</v>
      </c>
      <c r="H734" s="22" t="n">
        <v>9740227969</v>
      </c>
      <c r="I734" s="22" t="s">
        <v>1838</v>
      </c>
      <c r="J734" s="9" t="s">
        <v>35</v>
      </c>
      <c r="K734" s="9" t="s">
        <v>40</v>
      </c>
      <c r="L734" s="22" t="n">
        <v>2017</v>
      </c>
      <c r="M734" s="22" t="n">
        <v>75</v>
      </c>
      <c r="N734" s="22" t="n">
        <v>67</v>
      </c>
      <c r="O734" s="22" t="n">
        <v>60.3</v>
      </c>
      <c r="P734" s="22"/>
      <c r="Q734" s="22"/>
    </row>
    <row r="735" customFormat="false" ht="15.95" hidden="false" customHeight="true" outlineLevel="0" collapsed="false">
      <c r="A735" s="4" t="n">
        <v>734</v>
      </c>
      <c r="B735" s="20" t="s">
        <v>1836</v>
      </c>
      <c r="C735" s="9" t="s">
        <v>155</v>
      </c>
      <c r="D735" s="9" t="s">
        <v>897</v>
      </c>
      <c r="E735" s="18" t="s">
        <v>20</v>
      </c>
      <c r="F735" s="21" t="n">
        <v>43376</v>
      </c>
      <c r="G735" s="9" t="s">
        <v>1839</v>
      </c>
      <c r="H735" s="9" t="n">
        <v>8792774307</v>
      </c>
      <c r="I735" s="16" t="s">
        <v>1840</v>
      </c>
      <c r="J735" s="9" t="s">
        <v>35</v>
      </c>
      <c r="K735" s="9" t="s">
        <v>59</v>
      </c>
      <c r="L735" s="9" t="n">
        <v>2017</v>
      </c>
      <c r="M735" s="9" t="n">
        <v>94</v>
      </c>
      <c r="N735" s="9" t="n">
        <v>69</v>
      </c>
      <c r="O735" s="9" t="n">
        <v>73</v>
      </c>
      <c r="P735" s="9"/>
      <c r="Q735" s="9" t="s">
        <v>960</v>
      </c>
    </row>
    <row r="736" customFormat="false" ht="15.95" hidden="false" customHeight="true" outlineLevel="0" collapsed="false">
      <c r="A736" s="4" t="n">
        <v>735</v>
      </c>
      <c r="B736" s="20" t="s">
        <v>1836</v>
      </c>
      <c r="C736" s="9" t="s">
        <v>155</v>
      </c>
      <c r="D736" s="9" t="s">
        <v>897</v>
      </c>
      <c r="E736" s="18" t="s">
        <v>20</v>
      </c>
      <c r="F736" s="21" t="n">
        <v>43398</v>
      </c>
      <c r="G736" s="9" t="s">
        <v>1841</v>
      </c>
      <c r="H736" s="9" t="n">
        <v>8660899626</v>
      </c>
      <c r="I736" s="16" t="s">
        <v>1842</v>
      </c>
      <c r="J736" s="9" t="s">
        <v>35</v>
      </c>
      <c r="K736" s="9" t="s">
        <v>40</v>
      </c>
      <c r="L736" s="9" t="n">
        <v>2018</v>
      </c>
      <c r="M736" s="9" t="n">
        <v>75</v>
      </c>
      <c r="N736" s="9" t="n">
        <v>72</v>
      </c>
      <c r="O736" s="9" t="n">
        <v>62</v>
      </c>
      <c r="P736" s="9"/>
      <c r="Q736" s="9" t="s">
        <v>960</v>
      </c>
    </row>
    <row r="737" customFormat="false" ht="15.95" hidden="false" customHeight="true" outlineLevel="0" collapsed="false">
      <c r="A737" s="4" t="n">
        <v>736</v>
      </c>
      <c r="B737" s="20" t="s">
        <v>1836</v>
      </c>
      <c r="C737" s="5" t="s">
        <v>155</v>
      </c>
      <c r="D737" s="5" t="s">
        <v>363</v>
      </c>
      <c r="E737" s="5" t="s">
        <v>20</v>
      </c>
      <c r="F737" s="7" t="n">
        <v>43375</v>
      </c>
      <c r="G737" s="26" t="s">
        <v>1843</v>
      </c>
      <c r="H737" s="5" t="n">
        <v>8792374767</v>
      </c>
      <c r="I737" s="26" t="s">
        <v>1844</v>
      </c>
      <c r="J737" s="9" t="s">
        <v>35</v>
      </c>
      <c r="K737" s="9" t="s">
        <v>40</v>
      </c>
      <c r="L737" s="5" t="n">
        <v>2017</v>
      </c>
      <c r="M737" s="5" t="n">
        <v>78</v>
      </c>
      <c r="N737" s="5" t="n">
        <v>67</v>
      </c>
      <c r="O737" s="5" t="n">
        <v>69</v>
      </c>
      <c r="P737" s="5"/>
      <c r="Q737" s="5" t="s">
        <v>1845</v>
      </c>
    </row>
    <row r="738" customFormat="false" ht="15.95" hidden="false" customHeight="true" outlineLevel="0" collapsed="false">
      <c r="A738" s="4" t="n">
        <v>737</v>
      </c>
      <c r="B738" s="22" t="s">
        <v>1846</v>
      </c>
      <c r="C738" s="9" t="s">
        <v>30</v>
      </c>
      <c r="D738" s="5" t="s">
        <v>143</v>
      </c>
      <c r="E738" s="8" t="s">
        <v>20</v>
      </c>
      <c r="F738" s="7" t="n">
        <v>43376</v>
      </c>
      <c r="G738" s="22" t="s">
        <v>1847</v>
      </c>
      <c r="H738" s="22" t="n">
        <v>8870224611</v>
      </c>
      <c r="I738" s="22" t="s">
        <v>1848</v>
      </c>
      <c r="J738" s="9" t="s">
        <v>35</v>
      </c>
      <c r="K738" s="9" t="s">
        <v>24</v>
      </c>
      <c r="L738" s="22" t="n">
        <v>2018</v>
      </c>
      <c r="M738" s="22" t="n">
        <v>87</v>
      </c>
      <c r="N738" s="22" t="n">
        <v>74</v>
      </c>
      <c r="O738" s="22" t="n">
        <v>77</v>
      </c>
      <c r="P738" s="22"/>
      <c r="Q738" s="22"/>
    </row>
    <row r="739" customFormat="false" ht="15.95" hidden="false" customHeight="true" outlineLevel="0" collapsed="false">
      <c r="A739" s="4" t="n">
        <v>738</v>
      </c>
      <c r="B739" s="22" t="s">
        <v>1846</v>
      </c>
      <c r="C739" s="9" t="s">
        <v>30</v>
      </c>
      <c r="D739" s="5" t="s">
        <v>143</v>
      </c>
      <c r="E739" s="8" t="s">
        <v>20</v>
      </c>
      <c r="F739" s="7" t="n">
        <v>43376</v>
      </c>
      <c r="G739" s="22" t="s">
        <v>1849</v>
      </c>
      <c r="H739" s="22" t="n">
        <v>7996084345</v>
      </c>
      <c r="I739" s="22" t="s">
        <v>1850</v>
      </c>
      <c r="J739" s="9" t="s">
        <v>35</v>
      </c>
      <c r="K739" s="9" t="s">
        <v>24</v>
      </c>
      <c r="L739" s="22" t="n">
        <v>2018</v>
      </c>
      <c r="M739" s="22" t="n">
        <v>70.88</v>
      </c>
      <c r="N739" s="22" t="n">
        <v>71.66</v>
      </c>
      <c r="O739" s="22" t="n">
        <v>72.53</v>
      </c>
      <c r="P739" s="22"/>
      <c r="Q739" s="22"/>
    </row>
    <row r="740" customFormat="false" ht="15.95" hidden="false" customHeight="true" outlineLevel="0" collapsed="false">
      <c r="A740" s="4" t="n">
        <v>739</v>
      </c>
      <c r="B740" s="22" t="s">
        <v>1846</v>
      </c>
      <c r="C740" s="9" t="s">
        <v>30</v>
      </c>
      <c r="D740" s="5" t="s">
        <v>143</v>
      </c>
      <c r="E740" s="8" t="s">
        <v>20</v>
      </c>
      <c r="F740" s="7" t="n">
        <v>43376</v>
      </c>
      <c r="G740" s="22" t="s">
        <v>1851</v>
      </c>
      <c r="H740" s="22" t="n">
        <v>7090908857</v>
      </c>
      <c r="I740" s="22" t="s">
        <v>1852</v>
      </c>
      <c r="J740" s="9" t="s">
        <v>35</v>
      </c>
      <c r="K740" s="9" t="s">
        <v>24</v>
      </c>
      <c r="L740" s="22" t="n">
        <v>2017</v>
      </c>
      <c r="M740" s="22" t="n">
        <v>90.08</v>
      </c>
      <c r="N740" s="22" t="n">
        <v>74.5</v>
      </c>
      <c r="O740" s="22" t="n">
        <v>72.78</v>
      </c>
      <c r="P740" s="22"/>
      <c r="Q740" s="22"/>
    </row>
    <row r="741" customFormat="false" ht="15.95" hidden="false" customHeight="true" outlineLevel="0" collapsed="false">
      <c r="A741" s="4" t="n">
        <v>740</v>
      </c>
      <c r="B741" s="5" t="s">
        <v>1846</v>
      </c>
      <c r="C741" s="9" t="s">
        <v>30</v>
      </c>
      <c r="D741" s="5" t="s">
        <v>363</v>
      </c>
      <c r="E741" s="5" t="s">
        <v>472</v>
      </c>
      <c r="F741" s="28" t="n">
        <v>43376</v>
      </c>
      <c r="G741" s="26" t="s">
        <v>1853</v>
      </c>
      <c r="H741" s="5" t="n">
        <v>9986724034</v>
      </c>
      <c r="I741" s="26" t="s">
        <v>1854</v>
      </c>
      <c r="J741" s="9" t="s">
        <v>35</v>
      </c>
      <c r="K741" s="9" t="s">
        <v>24</v>
      </c>
      <c r="L741" s="5" t="n">
        <v>2017</v>
      </c>
      <c r="M741" s="5" t="n">
        <v>92</v>
      </c>
      <c r="N741" s="5" t="n">
        <v>74</v>
      </c>
      <c r="O741" s="5" t="n">
        <v>70</v>
      </c>
      <c r="P741" s="5"/>
      <c r="Q741" s="5" t="s">
        <v>1845</v>
      </c>
    </row>
    <row r="742" customFormat="false" ht="15.95" hidden="false" customHeight="true" outlineLevel="0" collapsed="false">
      <c r="A742" s="4" t="n">
        <v>741</v>
      </c>
      <c r="B742" s="5" t="s">
        <v>1855</v>
      </c>
      <c r="C742" s="9" t="s">
        <v>30</v>
      </c>
      <c r="D742" s="6" t="s">
        <v>90</v>
      </c>
      <c r="E742" s="11" t="s">
        <v>32</v>
      </c>
      <c r="F742" s="7" t="n">
        <v>43396</v>
      </c>
      <c r="G742" s="18" t="s">
        <v>1856</v>
      </c>
      <c r="H742" s="10" t="n">
        <v>8050294923</v>
      </c>
      <c r="I742" s="19" t="s">
        <v>1857</v>
      </c>
      <c r="J742" s="9" t="s">
        <v>35</v>
      </c>
      <c r="K742" s="9" t="s">
        <v>40</v>
      </c>
      <c r="L742" s="10" t="n">
        <v>2018</v>
      </c>
      <c r="M742" s="10" t="n">
        <v>80</v>
      </c>
      <c r="N742" s="10" t="n">
        <v>91.8</v>
      </c>
      <c r="O742" s="10" t="n">
        <v>68.62</v>
      </c>
      <c r="P742" s="11"/>
      <c r="Q742" s="6"/>
    </row>
    <row r="743" customFormat="false" ht="15.95" hidden="false" customHeight="true" outlineLevel="0" collapsed="false">
      <c r="A743" s="4" t="n">
        <v>742</v>
      </c>
      <c r="B743" s="5" t="s">
        <v>1855</v>
      </c>
      <c r="C743" s="9" t="s">
        <v>30</v>
      </c>
      <c r="D743" s="6" t="s">
        <v>42</v>
      </c>
      <c r="E743" s="11" t="s">
        <v>32</v>
      </c>
      <c r="F743" s="21" t="n">
        <v>43381</v>
      </c>
      <c r="G743" s="5" t="s">
        <v>1858</v>
      </c>
      <c r="H743" s="5" t="n">
        <v>7661936309</v>
      </c>
      <c r="I743" s="5" t="s">
        <v>1859</v>
      </c>
      <c r="J743" s="8" t="s">
        <v>23</v>
      </c>
      <c r="K743" s="9" t="s">
        <v>40</v>
      </c>
      <c r="L743" s="5" t="n">
        <v>2018</v>
      </c>
      <c r="M743" s="14" t="n">
        <v>93</v>
      </c>
      <c r="N743" s="14" t="n">
        <v>96.6</v>
      </c>
      <c r="O743" s="14" t="n">
        <v>75.3</v>
      </c>
      <c r="P743" s="5"/>
      <c r="Q743" s="5"/>
    </row>
    <row r="744" customFormat="false" ht="15.95" hidden="false" customHeight="true" outlineLevel="0" collapsed="false">
      <c r="A744" s="4" t="n">
        <v>743</v>
      </c>
      <c r="B744" s="5" t="s">
        <v>1860</v>
      </c>
      <c r="C744" s="9" t="s">
        <v>30</v>
      </c>
      <c r="D744" s="6" t="s">
        <v>90</v>
      </c>
      <c r="E744" s="11" t="s">
        <v>32</v>
      </c>
      <c r="F744" s="7" t="n">
        <v>43388</v>
      </c>
      <c r="G744" s="6" t="s">
        <v>1861</v>
      </c>
      <c r="H744" s="6" t="n">
        <v>9952322028</v>
      </c>
      <c r="I744" s="18" t="s">
        <v>1862</v>
      </c>
      <c r="J744" s="8" t="s">
        <v>23</v>
      </c>
      <c r="K744" s="8" t="s">
        <v>45</v>
      </c>
      <c r="L744" s="6" t="n">
        <v>2017</v>
      </c>
      <c r="M744" s="6" t="n">
        <v>70</v>
      </c>
      <c r="N744" s="6" t="n">
        <v>77</v>
      </c>
      <c r="O744" s="6" t="n">
        <v>66</v>
      </c>
      <c r="P744" s="6"/>
      <c r="Q744" s="6"/>
    </row>
    <row r="745" customFormat="false" ht="15.95" hidden="false" customHeight="true" outlineLevel="0" collapsed="false">
      <c r="A745" s="4" t="n">
        <v>744</v>
      </c>
      <c r="B745" s="5" t="s">
        <v>1863</v>
      </c>
      <c r="C745" s="9" t="s">
        <v>30</v>
      </c>
      <c r="D745" s="20" t="s">
        <v>458</v>
      </c>
      <c r="E745" s="9" t="s">
        <v>20</v>
      </c>
      <c r="F745" s="31" t="n">
        <v>43404</v>
      </c>
      <c r="G745" s="30" t="s">
        <v>1864</v>
      </c>
      <c r="H745" s="14" t="n">
        <v>7022244891</v>
      </c>
      <c r="I745" s="30" t="s">
        <v>1865</v>
      </c>
      <c r="J745" s="9" t="s">
        <v>35</v>
      </c>
      <c r="K745" s="9" t="s">
        <v>40</v>
      </c>
      <c r="L745" s="14" t="n">
        <v>2018</v>
      </c>
      <c r="M745" s="14" t="n">
        <v>83.44</v>
      </c>
      <c r="N745" s="14" t="n">
        <v>69.5</v>
      </c>
      <c r="O745" s="14" t="n">
        <v>64.79</v>
      </c>
      <c r="P745" s="6"/>
      <c r="Q745" s="6" t="s">
        <v>475</v>
      </c>
    </row>
    <row r="746" customFormat="false" ht="15.95" hidden="false" customHeight="true" outlineLevel="0" collapsed="false">
      <c r="A746" s="4" t="n">
        <v>745</v>
      </c>
      <c r="B746" s="5" t="s">
        <v>1863</v>
      </c>
      <c r="C746" s="9" t="s">
        <v>30</v>
      </c>
      <c r="D746" s="20" t="s">
        <v>458</v>
      </c>
      <c r="E746" s="9" t="s">
        <v>20</v>
      </c>
      <c r="F746" s="31" t="n">
        <v>43404</v>
      </c>
      <c r="G746" s="9" t="s">
        <v>1866</v>
      </c>
      <c r="H746" s="9" t="n">
        <v>8019377551</v>
      </c>
      <c r="I746" s="16" t="s">
        <v>1867</v>
      </c>
      <c r="J746" s="8" t="s">
        <v>23</v>
      </c>
      <c r="K746" s="8" t="s">
        <v>123</v>
      </c>
      <c r="L746" s="14" t="n">
        <v>2018</v>
      </c>
      <c r="M746" s="14" t="n">
        <v>79.9</v>
      </c>
      <c r="N746" s="14" t="n">
        <v>83.2</v>
      </c>
      <c r="O746" s="14" t="n">
        <v>67.5</v>
      </c>
      <c r="P746" s="6"/>
      <c r="Q746" s="6" t="s">
        <v>475</v>
      </c>
    </row>
    <row r="747" customFormat="false" ht="15.95" hidden="false" customHeight="true" outlineLevel="0" collapsed="false">
      <c r="A747" s="4" t="n">
        <v>746</v>
      </c>
      <c r="B747" s="5" t="s">
        <v>1863</v>
      </c>
      <c r="C747" s="8" t="s">
        <v>46</v>
      </c>
      <c r="D747" s="5" t="s">
        <v>143</v>
      </c>
      <c r="E747" s="8" t="s">
        <v>20</v>
      </c>
      <c r="F747" s="7" t="n">
        <v>43404</v>
      </c>
      <c r="G747" s="6" t="s">
        <v>1868</v>
      </c>
      <c r="H747" s="6" t="n">
        <v>7204331824</v>
      </c>
      <c r="I747" s="6" t="s">
        <v>1869</v>
      </c>
      <c r="J747" s="9" t="s">
        <v>35</v>
      </c>
      <c r="K747" s="9" t="s">
        <v>24</v>
      </c>
      <c r="L747" s="6" t="n">
        <v>2018</v>
      </c>
      <c r="M747" s="6" t="n">
        <v>92.32</v>
      </c>
      <c r="N747" s="6" t="n">
        <v>80.5</v>
      </c>
      <c r="O747" s="6" t="n">
        <v>60.6</v>
      </c>
      <c r="P747" s="6"/>
      <c r="Q747" s="6"/>
    </row>
    <row r="748" customFormat="false" ht="15.95" hidden="false" customHeight="true" outlineLevel="0" collapsed="false">
      <c r="A748" s="4" t="n">
        <v>747</v>
      </c>
      <c r="B748" s="5" t="s">
        <v>1863</v>
      </c>
      <c r="C748" s="8" t="s">
        <v>46</v>
      </c>
      <c r="D748" s="5" t="s">
        <v>143</v>
      </c>
      <c r="E748" s="8" t="s">
        <v>20</v>
      </c>
      <c r="F748" s="7" t="n">
        <v>43404</v>
      </c>
      <c r="G748" s="6" t="s">
        <v>1870</v>
      </c>
      <c r="H748" s="6" t="n">
        <v>9482645661</v>
      </c>
      <c r="I748" s="6" t="s">
        <v>1871</v>
      </c>
      <c r="J748" s="9" t="s">
        <v>35</v>
      </c>
      <c r="K748" s="9" t="s">
        <v>24</v>
      </c>
      <c r="L748" s="6" t="n">
        <v>2018</v>
      </c>
      <c r="M748" s="6" t="n">
        <v>87</v>
      </c>
      <c r="N748" s="6" t="n">
        <v>90</v>
      </c>
      <c r="O748" s="6" t="n">
        <v>71</v>
      </c>
      <c r="P748" s="6"/>
      <c r="Q748" s="6"/>
    </row>
    <row r="749" customFormat="false" ht="15.95" hidden="false" customHeight="true" outlineLevel="0" collapsed="false">
      <c r="A749" s="4" t="n">
        <v>748</v>
      </c>
      <c r="B749" s="5" t="s">
        <v>1863</v>
      </c>
      <c r="C749" s="8" t="s">
        <v>46</v>
      </c>
      <c r="D749" s="5" t="s">
        <v>143</v>
      </c>
      <c r="E749" s="8" t="s">
        <v>20</v>
      </c>
      <c r="F749" s="7" t="n">
        <v>43404</v>
      </c>
      <c r="G749" s="6" t="s">
        <v>1872</v>
      </c>
      <c r="H749" s="6" t="n">
        <v>7906104022</v>
      </c>
      <c r="I749" s="6" t="s">
        <v>1873</v>
      </c>
      <c r="J749" s="8" t="s">
        <v>23</v>
      </c>
      <c r="K749" s="9" t="s">
        <v>24</v>
      </c>
      <c r="L749" s="6" t="n">
        <v>2018</v>
      </c>
      <c r="M749" s="6" t="n">
        <v>74</v>
      </c>
      <c r="N749" s="6" t="n">
        <v>60</v>
      </c>
      <c r="O749" s="6" t="n">
        <v>71.93</v>
      </c>
      <c r="P749" s="6"/>
      <c r="Q749" s="6"/>
    </row>
    <row r="750" customFormat="false" ht="15.95" hidden="false" customHeight="true" outlineLevel="0" collapsed="false">
      <c r="A750" s="4" t="n">
        <v>749</v>
      </c>
      <c r="B750" s="5" t="s">
        <v>1863</v>
      </c>
      <c r="C750" s="8" t="s">
        <v>46</v>
      </c>
      <c r="D750" s="5" t="s">
        <v>143</v>
      </c>
      <c r="E750" s="8" t="s">
        <v>20</v>
      </c>
      <c r="F750" s="7" t="n">
        <v>43404</v>
      </c>
      <c r="G750" s="6" t="s">
        <v>1874</v>
      </c>
      <c r="H750" s="6" t="n">
        <v>8861558006</v>
      </c>
      <c r="I750" s="6" t="s">
        <v>1875</v>
      </c>
      <c r="J750" s="9" t="s">
        <v>35</v>
      </c>
      <c r="K750" s="8" t="s">
        <v>102</v>
      </c>
      <c r="L750" s="6" t="n">
        <v>2018</v>
      </c>
      <c r="M750" s="6" t="n">
        <v>86.4</v>
      </c>
      <c r="N750" s="6" t="n">
        <v>76</v>
      </c>
      <c r="O750" s="6" t="n">
        <v>67</v>
      </c>
      <c r="P750" s="6"/>
      <c r="Q750" s="6"/>
    </row>
    <row r="751" customFormat="false" ht="15.95" hidden="false" customHeight="true" outlineLevel="0" collapsed="false">
      <c r="A751" s="4" t="n">
        <v>750</v>
      </c>
      <c r="B751" s="5" t="s">
        <v>1863</v>
      </c>
      <c r="C751" s="9" t="s">
        <v>30</v>
      </c>
      <c r="D751" s="6" t="s">
        <v>42</v>
      </c>
      <c r="E751" s="11" t="s">
        <v>32</v>
      </c>
      <c r="F751" s="21" t="n">
        <v>43402</v>
      </c>
      <c r="G751" s="11" t="s">
        <v>1876</v>
      </c>
      <c r="H751" s="6" t="n">
        <v>8871713202</v>
      </c>
      <c r="I751" s="6" t="s">
        <v>1877</v>
      </c>
      <c r="J751" s="9" t="s">
        <v>35</v>
      </c>
      <c r="K751" s="9" t="s">
        <v>24</v>
      </c>
      <c r="L751" s="6" t="n">
        <v>2018</v>
      </c>
      <c r="M751" s="32" t="n">
        <v>61.4</v>
      </c>
      <c r="N751" s="32" t="n">
        <v>60</v>
      </c>
      <c r="O751" s="32" t="n">
        <v>74.1</v>
      </c>
      <c r="P751" s="5"/>
      <c r="Q751" s="5"/>
    </row>
    <row r="752" customFormat="false" ht="15.95" hidden="false" customHeight="true" outlineLevel="0" collapsed="false">
      <c r="A752" s="4" t="n">
        <v>751</v>
      </c>
      <c r="B752" s="5" t="s">
        <v>1863</v>
      </c>
      <c r="C752" s="9" t="s">
        <v>30</v>
      </c>
      <c r="D752" s="6" t="s">
        <v>42</v>
      </c>
      <c r="E752" s="11" t="s">
        <v>32</v>
      </c>
      <c r="F752" s="21" t="n">
        <v>43402</v>
      </c>
      <c r="G752" s="5" t="s">
        <v>1878</v>
      </c>
      <c r="H752" s="5" t="n">
        <v>8197610991</v>
      </c>
      <c r="I752" s="5" t="s">
        <v>1879</v>
      </c>
      <c r="J752" s="9" t="s">
        <v>35</v>
      </c>
      <c r="K752" s="9" t="s">
        <v>40</v>
      </c>
      <c r="L752" s="5" t="n">
        <v>2017</v>
      </c>
      <c r="M752" s="14" t="n">
        <v>76</v>
      </c>
      <c r="N752" s="14" t="n">
        <v>70</v>
      </c>
      <c r="O752" s="14" t="n">
        <v>70</v>
      </c>
      <c r="P752" s="5"/>
      <c r="Q752" s="5"/>
    </row>
    <row r="753" customFormat="false" ht="15.95" hidden="false" customHeight="true" outlineLevel="0" collapsed="false">
      <c r="A753" s="4" t="n">
        <v>752</v>
      </c>
      <c r="B753" s="5" t="s">
        <v>1863</v>
      </c>
      <c r="C753" s="8" t="s">
        <v>46</v>
      </c>
      <c r="D753" s="5" t="s">
        <v>363</v>
      </c>
      <c r="E753" s="5" t="s">
        <v>20</v>
      </c>
      <c r="F753" s="28" t="n">
        <v>43402</v>
      </c>
      <c r="G753" s="26" t="s">
        <v>1880</v>
      </c>
      <c r="H753" s="5" t="n">
        <v>8748836732</v>
      </c>
      <c r="I753" s="26" t="s">
        <v>1881</v>
      </c>
      <c r="J753" s="9" t="s">
        <v>35</v>
      </c>
      <c r="K753" s="8" t="s">
        <v>102</v>
      </c>
      <c r="L753" s="5" t="n">
        <v>2018</v>
      </c>
      <c r="M753" s="5" t="n">
        <v>72</v>
      </c>
      <c r="N753" s="5" t="n">
        <v>78</v>
      </c>
      <c r="O753" s="5" t="n">
        <v>69</v>
      </c>
      <c r="P753" s="5"/>
      <c r="Q753" s="5" t="s">
        <v>475</v>
      </c>
    </row>
    <row r="754" customFormat="false" ht="15.95" hidden="false" customHeight="true" outlineLevel="0" collapsed="false">
      <c r="A754" s="4" t="n">
        <v>753</v>
      </c>
      <c r="B754" s="5" t="s">
        <v>1863</v>
      </c>
      <c r="C754" s="8" t="s">
        <v>46</v>
      </c>
      <c r="D754" s="5" t="s">
        <v>363</v>
      </c>
      <c r="E754" s="5" t="s">
        <v>20</v>
      </c>
      <c r="F754" s="28" t="n">
        <v>43402</v>
      </c>
      <c r="G754" s="26" t="s">
        <v>1882</v>
      </c>
      <c r="H754" s="5" t="n">
        <v>8792608973</v>
      </c>
      <c r="I754" s="26" t="s">
        <v>1883</v>
      </c>
      <c r="J754" s="9" t="s">
        <v>35</v>
      </c>
      <c r="K754" s="9" t="s">
        <v>24</v>
      </c>
      <c r="L754" s="5" t="n">
        <v>2018</v>
      </c>
      <c r="M754" s="5" t="n">
        <v>95</v>
      </c>
      <c r="N754" s="5" t="n">
        <v>84</v>
      </c>
      <c r="O754" s="5" t="n">
        <v>65</v>
      </c>
      <c r="P754" s="5"/>
      <c r="Q754" s="5" t="s">
        <v>475</v>
      </c>
    </row>
    <row r="755" customFormat="false" ht="15.95" hidden="false" customHeight="true" outlineLevel="0" collapsed="false">
      <c r="A755" s="4" t="n">
        <v>754</v>
      </c>
      <c r="B755" s="5" t="s">
        <v>1863</v>
      </c>
      <c r="C755" s="8" t="s">
        <v>46</v>
      </c>
      <c r="D755" s="5" t="s">
        <v>363</v>
      </c>
      <c r="E755" s="5" t="s">
        <v>20</v>
      </c>
      <c r="F755" s="28" t="n">
        <v>43402</v>
      </c>
      <c r="G755" s="26" t="s">
        <v>1884</v>
      </c>
      <c r="H755" s="5" t="n">
        <v>9632713919</v>
      </c>
      <c r="I755" s="26" t="s">
        <v>1885</v>
      </c>
      <c r="J755" s="9" t="s">
        <v>35</v>
      </c>
      <c r="K755" s="9" t="s">
        <v>24</v>
      </c>
      <c r="L755" s="5" t="n">
        <v>2017</v>
      </c>
      <c r="M755" s="5" t="n">
        <v>83</v>
      </c>
      <c r="N755" s="5" t="n">
        <v>68</v>
      </c>
      <c r="O755" s="5" t="n">
        <v>68</v>
      </c>
      <c r="P755" s="5"/>
      <c r="Q755" s="5" t="s">
        <v>475</v>
      </c>
    </row>
  </sheetData>
  <conditionalFormatting sqref="G9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H108 H97:H98">
    <cfRule type="duplicateValues" priority="5" aboveAverage="0" equalAverage="0" bottom="0" percent="0" rank="0" text="" dxfId="3">
      <formula>0</formula>
    </cfRule>
  </conditionalFormatting>
  <conditionalFormatting sqref="H98">
    <cfRule type="duplicateValues" priority="6" aboveAverage="0" equalAverage="0" bottom="0" percent="0" rank="0" text="" dxfId="4">
      <formula>0</formula>
    </cfRule>
  </conditionalFormatting>
  <conditionalFormatting sqref="G108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H108">
    <cfRule type="duplicateValues" priority="10" aboveAverage="0" equalAverage="0" bottom="0" percent="0" rank="0" text="" dxfId="8">
      <formula>0</formula>
    </cfRule>
  </conditionalFormatting>
  <conditionalFormatting sqref="I105:I106">
    <cfRule type="duplicateValues" priority="11" aboveAverage="0" equalAverage="0" bottom="0" percent="0" rank="0" text="" dxfId="9">
      <formula>0</formula>
    </cfRule>
  </conditionalFormatting>
  <conditionalFormatting sqref="H107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H107">
    <cfRule type="duplicateValues" priority="14" aboveAverage="0" equalAverage="0" bottom="0" percent="0" rank="0" text="" dxfId="12">
      <formula>0</formula>
    </cfRule>
  </conditionalFormatting>
  <conditionalFormatting sqref="I107">
    <cfRule type="duplicateValues" priority="15" aboveAverage="0" equalAverage="0" bottom="0" percent="0" rank="0" text="" dxfId="13">
      <formula>0</formula>
    </cfRule>
  </conditionalFormatting>
  <conditionalFormatting sqref="H109:H110 H112:H113">
    <cfRule type="duplicateValues" priority="16" aboveAverage="0" equalAverage="0" bottom="0" percent="0" rank="0" text="" dxfId="14">
      <formula>0</formula>
    </cfRule>
  </conditionalFormatting>
  <conditionalFormatting sqref="H99:H106"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</conditionalFormatting>
  <conditionalFormatting sqref="H99:H106">
    <cfRule type="duplicateValues" priority="19" aboveAverage="0" equalAverage="0" bottom="0" percent="0" rank="0" text="" dxfId="17">
      <formula>0</formula>
    </cfRule>
  </conditionalFormatting>
  <conditionalFormatting sqref="I99:I104">
    <cfRule type="duplicateValues" priority="20" aboveAverage="0" equalAverage="0" bottom="0" percent="0" rank="0" text="" dxfId="18">
      <formula>0</formula>
    </cfRule>
  </conditionalFormatting>
  <conditionalFormatting sqref="I99:I106">
    <cfRule type="duplicateValues" priority="21" aboveAverage="0" equalAverage="0" bottom="0" percent="0" rank="0" text="" dxfId="19">
      <formula>0</formula>
    </cfRule>
  </conditionalFormatting>
  <conditionalFormatting sqref="H100">
    <cfRule type="duplicateValues" priority="22" aboveAverage="0" equalAverage="0" bottom="0" percent="0" rank="0" text="" dxfId="20">
      <formula>0</formula>
    </cfRule>
  </conditionalFormatting>
  <conditionalFormatting sqref="H97">
    <cfRule type="duplicateValues" priority="23" aboveAverage="0" equalAverage="0" bottom="0" percent="0" rank="0" text="" dxfId="21">
      <formula>0</formula>
    </cfRule>
  </conditionalFormatting>
  <conditionalFormatting sqref="G168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  <cfRule type="duplicateValues" priority="26" aboveAverage="0" equalAverage="0" bottom="0" percent="0" rank="0" text="" dxfId="24">
      <formula>0</formula>
    </cfRule>
  </conditionalFormatting>
  <conditionalFormatting sqref="G169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H178">
    <cfRule type="duplicateValues" priority="30" aboveAverage="0" equalAverage="0" bottom="0" percent="0" rank="0" text="" dxfId="28">
      <formula>0</formula>
    </cfRule>
  </conditionalFormatting>
  <conditionalFormatting sqref="H181">
    <cfRule type="duplicateValues" priority="31" aboveAverage="0" equalAverage="0" bottom="0" percent="0" rank="0" text="" dxfId="29">
      <formula>0</formula>
    </cfRule>
  </conditionalFormatting>
  <conditionalFormatting sqref="N234">
    <cfRule type="duplicateValues" priority="32" aboveAverage="0" equalAverage="0" bottom="0" percent="0" rank="0" text="" dxfId="30">
      <formula>0</formula>
    </cfRule>
  </conditionalFormatting>
  <conditionalFormatting sqref="H234">
    <cfRule type="duplicateValues" priority="33" aboveAverage="0" equalAverage="0" bottom="0" percent="0" rank="0" text="" dxfId="31">
      <formula>0</formula>
    </cfRule>
  </conditionalFormatting>
  <conditionalFormatting sqref="N236">
    <cfRule type="duplicateValues" priority="34" aboveAverage="0" equalAverage="0" bottom="0" percent="0" rank="0" text="" dxfId="32">
      <formula>0</formula>
    </cfRule>
  </conditionalFormatting>
  <conditionalFormatting sqref="H236">
    <cfRule type="duplicateValues" priority="35" aboveAverage="0" equalAverage="0" bottom="0" percent="0" rank="0" text="" dxfId="33">
      <formula>0</formula>
    </cfRule>
  </conditionalFormatting>
  <conditionalFormatting sqref="H235">
    <cfRule type="duplicateValues" priority="36" aboveAverage="0" equalAverage="0" bottom="0" percent="0" rank="0" text="" dxfId="34">
      <formula>0</formula>
    </cfRule>
  </conditionalFormatting>
  <conditionalFormatting sqref="N237">
    <cfRule type="duplicateValues" priority="37" aboveAverage="0" equalAverage="0" bottom="0" percent="0" rank="0" text="" dxfId="35">
      <formula>0</formula>
    </cfRule>
  </conditionalFormatting>
  <conditionalFormatting sqref="H237">
    <cfRule type="duplicateValues" priority="38" aboveAverage="0" equalAverage="0" bottom="0" percent="0" rank="0" text="" dxfId="36">
      <formula>0</formula>
    </cfRule>
  </conditionalFormatting>
  <conditionalFormatting sqref="N238">
    <cfRule type="duplicateValues" priority="39" aboveAverage="0" equalAverage="0" bottom="0" percent="0" rank="0" text="" dxfId="37">
      <formula>0</formula>
    </cfRule>
  </conditionalFormatting>
  <conditionalFormatting sqref="H238">
    <cfRule type="duplicateValues" priority="40" aboveAverage="0" equalAverage="0" bottom="0" percent="0" rank="0" text="" dxfId="38">
      <formula>0</formula>
    </cfRule>
  </conditionalFormatting>
  <conditionalFormatting sqref="N239">
    <cfRule type="duplicateValues" priority="41" aboveAverage="0" equalAverage="0" bottom="0" percent="0" rank="0" text="" dxfId="39">
      <formula>0</formula>
    </cfRule>
  </conditionalFormatting>
  <conditionalFormatting sqref="H239">
    <cfRule type="duplicateValues" priority="42" aboveAverage="0" equalAverage="0" bottom="0" percent="0" rank="0" text="" dxfId="40">
      <formula>0</formula>
    </cfRule>
  </conditionalFormatting>
  <conditionalFormatting sqref="N244">
    <cfRule type="duplicateValues" priority="43" aboveAverage="0" equalAverage="0" bottom="0" percent="0" rank="0" text="" dxfId="41">
      <formula>0</formula>
    </cfRule>
  </conditionalFormatting>
  <conditionalFormatting sqref="N240">
    <cfRule type="duplicateValues" priority="44" aboveAverage="0" equalAverage="0" bottom="0" percent="0" rank="0" text="" dxfId="42">
      <formula>0</formula>
    </cfRule>
  </conditionalFormatting>
  <conditionalFormatting sqref="H240">
    <cfRule type="duplicateValues" priority="45" aboveAverage="0" equalAverage="0" bottom="0" percent="0" rank="0" text="" dxfId="43">
      <formula>0</formula>
    </cfRule>
  </conditionalFormatting>
  <conditionalFormatting sqref="N242">
    <cfRule type="duplicateValues" priority="46" aboveAverage="0" equalAverage="0" bottom="0" percent="0" rank="0" text="" dxfId="44">
      <formula>0</formula>
    </cfRule>
  </conditionalFormatting>
  <conditionalFormatting sqref="H242">
    <cfRule type="duplicateValues" priority="47" aboveAverage="0" equalAverage="0" bottom="0" percent="0" rank="0" text="" dxfId="45">
      <formula>0</formula>
    </cfRule>
  </conditionalFormatting>
  <conditionalFormatting sqref="N243">
    <cfRule type="duplicateValues" priority="48" aboveAverage="0" equalAverage="0" bottom="0" percent="0" rank="0" text="" dxfId="46">
      <formula>0</formula>
    </cfRule>
  </conditionalFormatting>
  <conditionalFormatting sqref="N245">
    <cfRule type="duplicateValues" priority="49" aboveAverage="0" equalAverage="0" bottom="0" percent="0" rank="0" text="" dxfId="47">
      <formula>0</formula>
    </cfRule>
  </conditionalFormatting>
  <conditionalFormatting sqref="N246">
    <cfRule type="duplicateValues" priority="50" aboveAverage="0" equalAverage="0" bottom="0" percent="0" rank="0" text="" dxfId="48">
      <formula>0</formula>
    </cfRule>
  </conditionalFormatting>
  <conditionalFormatting sqref="H249">
    <cfRule type="duplicateValues" priority="51" aboveAverage="0" equalAverage="0" bottom="0" percent="0" rank="0" text="" dxfId="49">
      <formula>0</formula>
    </cfRule>
  </conditionalFormatting>
  <conditionalFormatting sqref="H249 H251:H252">
    <cfRule type="duplicateValues" priority="52" aboveAverage="0" equalAverage="0" bottom="0" percent="0" rank="0" text="" dxfId="50">
      <formula>0</formula>
    </cfRule>
  </conditionalFormatting>
  <conditionalFormatting sqref="H249">
    <cfRule type="duplicateValues" priority="53" aboveAverage="0" equalAverage="0" bottom="0" percent="0" rank="0" text="" dxfId="51">
      <formula>0</formula>
    </cfRule>
  </conditionalFormatting>
  <conditionalFormatting sqref="H249">
    <cfRule type="duplicateValues" priority="54" aboveAverage="0" equalAverage="0" bottom="0" percent="0" rank="0" text="" dxfId="52">
      <formula>0</formula>
    </cfRule>
  </conditionalFormatting>
  <conditionalFormatting sqref="I251">
    <cfRule type="duplicateValues" priority="55" aboveAverage="0" equalAverage="0" bottom="0" percent="0" rank="0" text="" dxfId="53">
      <formula>0</formula>
    </cfRule>
  </conditionalFormatting>
  <conditionalFormatting sqref="H251">
    <cfRule type="duplicateValues" priority="56" aboveAverage="0" equalAverage="0" bottom="0" percent="0" rank="0" text="" dxfId="54">
      <formula>0</formula>
    </cfRule>
  </conditionalFormatting>
  <conditionalFormatting sqref="G252">
    <cfRule type="duplicateValues" priority="57" aboveAverage="0" equalAverage="0" bottom="0" percent="0" rank="0" text="" dxfId="55">
      <formula>0</formula>
    </cfRule>
  </conditionalFormatting>
  <conditionalFormatting sqref="G252">
    <cfRule type="duplicateValues" priority="58" aboveAverage="0" equalAverage="0" bottom="0" percent="0" rank="0" text="" dxfId="56">
      <formula>0</formula>
    </cfRule>
  </conditionalFormatting>
  <conditionalFormatting sqref="I252">
    <cfRule type="duplicateValues" priority="59" aboveAverage="0" equalAverage="0" bottom="0" percent="0" rank="0" text="" dxfId="57">
      <formula>0</formula>
    </cfRule>
  </conditionalFormatting>
  <conditionalFormatting sqref="H252">
    <cfRule type="duplicateValues" priority="60" aboveAverage="0" equalAverage="0" bottom="0" percent="0" rank="0" text="" dxfId="58">
      <formula>0</formula>
    </cfRule>
  </conditionalFormatting>
  <conditionalFormatting sqref="I252">
    <cfRule type="duplicateValues" priority="61" aboveAverage="0" equalAverage="0" bottom="0" percent="0" rank="0" text="" dxfId="59">
      <formula>0</formula>
    </cfRule>
    <cfRule type="duplicateValues" priority="62" aboveAverage="0" equalAverage="0" bottom="0" percent="0" rank="0" text="" dxfId="60">
      <formula>0</formula>
    </cfRule>
  </conditionalFormatting>
  <conditionalFormatting sqref="H252">
    <cfRule type="duplicateValues" priority="63" aboveAverage="0" equalAverage="0" bottom="0" percent="0" rank="0" text="" dxfId="61">
      <formula>0</formula>
    </cfRule>
  </conditionalFormatting>
  <conditionalFormatting sqref="H252">
    <cfRule type="duplicateValues" priority="64" aboveAverage="0" equalAverage="0" bottom="0" percent="0" rank="0" text="" dxfId="62">
      <formula>0</formula>
    </cfRule>
  </conditionalFormatting>
  <conditionalFormatting sqref="H253">
    <cfRule type="duplicateValues" priority="65" aboveAverage="0" equalAverage="0" bottom="0" percent="0" rank="0" text="" dxfId="63">
      <formula>0</formula>
    </cfRule>
  </conditionalFormatting>
  <conditionalFormatting sqref="H253">
    <cfRule type="duplicateValues" priority="66" aboveAverage="0" equalAverage="0" bottom="0" percent="0" rank="0" text="" dxfId="64">
      <formula>0</formula>
    </cfRule>
  </conditionalFormatting>
  <conditionalFormatting sqref="G253">
    <cfRule type="duplicateValues" priority="67" aboveAverage="0" equalAverage="0" bottom="0" percent="0" rank="0" text="" dxfId="65">
      <formula>0</formula>
    </cfRule>
  </conditionalFormatting>
  <conditionalFormatting sqref="G253">
    <cfRule type="duplicateValues" priority="68" aboveAverage="0" equalAverage="0" bottom="0" percent="0" rank="0" text="" dxfId="66">
      <formula>0</formula>
    </cfRule>
  </conditionalFormatting>
  <conditionalFormatting sqref="I253">
    <cfRule type="duplicateValues" priority="69" aboveAverage="0" equalAverage="0" bottom="0" percent="0" rank="0" text="" dxfId="67">
      <formula>0</formula>
    </cfRule>
  </conditionalFormatting>
  <conditionalFormatting sqref="H253">
    <cfRule type="duplicateValues" priority="70" aboveAverage="0" equalAverage="0" bottom="0" percent="0" rank="0" text="" dxfId="68">
      <formula>0</formula>
    </cfRule>
  </conditionalFormatting>
  <conditionalFormatting sqref="I253">
    <cfRule type="duplicateValues" priority="71" aboveAverage="0" equalAverage="0" bottom="0" percent="0" rank="0" text="" dxfId="69">
      <formula>0</formula>
    </cfRule>
    <cfRule type="duplicateValues" priority="72" aboveAverage="0" equalAverage="0" bottom="0" percent="0" rank="0" text="" dxfId="70">
      <formula>0</formula>
    </cfRule>
  </conditionalFormatting>
  <conditionalFormatting sqref="H253">
    <cfRule type="duplicateValues" priority="73" aboveAverage="0" equalAverage="0" bottom="0" percent="0" rank="0" text="" dxfId="71">
      <formula>0</formula>
    </cfRule>
  </conditionalFormatting>
  <conditionalFormatting sqref="H253">
    <cfRule type="duplicateValues" priority="74" aboveAverage="0" equalAverage="0" bottom="0" percent="0" rank="0" text="" dxfId="72">
      <formula>0</formula>
    </cfRule>
  </conditionalFormatting>
  <conditionalFormatting sqref="H254">
    <cfRule type="duplicateValues" priority="75" aboveAverage="0" equalAverage="0" bottom="0" percent="0" rank="0" text="" dxfId="73">
      <formula>0</formula>
    </cfRule>
  </conditionalFormatting>
  <conditionalFormatting sqref="H254">
    <cfRule type="duplicateValues" priority="76" aboveAverage="0" equalAverage="0" bottom="0" percent="0" rank="0" text="" dxfId="74">
      <formula>0</formula>
    </cfRule>
  </conditionalFormatting>
  <conditionalFormatting sqref="G254">
    <cfRule type="duplicateValues" priority="77" aboveAverage="0" equalAverage="0" bottom="0" percent="0" rank="0" text="" dxfId="75">
      <formula>0</formula>
    </cfRule>
  </conditionalFormatting>
  <conditionalFormatting sqref="G254">
    <cfRule type="duplicateValues" priority="78" aboveAverage="0" equalAverage="0" bottom="0" percent="0" rank="0" text="" dxfId="76">
      <formula>0</formula>
    </cfRule>
  </conditionalFormatting>
  <conditionalFormatting sqref="I254">
    <cfRule type="duplicateValues" priority="79" aboveAverage="0" equalAverage="0" bottom="0" percent="0" rank="0" text="" dxfId="77">
      <formula>0</formula>
    </cfRule>
  </conditionalFormatting>
  <conditionalFormatting sqref="H254">
    <cfRule type="duplicateValues" priority="80" aboveAverage="0" equalAverage="0" bottom="0" percent="0" rank="0" text="" dxfId="78">
      <formula>0</formula>
    </cfRule>
  </conditionalFormatting>
  <conditionalFormatting sqref="I254">
    <cfRule type="duplicateValues" priority="81" aboveAverage="0" equalAverage="0" bottom="0" percent="0" rank="0" text="" dxfId="79">
      <formula>0</formula>
    </cfRule>
    <cfRule type="duplicateValues" priority="82" aboveAverage="0" equalAverage="0" bottom="0" percent="0" rank="0" text="" dxfId="80">
      <formula>0</formula>
    </cfRule>
  </conditionalFormatting>
  <conditionalFormatting sqref="H254">
    <cfRule type="duplicateValues" priority="83" aboveAverage="0" equalAverage="0" bottom="0" percent="0" rank="0" text="" dxfId="81">
      <formula>0</formula>
    </cfRule>
  </conditionalFormatting>
  <conditionalFormatting sqref="H254">
    <cfRule type="duplicateValues" priority="84" aboveAverage="0" equalAverage="0" bottom="0" percent="0" rank="0" text="" dxfId="82">
      <formula>0</formula>
    </cfRule>
  </conditionalFormatting>
  <conditionalFormatting sqref="H255">
    <cfRule type="duplicateValues" priority="85" aboveAverage="0" equalAverage="0" bottom="0" percent="0" rank="0" text="" dxfId="83">
      <formula>0</formula>
    </cfRule>
  </conditionalFormatting>
  <conditionalFormatting sqref="H255">
    <cfRule type="duplicateValues" priority="86" aboveAverage="0" equalAverage="0" bottom="0" percent="0" rank="0" text="" dxfId="84">
      <formula>0</formula>
    </cfRule>
  </conditionalFormatting>
  <conditionalFormatting sqref="G255">
    <cfRule type="duplicateValues" priority="87" aboveAverage="0" equalAverage="0" bottom="0" percent="0" rank="0" text="" dxfId="85">
      <formula>0</formula>
    </cfRule>
  </conditionalFormatting>
  <conditionalFormatting sqref="G255">
    <cfRule type="duplicateValues" priority="88" aboveAverage="0" equalAverage="0" bottom="0" percent="0" rank="0" text="" dxfId="86">
      <formula>0</formula>
    </cfRule>
  </conditionalFormatting>
  <conditionalFormatting sqref="I255">
    <cfRule type="duplicateValues" priority="89" aboveAverage="0" equalAverage="0" bottom="0" percent="0" rank="0" text="" dxfId="87">
      <formula>0</formula>
    </cfRule>
  </conditionalFormatting>
  <conditionalFormatting sqref="H255">
    <cfRule type="duplicateValues" priority="90" aboveAverage="0" equalAverage="0" bottom="0" percent="0" rank="0" text="" dxfId="88">
      <formula>0</formula>
    </cfRule>
  </conditionalFormatting>
  <conditionalFormatting sqref="I255">
    <cfRule type="duplicateValues" priority="91" aboveAverage="0" equalAverage="0" bottom="0" percent="0" rank="0" text="" dxfId="89">
      <formula>0</formula>
    </cfRule>
    <cfRule type="duplicateValues" priority="92" aboveAverage="0" equalAverage="0" bottom="0" percent="0" rank="0" text="" dxfId="90">
      <formula>0</formula>
    </cfRule>
  </conditionalFormatting>
  <conditionalFormatting sqref="H255">
    <cfRule type="duplicateValues" priority="93" aboveAverage="0" equalAverage="0" bottom="0" percent="0" rank="0" text="" dxfId="91">
      <formula>0</formula>
    </cfRule>
  </conditionalFormatting>
  <conditionalFormatting sqref="H255">
    <cfRule type="duplicateValues" priority="94" aboveAverage="0" equalAverage="0" bottom="0" percent="0" rank="0" text="" dxfId="92">
      <formula>0</formula>
    </cfRule>
  </conditionalFormatting>
  <conditionalFormatting sqref="H256">
    <cfRule type="duplicateValues" priority="95" aboveAverage="0" equalAverage="0" bottom="0" percent="0" rank="0" text="" dxfId="93">
      <formula>0</formula>
    </cfRule>
  </conditionalFormatting>
  <conditionalFormatting sqref="H256">
    <cfRule type="duplicateValues" priority="96" aboveAverage="0" equalAverage="0" bottom="0" percent="0" rank="0" text="" dxfId="94">
      <formula>0</formula>
    </cfRule>
  </conditionalFormatting>
  <conditionalFormatting sqref="G256">
    <cfRule type="duplicateValues" priority="97" aboveAverage="0" equalAverage="0" bottom="0" percent="0" rank="0" text="" dxfId="95">
      <formula>0</formula>
    </cfRule>
  </conditionalFormatting>
  <conditionalFormatting sqref="G256">
    <cfRule type="duplicateValues" priority="98" aboveAverage="0" equalAverage="0" bottom="0" percent="0" rank="0" text="" dxfId="96">
      <formula>0</formula>
    </cfRule>
  </conditionalFormatting>
  <conditionalFormatting sqref="H256">
    <cfRule type="duplicateValues" priority="99" aboveAverage="0" equalAverage="0" bottom="0" percent="0" rank="0" text="" dxfId="97">
      <formula>0</formula>
    </cfRule>
  </conditionalFormatting>
  <conditionalFormatting sqref="H256">
    <cfRule type="duplicateValues" priority="100" aboveAverage="0" equalAverage="0" bottom="0" percent="0" rank="0" text="" dxfId="98">
      <formula>0</formula>
    </cfRule>
  </conditionalFormatting>
  <conditionalFormatting sqref="H256">
    <cfRule type="duplicateValues" priority="101" aboveAverage="0" equalAverage="0" bottom="0" percent="0" rank="0" text="" dxfId="99">
      <formula>0</formula>
    </cfRule>
  </conditionalFormatting>
  <conditionalFormatting sqref="H257">
    <cfRule type="duplicateValues" priority="102" aboveAverage="0" equalAverage="0" bottom="0" percent="0" rank="0" text="" dxfId="100">
      <formula>0</formula>
    </cfRule>
  </conditionalFormatting>
  <conditionalFormatting sqref="H257">
    <cfRule type="duplicateValues" priority="103" aboveAverage="0" equalAverage="0" bottom="0" percent="0" rank="0" text="" dxfId="101">
      <formula>0</formula>
    </cfRule>
  </conditionalFormatting>
  <conditionalFormatting sqref="G257">
    <cfRule type="duplicateValues" priority="104" aboveAverage="0" equalAverage="0" bottom="0" percent="0" rank="0" text="" dxfId="102">
      <formula>0</formula>
    </cfRule>
  </conditionalFormatting>
  <conditionalFormatting sqref="G257">
    <cfRule type="duplicateValues" priority="105" aboveAverage="0" equalAverage="0" bottom="0" percent="0" rank="0" text="" dxfId="103">
      <formula>0</formula>
    </cfRule>
  </conditionalFormatting>
  <conditionalFormatting sqref="I257">
    <cfRule type="duplicateValues" priority="106" aboveAverage="0" equalAverage="0" bottom="0" percent="0" rank="0" text="" dxfId="104">
      <formula>0</formula>
    </cfRule>
  </conditionalFormatting>
  <conditionalFormatting sqref="H257">
    <cfRule type="duplicateValues" priority="107" aboveAverage="0" equalAverage="0" bottom="0" percent="0" rank="0" text="" dxfId="105">
      <formula>0</formula>
    </cfRule>
  </conditionalFormatting>
  <conditionalFormatting sqref="I257"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</conditionalFormatting>
  <conditionalFormatting sqref="H257">
    <cfRule type="duplicateValues" priority="110" aboveAverage="0" equalAverage="0" bottom="0" percent="0" rank="0" text="" dxfId="108">
      <formula>0</formula>
    </cfRule>
  </conditionalFormatting>
  <conditionalFormatting sqref="H257">
    <cfRule type="duplicateValues" priority="111" aboveAverage="0" equalAverage="0" bottom="0" percent="0" rank="0" text="" dxfId="109">
      <formula>0</formula>
    </cfRule>
  </conditionalFormatting>
  <conditionalFormatting sqref="H320 H305:H317">
    <cfRule type="duplicateValues" priority="112" aboveAverage="0" equalAverage="0" bottom="0" percent="0" rank="0" text="" dxfId="110">
      <formula>0</formula>
    </cfRule>
  </conditionalFormatting>
  <conditionalFormatting sqref="H305:H320">
    <cfRule type="duplicateValues" priority="113" aboveAverage="0" equalAverage="0" bottom="0" percent="0" rank="0" text="" dxfId="111">
      <formula>0</formula>
    </cfRule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H305:H320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</conditionalFormatting>
  <conditionalFormatting sqref="H313:H317">
    <cfRule type="duplicateValues" priority="118" aboveAverage="0" equalAverage="0" bottom="0" percent="0" rank="0" text="" dxfId="116">
      <formula>0</formula>
    </cfRule>
    <cfRule type="duplicateValues" priority="119" aboveAverage="0" equalAverage="0" bottom="0" percent="0" rank="0" text="" dxfId="117">
      <formula>0</formula>
    </cfRule>
    <cfRule type="duplicateValues" priority="120" aboveAverage="0" equalAverage="0" bottom="0" percent="0" rank="0" text="" dxfId="118">
      <formula>0</formula>
    </cfRule>
  </conditionalFormatting>
  <conditionalFormatting sqref="H318:H319"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  <cfRule type="duplicateValues" priority="123" aboveAverage="0" equalAverage="0" bottom="0" percent="0" rank="0" text="" dxfId="121">
      <formula>0</formula>
    </cfRule>
  </conditionalFormatting>
  <conditionalFormatting sqref="I256">
    <cfRule type="duplicateValues" priority="124" aboveAverage="0" equalAverage="0" bottom="0" percent="0" rank="0" text="" dxfId="122">
      <formula>0</formula>
    </cfRule>
  </conditionalFormatting>
  <conditionalFormatting sqref="I256">
    <cfRule type="duplicateValues" priority="125" aboveAverage="0" equalAverage="0" bottom="0" percent="0" rank="0" text="" dxfId="123">
      <formula>0</formula>
    </cfRule>
    <cfRule type="duplicateValues" priority="126" aboveAverage="0" equalAverage="0" bottom="0" percent="0" rank="0" text="" dxfId="124">
      <formula>0</formula>
    </cfRule>
  </conditionalFormatting>
  <conditionalFormatting sqref="H250">
    <cfRule type="duplicateValues" priority="127" aboveAverage="0" equalAverage="0" bottom="0" percent="0" rank="0" text="" dxfId="125">
      <formula>0</formula>
    </cfRule>
  </conditionalFormatting>
  <conditionalFormatting sqref="H250">
    <cfRule type="duplicateValues" priority="128" aboveAverage="0" equalAverage="0" bottom="0" percent="0" rank="0" text="" dxfId="126">
      <formula>0</formula>
    </cfRule>
  </conditionalFormatting>
  <conditionalFormatting sqref="H250">
    <cfRule type="duplicateValues" priority="129" aboveAverage="0" equalAverage="0" bottom="0" percent="0" rank="0" text="" dxfId="127">
      <formula>0</formula>
    </cfRule>
  </conditionalFormatting>
  <conditionalFormatting sqref="H250">
    <cfRule type="duplicateValues" priority="130" aboveAverage="0" equalAverage="0" bottom="0" percent="0" rank="0" text="" dxfId="128">
      <formula>0</formula>
    </cfRule>
  </conditionalFormatting>
  <conditionalFormatting sqref="H247:H248">
    <cfRule type="duplicateValues" priority="131" aboveAverage="0" equalAverage="0" bottom="0" percent="0" rank="0" text="" dxfId="129">
      <formula>0</formula>
    </cfRule>
  </conditionalFormatting>
  <conditionalFormatting sqref="H247:H248">
    <cfRule type="duplicateValues" priority="132" aboveAverage="0" equalAverage="0" bottom="0" percent="0" rank="0" text="" dxfId="130">
      <formula>0</formula>
    </cfRule>
  </conditionalFormatting>
  <conditionalFormatting sqref="H247:H248">
    <cfRule type="duplicateValues" priority="133" aboveAverage="0" equalAverage="0" bottom="0" percent="0" rank="0" text="" dxfId="131">
      <formula>0</formula>
    </cfRule>
  </conditionalFormatting>
  <conditionalFormatting sqref="H247:H248">
    <cfRule type="duplicateValues" priority="134" aboveAverage="0" equalAverage="0" bottom="0" percent="0" rank="0" text="" dxfId="132">
      <formula>0</formula>
    </cfRule>
  </conditionalFormatting>
  <conditionalFormatting sqref="H258:H264">
    <cfRule type="duplicateValues" priority="135" aboveAverage="0" equalAverage="0" bottom="0" percent="0" rank="0" text="" dxfId="133">
      <formula>0</formula>
    </cfRule>
  </conditionalFormatting>
  <conditionalFormatting sqref="H258:H264">
    <cfRule type="duplicateValues" priority="136" aboveAverage="0" equalAverage="0" bottom="0" percent="0" rank="0" text="" dxfId="134">
      <formula>0</formula>
    </cfRule>
  </conditionalFormatting>
  <conditionalFormatting sqref="G258:G264">
    <cfRule type="duplicateValues" priority="137" aboveAverage="0" equalAverage="0" bottom="0" percent="0" rank="0" text="" dxfId="135">
      <formula>0</formula>
    </cfRule>
  </conditionalFormatting>
  <conditionalFormatting sqref="G258:G264">
    <cfRule type="duplicateValues" priority="138" aboveAverage="0" equalAverage="0" bottom="0" percent="0" rank="0" text="" dxfId="136">
      <formula>0</formula>
    </cfRule>
  </conditionalFormatting>
  <conditionalFormatting sqref="I258:I264">
    <cfRule type="duplicateValues" priority="139" aboveAverage="0" equalAverage="0" bottom="0" percent="0" rank="0" text="" dxfId="137">
      <formula>0</formula>
    </cfRule>
  </conditionalFormatting>
  <conditionalFormatting sqref="H258:H264">
    <cfRule type="duplicateValues" priority="140" aboveAverage="0" equalAverage="0" bottom="0" percent="0" rank="0" text="" dxfId="138">
      <formula>0</formula>
    </cfRule>
  </conditionalFormatting>
  <conditionalFormatting sqref="I258:I264">
    <cfRule type="duplicateValues" priority="141" aboveAverage="0" equalAverage="0" bottom="0" percent="0" rank="0" text="" dxfId="139">
      <formula>0</formula>
    </cfRule>
    <cfRule type="duplicateValues" priority="142" aboveAverage="0" equalAverage="0" bottom="0" percent="0" rank="0" text="" dxfId="140">
      <formula>0</formula>
    </cfRule>
  </conditionalFormatting>
  <conditionalFormatting sqref="H258:H264">
    <cfRule type="duplicateValues" priority="143" aboveAverage="0" equalAverage="0" bottom="0" percent="0" rank="0" text="" dxfId="141">
      <formula>0</formula>
    </cfRule>
  </conditionalFormatting>
  <conditionalFormatting sqref="H258:H264">
    <cfRule type="duplicateValues" priority="144" aboveAverage="0" equalAverage="0" bottom="0" percent="0" rank="0" text="" dxfId="142">
      <formula>0</formula>
    </cfRule>
  </conditionalFormatting>
  <conditionalFormatting sqref="G390:G391">
    <cfRule type="duplicateValues" priority="145" aboveAverage="0" equalAverage="0" bottom="0" percent="0" rank="0" text="" dxfId="143">
      <formula>0</formula>
    </cfRule>
  </conditionalFormatting>
  <conditionalFormatting sqref="G407">
    <cfRule type="duplicateValues" priority="146" aboveAverage="0" equalAverage="0" bottom="0" percent="0" rank="0" text="" dxfId="144">
      <formula>0</formula>
    </cfRule>
  </conditionalFormatting>
  <conditionalFormatting sqref="G410">
    <cfRule type="duplicateValues" priority="147" aboveAverage="0" equalAverage="0" bottom="0" percent="0" rank="0" text="" dxfId="145">
      <formula>0</formula>
    </cfRule>
  </conditionalFormatting>
  <conditionalFormatting sqref="G411">
    <cfRule type="duplicateValues" priority="148" aboveAverage="0" equalAverage="0" bottom="0" percent="0" rank="0" text="" dxfId="146">
      <formula>0</formula>
    </cfRule>
  </conditionalFormatting>
  <conditionalFormatting sqref="G408">
    <cfRule type="duplicateValues" priority="149" aboveAverage="0" equalAverage="0" bottom="0" percent="0" rank="0" text="" dxfId="147">
      <formula>0</formula>
    </cfRule>
  </conditionalFormatting>
  <conditionalFormatting sqref="G402:G406">
    <cfRule type="duplicateValues" priority="150" aboveAverage="0" equalAverage="0" bottom="0" percent="0" rank="0" text="" dxfId="148">
      <formula>0</formula>
    </cfRule>
  </conditionalFormatting>
  <conditionalFormatting sqref="H414">
    <cfRule type="duplicateValues" priority="151" aboveAverage="0" equalAverage="0" bottom="0" percent="0" rank="0" text="" dxfId="149">
      <formula>0</formula>
    </cfRule>
  </conditionalFormatting>
  <conditionalFormatting sqref="H447">
    <cfRule type="duplicateValues" priority="152" aboveAverage="0" equalAverage="0" bottom="0" percent="0" rank="0" text="" dxfId="150">
      <formula>0</formula>
    </cfRule>
  </conditionalFormatting>
  <conditionalFormatting sqref="H448">
    <cfRule type="duplicateValues" priority="153" aboveAverage="0" equalAverage="0" bottom="0" percent="0" rank="0" text="" dxfId="151">
      <formula>0</formula>
    </cfRule>
  </conditionalFormatting>
  <conditionalFormatting sqref="G566">
    <cfRule type="duplicateValues" priority="154" aboveAverage="0" equalAverage="0" bottom="0" percent="0" rank="0" text="" dxfId="152">
      <formula>0</formula>
    </cfRule>
  </conditionalFormatting>
  <conditionalFormatting sqref="G566">
    <cfRule type="duplicateValues" priority="155" aboveAverage="0" equalAverage="0" bottom="0" percent="0" rank="0" text="" dxfId="153">
      <formula>0</formula>
    </cfRule>
  </conditionalFormatting>
  <conditionalFormatting sqref="H566">
    <cfRule type="duplicateValues" priority="156" aboveAverage="0" equalAverage="0" bottom="0" percent="0" rank="0" text="" dxfId="154">
      <formula>0</formula>
    </cfRule>
  </conditionalFormatting>
  <conditionalFormatting sqref="H566:I566">
    <cfRule type="duplicateValues" priority="157" aboveAverage="0" equalAverage="0" bottom="0" percent="0" rank="0" text="" dxfId="155">
      <formula>0</formula>
    </cfRule>
  </conditionalFormatting>
  <conditionalFormatting sqref="H567">
    <cfRule type="duplicateValues" priority="158" aboveAverage="0" equalAverage="0" bottom="0" percent="0" rank="0" text="" dxfId="156">
      <formula>0</formula>
    </cfRule>
  </conditionalFormatting>
  <conditionalFormatting sqref="H577">
    <cfRule type="duplicateValues" priority="159" aboveAverage="0" equalAverage="0" bottom="0" percent="0" rank="0" text="" dxfId="157">
      <formula>0</formula>
    </cfRule>
  </conditionalFormatting>
  <conditionalFormatting sqref="H578">
    <cfRule type="duplicateValues" priority="160" aboveAverage="0" equalAverage="0" bottom="0" percent="0" rank="0" text="" dxfId="158">
      <formula>0</formula>
    </cfRule>
  </conditionalFormatting>
  <conditionalFormatting sqref="G579">
    <cfRule type="duplicateValues" priority="161" aboveAverage="0" equalAverage="0" bottom="0" percent="0" rank="0" text="" dxfId="159">
      <formula>0</formula>
    </cfRule>
    <cfRule type="duplicateValues" priority="162" aboveAverage="0" equalAverage="0" bottom="0" percent="0" rank="0" text="" dxfId="160">
      <formula>0</formula>
    </cfRule>
  </conditionalFormatting>
  <conditionalFormatting sqref="H579">
    <cfRule type="duplicateValues" priority="163" aboveAverage="0" equalAverage="0" bottom="0" percent="0" rank="0" text="" dxfId="161">
      <formula>0</formula>
    </cfRule>
  </conditionalFormatting>
  <conditionalFormatting sqref="I579">
    <cfRule type="duplicateValues" priority="164" aboveAverage="0" equalAverage="0" bottom="0" percent="0" rank="0" text="" dxfId="162">
      <formula>0</formula>
    </cfRule>
  </conditionalFormatting>
  <conditionalFormatting sqref="G579">
    <cfRule type="duplicateValues" priority="165" aboveAverage="0" equalAverage="0" bottom="0" percent="0" rank="0" text="" dxfId="163">
      <formula>0</formula>
    </cfRule>
  </conditionalFormatting>
  <conditionalFormatting sqref="H579">
    <cfRule type="duplicateValues" priority="166" aboveAverage="0" equalAverage="0" bottom="0" percent="0" rank="0" text="" dxfId="164">
      <formula>0</formula>
    </cfRule>
    <cfRule type="duplicateValues" priority="167" aboveAverage="0" equalAverage="0" bottom="0" percent="0" rank="0" text="" dxfId="165">
      <formula>0</formula>
    </cfRule>
  </conditionalFormatting>
  <conditionalFormatting sqref="H579:I579">
    <cfRule type="duplicateValues" priority="168" aboveAverage="0" equalAverage="0" bottom="0" percent="0" rank="0" text="" dxfId="166">
      <formula>0</formula>
    </cfRule>
  </conditionalFormatting>
  <conditionalFormatting sqref="G639:I639">
    <cfRule type="duplicateValues" priority="169" aboveAverage="0" equalAverage="0" bottom="0" percent="0" rank="0" text="" dxfId="167">
      <formula>0</formula>
    </cfRule>
  </conditionalFormatting>
  <conditionalFormatting sqref="G700">
    <cfRule type="duplicateValues" priority="170" aboveAverage="0" equalAverage="0" bottom="0" percent="0" rank="0" text="" dxfId="168">
      <formula>0</formula>
    </cfRule>
  </conditionalFormatting>
  <conditionalFormatting sqref="H701">
    <cfRule type="duplicateValues" priority="171" aboveAverage="0" equalAverage="0" bottom="0" percent="0" rank="0" text="" dxfId="169">
      <formula>0</formula>
    </cfRule>
  </conditionalFormatting>
  <conditionalFormatting sqref="H702">
    <cfRule type="duplicateValues" priority="172" aboveAverage="0" equalAverage="0" bottom="0" percent="0" rank="0" text="" dxfId="170">
      <formula>0</formula>
    </cfRule>
  </conditionalFormatting>
  <conditionalFormatting sqref="G704">
    <cfRule type="duplicateValues" priority="173" aboveAverage="0" equalAverage="0" bottom="0" percent="0" rank="0" text="" dxfId="171">
      <formula>0</formula>
    </cfRule>
  </conditionalFormatting>
  <conditionalFormatting sqref="H718">
    <cfRule type="duplicateValues" priority="174" aboveAverage="0" equalAverage="0" bottom="0" percent="0" rank="0" text="" dxfId="172">
      <formula>0</formula>
    </cfRule>
  </conditionalFormatting>
  <conditionalFormatting sqref="G706">
    <cfRule type="duplicateValues" priority="175" aboveAverage="0" equalAverage="0" bottom="0" percent="0" rank="0" text="" dxfId="173">
      <formula>0</formula>
    </cfRule>
  </conditionalFormatting>
  <conditionalFormatting sqref="B753 G753:H753">
    <cfRule type="duplicateValues" priority="176" aboveAverage="0" equalAverage="0" bottom="0" percent="0" rank="0" text="" dxfId="174">
      <formula>0</formula>
    </cfRule>
  </conditionalFormatting>
  <conditionalFormatting sqref="H438:I446">
    <cfRule type="duplicateValues" priority="177" aboveAverage="0" equalAverage="0" bottom="0" percent="0" rank="0" text="" dxfId="175">
      <formula>0</formula>
    </cfRule>
  </conditionalFormatting>
  <conditionalFormatting sqref="I1">
    <cfRule type="duplicateValues" priority="178" aboveAverage="0" equalAverage="0" bottom="0" percent="0" rank="0" text="" dxfId="176">
      <formula>0</formula>
    </cfRule>
  </conditionalFormatting>
  <conditionalFormatting sqref="G1">
    <cfRule type="duplicateValues" priority="179" aboveAverage="0" equalAverage="0" bottom="0" percent="0" rank="0" text="" dxfId="177">
      <formula>0</formula>
    </cfRule>
  </conditionalFormatting>
  <conditionalFormatting sqref="H1">
    <cfRule type="duplicateValues" priority="180" aboveAverage="0" equalAverage="0" bottom="0" percent="0" rank="0" text="" dxfId="178">
      <formula>0</formula>
    </cfRule>
  </conditionalFormatting>
  <conditionalFormatting sqref="H1">
    <cfRule type="duplicateValues" priority="181" aboveAverage="0" equalAverage="0" bottom="0" percent="0" rank="0" text="" dxfId="179">
      <formula>0</formula>
    </cfRule>
  </conditionalFormatting>
  <conditionalFormatting sqref="H1">
    <cfRule type="duplicateValues" priority="182" aboveAverage="0" equalAverage="0" bottom="0" percent="0" rank="0" text="" dxfId="180">
      <formula>0</formula>
    </cfRule>
  </conditionalFormatting>
  <conditionalFormatting sqref="H754:H755">
    <cfRule type="duplicateValues" priority="183" aboveAverage="0" equalAverage="0" bottom="0" percent="0" rank="0" text="" dxfId="181">
      <formula>0</formula>
    </cfRule>
  </conditionalFormatting>
  <conditionalFormatting sqref="G722:G732 H2:H695">
    <cfRule type="duplicateValues" priority="184" aboveAverage="0" equalAverage="0" bottom="0" percent="0" rank="0" text="" dxfId="182">
      <formula>0</formula>
    </cfRule>
  </conditionalFormatting>
  <conditionalFormatting sqref="G722:G732 H662:H695 G658:G661 H549:H551 H344:H364 I182:I202 H2:H96">
    <cfRule type="duplicateValues" priority="185" aboveAverage="0" equalAverage="0" bottom="0" percent="0" rank="0" text="" dxfId="183">
      <formula>0</formula>
    </cfRule>
  </conditionalFormatting>
  <conditionalFormatting sqref="G392:G401">
    <cfRule type="duplicateValues" priority="186" aboveAverage="0" equalAverage="0" bottom="0" percent="0" rank="0" text="" dxfId="184">
      <formula>0</formula>
    </cfRule>
  </conditionalFormatting>
  <conditionalFormatting sqref="I773:I1048576 I1:I755 G756:G772">
    <cfRule type="duplicateValues" priority="187" aboveAverage="0" equalAverage="0" bottom="0" percent="0" rank="0" text="" dxfId="185">
      <formula>0</formula>
    </cfRule>
    <cfRule type="duplicateValues" priority="188" aboveAverage="0" equalAverage="0" bottom="0" percent="0" rank="0" text="" dxfId="186">
      <formula>0</formula>
    </cfRule>
  </conditionalFormatting>
  <conditionalFormatting sqref="H773:H1048576 H1:H755">
    <cfRule type="duplicateValues" priority="189" aboveAverage="0" equalAverage="0" bottom="0" percent="0" rank="0" text="" dxfId="187">
      <formula>0</formula>
    </cfRule>
  </conditionalFormatting>
  <conditionalFormatting sqref="H773:H1048576">
    <cfRule type="duplicateValues" priority="190" aboveAverage="0" equalAverage="0" bottom="0" percent="0" rank="0" text="" dxfId="188">
      <formula>0</formula>
    </cfRule>
  </conditionalFormatting>
  <conditionalFormatting sqref="G773:G1048576 G1:G755">
    <cfRule type="duplicateValues" priority="191" aboveAverage="0" equalAverage="0" bottom="0" percent="0" rank="0" text="" dxfId="189">
      <formula>0</formula>
    </cfRule>
    <cfRule type="duplicateValues" priority="192" aboveAverage="0" equalAverage="0" bottom="0" percent="0" rank="0" text="" dxfId="190">
      <formula>0</formula>
    </cfRule>
  </conditionalFormatting>
  <conditionalFormatting sqref="H773:H1048576">
    <cfRule type="duplicateValues" priority="193" aboveAverage="0" equalAverage="0" bottom="0" percent="0" rank="0" text="" dxfId="191">
      <formula>0</formula>
    </cfRule>
  </conditionalFormatting>
  <conditionalFormatting sqref="G773:G1048576 G1:G755">
    <cfRule type="duplicateValues" priority="194" aboveAverage="0" equalAverage="0" bottom="0" percent="0" rank="0" text="" dxfId="192">
      <formula>0</formula>
    </cfRule>
  </conditionalFormatting>
  <conditionalFormatting sqref="H121:H122">
    <cfRule type="duplicateValues" priority="195" aboveAverage="0" equalAverage="0" bottom="0" percent="0" rank="0" text="" dxfId="193">
      <formula>0</formula>
    </cfRule>
  </conditionalFormatting>
  <conditionalFormatting sqref="G365:G448">
    <cfRule type="duplicateValues" priority="196" aboveAverage="0" equalAverage="0" bottom="0" percent="0" rank="0" text="" dxfId="194">
      <formula>0</formula>
    </cfRule>
  </conditionalFormatting>
  <conditionalFormatting sqref="H365:H448">
    <cfRule type="duplicateValues" priority="197" aboveAverage="0" equalAverage="0" bottom="0" percent="0" rank="0" text="" dxfId="195">
      <formula>0</formula>
    </cfRule>
  </conditionalFormatting>
  <conditionalFormatting sqref="H365:I448">
    <cfRule type="duplicateValues" priority="198" aboveAverage="0" equalAverage="0" bottom="0" percent="0" rank="0" text="" dxfId="196">
      <formula>0</formula>
    </cfRule>
  </conditionalFormatting>
  <conditionalFormatting sqref="G449:G548">
    <cfRule type="duplicateValues" priority="199" aboveAverage="0" equalAverage="0" bottom="0" percent="0" rank="0" text="" dxfId="197">
      <formula>0</formula>
    </cfRule>
  </conditionalFormatting>
  <conditionalFormatting sqref="H449:H548">
    <cfRule type="duplicateValues" priority="200" aboveAverage="0" equalAverage="0" bottom="0" percent="0" rank="0" text="" dxfId="198">
      <formula>0</formula>
    </cfRule>
  </conditionalFormatting>
  <conditionalFormatting sqref="H449:I548">
    <cfRule type="duplicateValues" priority="201" aboveAverage="0" equalAverage="0" bottom="0" percent="0" rank="0" text="" dxfId="199">
      <formula>0</formula>
    </cfRule>
  </conditionalFormatting>
  <conditionalFormatting sqref="H566:I566">
    <cfRule type="duplicateValues" priority="202" aboveAverage="0" equalAverage="0" bottom="0" percent="0" rank="0" text="" dxfId="200">
      <formula>0</formula>
    </cfRule>
  </conditionalFormatting>
  <conditionalFormatting sqref="H568:I576">
    <cfRule type="duplicateValues" priority="203" aboveAverage="0" equalAverage="0" bottom="0" percent="0" rank="0" text="" dxfId="201">
      <formula>0</formula>
    </cfRule>
  </conditionalFormatting>
  <conditionalFormatting sqref="H566:I578">
    <cfRule type="duplicateValues" priority="204" aboveAverage="0" equalAverage="0" bottom="0" percent="0" rank="0" text="" dxfId="202">
      <formula>0</formula>
    </cfRule>
  </conditionalFormatting>
  <conditionalFormatting sqref="I2:I755">
    <cfRule type="duplicateValues" priority="205" aboveAverage="0" equalAverage="0" bottom="0" percent="0" rank="0" text="" dxfId="203">
      <formula>0</formula>
    </cfRule>
  </conditionalFormatting>
  <conditionalFormatting sqref="G2:G755">
    <cfRule type="duplicateValues" priority="206" aboveAverage="0" equalAverage="0" bottom="0" percent="0" rank="0" text="" dxfId="204">
      <formula>0</formula>
    </cfRule>
  </conditionalFormatting>
  <conditionalFormatting sqref="H2:H755">
    <cfRule type="duplicateValues" priority="207" aboveAverage="0" equalAverage="0" bottom="0" percent="0" rank="0" text="" dxfId="205">
      <formula>0</formula>
    </cfRule>
  </conditionalFormatting>
  <hyperlinks>
    <hyperlink ref="I6" r:id="rId1" display="bhabanisankar604@gmail.com"/>
    <hyperlink ref="G7" r:id="rId2" location="field-total-scheduled-enq-add-more-wrapper" display="P.V.Bharghav "/>
    <hyperlink ref="I7" r:id="rId3" display="kittu2804@gmail.com "/>
    <hyperlink ref="G8" r:id="rId4" display="M.Harsha "/>
    <hyperlink ref="I8" r:id="rId5" display="mudayaraghavendra1997@gmail.com "/>
    <hyperlink ref="G9" r:id="rId6" display="R.Sathish "/>
    <hyperlink ref="I9" r:id="rId7" display="sathish1048@gmail.com"/>
    <hyperlink ref="G10" r:id="rId8" location="field-total-scheduled-enq-add-more-wrapper" display="Sachin Kumar M"/>
    <hyperlink ref="I10" r:id="rId9" display="sachupavan810@gmail.com"/>
    <hyperlink ref="I11" r:id="rId10" display="donikenipriyanka@gmail.com "/>
    <hyperlink ref="I12" r:id="rId11" display="sukanyaduppatla@gmail.com "/>
    <hyperlink ref="I13" r:id="rId12" display="sravansrinivas124@gmail.com "/>
    <hyperlink ref="I14" r:id="rId13" display="madhurimakarumancha@gmail.com"/>
    <hyperlink ref="I15" r:id="rId14" display="suchithra926@gmail.com "/>
    <hyperlink ref="G16" r:id="rId15" display="P.Bharagavi Reddy"/>
    <hyperlink ref="I16" r:id="rId16" display="p.bhargavi97@gmail.com"/>
    <hyperlink ref="I17" r:id="rId17" display="raghuveer.611@gmail.com "/>
    <hyperlink ref="I18" r:id="rId18" display="saisai120160@gmail.com "/>
    <hyperlink ref="I20" r:id="rId19" display="sk74094981@gmail.com"/>
    <hyperlink ref="G21" r:id="rId20" location="field-total-scheduled-enq-add-more-wrapper" display="Abhilash H"/>
    <hyperlink ref="I21" r:id="rId21" display="abhilashh2411@gmail.com"/>
    <hyperlink ref="G23" r:id="rId22" location="field-total-scheduled-enq-add-more-wrapper" display="Anuj Verma"/>
    <hyperlink ref="I23" r:id="rId23" display="anujvermaatc1994@gmail.com"/>
    <hyperlink ref="G26" r:id="rId24" display="C.Krishna Reddy"/>
    <hyperlink ref="I26" r:id="rId25" display="krishnareddy61096@gmail.com"/>
    <hyperlink ref="G27" r:id="rId26" display="K.Mahesh"/>
    <hyperlink ref="I27" r:id="rId27" display="maheshk.mk40@gmail.cm"/>
    <hyperlink ref="G28" r:id="rId28" display="N.Mahidhar Reddy"/>
    <hyperlink ref="I28" r:id="rId29" display="mahidhar.neelareddy@gmail.com"/>
    <hyperlink ref="G29" r:id="rId30" display="P Naga Manikanta"/>
    <hyperlink ref="I29" r:id="rId31" display="nagamanikanta626@gmail.com"/>
    <hyperlink ref="G30" r:id="rId32" display="P.S.Chalapathi Rao"/>
    <hyperlink ref="I30" r:id="rId33" display="sobhanpasupuleti99@gmail.com"/>
    <hyperlink ref="G31" r:id="rId34" display="P.Sunil"/>
    <hyperlink ref="I31" r:id="rId35" display="sunilsunny954@gmail.com"/>
    <hyperlink ref="G32" r:id="rId36" display="T.Vishnu Vardhan"/>
    <hyperlink ref="I32" r:id="rId37" display="vishnu.thungathurthi@gmail.com"/>
    <hyperlink ref="G37" r:id="rId38" location="field-total-scheduled-enq-add-more-wrapper" display="Aftab Hossain"/>
    <hyperlink ref="I37" r:id="rId39" display="aftab007nal@gmail.com"/>
    <hyperlink ref="G38" r:id="rId40" location="field-total-scheduled-enq-add-more-wrapper" display="Bishwa Ananda Maity"/>
    <hyperlink ref="I38" r:id="rId41" display="biswaanand111@gmail.com"/>
    <hyperlink ref="I39" r:id="rId42" display="kaushikshetty720@gmail.com"/>
    <hyperlink ref="I40" r:id="rId43" display="mailtomr.manish@gmail.com"/>
    <hyperlink ref="I41" r:id="rId44" display="neerajbhat@gmail.com"/>
    <hyperlink ref="I42" r:id="rId45" display="shubankdesai16@gmail.com"/>
    <hyperlink ref="I43" r:id="rId46" display="soumendey@gmail.com"/>
    <hyperlink ref="G44" r:id="rId47" location="field-total-scheduled-enq-add-more-wrapper" display="Anjani Kumar"/>
    <hyperlink ref="I44" r:id="rId48" display="anjani20.kumar@gmail.com"/>
    <hyperlink ref="I47" r:id="rId49" display="dhanuahanya78@gmail.com"/>
    <hyperlink ref="I48" r:id="rId50" display="gangasaniramaraju@gmail.com "/>
    <hyperlink ref="I49" r:id="rId51" display="nbharatkumar1997@gmail.com"/>
    <hyperlink ref="G51" r:id="rId52" location="field-total-scheduled-enq-add-more-wrapper" display="Manisha B K"/>
    <hyperlink ref="I51" r:id="rId53" display="manishabk09@gmail.com"/>
    <hyperlink ref="G52" r:id="rId54" location="field-total-scheduled-enq-add-more-wrapper" display="Nikhil Deshpande"/>
    <hyperlink ref="I52" r:id="rId55" display="deshpandenikhil838@gmail.com"/>
    <hyperlink ref="I53" r:id="rId56" display="madhubhat9@gmail.com"/>
    <hyperlink ref="G54" r:id="rId57" location="field-total-scheduled-enq-add-more-wrapper" display="M Lakshmi Vasavi"/>
    <hyperlink ref="I54" r:id="rId58" display="lakshmivasavimuppasani@gmail.com"/>
    <hyperlink ref="G55" r:id="rId59" location="field-total-scheduled-enq-add-more-wrapper" display="Priya Shankar"/>
    <hyperlink ref="I55" r:id="rId60" display="pshankar235@gmail.com"/>
    <hyperlink ref="G56" r:id="rId61" location="field-total-scheduled-enq-add-more-wrapper" display="Priyanka G"/>
    <hyperlink ref="I56" r:id="rId62" display="Priyankagn95@gmail.com"/>
    <hyperlink ref="G57" r:id="rId63" location="field-total-scheduled-enq-add-more-wrapper" display="Shruthi D G"/>
    <hyperlink ref="I57" r:id="rId64" display="shruthi.dhadesugur@gmail.com"/>
    <hyperlink ref="G58" r:id="rId65" location="field-total-scheduled-enq-add-more-wrapper" display="Supriya Phukan"/>
    <hyperlink ref="I58" r:id="rId66" display="sprphkn4@gmail.com"/>
    <hyperlink ref="I85" r:id="rId67" display="sarathvrsec@gmail.com"/>
    <hyperlink ref="G86" r:id="rId68" location="field-total-scheduled-enq-add-more-wrapper" display="S K Divya "/>
    <hyperlink ref="I86" r:id="rId69" display="divyadevi508@gmail.com"/>
    <hyperlink ref="G87" r:id="rId70" location="field-total-scheduled-enq-add-more-wrapper" display="A Kavya"/>
    <hyperlink ref="I87" r:id="rId71" display="athistikavya.a@gmail.com"/>
    <hyperlink ref="G88" r:id="rId72" location="field-total-scheduled-enq-add-more-wrapper" display="Abirami"/>
    <hyperlink ref="I88" r:id="rId73" display="abiramiram28ram@gmail.com"/>
    <hyperlink ref="G89" r:id="rId74" location="field-total-scheduled-enq-add-more-wrapper" display="Akshatha Shetty"/>
    <hyperlink ref="I89" r:id="rId75" display="akshushetty66@yahoo.com"/>
    <hyperlink ref="G90" r:id="rId76" location="field-total-scheduled-enq-add-more-wrapper" display="Amrit Mishra"/>
    <hyperlink ref="I90" r:id="rId77" display="amrit.anand.2982@gmail.com"/>
    <hyperlink ref="G91" r:id="rId78" location="field-total-scheduled-enq-add-more-wrapper" display="Anurag"/>
    <hyperlink ref="I91" r:id="rId79" display="anuragbhatt11421@gmail.com"/>
    <hyperlink ref="G92" r:id="rId80" location="field-total-scheduled-enq-add-more-wrapper" display="Asif Khan "/>
    <hyperlink ref="I92" r:id="rId81" display="khasifiu@gmail.com"/>
    <hyperlink ref="G93" r:id="rId82" location="field-total-scheduled-enq-add-more-wrapper" display="B Aparna"/>
    <hyperlink ref="I93" r:id="rId83" display="aparnabandaru23@gmail.com"/>
    <hyperlink ref="G94" r:id="rId84" location="field-total-scheduled-enq-add-more-wrapper" display="Baibhav Bibhashis"/>
    <hyperlink ref="I94" r:id="rId85" display="baibhavbibhashis22@gmail.com"/>
    <hyperlink ref="G95" r:id="rId86" location="field-total-scheduled-enq-add-more-wrapper" display="Chandrashekaraiah Salankimutt K N "/>
    <hyperlink ref="I95" r:id="rId87" display="chandusalanki@gmail.com"/>
    <hyperlink ref="G96" r:id="rId88" location="field-total-scheduled-enq-add-more-wrapper" display="Dhiraj Kumar "/>
    <hyperlink ref="I96" r:id="rId89" display="kumardhirajjsr143@gmail.com"/>
    <hyperlink ref="G97" r:id="rId90" location="field-total-scheduled-enq-add-more-wrapper" display="G Jaya Bharathi"/>
    <hyperlink ref="I97" r:id="rId91" display="jayabala333@gmail.com"/>
    <hyperlink ref="G98" r:id="rId92" location="field-total-scheduled-enq-add-more-wrapper" display="G Leelavathi"/>
    <hyperlink ref="I98" r:id="rId93" display="leelavathigali39@gmail.com"/>
    <hyperlink ref="G99" r:id="rId94" location="field-total-scheduled-enq-add-more-wrapper" display="G Sowmya Iswarya Lakshmi"/>
    <hyperlink ref="I99" r:id="rId95" display="giswarya10@gmail.com"/>
    <hyperlink ref="G100" r:id="rId96" location="field-total-scheduled-enq-add-more-wrapper" display="Gorla Baby "/>
    <hyperlink ref="I100" r:id="rId97" display="babypranavi13@gmail.com"/>
    <hyperlink ref="G101" r:id="rId98" location="field-total-scheduled-enq-add-more-wrapper" display="J Kiran Kumar"/>
    <hyperlink ref="I101" r:id="rId99" display="prabhukiran302@gmail.com"/>
    <hyperlink ref="G102" r:id="rId100" location="field-total-scheduled-enq-add-more-wrapper" display="J R Kusuma "/>
    <hyperlink ref="I102" r:id="rId101" display="kusumachintu11@gmail.com"/>
    <hyperlink ref="G103" r:id="rId102" location="field-total-scheduled-enq-add-more-wrapper" display="K Sivasai"/>
    <hyperlink ref="I103" r:id="rId103" display="jpksivasai@gmail.com"/>
    <hyperlink ref="G104" r:id="rId104" location="field-total-scheduled-enq-add-more-wrapper" display="Lovely"/>
    <hyperlink ref="I104" r:id="rId105" display="lovely221195@gmail.com"/>
    <hyperlink ref="G105" r:id="rId106" location="field-total-scheduled-enq-add-more-wrapper" display="Lusan Kumari "/>
    <hyperlink ref="I105" r:id="rId107" display="singhlusan@gmail.com"/>
    <hyperlink ref="G106" r:id="rId108" location="field-total-scheduled-enq-add-more-wrapper" display="Madhulika V K"/>
    <hyperlink ref="I106" r:id="rId109" display="vkmadhulika@gmail.com"/>
    <hyperlink ref="G107" r:id="rId110" location="field-total-scheduled-enq-add-more-wrapper" display="Mallela Mounika"/>
    <hyperlink ref="I107" r:id="rId111" display="mallelamounika551@gmail.com"/>
    <hyperlink ref="G108" r:id="rId112" location="field-total-scheduled-enq-add-more-wrapper" display="Manonmani . C"/>
    <hyperlink ref="I108" r:id="rId113" display="manochinnamani.ece.npr@gmail.com"/>
    <hyperlink ref="G109" r:id="rId114" location="field-total-scheduled-enq-add-more-wrapper" display="Manushree M V"/>
    <hyperlink ref="I109" r:id="rId115" display="divyajyothiammu@gmail.com"/>
    <hyperlink ref="G110" r:id="rId116" location="field-total-scheduled-enq-add-more-wrapper" display="Mounika Karanam"/>
    <hyperlink ref="I110" r:id="rId117" display="mounikakaranam2@gmail.com"/>
    <hyperlink ref="G111" r:id="rId118" location="field-total-scheduled-enq-add-more-wrapper" display="Nadella Likitha"/>
    <hyperlink ref="I111" r:id="rId119" display="likithanadella546@gmail.com"/>
    <hyperlink ref="G112" r:id="rId120" location="field-total-scheduled-enq-add-more-wrapper" display="Nihar Ranjan Behera"/>
    <hyperlink ref="I112" r:id="rId121" display="nihar.nitrkl97@gmail.com"/>
    <hyperlink ref="G113" r:id="rId122" location="field-total-scheduled-enq-add-more-wrapper" display="P Nafees Khan"/>
    <hyperlink ref="I113" r:id="rId123" display="p.nafees1234@gmail.com"/>
    <hyperlink ref="G114" r:id="rId124" location="field-total-scheduled-enq-add-more-wrapper" display="Payal Sharma"/>
    <hyperlink ref="I114" r:id="rId125" display="payal1819sharma@gmail.com"/>
    <hyperlink ref="G115" r:id="rId126" location="field-total-scheduled-enq-add-more-wrapper" display="Prabhu Dutta "/>
    <hyperlink ref="I115" r:id="rId127" display="prabhuduttabhal539@gmail.com"/>
    <hyperlink ref="G116" r:id="rId128" location="field-total-scheduled-enq-add-more-wrapper" display="Puspanjali Naik"/>
    <hyperlink ref="I116" r:id="rId129" display="puspanjali.pspn@gmail.com"/>
    <hyperlink ref="G117" r:id="rId130" location="field-total-scheduled-enq-add-more-wrapper" display="Rohit Suri "/>
    <hyperlink ref="I117" r:id="rId131" display="rohitsuri04@gmail.com"/>
    <hyperlink ref="G118" r:id="rId132" location="field-total-scheduled-enq-add-more-wrapper" display="Saheera Banu "/>
    <hyperlink ref="I118" r:id="rId133" display="saheera.3737@gmail.com"/>
    <hyperlink ref="G119" r:id="rId134" location="field-total-scheduled-enq-add-more-wrapper" display="Sahil Sharma"/>
    <hyperlink ref="I119" r:id="rId135" display="sahilsharma26795@gmail.com"/>
    <hyperlink ref="G120" r:id="rId136" location="field-total-scheduled-enq-add-more-wrapper" display="Saranya Aalla"/>
    <hyperlink ref="I120" r:id="rId137" display="saranyachowdaryalla@gmail.com"/>
    <hyperlink ref="G121" r:id="rId138" location="field-total-scheduled-enq-add-more-wrapper" display="Satyendra Singh"/>
    <hyperlink ref="I121" r:id="rId139" display="satyendrasingh915@gmail.com"/>
    <hyperlink ref="G122" r:id="rId140" location="field-total-scheduled-enq-add-more-wrapper" display="Shalini Kumari"/>
    <hyperlink ref="I122" r:id="rId141" display="shalinisrivastava445@gmail.com"/>
    <hyperlink ref="G123" r:id="rId142" location="field-total-scheduled-enq-add-more-wrapper" display="Shravani Saxena"/>
    <hyperlink ref="I123" r:id="rId143" display="shravanisaxena1@gmail.com"/>
    <hyperlink ref="G124" r:id="rId144" location="field-total-scheduled-enq-add-more-wrapper" display="Sunny Paul"/>
    <hyperlink ref="I124" r:id="rId145" display="sunny.paul916@gmail.com"/>
    <hyperlink ref="G125" r:id="rId146" location="field-total-scheduled-enq-add-more-wrapper" display="Swati "/>
    <hyperlink ref="I125" r:id="rId147" display="swatisul94@gmail.com"/>
    <hyperlink ref="G126" r:id="rId148" location="field-total-scheduled-enq-add-more-wrapper" display="Tejanand Bellum"/>
    <hyperlink ref="I126" r:id="rId149" display="bellumtejanand@gmail.com"/>
    <hyperlink ref="I127" r:id="rId150" display="anilkumards1995@gmail.com"/>
    <hyperlink ref="I128" r:id="rId151" display="bindushoba593@gmail.com"/>
    <hyperlink ref="I130" r:id="rId152" display="gagank21@gmail.com"/>
    <hyperlink ref="I131" r:id="rId153" display="madhuri11324@gmail.com"/>
    <hyperlink ref="I132" r:id="rId154" display="pujarpraveen9@gmail.com"/>
    <hyperlink ref="I133" r:id="rId155" display="punithanarasimha@gmail.com"/>
    <hyperlink ref="I134" r:id="rId156" display="vaishnavinagaraja@gmail.com"/>
    <hyperlink ref="G142" r:id="rId157" location="field-total-scheduled-enq-add-more-wrapper" display="Pranav N D"/>
    <hyperlink ref="I142" r:id="rId158" display="95myspranav@gmail.com"/>
    <hyperlink ref="I143" r:id="rId159" display="adithya.h99@gmail.com"/>
    <hyperlink ref="I144" r:id="rId160" display="sangeethaangeri@gmail.com"/>
    <hyperlink ref="I145" r:id="rId161" display="ganeshnaidu.boya3@gmail.com"/>
    <hyperlink ref="I146" r:id="rId162" display="shravyareddy028@gmail.com"/>
    <hyperlink ref="I147" r:id="rId163" display="eraj007@gmail.com"/>
    <hyperlink ref="I148" r:id="rId164" display="bhargavigalla97@gmail.com"/>
    <hyperlink ref="I149" r:id="rId165" display="sreeramya164@gmail.com"/>
    <hyperlink ref="I150" r:id="rId166" display="chelpuri.vivek@gmail.com"/>
    <hyperlink ref="I151" r:id="rId167" display="narlawarbindu1997@gmail.com"/>
    <hyperlink ref="I152" r:id="rId168" display="vinaycinthoji@gmail.com"/>
    <hyperlink ref="I153" r:id="rId169" display="reddysatish551@gmail.com"/>
    <hyperlink ref="I154" r:id="rId170" display="deekshithabhupathi17@gmail.com"/>
    <hyperlink ref="I155" r:id="rId171" display="vennadeepika@gmail.com"/>
    <hyperlink ref="I156" r:id="rId172" display="harshithark4444@gmail.com"/>
    <hyperlink ref="I157" r:id="rId173" display="priyainuganti.96@gmail.com"/>
    <hyperlink ref="I158" r:id="rId174" display="saivinaya1997@gmail.com"/>
    <hyperlink ref="I159" r:id="rId175" display="ksirichandana1490@gmail.com"/>
    <hyperlink ref="I160" r:id="rId176" display="morususaicharan@gmail.com"/>
    <hyperlink ref="I161" r:id="rId177" display="vamsivinay123@gmail.com"/>
    <hyperlink ref="I162" r:id="rId178" display="muchala.vinodkumar@gmail.com"/>
    <hyperlink ref="I163" r:id="rId179" display="vennelavinni0@gmail.com"/>
    <hyperlink ref="I164" r:id="rId180" display="santhoshkumarpanchireddy@gmail.com"/>
    <hyperlink ref="I165" r:id="rId181" display="purnima.bollineni@gmail.com"/>
    <hyperlink ref="I166" r:id="rId182" display="rajanikantsamal1996@gmail.com"/>
    <hyperlink ref="I167" r:id="rId183" display="rohiththeboss6@gmail.com"/>
    <hyperlink ref="I168" r:id="rId184" display="sasikiran.kunchea@gmail.com"/>
    <hyperlink ref="I169" r:id="rId185" display="aishashaik446@gmail.com"/>
    <hyperlink ref="I170" r:id="rId186" display="ssssnehith07@gmail.com"/>
    <hyperlink ref="I171" r:id="rId187" display="swetha6776@gmail.com"/>
    <hyperlink ref="I172" r:id="rId188" display="tejaswianaparthi@gmail.com"/>
    <hyperlink ref="I173" r:id="rId189" display="vantipallyalekhya@gmail.com"/>
    <hyperlink ref="I174" r:id="rId190" display="aravindreddyvadde@gmail.com"/>
    <hyperlink ref="I175" r:id="rId191" display="vaddipragathireddy@gmail.com"/>
    <hyperlink ref="I176" r:id="rId192" display="vamshi146@gmail.com"/>
    <hyperlink ref="I177" r:id="rId193" display="lakshmisowmya546@gmail.com"/>
    <hyperlink ref="I178" r:id="rId194" display="venumoolpuri@gmail.com"/>
    <hyperlink ref="I179" r:id="rId195" display="iyvenkatasai@gmail.com"/>
    <hyperlink ref="I180" r:id="rId196" display="jeeshitha.yata@gmail.com"/>
    <hyperlink ref="G181" r:id="rId197" location="field-total-scheduled-enq-add-more-wrapper" display="Savitha J"/>
    <hyperlink ref="I181" r:id="rId198" display="savithajayaram95@gmail.com"/>
    <hyperlink ref="G182" r:id="rId199" location="field-total-scheduled-enq-add-more-wrapper" display="Shilpa Pandurangan"/>
    <hyperlink ref="I182" r:id="rId200" display="shilpanaidu1956@gmail.com"/>
    <hyperlink ref="G183" r:id="rId201" location="field-total-scheduled-enq-add-more-wrapper" display="Chethana R Shetty"/>
    <hyperlink ref="I183" r:id="rId202" display="chethanarshettycrs143@gmail.com"/>
    <hyperlink ref="G184" r:id="rId203" display="Himanshu Prasad B"/>
    <hyperlink ref="I184" r:id="rId204" display="badtyahimanshu97@gmail.com"/>
    <hyperlink ref="G185" r:id="rId205" location="field-total-scheduled-enq-add-more-wrapper" display="Subrahmanya Keshav Gouda"/>
    <hyperlink ref="I185" r:id="rId206" display="subramanya.gouda1997@gmail.com"/>
    <hyperlink ref="G186" r:id="rId207" display="Sania Riza "/>
    <hyperlink ref="I186" r:id="rId208" display="k.saniariza@gmail.com"/>
    <hyperlink ref="G188" r:id="rId209" location="field-total-scheduled-enq-add-more-wrapper" display="Amit Yadav"/>
    <hyperlink ref="I188" r:id="rId210" display="ami143shi@gmail.com"/>
    <hyperlink ref="G189" r:id="rId211" location="field-total-scheduled-enq-add-more-wrapper" display="Abhilasha Mishra"/>
    <hyperlink ref="I189" r:id="rId212" display="abhilashamishra9120@gmail.com"/>
    <hyperlink ref="G190" r:id="rId213" location="field-total-scheduled-enq-add-more-wrapper" display="Nishant Nayak"/>
    <hyperlink ref="I190" r:id="rId214" display="nishant.pintu@gmail.com"/>
    <hyperlink ref="G191" r:id="rId215" location="field-total-scheduled-enq-add-more-wrapper" display="Shruti Asati"/>
    <hyperlink ref="I191" r:id="rId216" display="shrutiasati16@gmail.com"/>
    <hyperlink ref="G192" r:id="rId217" location="field-total-scheduled-enq-add-more-wrapper" display="Simran Sarita"/>
    <hyperlink ref="I192" r:id="rId218" display="1504608@kiit.ac.in"/>
    <hyperlink ref="G193" r:id="rId219" location="field-total-scheduled-enq-add-more-wrapper" display="Girish Kumar B"/>
    <hyperlink ref="I193" r:id="rId220" display="girib715@gmail.com"/>
    <hyperlink ref="I194" r:id="rId221" display="rutujavadtile06@gmail.com"/>
    <hyperlink ref="G196" r:id="rId222" display="Jasna Susan Alias"/>
    <hyperlink ref="I196" r:id="rId223" display="susanjasna@gmail.com"/>
    <hyperlink ref="G197" r:id="rId224" location="field-total-scheduled-enq-add-more-wrapper" display="Swapnil S Mane"/>
    <hyperlink ref="I197" r:id="rId225" display="swapilmane8727@gmail.com"/>
    <hyperlink ref="G198" r:id="rId226" location="field-total-scheduled-enq-add-more-wrapper" display="Aprajitha Kumari"/>
    <hyperlink ref="I198" r:id="rId227" display="aprajitajha1210@gmail.com"/>
    <hyperlink ref="I199" r:id="rId228" display="yashaspawar18@gmail.com"/>
    <hyperlink ref="G200" r:id="rId229" location="field-total-scheduled-enq-add-more-wrapper" display="Sonam S Gaonkar "/>
    <hyperlink ref="I200" r:id="rId230" display="sonamgnkr@gmail.com"/>
    <hyperlink ref="I201" r:id="rId231" display="deepvikash372@gmail.com"/>
    <hyperlink ref="G202" r:id="rId232" location="field-total-scheduled-enq-add-more-wrapper" display="Supriya Sahu"/>
    <hyperlink ref="I202" r:id="rId233" display="nishisahu53@gmail.com"/>
    <hyperlink ref="I205" r:id="rId234" display="amitkumar9658@gmail.com"/>
    <hyperlink ref="I206" r:id="rId235" display="bshreeubale3@gmail.com"/>
    <hyperlink ref="I208" r:id="rId236" display="lokeshkskiran@gmail.com"/>
    <hyperlink ref="I209" r:id="rId237" display="lokeshdevar281@gmail.com"/>
    <hyperlink ref="G213" r:id="rId238" location="field-total-scheduled-enq-add-more-wrapper" display="Krishna K P"/>
    <hyperlink ref="I213" r:id="rId239" display="kpk5200@gmail.com"/>
    <hyperlink ref="I214" r:id="rId240" display="arpitha.ks.ak@gmail.com"/>
    <hyperlink ref="G215" r:id="rId241" location="field-total-scheduled-enq-add-more-wrapper" display="Veena "/>
    <hyperlink ref="I215" r:id="rId242" display="prettypallu666@gmail.com"/>
    <hyperlink ref="G217" r:id="rId243" location="field-total-scheduled-enq-add-more-wrapper" display="Navin Kumar"/>
    <hyperlink ref="I217" r:id="rId244" display="navinick3251@gmail.com"/>
    <hyperlink ref="G218" r:id="rId245" location="field-total-scheduled-enq-add-more-wrapper" display="Pasupuleti Deepika "/>
    <hyperlink ref="I218" r:id="rId246" display="deepika.royal23@gmail.com"/>
    <hyperlink ref="G228" r:id="rId247" location="field-total-scheduled-enq-add-more-wrapper" display="Ramyasri Dharanipathi "/>
    <hyperlink ref="I228" r:id="rId248" display="ramyasridharaniapthi@gmail.com"/>
    <hyperlink ref="G233" r:id="rId249" location="field-total-scheduled-enq-add-more-wrapper" display="Shashikant Sahu"/>
    <hyperlink ref="I233" r:id="rId250" display="shashikantsahu67@gmail.com"/>
    <hyperlink ref="G234" r:id="rId251" location="field-total-scheduled-enq-add-more-wrapper" display="Uditanshu Shukla "/>
    <hyperlink ref="I234" r:id="rId252" display="uditanshu.sirt@gmail.com"/>
    <hyperlink ref="G235" r:id="rId253" location="field-total-scheduled-enq-add-more-wrapper" display="Sonal Bhashani "/>
    <hyperlink ref="I235" r:id="rId254" display="sonalbhashani30@gmail.com"/>
    <hyperlink ref="G242" r:id="rId255" location="field-total-scheduled-enq-add-more-wrapper" display="Shrivinayak U Malkannavar"/>
    <hyperlink ref="I242" r:id="rId256" display="shrimalakannavar@gmail.com"/>
    <hyperlink ref="G243" r:id="rId257" location="field-total-scheduled-enq-add-more-wrapper" display="Manjunath Chavadi"/>
    <hyperlink ref="I243" r:id="rId258" display="manjunathchavadi789@gmail.com"/>
    <hyperlink ref="I250" r:id="rId259" display="alka0657@gmail.com"/>
    <hyperlink ref="I251" r:id="rId260" display="anjalipriya922@gmail.com"/>
    <hyperlink ref="I256" r:id="rId261" display="kcguptha@gmail.com"/>
    <hyperlink ref="I258" r:id="rId262" display="saipriya.pothakanoori@gmail.com"/>
    <hyperlink ref="I259" r:id="rId263" display="tadimetisravya@gmail.com "/>
    <hyperlink ref="I260" r:id="rId264" display="shirishass43@gmail.com"/>
    <hyperlink ref="I261" r:id="rId265" display="rashmikushwaha969@gmail.com"/>
    <hyperlink ref="I262" r:id="rId266" display="prasaddixit829@gmail.com"/>
    <hyperlink ref="I263" r:id="rId267" display="pratiksha214baviskar@gmail.com"/>
    <hyperlink ref="I264" r:id="rId268" display="saylivyavhare96@gmail.com"/>
    <hyperlink ref="I265" r:id="rId269" display="supsy1996@gmail.com"/>
    <hyperlink ref="G273" r:id="rId270" display="Mucharla Anand Yadav"/>
    <hyperlink ref="I273" r:id="rId271" display="anandmucharla@gmail.com"/>
    <hyperlink ref="G276" r:id="rId272" display="S S S Vara Prasad Uppuluri"/>
    <hyperlink ref="I276" r:id="rId273" display="shankarprasad286@gmail.com"/>
    <hyperlink ref="I278" r:id="rId274" display="sreelaxmiucky@gmail.com"/>
    <hyperlink ref="I279" r:id="rId275" display="bandiharitha1997@gmail.com "/>
    <hyperlink ref="I280" r:id="rId276" display="khandavallijemima@gmail.com"/>
    <hyperlink ref="I281" r:id="rId277" display="vanajadrakshapally@gmail.com "/>
    <hyperlink ref="I282" location="Sheet1!A385" display="akhilaswetha0005@gmail.com"/>
    <hyperlink ref="I283" location="'Marks Scored'!A30" display="shirishareddyaleti@gmail.com"/>
    <hyperlink ref="I284" location="'Marks Scored'!A93" display="swarnaanaparthi7@gmail.com"/>
    <hyperlink ref="I285" location="'Marks Scored'!A51" display="devisetti.mallika1@gmail.com"/>
    <hyperlink ref="I287" location="'Marks Scored'!A125" display="dinesheranti281@gmail.com"/>
    <hyperlink ref="I289" location="'Marks Scored'!A117" display="nandininandhu458@gmail.com"/>
    <hyperlink ref="I290" location="Sheet1!A265" display="gracediana007@gmail.com"/>
    <hyperlink ref="I291" location="'Marks Scored'!A115" display="chowdaryshivani77@gmail.com"/>
    <hyperlink ref="I292" location="'Marks Scored'!A81" display="shaikhasanjama3008@gmail.com"/>
    <hyperlink ref="I293" location="Sheet1!A407" display="swathi16gayu@gmail.com"/>
    <hyperlink ref="I294" location="'Marks Scored'!A110" display="meghana.karandla1996@gmail.com"/>
    <hyperlink ref="I295" location="Sheet1!A16" display="ambatikavya38@gmail.com"/>
    <hyperlink ref="I296" location="Sheet1!A474" display="maheswarimahi2696@gmail.com"/>
    <hyperlink ref="I297" location="'Marks Scored'!A76" display="mallikachidithoti33@gmail.com"/>
    <hyperlink ref="I299" location="'Marks Scored'!A90" display="manojbollena21@gmail.com"/>
    <hyperlink ref="I300" location="Sheet1!A408" display="niteesha.medisetty@gmail.com"/>
    <hyperlink ref="I301" location="'Marks Scored'!A13" display="deepthipriya948@gmail.com"/>
    <hyperlink ref="I302" location="'Marks Scored'!A27" display="prathibhapandu03@gmail.com"/>
    <hyperlink ref="I303" location="'Marks Scored'!A106" display="nammureddy89@gmail.com"/>
    <hyperlink ref="I305" location="Sheet1!A110" display="bpavanreddy5@gmail.com"/>
    <hyperlink ref="I306" location="Sheet1!A435" display="impavithravarma@gmail.com"/>
    <hyperlink ref="I307" location="Sheet1!A269" display="rajamyakala@gmail.com"/>
    <hyperlink ref="I308" location="Sheet1!A263" display="sainathbadramraju@gmail.com"/>
    <hyperlink ref="I310" location="Sheet1!A147" display="samsrutha.aitha97@gmail.com"/>
    <hyperlink ref="I311" location="'Marks Scored'!A82" display="sandeep.doki.3@gmail.com"/>
    <hyperlink ref="I312" location="'Marks Scored'!A68" display="soumya449.ss@gmail.com"/>
    <hyperlink ref="I313" location="'Marks Scored'!A44" display="sathvik460@gmail.com"/>
    <hyperlink ref="I314" location="'Marks Scored'!A107" display="shirishak225@gmail.com"/>
    <hyperlink ref="I315" location="'Marks Scored'!A37" display="shravanravan7@gmail.com"/>
    <hyperlink ref="I316" location="'Marks Scored'!A123" display="sravanikothaaa@gmail.com"/>
    <hyperlink ref="I317" location="'Marks Scored'!A31" display="srivallikrishnasuma1106@gmail.com"/>
    <hyperlink ref="I318" location="'Marks Scored'!A42" display="swathiputhinede599@gmail.com"/>
    <hyperlink ref="I319" location="'Marks Scored'!A8" display="abhishektuttagunta@gmail.com"/>
    <hyperlink ref="I320" location="'Marks Scored'!A127" display="varaprasadpitta@gmail.com"/>
    <hyperlink ref="I321" location="'Marks Scored'!A66" display="sreelaxmilucky@gmail.com"/>
    <hyperlink ref="I322" location="'Marks Scored'!A32" display="bandiharitha1997@gmail.com"/>
    <hyperlink ref="G324" r:id="rId278" display="A Syed Saqil"/>
    <hyperlink ref="I324" r:id="rId279" display="syedsaqib516@gmail.com"/>
    <hyperlink ref="G325" r:id="rId280" location="field-total-scheduled-enq-add-more-wrapper" display="Md Kounain"/>
    <hyperlink ref="I325" r:id="rId281" display="mohammedkounain1996@gmail.com"/>
    <hyperlink ref="G326" r:id="rId282" location="field-total-scheduled-enq-add-more-wrapper" display="Preethi K G "/>
    <hyperlink ref="I326" r:id="rId283" display="preethikushi1996@gmail.com"/>
    <hyperlink ref="G327" r:id="rId284" location="field-total-scheduled-enq-add-more-wrapper" display="Priyanka Rupras Bhonde"/>
    <hyperlink ref="I327" r:id="rId285" display="prbbhonde@gmail.com"/>
    <hyperlink ref="G328" r:id="rId286" location="field-total-scheduled-enq-add-more-wrapper" display="Ashish "/>
    <hyperlink ref="I328" r:id="rId287" display="ashish007vinayak@gmail.com"/>
    <hyperlink ref="G329" r:id="rId288" location="field-total-scheduled-enq-add-more-wrapper" display="Ruchi Tak"/>
    <hyperlink ref="I329" r:id="rId289" display="ruchitak226@gmail.com"/>
    <hyperlink ref="I330" r:id="rId290" display="shivaprasads1234@gmail.com"/>
    <hyperlink ref="I331" r:id="rId291" display="amulyabelame@gmail.com"/>
    <hyperlink ref="I332" r:id="rId292" display="chaitrabh25@gmail.com"/>
    <hyperlink ref="G333" r:id="rId293" location="field-total-scheduled-enq-add-more-wrapper" display="Neelambika K S"/>
    <hyperlink ref="I333" r:id="rId294" display="neelambika06@gmail.com"/>
    <hyperlink ref="G334" r:id="rId295" location="field-total-scheduled-enq-add-more-wrapper" display="Nikita Suresh Ingale"/>
    <hyperlink ref="I334" r:id="rId296" display="nikitaingale1008@gmail.com"/>
    <hyperlink ref="G335" r:id="rId297" location="field-total-scheduled-enq-add-more-wrapper" display="Priyanka"/>
    <hyperlink ref="I335" r:id="rId298" display="priyankabhalkikar@gmail.com"/>
    <hyperlink ref="G337" r:id="rId299" location="field-total-scheduled-enq-add-more-wrapper" display="Labanya Dash"/>
    <hyperlink ref="I337" r:id="rId300" display="labanyadash2@gmail.com"/>
    <hyperlink ref="G338" r:id="rId301" location="field-total-scheduled-enq-add-more-wrapper" display="Kiran Kumar. N"/>
    <hyperlink ref="I338" r:id="rId302" display="kiranmaker1996@gmail.com"/>
    <hyperlink ref="G339" r:id="rId303" location="field-total-scheduled-enq-add-more-wrapper" display="Smitha. K. V"/>
    <hyperlink ref="I339" r:id="rId304" display="smithakvenkataram@gmail.com"/>
    <hyperlink ref="G340" r:id="rId305" location="field-total-scheduled-enq-add-more-wrapper" display="Pratika M Savant"/>
    <hyperlink ref="I340" r:id="rId306" display="pratikasavant29@gmail.com"/>
    <hyperlink ref="G341" r:id="rId307" location="field-total-scheduled-enq-add-more-wrapper" display="Jyoti Alagawadi"/>
    <hyperlink ref="I341" r:id="rId308" display="jyoti96.c.a@gmail.com"/>
    <hyperlink ref="G342" r:id="rId309" location="field-total-scheduled-enq-add-more-wrapper" display="Prathika C M"/>
    <hyperlink ref="I342" r:id="rId310" display="prathika.praihiksha@gmail.com"/>
    <hyperlink ref="I343" r:id="rId311" display="vernekar.shradha@gmail.com"/>
    <hyperlink ref="G344" r:id="rId312" location="field-total-scheduled-enq-add-more-wrapper" display="Pallavi M V"/>
    <hyperlink ref="I344" r:id="rId313" display="mvpallavi1993@gmail.com"/>
    <hyperlink ref="G345" r:id="rId314" location="field-total-scheduled-enq-add-more-wrapper" display="Subhasmita Patra"/>
    <hyperlink ref="I345" r:id="rId315" display="ssmita.patra94@gmail.com"/>
    <hyperlink ref="I346" r:id="rId316" display="singhekta0095@gmail.com"/>
    <hyperlink ref="I348" r:id="rId317" display="sushma06.hd@gmail.com"/>
    <hyperlink ref="I349" r:id="rId318" display="vaidehibtech14@gmail.com "/>
    <hyperlink ref="I350" r:id="rId319" display="vineetha21096@gmail.com"/>
    <hyperlink ref="I352" r:id="rId320" display="pss.srinivasreddy@gmail.com "/>
    <hyperlink ref="I353" r:id="rId321" display="rohithg333@gmail.com "/>
    <hyperlink ref="I354" r:id="rId322" display="Sivaji10908@gmail.com"/>
    <hyperlink ref="B356" r:id="rId323" display="Invenio Business Solutions"/>
    <hyperlink ref="G358" r:id="rId324" location="field-total-scheduled-enq-add-more-wrapper" display="Judit Rose Thomas A"/>
    <hyperlink ref="I358" r:id="rId325" display="juditrosethomas@gmail.com"/>
    <hyperlink ref="G359" r:id="rId326" display="S Rupesh Kumar "/>
    <hyperlink ref="I359" r:id="rId327" display="s.rupeshkumar117@gmail.com"/>
    <hyperlink ref="G361" r:id="rId328" location="field-total-scheduled-enq-add-more-wrapper" display="Priyanka Bhumar"/>
    <hyperlink ref="I361" r:id="rId329" display="bhumarpriyanka@gmail.com"/>
    <hyperlink ref="I366" r:id="rId330" display="akhiladodla@gmail.com"/>
    <hyperlink ref="G368" r:id="rId331" location="field-total-scheduled-enq-add-more-wrapper" display="Shaik Muzeeb Ahmed"/>
    <hyperlink ref="I368" r:id="rId332" display="muzeebahmed786@gmail.com"/>
    <hyperlink ref="G369" r:id="rId333" location="field-total-scheduled-enq-add-more-wrapper" display="Pavithra"/>
    <hyperlink ref="I369" r:id="rId334" display="pavithramendon.22@gmail.com"/>
    <hyperlink ref="I371" r:id="rId335" display="swathiroyal235@gmail.com"/>
    <hyperlink ref="I372" r:id="rId336" display="gangeyaprudvi@gmail.com"/>
    <hyperlink ref="I373" r:id="rId337" display="sairaghavaboggarapu@gmail.com"/>
    <hyperlink ref="I374" r:id="rId338" display="manikantarajesh2@gmail.com"/>
    <hyperlink ref="G376" r:id="rId339" location="field-total-scheduled-enq-add-more-wrapper" display="Lokanath S"/>
    <hyperlink ref="I376" r:id="rId340" display="loki005.mr@gmail.com"/>
    <hyperlink ref="G377" r:id="rId341" location="field-total-scheduled-enq-add-more-wrapper" display="Mohammed Salman"/>
    <hyperlink ref="I377" r:id="rId342" display="salmanjc.017@gmail.com"/>
    <hyperlink ref="I378" r:id="rId343" display="sanasahana904@gmail.com"/>
    <hyperlink ref="I379" r:id="rId344" display="amulyasulake28@gmail.com"/>
    <hyperlink ref="I380" r:id="rId345" display="kathare.pavan90@gmail.com"/>
    <hyperlink ref="I381" r:id="rId346" display="pooja.biradar.30@gmail.com"/>
    <hyperlink ref="G389" r:id="rId347" location="field-total-scheduled-enq-add-more-wrapper" display="Inchara H T"/>
    <hyperlink ref="I389" r:id="rId348" display="inchara.gowda15@gmail.com"/>
    <hyperlink ref="I390" r:id="rId349" display="sameekshag075@gmail.com"/>
    <hyperlink ref="G391" r:id="rId350" location="field-total-scheduled-enq-add-more-wrapper" display="Saswat Swain"/>
    <hyperlink ref="I391" r:id="rId351" display="saswatswain20@gmail.com"/>
    <hyperlink ref="G392" r:id="rId352" location="field-total-scheduled-enq-add-more-wrapper" display="Rubaljit Kaur"/>
    <hyperlink ref="I392" r:id="rId353" display="basrarubal94@gmail.com"/>
    <hyperlink ref="G393" r:id="rId354" location="field-total-scheduled-enq-add-more-wrapper" display="Anoop Jain N B "/>
    <hyperlink ref="I393" r:id="rId355" display="anoop.jain10@gmail.com"/>
    <hyperlink ref="G394" r:id="rId356" location="field-total-scheduled-enq-add-more-wrapper" display="Mahammad Kasim Nadim"/>
    <hyperlink ref="I394" r:id="rId357" display="kasimnadim6@gmail.com"/>
    <hyperlink ref="G395" r:id="rId358" location="field-total-scheduled-enq-add-more-wrapper" display="Mansi Garg "/>
    <hyperlink ref="I395" r:id="rId359" display="gargnanv96@gmail.com"/>
    <hyperlink ref="G396" r:id="rId360" location="field-total-scheduled-enq-add-more-wrapper" display="Ruturaj Rajendra M"/>
    <hyperlink ref="I396" r:id="rId361" display="madiwaleruturaj@gmail.com"/>
    <hyperlink ref="G397" r:id="rId362" location="field-total-scheduled-enq-add-more-wrapper" display="Veronica Andrew Gonsalves"/>
    <hyperlink ref="I397" r:id="rId363" display="nikhila294@gmail.com"/>
    <hyperlink ref="I399" r:id="rId364" display="harshithagangadikar2024@gmail.com"/>
    <hyperlink ref="I400" r:id="rId365" display="sahunarayan428@gmail.com"/>
    <hyperlink ref="G401" r:id="rId366" location="field-total-scheduled-enq-add-more-wrapper" display="S Sonali"/>
    <hyperlink ref="I401" r:id="rId367" display="ssonaliguddy119@gmail.com"/>
    <hyperlink ref="I402" r:id="rId368" display="shubhangikhot95@gmail.com"/>
    <hyperlink ref="I403" r:id="rId369" display="varsharichhariya2407@gmail.com"/>
    <hyperlink ref="I404" r:id="rId370" display="vishalsingh00002@gmail.com"/>
    <hyperlink ref="I405" r:id="rId371" display="akshaybhundave26@gmail.com"/>
    <hyperlink ref="I406" r:id="rId372" display="vishalsinghbisen2013@gmail.com"/>
    <hyperlink ref="I409" r:id="rId373" display="amitgupta5379@gmail.com"/>
    <hyperlink ref="G415" r:id="rId374" location="field-total-scheduled-enq-add-more-wrapper" display="Anand Kumar Nayak"/>
    <hyperlink ref="G416" r:id="rId375" location="field-total-scheduled-enq-add-more-wrapper" display="Avinash Kumar "/>
    <hyperlink ref="G425" r:id="rId376" location="field-total-scheduled-enq-add-more-wrapper" display="Vikash Kunj"/>
    <hyperlink ref="I428" r:id="rId377" display="avhisekhpandey233@gmail.com"/>
    <hyperlink ref="I429" r:id="rId378" display="mailtorishabhk@gmail.com"/>
    <hyperlink ref="I430" r:id="rId379" display="kumarsaket812@gmail.com"/>
    <hyperlink ref="I431" r:id="rId380" display="shivdan1shiv@gmail.com"/>
    <hyperlink ref="I432" r:id="rId381" display="meankur596@gmail.com"/>
    <hyperlink ref="G433" r:id="rId382" location="field-total-scheduled-enq-add-more-wrapper" display="Shejuti Chakraborty"/>
    <hyperlink ref="I433" r:id="rId383" display="shejuti.chakraborty@gmail.com"/>
    <hyperlink ref="G434" r:id="rId384" location="field-total-scheduled-enq-add-more-wrapper" display="Syed Sadab Noor"/>
    <hyperlink ref="I434" r:id="rId385" display="noorshadab97@gmail.com"/>
    <hyperlink ref="G435" r:id="rId386" location="field-total-scheduled-enq-add-more-wrapper" display="Suvin Ranjan"/>
    <hyperlink ref="I435" r:id="rId387" display="1420035@kiit.ac.in"/>
    <hyperlink ref="G452" r:id="rId388" location="field-total-scheduled-enq-add-more-wrapper" display="Ashwini N Hegde"/>
    <hyperlink ref="G456" r:id="rId389" location="field-total-scheduled-enq-add-more-wrapper" display="Prajwal P Naik"/>
    <hyperlink ref="I457" r:id="rId390" display="asanjay96@gmail.com"/>
    <hyperlink ref="G458" r:id="rId391" location="field-total-scheduled-enq-add-more-wrapper" display="Shree Ram"/>
    <hyperlink ref="G461" r:id="rId392" location="field-total-scheduled-enq-add-more-wrapper" display="Swathi Devadiga"/>
    <hyperlink ref="G462" r:id="rId393" location="field-total-scheduled-enq-add-more-wrapper" display="Vishak A"/>
    <hyperlink ref="G463" r:id="rId394" location="field-total-scheduled-enq-add-more-wrapper" display="Vishnukumar Kiranalli"/>
    <hyperlink ref="I463" r:id="rId395" display="vishnusalmighty65@gmail.com"/>
    <hyperlink ref="G464" r:id="rId396" location="field-total-scheduled-enq-add-more-wrapper" display="Kavya Koppad"/>
    <hyperlink ref="I464" r:id="rId397" display="kavi15314127@gmail.com"/>
    <hyperlink ref="G465" r:id="rId398" location="field-total-scheduled-enq-add-more-wrapper" display="Muniraju V"/>
    <hyperlink ref="I465" r:id="rId399" display="muniraj.v070@gmail.com"/>
    <hyperlink ref="I466" r:id="rId400" display="spandeydhn1996@gmail.com"/>
    <hyperlink ref="G467" r:id="rId401" location="field-total-scheduled-enq-add-more-wrapper" display="Vinutha M Y"/>
    <hyperlink ref="I467" r:id="rId402" display="vinuthamy01@gmail.com"/>
    <hyperlink ref="G468" r:id="rId403" location="field-total-scheduled-enq-add-more-wrapper" display="Ashwini S B"/>
    <hyperlink ref="I468" r:id="rId404" display="ashkr196@gmail.com"/>
    <hyperlink ref="G469" r:id="rId405" location="field-total-scheduled-enq-add-more-wrapper" display="Sachin Kumar G"/>
    <hyperlink ref="I469" r:id="rId406" display="sachinkumarg914@gmail.com"/>
    <hyperlink ref="I470" r:id="rId407" display="coolsomaya19@gmail.com"/>
    <hyperlink ref="I472" r:id="rId408" display="sunnyvinay005@gmail.com"/>
    <hyperlink ref="I473" r:id="rId409" display="poojareddy.samala@gmail.com "/>
    <hyperlink ref="I474" r:id="rId410" display="madhushree26072012@gmail.com"/>
    <hyperlink ref="I476" r:id="rId411" display="harichandana765@gmail.com"/>
    <hyperlink ref="I477" r:id="rId412" display="shreyamzmdr.2@gmail.com"/>
    <hyperlink ref="I478" r:id="rId413" display="jestam.siva@gmail.com"/>
    <hyperlink ref="I479" r:id="rId414" display="vnki77.msd@gmail.com"/>
    <hyperlink ref="I480" r:id="rId415" display="prof.vaibhav.singh@gmail.com"/>
    <hyperlink ref="G481" r:id="rId416" location="field-total-scheduled-enq-add-more-wrapper" display="Amit Kumar Patra"/>
    <hyperlink ref="I481" r:id="rId417" display="amitpatra28061996@gmail.com"/>
    <hyperlink ref="I482" r:id="rId418" display="shivakiran11@gmail.com"/>
    <hyperlink ref="G483" r:id="rId419" location="field-total-scheduled-enq-add-more-wrapper" display="Swathi S"/>
    <hyperlink ref="I483" r:id="rId420" display="swathirao096@gmail.com"/>
    <hyperlink ref="G484" r:id="rId421" location="field-total-scheduled-enq-add-more-wrapper" display="Mohammad Naveed Afroz"/>
    <hyperlink ref="I484" r:id="rId422" display="naveedafroz786@gmail.com"/>
    <hyperlink ref="I485" r:id="rId423" display="anantkr1996@gmail.com"/>
    <hyperlink ref="I486" r:id="rId424" display="parth.ransubhe@gmail.com"/>
    <hyperlink ref="G503" r:id="rId425" display="Abhishek B S"/>
    <hyperlink ref="I504" r:id="rId426" display="akshaykumarkumar067@gmail.com"/>
    <hyperlink ref="G505" r:id="rId427" display="Madhuchanda Sharma S"/>
    <hyperlink ref="G508" r:id="rId428" location="field-total-scheduled-enq-add-more-wrapper" display="Diplavi D Borkar"/>
    <hyperlink ref="I508" r:id="rId429" display="borkardiplavid@gmail.com"/>
    <hyperlink ref="G509" r:id="rId430" location="field-total-scheduled-enq-add-more-wrapper" display="K. S. Sreelakshmi"/>
    <hyperlink ref="I509" r:id="rId431" display="sreelakshmisnair72@gmail.com"/>
    <hyperlink ref="G510" r:id="rId432" location="field-total-scheduled-enq-add-more-wrapper" display="Suman R Inamdar"/>
    <hyperlink ref="I510" r:id="rId433" display="15sumanri@gmail.com"/>
    <hyperlink ref="G511" r:id="rId434" location="field-total-scheduled-enq-add-more-wrapper" display="Susmita Kallappa Ravaloji"/>
    <hyperlink ref="I511" r:id="rId435" display="sushmitaravaloji@gmail.com"/>
    <hyperlink ref="I512" r:id="rId436" display="kavyarmaitri@gmail.com"/>
    <hyperlink ref="I522" r:id="rId437" display="velkurupranaya@gmail.com"/>
    <hyperlink ref="G523" r:id="rId438" location="field-total-scheduled-enq-add-more-wrapper" display="Bimal Kumar Agarwal"/>
    <hyperlink ref="I523" r:id="rId439" display="bkagarwal593@gmail.com"/>
    <hyperlink ref="G524" r:id="rId440" location="field-total-scheduled-enq-add-more-wrapper" display="Kirti Kumari"/>
    <hyperlink ref="I524" r:id="rId441" display="kirtikumari40@gmail.com"/>
    <hyperlink ref="G525" r:id="rId442" location="field-total-scheduled-enq-add-more-wrapper" display="Prajeeth Anand"/>
    <hyperlink ref="I525" r:id="rId443" display="prajeethspt@gmail.com"/>
    <hyperlink ref="G526" r:id="rId444" location="field-total-scheduled-enq-add-more-wrapper" display="Abhishek Raj Mishra"/>
    <hyperlink ref="I526" r:id="rId445" display="abhishekmrej@gmail.com"/>
    <hyperlink ref="I527" r:id="rId446" display="yvphaneendra@gmail.com"/>
    <hyperlink ref="G528" r:id="rId447" location="field-total-scheduled-enq-add-more-wrapper" display="Aman Saxena "/>
    <hyperlink ref="I528" r:id="rId448" display="saxeanaman735@gmail.com"/>
    <hyperlink ref="G529" r:id="rId449" location="field-total-scheduled-enq-add-more-wrapper" display="Shubham Kumar"/>
    <hyperlink ref="I529" r:id="rId450" display="subham.rai14@gmail.com"/>
    <hyperlink ref="G530" r:id="rId451" location="field-total-scheduled-enq-add-more-wrapper" display="Subhojit Mitra "/>
    <hyperlink ref="I530" r:id="rId452" display="subhojitmitra_95@rediffmail.com"/>
    <hyperlink ref="G531" r:id="rId453" location="field-total-scheduled-enq-add-more-wrapper" display="Ashish Kumar"/>
    <hyperlink ref="I531" r:id="rId454" display="ashishkumar8397@gmail.com"/>
    <hyperlink ref="G533" r:id="rId455" location="field-total-scheduled-enq-add-more-wrapper" display="Monica T S"/>
    <hyperlink ref="I533" r:id="rId456" display="monicaece1997@gmail.com"/>
    <hyperlink ref="G534" r:id="rId457" location="field-total-scheduled-enq-add-more-wrapper" display="Keerthiraj T"/>
    <hyperlink ref="I534" r:id="rId458" display="keerthiraj.kitty@gmail.com"/>
    <hyperlink ref="B535" r:id="rId459" display="Neustar"/>
    <hyperlink ref="G535" r:id="rId460" display="Tejaswini Patil"/>
    <hyperlink ref="I535" r:id="rId461" display="tejapatilglb@gmail.com"/>
    <hyperlink ref="G536" r:id="rId462" location="field-total-scheduled-enq-add-more-wrapper" display="Dhanush M"/>
    <hyperlink ref="I536" r:id="rId463" display="rakesh2871996@gmail.com"/>
    <hyperlink ref="G550" r:id="rId464" location="field-total-scheduled-enq-add-more-wrapper" display="Anup Kumar Kundu"/>
    <hyperlink ref="I550" r:id="rId465" display="anup.kundu90@gmail.com"/>
    <hyperlink ref="G551" r:id="rId466" location="field-total-scheduled-enq-add-more-wrapper" display="Tushar Kanta Sahoo"/>
    <hyperlink ref="I551" r:id="rId467" display="tusharsahoo733@gmail.com"/>
    <hyperlink ref="G552" r:id="rId468" location="field-total-scheduled-enq-add-more-wrapper" display="Aishwarya N M"/>
    <hyperlink ref="I552" r:id="rId469" display="aishunmckm@gmail.com"/>
    <hyperlink ref="I553" r:id="rId470" display="n.ajitha97@gmail.com"/>
    <hyperlink ref="I554" r:id="rId471" display="manideep6067@gmail.com"/>
    <hyperlink ref="I555" r:id="rId472" display="ssiri851@gmail.com "/>
    <hyperlink ref="I556" r:id="rId473" display="sumasripabba29@gmail.com"/>
    <hyperlink ref="I557" r:id="rId474" display="lakshmi.dasari541@gmail.com"/>
    <hyperlink ref="I558" r:id="rId475" display="somsaig026@gmail.com "/>
    <hyperlink ref="I559" r:id="rId476" display="Pavanisuma96@gmail.com"/>
    <hyperlink ref="I560" r:id="rId477" display="lakshmisarvani97@gmail.com"/>
    <hyperlink ref="I561" r:id="rId478" display="malineni.swathi@gmail.com"/>
    <hyperlink ref="G562" r:id="rId479" display="Karthik"/>
    <hyperlink ref="I562" r:id="rId480" display="karthiksamanthula@gmail.com"/>
    <hyperlink ref="G564" r:id="rId481" location="field-total-scheduled-enq-add-more-wrapper" display="Sasmita"/>
    <hyperlink ref="I564" r:id="rId482" display="sasmita.pr1995@gamil.com"/>
    <hyperlink ref="I565" r:id="rId483" display="mdtabrezkhn@gmail.com"/>
    <hyperlink ref="G568" r:id="rId484" location="field-total-scheduled-enq-add-more-wrapper" display="Amrita Dash"/>
    <hyperlink ref="I568" r:id="rId485" display="dashamrita66@gmail.com"/>
    <hyperlink ref="G572" r:id="rId486" location="field-total-scheduled-enq-add-more-wrapper" display="Vidya Kumari"/>
    <hyperlink ref="I572" r:id="rId487" display="kumari.vidya07@gmail.com"/>
    <hyperlink ref="I573" r:id="rId488" display="venkyjitta162@gmail.com"/>
    <hyperlink ref="G574" r:id="rId489" location="field-total-scheduled-enq-add-more-wrapper" display="Karthik B J"/>
    <hyperlink ref="I574" r:id="rId490" display="karthikbj21@gmail.com"/>
    <hyperlink ref="G575" r:id="rId491" location="field-total-scheduled-enq-add-more-wrapper" display="Pooja Dalal"/>
    <hyperlink ref="I575" r:id="rId492" display="pooja.dalal16@gmail.com"/>
    <hyperlink ref="G576" r:id="rId493" location="field-total-scheduled-enq-add-more-wrapper" display="Thejashwini. N. R"/>
    <hyperlink ref="I576" r:id="rId494" display="thejashwininr@gmail.com"/>
    <hyperlink ref="G577" r:id="rId495" location="field-total-scheduled-enq-add-more-wrapper" display="Harsh Sharma"/>
    <hyperlink ref="I577" r:id="rId496" display="sharmaharsh23592@gmail.com"/>
    <hyperlink ref="G578" r:id="rId497" location="field-total-scheduled-enq-add-more-wrapper" display="Bincy Tharakan T"/>
    <hyperlink ref="I578" r:id="rId498" display="bincytharakan96@gmail.com"/>
    <hyperlink ref="G579" r:id="rId499" location="field-total-scheduled-enq-add-more-wrapper" display="Zaiba Farheen "/>
    <hyperlink ref="I579" r:id="rId500" display="zaibafarheen56@gmail.com"/>
    <hyperlink ref="B580" r:id="rId501" display="Qualesce"/>
    <hyperlink ref="G580" r:id="rId502" location="field-total-scheduled-enq-add-more-wrapper" display="Pritish Kumar"/>
    <hyperlink ref="I580" r:id="rId503" display="pritishkumar1593@gmail.com "/>
    <hyperlink ref="I581" r:id="rId504" display="chandramathioct12@gmail.com"/>
    <hyperlink ref="G582" r:id="rId505" location="field-total-scheduled-enq-add-more-wrapper" display="Jayanth Gowda H"/>
    <hyperlink ref="I582" r:id="rId506" display="hjayanth.gowda@gmail.com"/>
    <hyperlink ref="I583" r:id="rId507" display="rajathashetty95@gmail.com"/>
    <hyperlink ref="G584" r:id="rId508" location="field-total-scheduled-enq-add-more-wrapper" display="Ranjitha. N. R"/>
    <hyperlink ref="I584" r:id="rId509" display="ranjithanryadav@gmail.com"/>
    <hyperlink ref="G585" r:id="rId510" location="field-total-scheduled-enq-add-more-wrapper" display="Asha S.M "/>
    <hyperlink ref="I585" r:id="rId511" display="ashasm173@gmail.com"/>
    <hyperlink ref="G586" r:id="rId512" location="field-total-scheduled-enq-add-more-wrapper" display="Swathi T"/>
    <hyperlink ref="I586" r:id="rId513" display="swathi.thm@gmail.com"/>
    <hyperlink ref="G588" r:id="rId514" display="Regula Mounika"/>
    <hyperlink ref="I588" r:id="rId515" display="mounika.regula11@gmail.com"/>
    <hyperlink ref="G589" r:id="rId516" display="Sharanya A"/>
    <hyperlink ref="I589" r:id="rId517" display="sharanya7501@gmail.com"/>
    <hyperlink ref="G590" r:id="rId518" display="Sowjanya"/>
    <hyperlink ref="I590" r:id="rId519" display="yasaramsoujanya03@gmail.com"/>
    <hyperlink ref="G593" r:id="rId520" location="field-total-scheduled-enq-add-more-wrapper" display="Dakshayani.A"/>
    <hyperlink ref="I593" r:id="rId521" display="dakshayani.amresh@gmail.com"/>
    <hyperlink ref="G598" r:id="rId522" location="field-total-scheduled-enq-add-more-wrapper" display="Abhishek Kumar "/>
    <hyperlink ref="I598" r:id="rId523" display="abhishek.singh201996@gmail.com"/>
    <hyperlink ref="G599" r:id="rId524" location="field-total-scheduled-enq-add-more-wrapper" display="K Dinesh"/>
    <hyperlink ref="I599" r:id="rId525" display="dineshdiwak@gmail.com"/>
    <hyperlink ref="G600" r:id="rId526" display="Shilpa Madgond"/>
    <hyperlink ref="I600" r:id="rId527" display="shilpamadgond7345@gmail.com&#10;"/>
    <hyperlink ref="G605" r:id="rId528" location="field-total-scheduled-enq-add-more-wrapper" display="Naresh K"/>
    <hyperlink ref="I605" r:id="rId529" display="nareshk0106@gmail.com"/>
    <hyperlink ref="G606" r:id="rId530" location="field-total-scheduled-enq-add-more-wrapper" display="Pawar Vinod Anil"/>
    <hyperlink ref="I606" r:id="rId531" display="pawarv40@gmail.com"/>
    <hyperlink ref="G608" r:id="rId532" location="field-total-scheduled-enq-add-more-wrapper" display="Adithi Rai D"/>
    <hyperlink ref="I608" r:id="rId533" display="adithirai24@gmail.com"/>
    <hyperlink ref="G609" r:id="rId534" location="field-total-scheduled-enq-add-more-wrapper" display="Asha Manjunath Naik"/>
    <hyperlink ref="I609" r:id="rId535" display="ashanaik321@gmail.com"/>
    <hyperlink ref="G610" r:id="rId536" location="field-total-scheduled-enq-add-more-wrapper" display="Pooja U Nesaragi"/>
    <hyperlink ref="I610" r:id="rId537" display="poojaunesaragi@gmail.com"/>
    <hyperlink ref="G611" r:id="rId538" location="field-total-scheduled-enq-add-more-wrapper" display="Sadhana A M"/>
    <hyperlink ref="G612" r:id="rId539" location="field-total-scheduled-enq-add-more-wrapper" display="Anitha R Kammar"/>
    <hyperlink ref="I612" r:id="rId540" display="anithakammar2@gmail.com"/>
    <hyperlink ref="G613" r:id="rId541" location="field-total-scheduled-enq-add-more-wrapper" display="Srilakshmi A R"/>
    <hyperlink ref="I613" r:id="rId542" display="ambugasrilakshmi@gmail.com"/>
    <hyperlink ref="G614" r:id="rId543" location="field-total-scheduled-enq-add-more-wrapper" display="Supriya Gondi"/>
    <hyperlink ref="I614" r:id="rId544" display="supriyagondi@gmail.com"/>
    <hyperlink ref="G615" r:id="rId545" location="field-total-scheduled-enq-add-more-wrapper" display="Supriya Kv"/>
    <hyperlink ref="I615" r:id="rId546" display="supriyapriya926@gmail.com"/>
    <hyperlink ref="G616" r:id="rId547" location="field-total-scheduled-enq-add-more-wrapper" display="Vijayalaxmi M Kadatal"/>
    <hyperlink ref="I616" r:id="rId548" display="vmkadatal@gmail.com"/>
    <hyperlink ref="G617" r:id="rId549" location="field-total-scheduled-enq-add-more-wrapper" display="Sneha R"/>
    <hyperlink ref="I617" r:id="rId550" display="sneha2981996@gmail.com"/>
    <hyperlink ref="G618" r:id="rId551" location="field-total-scheduled-enq-add-more-wrapper" display="Sumantra Kumar Singh"/>
    <hyperlink ref="I618" r:id="rId552" display="connect2sumantra@gmail.com"/>
    <hyperlink ref="I619" r:id="rId553" display="arshizadi29@gmail.com"/>
    <hyperlink ref="I620" r:id="rId554" display="sanjanegi1100@gmail.com"/>
    <hyperlink ref="I621" r:id="rId555" display="thejaswi.karamala@gmail.com"/>
    <hyperlink ref="G623" r:id="rId556" location="field-total-scheduled-enq-add-more-wrapper" display="Sarada Priyadarsanee Patra"/>
    <hyperlink ref="I623" r:id="rId557" display="emanpriyadarsanee@gmail.com"/>
    <hyperlink ref="G624" r:id="rId558" location="field-total-scheduled-enq-add-more-wrapper" display="Debarshi Majumder"/>
    <hyperlink ref="I624" r:id="rId559" display="debarshimajumder1995@gmail.com"/>
    <hyperlink ref="G626" r:id="rId560" location="field-total-scheduled-enq-add-more-wrapper" display="Priya"/>
    <hyperlink ref="I626" r:id="rId561" display="priyareddysrk@gmail.com"/>
    <hyperlink ref="I629" r:id="rId562" display="debjitbhuiya@gmail.com"/>
    <hyperlink ref="I630" r:id="rId563" display="rahulgm0007@gmail.com"/>
    <hyperlink ref="I631" r:id="rId564" display="savitauike46@gamil.com"/>
    <hyperlink ref="G632" r:id="rId565" location="field-total-scheduled-enq-add-more-wrapper" display="Vadiraj P"/>
    <hyperlink ref="I632" r:id="rId566" display="vadiraj.pvr@gmail.com"/>
    <hyperlink ref="G633" r:id="rId567" location="field-total-scheduled-enq-add-more-wrapper" display="Deepak P"/>
    <hyperlink ref="I633" r:id="rId568" display="deepak.depzz@gmail.com"/>
    <hyperlink ref="G634" r:id="rId569" display="Soumya Kudtalkar"/>
    <hyperlink ref="I634" r:id="rId570" display="soumyakudtalkar@gmail.com"/>
    <hyperlink ref="G635" r:id="rId571" location="field-total-scheduled-enq-add-more-wrapper" display="Naveen Kumar J"/>
    <hyperlink ref="I635" r:id="rId572" display="navinjayapathy711@gmail.com"/>
    <hyperlink ref="I636" r:id="rId573" display="hymasri888@gmail.com"/>
    <hyperlink ref="G641" r:id="rId574" location="field-total-scheduled-enq-add-more-wrapper" display="Abhishek Kumar"/>
    <hyperlink ref="I641" r:id="rId575" display="abhishek.thakur2396@gmail.com"/>
    <hyperlink ref="G642" r:id="rId576" location="field-total-scheduled-enq-add-more-wrapper" display="Ayush Kumar "/>
    <hyperlink ref="I642" r:id="rId577" display="ayush.hot12@gmail.com"/>
    <hyperlink ref="G643" r:id="rId578" location="field-total-scheduled-enq-add-more-wrapper" display="Divyashree S"/>
    <hyperlink ref="I643" r:id="rId579" display="divyayadav2025@gmail.com"/>
    <hyperlink ref="G644" r:id="rId580" location="field-total-scheduled-enq-add-more-wrapper" display="Lokesh Reddy G"/>
    <hyperlink ref="I644" r:id="rId581" display="lokeshreddy690@gmail.com"/>
    <hyperlink ref="G645" r:id="rId582" location="field-total-scheduled-enq-add-more-wrapper" display="Rajatha Prabhu"/>
    <hyperlink ref="I645" r:id="rId583" display="rajathaprabhu64@gmail.com"/>
    <hyperlink ref="G646" r:id="rId584" location="field-total-scheduled-enq-add-more-wrapper" display="Rakshitha S"/>
    <hyperlink ref="I646" r:id="rId585" display="rakshithasheetty439@gmail.com"/>
    <hyperlink ref="G648" r:id="rId586" location="field-total-scheduled-enq-add-more-wrapper" display="Apurva M Mandlekar"/>
    <hyperlink ref="I648" r:id="rId587" display="apurva79mandlekar@gmail.com"/>
    <hyperlink ref="G649" r:id="rId588" location="field-total-scheduled-enq-add-more-wrapper" display="Bindushree B"/>
    <hyperlink ref="I649" r:id="rId589" display="bindusirimane02@gmail.com"/>
    <hyperlink ref="G650" r:id="rId590" location="field-total-scheduled-enq-add-more-wrapper" display="Ranjitha V J"/>
    <hyperlink ref="I650" r:id="rId591" display="ranjithavj79@gmail.com"/>
    <hyperlink ref="G651" r:id="rId592" location="field-total-scheduled-enq-add-more-wrapper" display="Balakrishna B"/>
    <hyperlink ref="I651" r:id="rId593" display="balakrishnab845@gmail.com"/>
    <hyperlink ref="G652" r:id="rId594" location="field-total-scheduled-enq-add-more-wrapper" display="Bhavyashree K H"/>
    <hyperlink ref="I652" r:id="rId595" display="bhavyahs21@gmail.com"/>
    <hyperlink ref="G653" r:id="rId596" location="field-total-scheduled-enq-add-more-wrapper" display="Manoj Kumar M"/>
    <hyperlink ref="I653" r:id="rId597" display="manozoct3@gmail.com"/>
    <hyperlink ref="I654" r:id="rId598" display="sharanyapola06@gmail.com"/>
    <hyperlink ref="G656" r:id="rId599" location="field-total-scheduled-enq-add-more-wrapper" display="Besta Bhavana"/>
    <hyperlink ref="I656" r:id="rId600" display="bestabhavana@gmail.com"/>
    <hyperlink ref="G657" r:id="rId601" location="field-total-scheduled-enq-add-more-wrapper" display="Durga Bhavani A"/>
    <hyperlink ref="I657" r:id="rId602" display="durgabhavani1997@gmail.com"/>
    <hyperlink ref="G658" r:id="rId603" location="field-total-scheduled-enq-add-more-wrapper" display="Narendra Nath Laha "/>
    <hyperlink ref="I658" r:id="rId604" display="narendra.laha0604@gmail.com"/>
    <hyperlink ref="G659" r:id="rId605" location="field-total-scheduled-enq-add-more-wrapper" display="Syed Salman Hossain "/>
    <hyperlink ref="I659" r:id="rId606" display="hossain91221@gmail.com"/>
    <hyperlink ref="G660" r:id="rId607" location="field-total-scheduled-enq-add-more-wrapper" display="Aishwarya A"/>
    <hyperlink ref="I660" r:id="rId608" display="ishoe101@gmail.com"/>
    <hyperlink ref="G661" r:id="rId609" location="field-total-scheduled-enq-add-more-wrapper" display="Pritiparna Mati"/>
    <hyperlink ref="I661" r:id="rId610" display="pritimati28@gmail.com"/>
    <hyperlink ref="G662" r:id="rId611" location="field-total-scheduled-enq-add-more-wrapper" display="Santhosh.M"/>
    <hyperlink ref="I662" r:id="rId612" display="santhosh.kssm@gmail.com"/>
    <hyperlink ref="G663" r:id="rId613" location="field-total-scheduled-enq-add-more-wrapper" display="Nirvikar Singh"/>
    <hyperlink ref="I663" r:id="rId614" display="nirvikar.singh5@gmail.com"/>
    <hyperlink ref="I665" r:id="rId615" display="chudiwale.garima.gc@gmail.com"/>
    <hyperlink ref="G670" r:id="rId616" display="Kalagouda V Todakar"/>
    <hyperlink ref="I671" r:id="rId617" display="nagasumi179@gmail.com"/>
    <hyperlink ref="I672" r:id="rId618" display="suhhunashimarad@gmail.com"/>
    <hyperlink ref="G673" r:id="rId619" location="field-total-scheduled-enq-add-more-wrapper" display="Jilsha Joseph"/>
    <hyperlink ref="I673" r:id="rId620" display="jilshapanathur@gmail.com"/>
    <hyperlink ref="G674" r:id="rId621" location="field-total-scheduled-enq-add-more-wrapper" display="Kushal G U"/>
    <hyperlink ref="I674" r:id="rId622" display="kushalgu04@gmail.com"/>
    <hyperlink ref="G675" r:id="rId623" location="field-total-scheduled-enq-add-more-wrapper" display="Radhika R Kulkarni"/>
    <hyperlink ref="I675" r:id="rId624" display="radhikakulkarni082@gmail.com"/>
    <hyperlink ref="G676" r:id="rId625" location="field-total-scheduled-enq-add-more-wrapper" display="Sushma"/>
    <hyperlink ref="I676" r:id="rId626" display="sushmapoojari096@gmail.com"/>
    <hyperlink ref="G677" r:id="rId627" location="field-total-scheduled-enq-add-more-wrapper" display="Manoj Pruthvi Mandala"/>
    <hyperlink ref="I677" r:id="rId628" display="manojpruthvim@gmail.com"/>
    <hyperlink ref="G678" r:id="rId629" location="field-total-scheduled-enq-add-more-wrapper" display="Mehnaz. N. Sharif"/>
    <hyperlink ref="I678" r:id="rId630" display="mehnazhsd@gmail.com"/>
    <hyperlink ref="G679" r:id="rId631" location="field-total-scheduled-enq-add-more-wrapper" display="Pooja. P"/>
    <hyperlink ref="I679" r:id="rId632" display="poojapponnaswamy1696@gmail.com"/>
    <hyperlink ref="G680" r:id="rId633" location="field-total-scheduled-enq-add-more-wrapper" display="Priyanka B Kotagi"/>
    <hyperlink ref="I680" r:id="rId634" display="priyankakotagi59@gmail.com"/>
    <hyperlink ref="G681" r:id="rId635" location="field-total-scheduled-enq-add-more-wrapper" display="Rashmi Gampa"/>
    <hyperlink ref="I681" r:id="rId636" display="rashmigampa1996@gmail.com"/>
    <hyperlink ref="G682" r:id="rId637" location="field-total-scheduled-enq-add-more-wrapper" display="Sahana. T. S"/>
    <hyperlink ref="I682" r:id="rId638" display="sahanaparashara@gmail.com"/>
    <hyperlink ref="G683" r:id="rId639" location="field-total-scheduled-enq-add-more-wrapper" display="Akanksha Pandey "/>
    <hyperlink ref="I683" r:id="rId640" display="akankshapandey454@gmail.com"/>
    <hyperlink ref="G684" r:id="rId641" location="field-total-scheduled-enq-add-more-wrapper" display="Mahalakshmi Hr"/>
    <hyperlink ref="I684" r:id="rId642" display="mahalakshmihr8@gmail.com"/>
    <hyperlink ref="G685" r:id="rId643" location="field-total-scheduled-enq-add-more-wrapper" display="Rupal Sinha"/>
    <hyperlink ref="I685" r:id="rId644" display="rupalsinha5@gmail.com"/>
    <hyperlink ref="G686" r:id="rId645" location="field-total-scheduled-enq-add-more-wrapper" display="Sahithi Pola "/>
    <hyperlink ref="I686" r:id="rId646" display="polasahithi.p@gmail.com"/>
    <hyperlink ref="G697" r:id="rId647" display="Lakshmi C R "/>
    <hyperlink ref="G698" r:id="rId648" location="field-total-scheduled-enq-add-more-wrapper" display="Amith Patel M"/>
    <hyperlink ref="I698" r:id="rId649" display="amit.myview04@gmail.com"/>
    <hyperlink ref="G699" r:id="rId650" location="field-total-scheduled-enq-add-more-wrapper" display="Sahana.C"/>
    <hyperlink ref="I699" r:id="rId651" display="sahanagowda1612@gmail.com"/>
    <hyperlink ref="G700" r:id="rId652" location="field-total-scheduled-enq-add-more-wrapper" display="Sreerag Venugopal"/>
    <hyperlink ref="I700" r:id="rId653" display="sreeragvgopal@gmail.com"/>
    <hyperlink ref="G701" r:id="rId654" location="field-total-scheduled-enq-add-more-wrapper" display="Girishma N"/>
    <hyperlink ref="G702" r:id="rId655" location="field-total-scheduled-enq-add-more-wrapper" display="Deepshika K"/>
    <hyperlink ref="I702" r:id="rId656" display="deepshikasundram98@gmail.com"/>
    <hyperlink ref="G703" r:id="rId657" location="field-total-scheduled-enq-add-more-wrapper" display="Princy "/>
    <hyperlink ref="I703" r:id="rId658" display="princyclemy3005@gmail.com"/>
    <hyperlink ref="G704" r:id="rId659" location="field-total-scheduled-enq-add-more-wrapper" display="Udaya Shankar S"/>
    <hyperlink ref="I704" r:id="rId660" display="udayaau107@gmail.com"/>
    <hyperlink ref="G706" r:id="rId661" location="field-total-scheduled-enq-add-more-wrapper" display="Ankit Yadav"/>
    <hyperlink ref="I706" r:id="rId662" display="ankityadav251295@gmail.com"/>
    <hyperlink ref="G707" r:id="rId663" location="field-total-scheduled-enq-add-more-wrapper" display="Kumar R"/>
    <hyperlink ref="G708" r:id="rId664" location="field-total-scheduled-enq-add-more-wrapper" display="Mathankumar A"/>
    <hyperlink ref="I708" r:id="rId665" display="mathankumar011@gmail.com"/>
    <hyperlink ref="G709" r:id="rId666" display="Chippagiri Pruthvi Sai"/>
    <hyperlink ref="I709" r:id="rId667" display="pruthvisaic@gmail.com"/>
    <hyperlink ref="G710" r:id="rId668" location="field-total-scheduled-enq-add-more-wrapper" display="Satyasunder Bal"/>
    <hyperlink ref="I710" r:id="rId669" display="satyasundarbal20@gmail.com"/>
    <hyperlink ref="G711" r:id="rId670" location="field-total-scheduled-enq-add-more-wrapper" display="Aman Kumar"/>
    <hyperlink ref="I711" r:id="rId671" display="amanjangir02@gmail.com"/>
    <hyperlink ref="G712" r:id="rId672" location="field-total-scheduled-enq-add-more-wrapper" display="Ashwini. A.P"/>
    <hyperlink ref="I712" r:id="rId673" display="ashvinisweety34@gmail.com"/>
    <hyperlink ref="G713" r:id="rId674" location="field-total-scheduled-enq-add-more-wrapper" display="Manish Kumar Sharma"/>
    <hyperlink ref="I713" r:id="rId675" display="mkssharma08@gmail.com"/>
    <hyperlink ref="G714" r:id="rId676" location="field-total-scheduled-enq-add-more-wrapper" display="Stella Mary"/>
    <hyperlink ref="I714" r:id="rId677" display="stellamaryakila02@gmail.com"/>
    <hyperlink ref="G715" r:id="rId678" location="field-total-scheduled-enq-add-more-wrapper" display="Archana. R"/>
    <hyperlink ref="I715" r:id="rId679" display="ararchana.raghu@gmail.com"/>
    <hyperlink ref="G716" r:id="rId680" location="field-total-scheduled-enq-add-more-wrapper" display="Batchu Saikumari"/>
    <hyperlink ref="I716" r:id="rId681" display="saikumari1710@gmail.com"/>
    <hyperlink ref="G717" r:id="rId682" location="field-total-scheduled-enq-add-more-wrapper" display="Chinmay Kumar Patra"/>
    <hyperlink ref="I717" r:id="rId683" display="chinmaykumarpatra97@gmail.com"/>
    <hyperlink ref="G718" r:id="rId684" location="field-total-scheduled-enq-add-more-wrapper" display="Satarupa Ray "/>
    <hyperlink ref="I718" r:id="rId685" display="Sataruparay95@gmail.com"/>
    <hyperlink ref="I719" r:id="rId686" display="vanamalirajeswari08@gmail.com"/>
    <hyperlink ref="I720" r:id="rId687" display="ellitamnavaneetha@gmail.com "/>
    <hyperlink ref="B721" r:id="rId688" display="Thomson Reuters "/>
    <hyperlink ref="G721" r:id="rId689" location="field-total-scheduled-enq-add-more-wrapper" display="Kavitha Gunemoni"/>
    <hyperlink ref="I721" r:id="rId690" display="kavithagunemoni@gmail.com"/>
    <hyperlink ref="B722" r:id="rId691" display="Thomson Reuters "/>
    <hyperlink ref="G722" r:id="rId692" location="field-total-scheduled-enq-add-more-wrapper" display="Vishwanath B Hiremath"/>
    <hyperlink ref="I722" r:id="rId693" display="vishwahiremath13s@gmail.com"/>
    <hyperlink ref="G723" r:id="rId694" location="field-total-scheduled-enq-add-more-wrapper" display="Deekshitha"/>
    <hyperlink ref="I723" r:id="rId695" display="deekshitha7597@gmail.com"/>
    <hyperlink ref="G724" r:id="rId696" location="field-total-scheduled-enq-add-more-wrapper" display="Ramya P"/>
    <hyperlink ref="I724" r:id="rId697" display="Ramyap5822@gmail.com"/>
    <hyperlink ref="G725" r:id="rId698" location="field-total-scheduled-enq-add-more-wrapper" display="Tahaseen Tabassum S"/>
    <hyperlink ref="I725" r:id="rId699" display="tstahaseen@gmail.com"/>
    <hyperlink ref="I726" r:id="rId700" display="sireesha.alavalpati@gmail.com"/>
    <hyperlink ref="I727" r:id="rId701" display="siva11081997@gmail.com"/>
    <hyperlink ref="G728" r:id="rId702" location="field-total-scheduled-enq-add-more-wrapper" display="Satyam Jena"/>
    <hyperlink ref="I728" r:id="rId703" display="jenasatyam@gmail.com"/>
    <hyperlink ref="G729" r:id="rId704" location="field-total-scheduled-enq-add-more-wrapper" display="Shubham Tiwari "/>
    <hyperlink ref="I729" r:id="rId705" display="shubhamtiwari1995@yahoo.com"/>
    <hyperlink ref="I730" r:id="rId706" display="jainsid72@gmail.com"/>
    <hyperlink ref="I731" r:id="rId707" display="subbusubramanyam1433@gmail.com"/>
    <hyperlink ref="I732" r:id="rId708" display="sushovita.behera514@gmail.com"/>
    <hyperlink ref="I733" r:id="rId709" display="klikhitha2012@gmail.com "/>
    <hyperlink ref="G734" r:id="rId710" location="field-total-scheduled-enq-add-more-wrapper" display="Swathi "/>
    <hyperlink ref="I734" r:id="rId711" display="sudhiswathirao@gmail.com"/>
    <hyperlink ref="I735" r:id="rId712" display="harshics26@gmail.com"/>
    <hyperlink ref="I736" r:id="rId713" display="shashwath006@gmail.com"/>
    <hyperlink ref="G737" r:id="rId714" location="field-total-scheduled-enq-add-more-wrapper" display="Manjushree V"/>
    <hyperlink ref="I737" r:id="rId715" display="manjushree.24v@gmail.com"/>
    <hyperlink ref="G741" r:id="rId716" location="field-total-scheduled-enq-add-more-wrapper" display="Chaitra T"/>
    <hyperlink ref="I741" r:id="rId717" display="chaitrat85@gmail.com"/>
    <hyperlink ref="G742" r:id="rId718" location="field-total-scheduled-enq-add-more-wrapper" display="Syed Muddassir Hussain R"/>
    <hyperlink ref="I742" r:id="rId719" display="mudassir200@gmail.com"/>
    <hyperlink ref="I743" r:id="rId720" display="jujarev@gmail.com"/>
    <hyperlink ref="I744" r:id="rId721" display="sachinjagatap199@gmail.com"/>
    <hyperlink ref="G745" r:id="rId722" location="field-total-scheduled-enq-add-more-wrapper" display="Arathi Batakurki "/>
    <hyperlink ref="I745" r:id="rId723" display="arathi8374@gmail.com"/>
    <hyperlink ref="I746" r:id="rId724" display="mr.rajeshgandhavalla@gmail.com"/>
    <hyperlink ref="G747" r:id="rId725" location="field-total-scheduled-enq-add-more-wrapper" display="Amrutha Acharya K V"/>
    <hyperlink ref="I747" r:id="rId726" display="amruthaudupi1996@gmail.com"/>
    <hyperlink ref="G748" r:id="rId727" location="field-total-scheduled-enq-add-more-wrapper" display="Manikya S"/>
    <hyperlink ref="I748" r:id="rId728" display="manikyasonu66@gmail.com"/>
    <hyperlink ref="G749" r:id="rId729" location="field-total-scheduled-enq-add-more-wrapper" display="Rishabh Sharma"/>
    <hyperlink ref="I749" r:id="rId730" display="rohitadventure9719@gmail.com"/>
    <hyperlink ref="G750" r:id="rId731" location="field-total-scheduled-enq-add-more-wrapper" display="Sharavi G C"/>
    <hyperlink ref="I750" r:id="rId732" display="sharavi1996@gmail.com"/>
    <hyperlink ref="G751" r:id="rId733" location="field-total-scheduled-enq-add-more-wrapper" display="Rahmatullah Ansari"/>
    <hyperlink ref="I751" r:id="rId734" display="rahmatrh1997@gmail.com"/>
    <hyperlink ref="G752" r:id="rId735" location="field-total-scheduled-enq-add-more-wrapper" display="Randhir Kumar"/>
    <hyperlink ref="I752" r:id="rId736" display="rsion693@gmail.com"/>
    <hyperlink ref="G753" r:id="rId737" location="field-total-scheduled-enq-add-more-wrapper" display="Akshatha"/>
    <hyperlink ref="I753" r:id="rId738" display="akshathag.1909@gmail.com"/>
    <hyperlink ref="G754" r:id="rId739" location="field-total-scheduled-enq-add-more-wrapper" display="Priya Desai"/>
    <hyperlink ref="I754" r:id="rId740" display="priyadesai564@gmail.com"/>
    <hyperlink ref="G755" r:id="rId741" location="field-total-scheduled-enq-add-more-wrapper" display="Sahana"/>
    <hyperlink ref="I755" r:id="rId742" display="sahanakunder10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54" width="20.43"/>
    <col collapsed="false" customWidth="true" hidden="false" outlineLevel="0" max="2" min="2" style="54" width="19.85"/>
    <col collapsed="false" customWidth="true" hidden="false" outlineLevel="0" max="1025" min="3" style="54" width="9.14"/>
  </cols>
  <sheetData>
    <row r="1" customFormat="false" ht="15.75" hidden="false" customHeight="false" outlineLevel="0" collapsed="false">
      <c r="A1" s="55" t="n">
        <v>43374</v>
      </c>
      <c r="B1" s="55"/>
    </row>
    <row r="2" customFormat="false" ht="15.75" hidden="false" customHeight="false" outlineLevel="0" collapsed="false">
      <c r="A2" s="56" t="s">
        <v>1886</v>
      </c>
      <c r="B2" s="57" t="s">
        <v>1887</v>
      </c>
    </row>
    <row r="3" customFormat="false" ht="15" hidden="false" customHeight="false" outlineLevel="0" collapsed="false">
      <c r="A3" s="58" t="s">
        <v>94</v>
      </c>
      <c r="B3" s="59" t="n">
        <v>23</v>
      </c>
    </row>
    <row r="4" customFormat="false" ht="15" hidden="false" customHeight="false" outlineLevel="0" collapsed="false">
      <c r="A4" s="60" t="s">
        <v>458</v>
      </c>
      <c r="B4" s="61" t="n">
        <v>34</v>
      </c>
    </row>
    <row r="5" customFormat="false" ht="15" hidden="false" customHeight="false" outlineLevel="0" collapsed="false">
      <c r="A5" s="60" t="s">
        <v>90</v>
      </c>
      <c r="B5" s="61" t="n">
        <v>47</v>
      </c>
    </row>
    <row r="6" customFormat="false" ht="15" hidden="false" customHeight="false" outlineLevel="0" collapsed="false">
      <c r="A6" s="60" t="s">
        <v>138</v>
      </c>
      <c r="B6" s="61" t="n">
        <v>21</v>
      </c>
    </row>
    <row r="7" customFormat="false" ht="15" hidden="false" customHeight="false" outlineLevel="0" collapsed="false">
      <c r="A7" s="60" t="s">
        <v>1888</v>
      </c>
      <c r="B7" s="61" t="n">
        <v>61</v>
      </c>
    </row>
    <row r="8" customFormat="false" ht="15" hidden="false" customHeight="false" outlineLevel="0" collapsed="false">
      <c r="A8" s="60" t="s">
        <v>143</v>
      </c>
      <c r="B8" s="61" t="n">
        <v>80</v>
      </c>
    </row>
    <row r="9" customFormat="false" ht="15" hidden="false" customHeight="false" outlineLevel="0" collapsed="false">
      <c r="A9" s="60" t="s">
        <v>1889</v>
      </c>
      <c r="B9" s="61" t="n">
        <v>64</v>
      </c>
    </row>
    <row r="10" customFormat="false" ht="15" hidden="false" customHeight="false" outlineLevel="0" collapsed="false">
      <c r="A10" s="60" t="s">
        <v>105</v>
      </c>
      <c r="B10" s="61" t="n">
        <v>12</v>
      </c>
    </row>
    <row r="11" customFormat="false" ht="15" hidden="false" customHeight="false" outlineLevel="0" collapsed="false">
      <c r="A11" s="60" t="s">
        <v>1890</v>
      </c>
      <c r="B11" s="61" t="n">
        <v>5</v>
      </c>
    </row>
    <row r="12" customFormat="false" ht="15" hidden="false" customHeight="false" outlineLevel="0" collapsed="false">
      <c r="A12" s="60" t="s">
        <v>19</v>
      </c>
      <c r="B12" s="61" t="n">
        <v>34</v>
      </c>
    </row>
    <row r="13" customFormat="false" ht="15" hidden="false" customHeight="false" outlineLevel="0" collapsed="false">
      <c r="A13" s="60" t="s">
        <v>42</v>
      </c>
      <c r="B13" s="61" t="n">
        <v>47</v>
      </c>
    </row>
    <row r="14" customFormat="false" ht="15" hidden="false" customHeight="false" outlineLevel="0" collapsed="false">
      <c r="A14" s="60" t="s">
        <v>251</v>
      </c>
      <c r="B14" s="61" t="n">
        <v>67</v>
      </c>
    </row>
    <row r="15" customFormat="false" ht="15" hidden="false" customHeight="false" outlineLevel="0" collapsed="false">
      <c r="A15" s="60" t="s">
        <v>498</v>
      </c>
      <c r="B15" s="61" t="n">
        <v>19</v>
      </c>
    </row>
    <row r="16" customFormat="false" ht="15" hidden="false" customHeight="false" outlineLevel="0" collapsed="false">
      <c r="A16" s="60" t="s">
        <v>134</v>
      </c>
      <c r="B16" s="61" t="n">
        <v>7</v>
      </c>
    </row>
    <row r="17" customFormat="false" ht="15" hidden="false" customHeight="false" outlineLevel="0" collapsed="false">
      <c r="A17" s="60" t="s">
        <v>31</v>
      </c>
      <c r="B17" s="61" t="n">
        <v>49</v>
      </c>
    </row>
    <row r="18" customFormat="false" ht="15" hidden="false" customHeight="false" outlineLevel="0" collapsed="false">
      <c r="A18" s="60" t="s">
        <v>363</v>
      </c>
      <c r="B18" s="61" t="n">
        <v>61</v>
      </c>
    </row>
    <row r="19" customFormat="false" ht="15.75" hidden="false" customHeight="false" outlineLevel="0" collapsed="false">
      <c r="A19" s="62" t="s">
        <v>1891</v>
      </c>
      <c r="B19" s="63" t="n">
        <v>123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2019-11-20T18:03:20Z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