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"/>
    </mc:Choice>
  </mc:AlternateContent>
  <bookViews>
    <workbookView xWindow="0" yWindow="0" windowWidth="21570" windowHeight="10170"/>
  </bookViews>
  <sheets>
    <sheet name="Activities Time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C105" i="1" l="1"/>
  <c r="D105" i="1"/>
  <c r="E105" i="1"/>
  <c r="F105" i="1"/>
  <c r="G105" i="1"/>
  <c r="H105" i="1"/>
  <c r="I105" i="1"/>
  <c r="J105" i="1"/>
  <c r="K105" i="1"/>
  <c r="L105" i="1"/>
  <c r="M105" i="1"/>
  <c r="N105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4" i="1"/>
  <c r="B1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Q2" i="1"/>
  <c r="P2" i="1"/>
  <c r="D103" i="1"/>
  <c r="E103" i="1"/>
  <c r="F103" i="1"/>
  <c r="G103" i="1"/>
  <c r="H103" i="1"/>
  <c r="I103" i="1"/>
  <c r="J103" i="1"/>
  <c r="K103" i="1"/>
  <c r="L103" i="1"/>
  <c r="M103" i="1"/>
  <c r="N103" i="1"/>
  <c r="C103" i="1"/>
  <c r="B103" i="1"/>
</calcChain>
</file>

<file path=xl/sharedStrings.xml><?xml version="1.0" encoding="utf-8"?>
<sst xmlns="http://schemas.openxmlformats.org/spreadsheetml/2006/main" count="120" uniqueCount="120">
  <si>
    <t>Activities</t>
  </si>
  <si>
    <t>PACKET_RECEIVER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</si>
  <si>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</si>
  <si>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</si>
  <si>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</si>
  <si>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</si>
  <si>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</si>
  <si>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</si>
  <si>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</si>
  <si>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</si>
  <si>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</si>
  <si>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</si>
  <si>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</si>
  <si>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PACKET_REPROCESS</t>
  </si>
  <si>
    <t>10006100431708520191118064736</t>
  </si>
  <si>
    <t>10006100433688620191118064755</t>
  </si>
  <si>
    <t>10006100436990120191118064807</t>
  </si>
  <si>
    <t>10006100434806720191118064738</t>
  </si>
  <si>
    <t>10006100431188120191118064749</t>
  </si>
  <si>
    <t>10006100438314820191118064751</t>
  </si>
  <si>
    <t>10006100435935520191118064804</t>
  </si>
  <si>
    <t>10006100437961120191118064735</t>
  </si>
  <si>
    <t>10006100439713620191118064740</t>
  </si>
  <si>
    <t>10006100439409120191118064754</t>
  </si>
  <si>
    <t>10006100435375620191118064739</t>
  </si>
  <si>
    <t>10006100432846620191118064758</t>
  </si>
  <si>
    <t>10006100436795320191118064757</t>
  </si>
  <si>
    <t>10006100439360720191118064734</t>
  </si>
  <si>
    <t>10006100433664820191118064806</t>
  </si>
  <si>
    <t>10006100433267720191118064747</t>
  </si>
  <si>
    <t>10006100437663620191118064745</t>
  </si>
  <si>
    <t>10006100434147520191118064741</t>
  </si>
  <si>
    <t>10006100432599620191118064802</t>
  </si>
  <si>
    <t>10006100433091420191118064750</t>
  </si>
  <si>
    <t>10006100439340120191118064753</t>
  </si>
  <si>
    <t>10006100433657120191118064807</t>
  </si>
  <si>
    <t>10006100435006220191118064801</t>
  </si>
  <si>
    <t>10006100433724120191118064739</t>
  </si>
  <si>
    <t>10006100437703920191118064751</t>
  </si>
  <si>
    <t>10006100439681020191118064742</t>
  </si>
  <si>
    <t>10006100436120820191118064802</t>
  </si>
  <si>
    <t>10006100439999220191118064744</t>
  </si>
  <si>
    <t>10006100439537020191118064808</t>
  </si>
  <si>
    <t>10006100438071920191118064743</t>
  </si>
  <si>
    <t>10006100431009920191118064754</t>
  </si>
  <si>
    <t>10006100439419820191118064801</t>
  </si>
  <si>
    <t>10006100439186920191118064745</t>
  </si>
  <si>
    <t>10006100437087120191118064759</t>
  </si>
  <si>
    <t>10006100431399920191118064737</t>
  </si>
  <si>
    <t>10006100435992120191118064741</t>
  </si>
  <si>
    <t>10006100438000620191118064805</t>
  </si>
  <si>
    <t>10006100439323820191118064757</t>
  </si>
  <si>
    <t>10006100439771620191118064758</t>
  </si>
  <si>
    <t>10006100435694320191118064755</t>
  </si>
  <si>
    <t>10006100431253120191118064736</t>
  </si>
  <si>
    <t>10006100432562220191118064742</t>
  </si>
  <si>
    <t>10006100437960820191118064808</t>
  </si>
  <si>
    <t>10006100432318220191118064744</t>
  </si>
  <si>
    <t>10006100438925120191118064756</t>
  </si>
  <si>
    <t>10006100433419420191118064803</t>
  </si>
  <si>
    <t>10006100431742420191118064752</t>
  </si>
  <si>
    <t>10006100431804720191118064735</t>
  </si>
  <si>
    <t>10006100431710420191118064740</t>
  </si>
  <si>
    <t>10006100439228220191118064752</t>
  </si>
  <si>
    <t>10006100433425620191118064800</t>
  </si>
  <si>
    <t>10006100431209520191118064759</t>
  </si>
  <si>
    <t>10006100436229220191118064743</t>
  </si>
  <si>
    <t>10006100433224520191118064758</t>
  </si>
  <si>
    <t>10006100432044820191118064803</t>
  </si>
  <si>
    <t>10006100432098820191118064739</t>
  </si>
  <si>
    <t>10006100434243520191118064749</t>
  </si>
  <si>
    <t>10006100438741420191118064736</t>
  </si>
  <si>
    <t>10006100431314820191118064806</t>
  </si>
  <si>
    <t>10006100434199720191118064806</t>
  </si>
  <si>
    <t>10006100436906320191118064802</t>
  </si>
  <si>
    <t>10006100439138020191118064740</t>
  </si>
  <si>
    <t>10006100435515620191118064805</t>
  </si>
  <si>
    <t>10006100432817120191118064800</t>
  </si>
  <si>
    <t>10006100439850720191118064756</t>
  </si>
  <si>
    <t>10006100434692120191118064737</t>
  </si>
  <si>
    <t>10006100439873320191118064752</t>
  </si>
  <si>
    <t>10006100437216920191118064750</t>
  </si>
  <si>
    <t>10006100434750720191118064750</t>
  </si>
  <si>
    <t>10006100431443520191118064743</t>
  </si>
  <si>
    <t>10006100433679520191118064756</t>
  </si>
  <si>
    <t>10006100435108520191118064801</t>
  </si>
  <si>
    <t>10006100435544220191118064741</t>
  </si>
  <si>
    <t>10006100431901120191118064747</t>
  </si>
  <si>
    <t>10006100436763820191118064753</t>
  </si>
  <si>
    <t>10006100433948920191118064746</t>
  </si>
  <si>
    <t>10006100438350720191118064757</t>
  </si>
  <si>
    <t>10006100436752020191118064805</t>
  </si>
  <si>
    <t>10006100439197820191118064803</t>
  </si>
  <si>
    <t>10006100439559420191118064738</t>
  </si>
  <si>
    <t>10006100436652220191118064746</t>
  </si>
  <si>
    <t>10006100437974020191118064804</t>
  </si>
  <si>
    <t>10006100433349620191118064759</t>
  </si>
  <si>
    <t>10006100435280120191118064738</t>
  </si>
  <si>
    <t>10006100436257420191118064744</t>
  </si>
  <si>
    <t>10006100435670820191118064800</t>
  </si>
  <si>
    <t>10006100435824020191118064753</t>
  </si>
  <si>
    <t>10006100438751820191118064752</t>
  </si>
  <si>
    <t>10006100434220420191118064751</t>
  </si>
  <si>
    <t>10006100439032320191118064748</t>
  </si>
  <si>
    <t>10006100438471720191118064742</t>
  </si>
  <si>
    <t>10006100439168020191118064745</t>
  </si>
  <si>
    <t>10006100431968620191118064748</t>
  </si>
  <si>
    <t>10006100434290520191118064807</t>
  </si>
  <si>
    <t>10006100433024520191118064749</t>
  </si>
  <si>
    <t>10006100431967820191118064804</t>
  </si>
  <si>
    <t>10006100435811220191118064746</t>
  </si>
  <si>
    <t>10006100439248420191118064754</t>
  </si>
  <si>
    <t>10006100431386420191118064747</t>
  </si>
  <si>
    <t>10006100431660220191118064755</t>
  </si>
  <si>
    <t>TOTAL  TIME TAKEN IN EACH STAGE(ms)</t>
  </si>
  <si>
    <t>TOTAL TIME in sec</t>
  </si>
  <si>
    <t>TOTAL TIME IN MIN</t>
  </si>
  <si>
    <t>Average time taken in each stage (ms)</t>
  </si>
  <si>
    <t>Average time taken in each stage (sec)</t>
  </si>
  <si>
    <t>TOTAL_TIME FOR EACH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</si>
</sst>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E1" workbookViewId="0">
      <selection activeCell="E1" sqref="A1:XFD1"/>
    </sheetView>
  </sheetViews>
  <sheetFormatPr defaultRowHeight="14.5" x14ac:dyDescent="0.35"/>
  <cols>
    <col min="1" max="1" width="29.81640625" customWidth="1"/>
    <col min="2" max="2" width="17.26953125" bestFit="1" customWidth="1"/>
    <col min="3" max="3" width="16.1796875" bestFit="1" customWidth="1"/>
    <col min="4" max="4" width="17.54296875" bestFit="1" customWidth="1"/>
    <col min="5" max="5" width="15.26953125" bestFit="1" customWidth="1"/>
    <col min="6" max="6" width="13.7265625" bestFit="1" customWidth="1"/>
    <col min="7" max="7" width="23.453125" bestFit="1" customWidth="1"/>
    <col min="8" max="8" width="28.26953125" bestFit="1" customWidth="1"/>
    <col min="9" max="9" width="26" bestFit="1" customWidth="1"/>
    <col min="10" max="10" width="16.1796875" bestFit="1" customWidth="1"/>
    <col min="11" max="11" width="14.54296875" bestFit="1" customWidth="1"/>
    <col min="12" max="12" width="22.54296875" bestFit="1" customWidth="1"/>
    <col min="13" max="13" width="14" bestFit="1" customWidth="1"/>
    <col min="14" max="14" width="19" bestFit="1" customWidth="1"/>
    <col min="15" max="15" width="28.81640625" style="1" bestFit="1" customWidth="1"/>
    <col min="16" max="16" width="16.81640625" bestFit="1" customWidth="1"/>
    <col min="17" max="17" width="19" customWidth="1"/>
  </cols>
  <sheetData>
    <row r="1" spans="1:17" s="10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5" t="s">
        <v>119</v>
      </c>
      <c r="P1" s="5" t="s">
        <v>115</v>
      </c>
      <c r="Q1" s="5" t="s">
        <v>116</v>
      </c>
    </row>
    <row r="2" spans="1:17" x14ac:dyDescent="0.35">
      <c r="A2" s="4" t="s">
        <v>14</v>
      </c>
      <c r="B2" s="4">
        <v>582</v>
      </c>
      <c r="C2" s="4">
        <v>318</v>
      </c>
      <c r="D2" s="4">
        <v>6106</v>
      </c>
      <c r="E2" s="4">
        <v>671</v>
      </c>
      <c r="F2" s="4">
        <v>334865</v>
      </c>
      <c r="G2" s="4">
        <v>219</v>
      </c>
      <c r="H2" s="4">
        <v>1078</v>
      </c>
      <c r="I2" s="4">
        <v>18158</v>
      </c>
      <c r="J2" s="4">
        <v>7894</v>
      </c>
      <c r="K2" s="4">
        <v>4333</v>
      </c>
      <c r="L2" s="4">
        <v>39</v>
      </c>
      <c r="M2" s="4">
        <v>5790</v>
      </c>
      <c r="N2" s="4"/>
      <c r="O2" s="5">
        <v>374296</v>
      </c>
      <c r="P2" s="6">
        <f>O2/1000</f>
        <v>374.29599999999999</v>
      </c>
      <c r="Q2" s="6">
        <f>P2/60</f>
        <v>6.2382666666666662</v>
      </c>
    </row>
    <row r="3" spans="1:17" x14ac:dyDescent="0.35">
      <c r="A3" s="4" t="s">
        <v>15</v>
      </c>
      <c r="B3" s="4">
        <v>9769</v>
      </c>
      <c r="C3" s="4">
        <v>29179</v>
      </c>
      <c r="D3" s="4">
        <v>118554</v>
      </c>
      <c r="E3" s="4">
        <v>2137</v>
      </c>
      <c r="F3" s="4">
        <v>991616</v>
      </c>
      <c r="G3" s="4">
        <v>190</v>
      </c>
      <c r="H3" s="4">
        <v>956</v>
      </c>
      <c r="I3" s="4">
        <v>10684</v>
      </c>
      <c r="J3" s="4">
        <v>6582</v>
      </c>
      <c r="K3" s="4">
        <v>3961</v>
      </c>
      <c r="L3" s="4">
        <v>109</v>
      </c>
      <c r="M3" s="4">
        <v>899</v>
      </c>
      <c r="N3" s="4"/>
      <c r="O3" s="5">
        <v>1173813</v>
      </c>
      <c r="P3" s="6">
        <f t="shared" ref="P3:P66" si="0">O3/1000</f>
        <v>1173.8130000000001</v>
      </c>
      <c r="Q3" s="6">
        <f t="shared" ref="Q3:Q66" si="1">P3/60</f>
        <v>19.563550000000003</v>
      </c>
    </row>
    <row r="4" spans="1:17" x14ac:dyDescent="0.35">
      <c r="A4" s="4" t="s">
        <v>16</v>
      </c>
      <c r="B4" s="4">
        <v>1143</v>
      </c>
      <c r="C4" s="4">
        <v>1295</v>
      </c>
      <c r="D4" s="4">
        <v>58130</v>
      </c>
      <c r="E4" s="4">
        <v>600</v>
      </c>
      <c r="F4" s="4">
        <v>785141</v>
      </c>
      <c r="G4" s="4">
        <v>388</v>
      </c>
      <c r="H4" s="4">
        <v>2140</v>
      </c>
      <c r="I4" s="4">
        <v>19188</v>
      </c>
      <c r="J4" s="4">
        <v>11531</v>
      </c>
      <c r="K4" s="4">
        <v>3911</v>
      </c>
      <c r="L4" s="4">
        <v>63</v>
      </c>
      <c r="M4" s="4">
        <v>878</v>
      </c>
      <c r="N4" s="4">
        <v>1058319</v>
      </c>
      <c r="O4" s="5">
        <v>1942751</v>
      </c>
      <c r="P4" s="6">
        <f t="shared" si="0"/>
        <v>1942.751</v>
      </c>
      <c r="Q4" s="6">
        <f t="shared" si="1"/>
        <v>32.37918333333333</v>
      </c>
    </row>
    <row r="5" spans="1:17" x14ac:dyDescent="0.35">
      <c r="A5" s="4" t="s">
        <v>17</v>
      </c>
      <c r="B5" s="4">
        <v>674</v>
      </c>
      <c r="C5" s="4">
        <v>342</v>
      </c>
      <c r="D5" s="4">
        <v>7231</v>
      </c>
      <c r="E5" s="4">
        <v>723</v>
      </c>
      <c r="F5" s="4">
        <v>414904</v>
      </c>
      <c r="G5" s="4">
        <v>199</v>
      </c>
      <c r="H5" s="4">
        <v>3513</v>
      </c>
      <c r="I5" s="4">
        <v>8539</v>
      </c>
      <c r="J5" s="4">
        <v>6988</v>
      </c>
      <c r="K5" s="4">
        <v>3885</v>
      </c>
      <c r="L5" s="4">
        <v>41</v>
      </c>
      <c r="M5" s="4">
        <v>721</v>
      </c>
      <c r="N5" s="4"/>
      <c r="O5" s="5">
        <v>447148</v>
      </c>
      <c r="P5" s="6">
        <f t="shared" si="0"/>
        <v>447.14800000000002</v>
      </c>
      <c r="Q5" s="6">
        <f t="shared" si="1"/>
        <v>7.452466666666667</v>
      </c>
    </row>
    <row r="6" spans="1:17" x14ac:dyDescent="0.35">
      <c r="A6" s="4" t="s">
        <v>18</v>
      </c>
      <c r="B6" s="4">
        <v>7255</v>
      </c>
      <c r="C6" s="4">
        <v>5364</v>
      </c>
      <c r="D6" s="4">
        <v>157160</v>
      </c>
      <c r="E6" s="4">
        <v>1824</v>
      </c>
      <c r="F6" s="4">
        <v>672212</v>
      </c>
      <c r="G6" s="4">
        <v>195</v>
      </c>
      <c r="H6" s="4">
        <v>961</v>
      </c>
      <c r="I6" s="4">
        <v>11523</v>
      </c>
      <c r="J6" s="4">
        <v>5432</v>
      </c>
      <c r="K6" s="4">
        <v>3468</v>
      </c>
      <c r="L6" s="4">
        <v>37</v>
      </c>
      <c r="M6" s="4">
        <v>913</v>
      </c>
      <c r="N6" s="4"/>
      <c r="O6" s="5">
        <v>865470</v>
      </c>
      <c r="P6" s="6">
        <f t="shared" si="0"/>
        <v>865.47</v>
      </c>
      <c r="Q6" s="6">
        <f t="shared" si="1"/>
        <v>14.4245</v>
      </c>
    </row>
    <row r="7" spans="1:17" x14ac:dyDescent="0.35">
      <c r="A7" s="4" t="s">
        <v>19</v>
      </c>
      <c r="B7" s="4">
        <v>13335</v>
      </c>
      <c r="C7" s="4">
        <v>5647</v>
      </c>
      <c r="D7" s="4">
        <v>139066</v>
      </c>
      <c r="E7" s="4">
        <v>5734</v>
      </c>
      <c r="F7" s="4">
        <v>811976</v>
      </c>
      <c r="G7" s="4">
        <v>197</v>
      </c>
      <c r="H7" s="4">
        <v>848</v>
      </c>
      <c r="I7" s="4">
        <v>10790</v>
      </c>
      <c r="J7" s="4">
        <v>7205</v>
      </c>
      <c r="K7" s="4">
        <v>4067</v>
      </c>
      <c r="L7" s="4">
        <v>184</v>
      </c>
      <c r="M7" s="4">
        <v>623</v>
      </c>
      <c r="N7" s="4"/>
      <c r="O7" s="5">
        <v>999111</v>
      </c>
      <c r="P7" s="6">
        <f t="shared" si="0"/>
        <v>999.11099999999999</v>
      </c>
      <c r="Q7" s="6">
        <f t="shared" si="1"/>
        <v>16.65185</v>
      </c>
    </row>
    <row r="8" spans="1:17" x14ac:dyDescent="0.35">
      <c r="A8" s="4" t="s">
        <v>20</v>
      </c>
      <c r="B8" s="4">
        <v>890</v>
      </c>
      <c r="C8" s="4">
        <v>368</v>
      </c>
      <c r="D8" s="4">
        <v>71928</v>
      </c>
      <c r="E8" s="4">
        <v>2134</v>
      </c>
      <c r="F8" s="4">
        <v>706541</v>
      </c>
      <c r="G8" s="4">
        <v>364</v>
      </c>
      <c r="H8" s="4">
        <v>2397</v>
      </c>
      <c r="I8" s="4">
        <v>19515</v>
      </c>
      <c r="J8" s="4">
        <v>12019</v>
      </c>
      <c r="K8" s="4">
        <v>4101</v>
      </c>
      <c r="L8" s="4">
        <v>55</v>
      </c>
      <c r="M8" s="4">
        <v>636</v>
      </c>
      <c r="N8" s="4">
        <v>1068831</v>
      </c>
      <c r="O8" s="5">
        <v>1889794</v>
      </c>
      <c r="P8" s="6">
        <f t="shared" si="0"/>
        <v>1889.7940000000001</v>
      </c>
      <c r="Q8" s="6">
        <f t="shared" si="1"/>
        <v>31.49656666666667</v>
      </c>
    </row>
    <row r="9" spans="1:17" x14ac:dyDescent="0.35">
      <c r="A9" s="4" t="s">
        <v>21</v>
      </c>
      <c r="B9" s="4">
        <v>638</v>
      </c>
      <c r="C9" s="4">
        <v>367</v>
      </c>
      <c r="D9" s="4">
        <v>8992</v>
      </c>
      <c r="E9" s="4">
        <v>538</v>
      </c>
      <c r="F9" s="4">
        <v>55642</v>
      </c>
      <c r="G9" s="4">
        <v>271</v>
      </c>
      <c r="H9" s="4">
        <v>5530</v>
      </c>
      <c r="I9" s="4">
        <v>23897</v>
      </c>
      <c r="J9" s="4">
        <v>23974</v>
      </c>
      <c r="K9" s="4">
        <v>9351</v>
      </c>
      <c r="L9" s="4">
        <v>66</v>
      </c>
      <c r="M9" s="4">
        <v>11891</v>
      </c>
      <c r="N9" s="4"/>
      <c r="O9" s="5">
        <v>129284</v>
      </c>
      <c r="P9" s="6">
        <f t="shared" si="0"/>
        <v>129.28399999999999</v>
      </c>
      <c r="Q9" s="6">
        <f t="shared" si="1"/>
        <v>2.1547333333333332</v>
      </c>
    </row>
    <row r="10" spans="1:17" x14ac:dyDescent="0.35">
      <c r="A10" s="4" t="s">
        <v>22</v>
      </c>
      <c r="B10" s="4">
        <v>649</v>
      </c>
      <c r="C10" s="4">
        <v>340</v>
      </c>
      <c r="D10" s="4">
        <v>9769</v>
      </c>
      <c r="E10" s="4">
        <v>2173</v>
      </c>
      <c r="F10" s="4">
        <v>538567</v>
      </c>
      <c r="G10" s="4">
        <v>203</v>
      </c>
      <c r="H10" s="4">
        <v>1015</v>
      </c>
      <c r="I10" s="4">
        <v>11507</v>
      </c>
      <c r="J10" s="4">
        <v>6961</v>
      </c>
      <c r="K10" s="4">
        <v>3765</v>
      </c>
      <c r="L10" s="4">
        <v>48</v>
      </c>
      <c r="M10" s="4">
        <v>1113</v>
      </c>
      <c r="N10" s="4"/>
      <c r="O10" s="5">
        <v>575069</v>
      </c>
      <c r="P10" s="6">
        <f t="shared" si="0"/>
        <v>575.06899999999996</v>
      </c>
      <c r="Q10" s="6">
        <f t="shared" si="1"/>
        <v>9.584483333333333</v>
      </c>
    </row>
    <row r="11" spans="1:17" x14ac:dyDescent="0.35">
      <c r="A11" s="4" t="s">
        <v>23</v>
      </c>
      <c r="B11" s="4">
        <v>9656</v>
      </c>
      <c r="C11" s="4">
        <v>15897</v>
      </c>
      <c r="D11" s="4">
        <v>92392</v>
      </c>
      <c r="E11" s="4">
        <v>3341</v>
      </c>
      <c r="F11" s="4">
        <v>892300</v>
      </c>
      <c r="G11" s="4">
        <v>224</v>
      </c>
      <c r="H11" s="4">
        <v>989</v>
      </c>
      <c r="I11" s="4">
        <v>10648</v>
      </c>
      <c r="J11" s="4">
        <v>7203</v>
      </c>
      <c r="K11" s="4">
        <v>3600</v>
      </c>
      <c r="L11" s="4">
        <v>47</v>
      </c>
      <c r="M11" s="4">
        <v>735</v>
      </c>
      <c r="N11" s="4"/>
      <c r="O11" s="5">
        <v>1036325</v>
      </c>
      <c r="P11" s="6">
        <f t="shared" si="0"/>
        <v>1036.325</v>
      </c>
      <c r="Q11" s="6">
        <f t="shared" si="1"/>
        <v>17.272083333333335</v>
      </c>
    </row>
    <row r="12" spans="1:17" x14ac:dyDescent="0.35">
      <c r="A12" s="4" t="s">
        <v>24</v>
      </c>
      <c r="B12" s="4">
        <v>652</v>
      </c>
      <c r="C12" s="4">
        <v>342</v>
      </c>
      <c r="D12" s="4">
        <v>7007</v>
      </c>
      <c r="E12" s="4">
        <v>1028</v>
      </c>
      <c r="F12" s="4">
        <v>462164</v>
      </c>
      <c r="G12" s="4">
        <v>197</v>
      </c>
      <c r="H12" s="4">
        <v>1253</v>
      </c>
      <c r="I12" s="4">
        <v>11010</v>
      </c>
      <c r="J12" s="4">
        <v>7074</v>
      </c>
      <c r="K12" s="4">
        <v>3664</v>
      </c>
      <c r="L12" s="4">
        <v>50</v>
      </c>
      <c r="M12" s="4">
        <v>734</v>
      </c>
      <c r="N12" s="4"/>
      <c r="O12" s="5">
        <v>494525</v>
      </c>
      <c r="P12" s="6">
        <f t="shared" si="0"/>
        <v>494.52499999999998</v>
      </c>
      <c r="Q12" s="6">
        <f t="shared" si="1"/>
        <v>8.2420833333333334</v>
      </c>
    </row>
    <row r="13" spans="1:17" x14ac:dyDescent="0.35">
      <c r="A13" s="4" t="s">
        <v>25</v>
      </c>
      <c r="B13" s="4">
        <v>10976</v>
      </c>
      <c r="C13" s="4">
        <v>5697</v>
      </c>
      <c r="D13" s="4">
        <v>87881</v>
      </c>
      <c r="E13" s="4">
        <v>2383</v>
      </c>
      <c r="F13" s="4">
        <v>533432</v>
      </c>
      <c r="G13" s="4">
        <v>526</v>
      </c>
      <c r="H13" s="4">
        <v>5151</v>
      </c>
      <c r="I13" s="4">
        <v>20313</v>
      </c>
      <c r="J13" s="4">
        <v>9795</v>
      </c>
      <c r="K13" s="4">
        <v>3969</v>
      </c>
      <c r="L13" s="4">
        <v>44</v>
      </c>
      <c r="M13" s="4">
        <v>932</v>
      </c>
      <c r="N13" s="4">
        <v>1095312</v>
      </c>
      <c r="O13" s="5">
        <v>1776426</v>
      </c>
      <c r="P13" s="6">
        <f t="shared" si="0"/>
        <v>1776.4259999999999</v>
      </c>
      <c r="Q13" s="6">
        <f t="shared" si="1"/>
        <v>29.607099999999999</v>
      </c>
    </row>
    <row r="14" spans="1:17" x14ac:dyDescent="0.35">
      <c r="A14" s="4" t="s">
        <v>26</v>
      </c>
      <c r="B14" s="4">
        <v>11019</v>
      </c>
      <c r="C14" s="4">
        <v>8652</v>
      </c>
      <c r="D14" s="4">
        <v>87731</v>
      </c>
      <c r="E14" s="4">
        <v>2445</v>
      </c>
      <c r="F14" s="4">
        <v>751675</v>
      </c>
      <c r="G14" s="4">
        <v>540</v>
      </c>
      <c r="H14" s="4">
        <v>2299</v>
      </c>
      <c r="I14" s="4">
        <v>22187</v>
      </c>
      <c r="J14" s="4">
        <v>10774</v>
      </c>
      <c r="K14" s="4">
        <v>4093</v>
      </c>
      <c r="L14" s="4">
        <v>64</v>
      </c>
      <c r="M14" s="4">
        <v>693</v>
      </c>
      <c r="N14" s="4">
        <v>1097171</v>
      </c>
      <c r="O14" s="5">
        <v>1999359</v>
      </c>
      <c r="P14" s="6">
        <f t="shared" si="0"/>
        <v>1999.3589999999999</v>
      </c>
      <c r="Q14" s="6">
        <f t="shared" si="1"/>
        <v>33.322649999999996</v>
      </c>
    </row>
    <row r="15" spans="1:17" x14ac:dyDescent="0.35">
      <c r="A15" s="4" t="s">
        <v>27</v>
      </c>
      <c r="B15" s="4">
        <v>638</v>
      </c>
      <c r="C15" s="4">
        <v>571</v>
      </c>
      <c r="D15" s="4">
        <v>10245</v>
      </c>
      <c r="E15" s="4">
        <v>735</v>
      </c>
      <c r="F15" s="4">
        <v>20541</v>
      </c>
      <c r="G15" s="4">
        <v>272</v>
      </c>
      <c r="H15" s="4">
        <v>1272</v>
      </c>
      <c r="I15" s="4">
        <v>12475</v>
      </c>
      <c r="J15" s="4">
        <v>5961</v>
      </c>
      <c r="K15" s="4">
        <v>3698</v>
      </c>
      <c r="L15" s="4">
        <v>52</v>
      </c>
      <c r="M15" s="4">
        <v>4410</v>
      </c>
      <c r="N15" s="4"/>
      <c r="O15" s="5">
        <v>56483</v>
      </c>
      <c r="P15" s="6">
        <f t="shared" si="0"/>
        <v>56.482999999999997</v>
      </c>
      <c r="Q15" s="6">
        <f t="shared" si="1"/>
        <v>0.94138333333333324</v>
      </c>
    </row>
    <row r="16" spans="1:17" x14ac:dyDescent="0.35">
      <c r="A16" s="4" t="s">
        <v>28</v>
      </c>
      <c r="B16" s="4">
        <v>1749</v>
      </c>
      <c r="C16" s="4">
        <v>322</v>
      </c>
      <c r="D16" s="4">
        <v>64534</v>
      </c>
      <c r="E16" s="4">
        <v>778</v>
      </c>
      <c r="F16" s="4">
        <v>613224</v>
      </c>
      <c r="G16" s="4">
        <v>388</v>
      </c>
      <c r="H16" s="4">
        <v>4675</v>
      </c>
      <c r="I16" s="4">
        <v>17346</v>
      </c>
      <c r="J16" s="4">
        <v>11711</v>
      </c>
      <c r="K16" s="4">
        <v>3832</v>
      </c>
      <c r="L16" s="4">
        <v>37</v>
      </c>
      <c r="M16" s="4">
        <v>937</v>
      </c>
      <c r="N16" s="4">
        <v>1057566</v>
      </c>
      <c r="O16" s="5">
        <v>1777138</v>
      </c>
      <c r="P16" s="6">
        <f t="shared" si="0"/>
        <v>1777.1379999999999</v>
      </c>
      <c r="Q16" s="6">
        <f t="shared" si="1"/>
        <v>29.618966666666665</v>
      </c>
    </row>
    <row r="17" spans="1:17" x14ac:dyDescent="0.35">
      <c r="A17" s="4" t="s">
        <v>29</v>
      </c>
      <c r="B17" s="4">
        <v>6321</v>
      </c>
      <c r="C17" s="4">
        <v>1608</v>
      </c>
      <c r="D17" s="4">
        <v>136630</v>
      </c>
      <c r="E17" s="4">
        <v>11589</v>
      </c>
      <c r="F17" s="4">
        <v>670241</v>
      </c>
      <c r="G17" s="4">
        <v>206</v>
      </c>
      <c r="H17" s="4">
        <v>901</v>
      </c>
      <c r="I17" s="4">
        <v>10959</v>
      </c>
      <c r="J17" s="4">
        <v>6923</v>
      </c>
      <c r="K17" s="4">
        <v>3592</v>
      </c>
      <c r="L17" s="4">
        <v>54</v>
      </c>
      <c r="M17" s="4">
        <v>1054</v>
      </c>
      <c r="N17" s="4"/>
      <c r="O17" s="5">
        <v>849145</v>
      </c>
      <c r="P17" s="6">
        <f t="shared" si="0"/>
        <v>849.14499999999998</v>
      </c>
      <c r="Q17" s="6">
        <f t="shared" si="1"/>
        <v>14.152416666666666</v>
      </c>
    </row>
    <row r="18" spans="1:17" x14ac:dyDescent="0.35">
      <c r="A18" s="4" t="s">
        <v>30</v>
      </c>
      <c r="B18" s="4">
        <v>4234</v>
      </c>
      <c r="C18" s="4">
        <v>3223</v>
      </c>
      <c r="D18" s="4">
        <v>72435</v>
      </c>
      <c r="E18" s="4">
        <v>942</v>
      </c>
      <c r="F18" s="4">
        <v>672682</v>
      </c>
      <c r="G18" s="4">
        <v>172</v>
      </c>
      <c r="H18" s="4">
        <v>1007</v>
      </c>
      <c r="I18" s="4">
        <v>11008</v>
      </c>
      <c r="J18" s="4">
        <v>6971</v>
      </c>
      <c r="K18" s="4">
        <v>3349</v>
      </c>
      <c r="L18" s="4">
        <v>54</v>
      </c>
      <c r="M18" s="4">
        <v>985</v>
      </c>
      <c r="N18" s="4"/>
      <c r="O18" s="5">
        <v>776154</v>
      </c>
      <c r="P18" s="6">
        <f t="shared" si="0"/>
        <v>776.154</v>
      </c>
      <c r="Q18" s="6">
        <f t="shared" si="1"/>
        <v>12.9359</v>
      </c>
    </row>
    <row r="19" spans="1:17" x14ac:dyDescent="0.35">
      <c r="A19" s="4" t="s">
        <v>31</v>
      </c>
      <c r="B19" s="4">
        <v>709</v>
      </c>
      <c r="C19" s="4">
        <v>1617</v>
      </c>
      <c r="D19" s="4">
        <v>12478</v>
      </c>
      <c r="E19" s="4">
        <v>708</v>
      </c>
      <c r="F19" s="4">
        <v>563485</v>
      </c>
      <c r="G19" s="4">
        <v>202</v>
      </c>
      <c r="H19" s="4">
        <v>968</v>
      </c>
      <c r="I19" s="4">
        <v>11248</v>
      </c>
      <c r="J19" s="4">
        <v>7123</v>
      </c>
      <c r="K19" s="4">
        <v>3234</v>
      </c>
      <c r="L19" s="4">
        <v>28</v>
      </c>
      <c r="M19" s="4">
        <v>1090</v>
      </c>
      <c r="N19" s="4"/>
      <c r="O19" s="5">
        <v>601883</v>
      </c>
      <c r="P19" s="6">
        <f t="shared" si="0"/>
        <v>601.88300000000004</v>
      </c>
      <c r="Q19" s="6">
        <f t="shared" si="1"/>
        <v>10.031383333333334</v>
      </c>
    </row>
    <row r="20" spans="1:17" x14ac:dyDescent="0.35">
      <c r="A20" s="4" t="s">
        <v>32</v>
      </c>
      <c r="B20" s="4">
        <v>4363</v>
      </c>
      <c r="C20" s="4">
        <v>2817</v>
      </c>
      <c r="D20" s="4">
        <v>74527</v>
      </c>
      <c r="E20" s="4">
        <v>787</v>
      </c>
      <c r="F20" s="4">
        <v>519846</v>
      </c>
      <c r="G20" s="4">
        <v>362</v>
      </c>
      <c r="H20" s="4">
        <v>2151</v>
      </c>
      <c r="I20" s="4">
        <v>19772</v>
      </c>
      <c r="J20" s="4">
        <v>11727</v>
      </c>
      <c r="K20" s="4">
        <v>3937</v>
      </c>
      <c r="L20" s="4">
        <v>34</v>
      </c>
      <c r="M20" s="4">
        <v>926</v>
      </c>
      <c r="N20" s="4">
        <v>1085886</v>
      </c>
      <c r="O20" s="5">
        <v>1727151</v>
      </c>
      <c r="P20" s="6">
        <f t="shared" si="0"/>
        <v>1727.1510000000001</v>
      </c>
      <c r="Q20" s="6">
        <f t="shared" si="1"/>
        <v>28.78585</v>
      </c>
    </row>
    <row r="21" spans="1:17" x14ac:dyDescent="0.35">
      <c r="A21" s="4" t="s">
        <v>33</v>
      </c>
      <c r="B21" s="4">
        <v>8103</v>
      </c>
      <c r="C21" s="4">
        <v>4563</v>
      </c>
      <c r="D21" s="4">
        <v>146272</v>
      </c>
      <c r="E21" s="4">
        <v>832</v>
      </c>
      <c r="F21" s="4">
        <v>688294</v>
      </c>
      <c r="G21" s="4">
        <v>206</v>
      </c>
      <c r="H21" s="4">
        <v>990</v>
      </c>
      <c r="I21" s="4">
        <v>11066</v>
      </c>
      <c r="J21" s="4">
        <v>7198</v>
      </c>
      <c r="K21" s="4">
        <v>3549</v>
      </c>
      <c r="L21" s="4">
        <v>59</v>
      </c>
      <c r="M21" s="4">
        <v>1064</v>
      </c>
      <c r="N21" s="4"/>
      <c r="O21" s="5">
        <v>871228</v>
      </c>
      <c r="P21" s="6">
        <f t="shared" si="0"/>
        <v>871.22799999999995</v>
      </c>
      <c r="Q21" s="6">
        <f t="shared" si="1"/>
        <v>14.520466666666666</v>
      </c>
    </row>
    <row r="22" spans="1:17" x14ac:dyDescent="0.35">
      <c r="A22" s="4" t="s">
        <v>34</v>
      </c>
      <c r="B22" s="4">
        <v>25480</v>
      </c>
      <c r="C22" s="4">
        <v>4111</v>
      </c>
      <c r="D22" s="4">
        <v>90677</v>
      </c>
      <c r="E22" s="4">
        <v>2772</v>
      </c>
      <c r="F22" s="4">
        <v>751852</v>
      </c>
      <c r="G22" s="4">
        <v>204</v>
      </c>
      <c r="H22" s="4">
        <v>3447</v>
      </c>
      <c r="I22" s="4">
        <v>8583</v>
      </c>
      <c r="J22" s="4">
        <v>7204</v>
      </c>
      <c r="K22" s="4">
        <v>3494</v>
      </c>
      <c r="L22" s="4">
        <v>43</v>
      </c>
      <c r="M22" s="4">
        <v>1007</v>
      </c>
      <c r="N22" s="4"/>
      <c r="O22" s="5">
        <v>897957</v>
      </c>
      <c r="P22" s="6">
        <f t="shared" si="0"/>
        <v>897.95699999999999</v>
      </c>
      <c r="Q22" s="6">
        <f t="shared" si="1"/>
        <v>14.965949999999999</v>
      </c>
    </row>
    <row r="23" spans="1:17" x14ac:dyDescent="0.35">
      <c r="A23" s="4" t="s">
        <v>35</v>
      </c>
      <c r="B23" s="4">
        <v>1157</v>
      </c>
      <c r="C23" s="4">
        <v>937</v>
      </c>
      <c r="D23" s="4">
        <v>57968</v>
      </c>
      <c r="E23" s="4">
        <v>529</v>
      </c>
      <c r="F23" s="4">
        <v>598413</v>
      </c>
      <c r="G23" s="4">
        <v>375</v>
      </c>
      <c r="H23" s="4">
        <v>2104</v>
      </c>
      <c r="I23" s="4">
        <v>18857</v>
      </c>
      <c r="J23" s="4">
        <v>11380</v>
      </c>
      <c r="K23" s="4">
        <v>3803</v>
      </c>
      <c r="L23" s="4">
        <v>84</v>
      </c>
      <c r="M23" s="4">
        <v>1155</v>
      </c>
      <c r="N23" s="4">
        <v>1054754</v>
      </c>
      <c r="O23" s="5">
        <v>1751536</v>
      </c>
      <c r="P23" s="6">
        <f t="shared" si="0"/>
        <v>1751.5360000000001</v>
      </c>
      <c r="Q23" s="6">
        <f t="shared" si="1"/>
        <v>29.192266666666669</v>
      </c>
    </row>
    <row r="24" spans="1:17" x14ac:dyDescent="0.35">
      <c r="A24" s="4" t="s">
        <v>36</v>
      </c>
      <c r="B24" s="4">
        <v>7098</v>
      </c>
      <c r="C24" s="4">
        <v>3225</v>
      </c>
      <c r="D24" s="4">
        <v>79122</v>
      </c>
      <c r="E24" s="4">
        <v>488</v>
      </c>
      <c r="F24" s="4">
        <v>659893</v>
      </c>
      <c r="G24" s="4">
        <v>349</v>
      </c>
      <c r="H24" s="4">
        <v>2222</v>
      </c>
      <c r="I24" s="4">
        <v>19717</v>
      </c>
      <c r="J24" s="4">
        <v>11664</v>
      </c>
      <c r="K24" s="4">
        <v>3987</v>
      </c>
      <c r="L24" s="4">
        <v>83</v>
      </c>
      <c r="M24" s="4">
        <v>870</v>
      </c>
      <c r="N24" s="4">
        <v>1081625</v>
      </c>
      <c r="O24" s="5">
        <v>1870370</v>
      </c>
      <c r="P24" s="6">
        <f t="shared" si="0"/>
        <v>1870.37</v>
      </c>
      <c r="Q24" s="6">
        <f t="shared" si="1"/>
        <v>31.172833333333333</v>
      </c>
    </row>
    <row r="25" spans="1:17" x14ac:dyDescent="0.35">
      <c r="A25" s="4" t="s">
        <v>37</v>
      </c>
      <c r="B25" s="4">
        <v>698</v>
      </c>
      <c r="C25" s="4">
        <v>474</v>
      </c>
      <c r="D25" s="4">
        <v>10422</v>
      </c>
      <c r="E25" s="4">
        <v>651</v>
      </c>
      <c r="F25" s="4">
        <v>445500</v>
      </c>
      <c r="G25" s="4">
        <v>191</v>
      </c>
      <c r="H25" s="4">
        <v>984</v>
      </c>
      <c r="I25" s="4">
        <v>11083</v>
      </c>
      <c r="J25" s="4">
        <v>7123</v>
      </c>
      <c r="K25" s="4">
        <v>4048</v>
      </c>
      <c r="L25" s="4">
        <v>56</v>
      </c>
      <c r="M25" s="4">
        <v>693</v>
      </c>
      <c r="N25" s="4"/>
      <c r="O25" s="5">
        <v>481312</v>
      </c>
      <c r="P25" s="6">
        <f t="shared" si="0"/>
        <v>481.31200000000001</v>
      </c>
      <c r="Q25" s="6">
        <f t="shared" si="1"/>
        <v>8.021866666666666</v>
      </c>
    </row>
    <row r="26" spans="1:17" x14ac:dyDescent="0.35">
      <c r="A26" s="4" t="s">
        <v>38</v>
      </c>
      <c r="B26" s="4">
        <v>13401</v>
      </c>
      <c r="C26" s="4">
        <v>13272</v>
      </c>
      <c r="D26" s="4">
        <v>138131</v>
      </c>
      <c r="E26" s="4">
        <v>2657</v>
      </c>
      <c r="F26" s="4">
        <v>877823</v>
      </c>
      <c r="G26" s="4">
        <v>175</v>
      </c>
      <c r="H26" s="4">
        <v>931</v>
      </c>
      <c r="I26" s="4">
        <v>10804</v>
      </c>
      <c r="J26" s="4">
        <v>7126</v>
      </c>
      <c r="K26" s="4">
        <v>3389</v>
      </c>
      <c r="L26" s="4">
        <v>48</v>
      </c>
      <c r="M26" s="4">
        <v>725</v>
      </c>
      <c r="N26" s="4"/>
      <c r="O26" s="5">
        <v>1067844</v>
      </c>
      <c r="P26" s="6">
        <f t="shared" si="0"/>
        <v>1067.8440000000001</v>
      </c>
      <c r="Q26" s="6">
        <f t="shared" si="1"/>
        <v>17.7974</v>
      </c>
    </row>
    <row r="27" spans="1:17" x14ac:dyDescent="0.35">
      <c r="A27" s="4" t="s">
        <v>39</v>
      </c>
      <c r="B27" s="4">
        <v>662</v>
      </c>
      <c r="C27" s="4">
        <v>494</v>
      </c>
      <c r="D27" s="4">
        <v>15183</v>
      </c>
      <c r="E27" s="4">
        <v>573</v>
      </c>
      <c r="F27" s="4">
        <v>589441</v>
      </c>
      <c r="G27" s="4">
        <v>210</v>
      </c>
      <c r="H27" s="4">
        <v>924</v>
      </c>
      <c r="I27" s="4">
        <v>10877</v>
      </c>
      <c r="J27" s="4">
        <v>7473</v>
      </c>
      <c r="K27" s="4">
        <v>3824</v>
      </c>
      <c r="L27" s="4">
        <v>53</v>
      </c>
      <c r="M27" s="4">
        <v>760</v>
      </c>
      <c r="N27" s="4"/>
      <c r="O27" s="5">
        <v>629780</v>
      </c>
      <c r="P27" s="6">
        <f t="shared" si="0"/>
        <v>629.78</v>
      </c>
      <c r="Q27" s="6">
        <f t="shared" si="1"/>
        <v>10.496333333333332</v>
      </c>
    </row>
    <row r="28" spans="1:17" x14ac:dyDescent="0.35">
      <c r="A28" s="4" t="s">
        <v>40</v>
      </c>
      <c r="B28" s="4">
        <v>1102</v>
      </c>
      <c r="C28" s="4">
        <v>2771</v>
      </c>
      <c r="D28" s="4">
        <v>78376</v>
      </c>
      <c r="E28" s="4">
        <v>2421</v>
      </c>
      <c r="F28" s="4">
        <v>722727</v>
      </c>
      <c r="G28" s="4">
        <v>363</v>
      </c>
      <c r="H28" s="4">
        <v>4738</v>
      </c>
      <c r="I28" s="4">
        <v>16919</v>
      </c>
      <c r="J28" s="4">
        <v>11698</v>
      </c>
      <c r="K28" s="4">
        <v>3875</v>
      </c>
      <c r="L28" s="4">
        <v>49</v>
      </c>
      <c r="M28" s="4">
        <v>911</v>
      </c>
      <c r="N28" s="4">
        <v>1090791</v>
      </c>
      <c r="O28" s="5">
        <v>1936762</v>
      </c>
      <c r="P28" s="6">
        <f t="shared" si="0"/>
        <v>1936.7619999999999</v>
      </c>
      <c r="Q28" s="6">
        <f t="shared" si="1"/>
        <v>32.279366666666668</v>
      </c>
    </row>
    <row r="29" spans="1:17" x14ac:dyDescent="0.35">
      <c r="A29" s="4" t="s">
        <v>41</v>
      </c>
      <c r="B29" s="4">
        <v>2813</v>
      </c>
      <c r="C29" s="4">
        <v>589</v>
      </c>
      <c r="D29" s="4">
        <v>19027</v>
      </c>
      <c r="E29" s="4">
        <v>4306</v>
      </c>
      <c r="F29" s="4">
        <v>671452</v>
      </c>
      <c r="G29" s="4">
        <v>163</v>
      </c>
      <c r="H29" s="4">
        <v>1233</v>
      </c>
      <c r="I29" s="4">
        <v>11000</v>
      </c>
      <c r="J29" s="4">
        <v>6986</v>
      </c>
      <c r="K29" s="4">
        <v>3475</v>
      </c>
      <c r="L29" s="4">
        <v>40</v>
      </c>
      <c r="M29" s="4">
        <v>1046</v>
      </c>
      <c r="N29" s="4"/>
      <c r="O29" s="5">
        <v>721168</v>
      </c>
      <c r="P29" s="6">
        <f t="shared" si="0"/>
        <v>721.16800000000001</v>
      </c>
      <c r="Q29" s="6">
        <f t="shared" si="1"/>
        <v>12.019466666666666</v>
      </c>
    </row>
    <row r="30" spans="1:17" x14ac:dyDescent="0.35">
      <c r="A30" s="4" t="s">
        <v>42</v>
      </c>
      <c r="B30" s="4">
        <v>800</v>
      </c>
      <c r="C30" s="4">
        <v>442</v>
      </c>
      <c r="D30" s="4">
        <v>31878</v>
      </c>
      <c r="E30" s="4">
        <v>592</v>
      </c>
      <c r="F30" s="4">
        <v>897394</v>
      </c>
      <c r="G30" s="4">
        <v>368</v>
      </c>
      <c r="H30" s="4">
        <v>2309</v>
      </c>
      <c r="I30" s="4">
        <v>19054</v>
      </c>
      <c r="J30" s="4">
        <v>12081</v>
      </c>
      <c r="K30" s="4">
        <v>4042</v>
      </c>
      <c r="L30" s="4">
        <v>40</v>
      </c>
      <c r="M30" s="4">
        <v>919</v>
      </c>
      <c r="N30" s="4">
        <v>1061126</v>
      </c>
      <c r="O30" s="5">
        <v>2031061</v>
      </c>
      <c r="P30" s="6">
        <f t="shared" si="0"/>
        <v>2031.0609999999999</v>
      </c>
      <c r="Q30" s="6">
        <f t="shared" si="1"/>
        <v>33.851016666666666</v>
      </c>
    </row>
    <row r="31" spans="1:17" x14ac:dyDescent="0.35">
      <c r="A31" s="4" t="s">
        <v>43</v>
      </c>
      <c r="B31" s="4">
        <v>820</v>
      </c>
      <c r="C31" s="4">
        <v>540</v>
      </c>
      <c r="D31" s="4">
        <v>17322</v>
      </c>
      <c r="E31" s="4">
        <v>2923</v>
      </c>
      <c r="F31" s="4">
        <v>630845</v>
      </c>
      <c r="G31" s="4">
        <v>199</v>
      </c>
      <c r="H31" s="4">
        <v>946</v>
      </c>
      <c r="I31" s="4">
        <v>11037</v>
      </c>
      <c r="J31" s="4">
        <v>7083</v>
      </c>
      <c r="K31" s="4">
        <v>3746</v>
      </c>
      <c r="L31" s="4">
        <v>44</v>
      </c>
      <c r="M31" s="4">
        <v>973</v>
      </c>
      <c r="N31" s="4"/>
      <c r="O31" s="5">
        <v>675584</v>
      </c>
      <c r="P31" s="6">
        <f t="shared" si="0"/>
        <v>675.58399999999995</v>
      </c>
      <c r="Q31" s="6">
        <f t="shared" si="1"/>
        <v>11.259733333333333</v>
      </c>
    </row>
    <row r="32" spans="1:17" x14ac:dyDescent="0.35">
      <c r="A32" s="4" t="s">
        <v>44</v>
      </c>
      <c r="B32" s="4">
        <v>7521</v>
      </c>
      <c r="C32" s="4">
        <v>13087</v>
      </c>
      <c r="D32" s="4">
        <v>137269</v>
      </c>
      <c r="E32" s="4">
        <v>694</v>
      </c>
      <c r="F32" s="4">
        <v>953325</v>
      </c>
      <c r="G32" s="4">
        <v>169</v>
      </c>
      <c r="H32" s="4">
        <v>918</v>
      </c>
      <c r="I32" s="4">
        <v>10765</v>
      </c>
      <c r="J32" s="4">
        <v>6546</v>
      </c>
      <c r="K32" s="4">
        <v>4036</v>
      </c>
      <c r="L32" s="4">
        <v>65</v>
      </c>
      <c r="M32" s="4">
        <v>2023</v>
      </c>
      <c r="N32" s="4"/>
      <c r="O32" s="5">
        <v>1134489</v>
      </c>
      <c r="P32" s="6">
        <f t="shared" si="0"/>
        <v>1134.489</v>
      </c>
      <c r="Q32" s="6">
        <f t="shared" si="1"/>
        <v>18.908149999999999</v>
      </c>
    </row>
    <row r="33" spans="1:17" x14ac:dyDescent="0.35">
      <c r="A33" s="4" t="s">
        <v>45</v>
      </c>
      <c r="B33" s="4">
        <v>4321</v>
      </c>
      <c r="C33" s="4">
        <v>5500</v>
      </c>
      <c r="D33" s="4">
        <v>75762</v>
      </c>
      <c r="E33" s="4">
        <v>479</v>
      </c>
      <c r="F33" s="4">
        <v>882328</v>
      </c>
      <c r="G33" s="4">
        <v>413</v>
      </c>
      <c r="H33" s="4">
        <v>2109</v>
      </c>
      <c r="I33" s="4">
        <v>19703</v>
      </c>
      <c r="J33" s="4">
        <v>11321</v>
      </c>
      <c r="K33" s="4">
        <v>3799</v>
      </c>
      <c r="L33" s="4">
        <v>21</v>
      </c>
      <c r="M33" s="4">
        <v>959</v>
      </c>
      <c r="N33" s="4">
        <v>1089934</v>
      </c>
      <c r="O33" s="5">
        <v>2096663</v>
      </c>
      <c r="P33" s="6">
        <f t="shared" si="0"/>
        <v>2096.663</v>
      </c>
      <c r="Q33" s="6">
        <f t="shared" si="1"/>
        <v>34.944383333333334</v>
      </c>
    </row>
    <row r="34" spans="1:17" x14ac:dyDescent="0.35">
      <c r="A34" s="4" t="s">
        <v>46</v>
      </c>
      <c r="B34" s="4">
        <v>1245</v>
      </c>
      <c r="C34" s="4">
        <v>2573</v>
      </c>
      <c r="D34" s="4">
        <v>29735</v>
      </c>
      <c r="E34" s="4">
        <v>6051</v>
      </c>
      <c r="F34" s="4">
        <v>667875</v>
      </c>
      <c r="G34" s="4">
        <v>203</v>
      </c>
      <c r="H34" s="4">
        <v>975</v>
      </c>
      <c r="I34" s="4">
        <v>10698</v>
      </c>
      <c r="J34" s="4">
        <v>7204</v>
      </c>
      <c r="K34" s="4">
        <v>3497</v>
      </c>
      <c r="L34" s="4">
        <v>66</v>
      </c>
      <c r="M34" s="4">
        <v>733</v>
      </c>
      <c r="N34" s="4"/>
      <c r="O34" s="5">
        <v>730224</v>
      </c>
      <c r="P34" s="6">
        <f t="shared" si="0"/>
        <v>730.22400000000005</v>
      </c>
      <c r="Q34" s="6">
        <f t="shared" si="1"/>
        <v>12.170400000000001</v>
      </c>
    </row>
    <row r="35" spans="1:17" x14ac:dyDescent="0.35">
      <c r="A35" s="4" t="s">
        <v>47</v>
      </c>
      <c r="B35" s="4">
        <v>7286</v>
      </c>
      <c r="C35" s="4">
        <v>11781</v>
      </c>
      <c r="D35" s="4">
        <v>90392</v>
      </c>
      <c r="E35" s="4">
        <v>2418</v>
      </c>
      <c r="F35" s="4">
        <v>800756</v>
      </c>
      <c r="G35" s="4">
        <v>393</v>
      </c>
      <c r="H35" s="4">
        <v>4712</v>
      </c>
      <c r="I35" s="4">
        <v>16957</v>
      </c>
      <c r="J35" s="4">
        <v>11808</v>
      </c>
      <c r="K35" s="4">
        <v>3905</v>
      </c>
      <c r="L35" s="4">
        <v>44</v>
      </c>
      <c r="M35" s="4">
        <v>940</v>
      </c>
      <c r="N35" s="4">
        <v>1092325</v>
      </c>
      <c r="O35" s="5">
        <v>2043732</v>
      </c>
      <c r="P35" s="6">
        <f t="shared" si="0"/>
        <v>2043.732</v>
      </c>
      <c r="Q35" s="6">
        <f t="shared" si="1"/>
        <v>34.062199999999997</v>
      </c>
    </row>
    <row r="36" spans="1:17" x14ac:dyDescent="0.35">
      <c r="A36" s="4" t="s">
        <v>48</v>
      </c>
      <c r="B36" s="4">
        <v>638</v>
      </c>
      <c r="C36" s="4">
        <v>325</v>
      </c>
      <c r="D36" s="4">
        <v>11447</v>
      </c>
      <c r="E36" s="4">
        <v>897</v>
      </c>
      <c r="F36" s="4">
        <v>385202</v>
      </c>
      <c r="G36" s="4">
        <v>229</v>
      </c>
      <c r="H36" s="4">
        <v>3200</v>
      </c>
      <c r="I36" s="4">
        <v>8509</v>
      </c>
      <c r="J36" s="4">
        <v>7111</v>
      </c>
      <c r="K36" s="4">
        <v>3847</v>
      </c>
      <c r="L36" s="4">
        <v>68</v>
      </c>
      <c r="M36" s="4">
        <v>696</v>
      </c>
      <c r="N36" s="4"/>
      <c r="O36" s="5">
        <v>421513</v>
      </c>
      <c r="P36" s="6">
        <f t="shared" si="0"/>
        <v>421.51299999999998</v>
      </c>
      <c r="Q36" s="6">
        <f t="shared" si="1"/>
        <v>7.0252166666666662</v>
      </c>
    </row>
    <row r="37" spans="1:17" x14ac:dyDescent="0.35">
      <c r="A37" s="4" t="s">
        <v>49</v>
      </c>
      <c r="B37" s="4">
        <v>646</v>
      </c>
      <c r="C37" s="4">
        <v>365</v>
      </c>
      <c r="D37" s="4">
        <v>7941</v>
      </c>
      <c r="E37" s="4">
        <v>638</v>
      </c>
      <c r="F37" s="4">
        <v>505096</v>
      </c>
      <c r="G37" s="4">
        <v>208</v>
      </c>
      <c r="H37" s="4">
        <v>991</v>
      </c>
      <c r="I37" s="4">
        <v>11329</v>
      </c>
      <c r="J37" s="4">
        <v>7322</v>
      </c>
      <c r="K37" s="4">
        <v>3661</v>
      </c>
      <c r="L37" s="4">
        <v>54</v>
      </c>
      <c r="M37" s="4">
        <v>993</v>
      </c>
      <c r="N37" s="4"/>
      <c r="O37" s="5">
        <v>538293</v>
      </c>
      <c r="P37" s="6">
        <f t="shared" si="0"/>
        <v>538.29300000000001</v>
      </c>
      <c r="Q37" s="6">
        <f t="shared" si="1"/>
        <v>8.9715500000000006</v>
      </c>
    </row>
    <row r="38" spans="1:17" x14ac:dyDescent="0.35">
      <c r="A38" s="4" t="s">
        <v>50</v>
      </c>
      <c r="B38" s="4">
        <v>1289</v>
      </c>
      <c r="C38" s="4">
        <v>1028</v>
      </c>
      <c r="D38" s="4">
        <v>79136</v>
      </c>
      <c r="E38" s="4">
        <v>2139</v>
      </c>
      <c r="F38" s="4">
        <v>851040</v>
      </c>
      <c r="G38" s="4">
        <v>348</v>
      </c>
      <c r="H38" s="4">
        <v>4560</v>
      </c>
      <c r="I38" s="4">
        <v>16799</v>
      </c>
      <c r="J38" s="4">
        <v>11444</v>
      </c>
      <c r="K38" s="4">
        <v>3952</v>
      </c>
      <c r="L38" s="4">
        <v>8</v>
      </c>
      <c r="M38" s="4">
        <v>979</v>
      </c>
      <c r="N38" s="4">
        <v>1063224</v>
      </c>
      <c r="O38" s="5">
        <v>2035962</v>
      </c>
      <c r="P38" s="6">
        <f t="shared" si="0"/>
        <v>2035.962</v>
      </c>
      <c r="Q38" s="6">
        <f t="shared" si="1"/>
        <v>33.932699999999997</v>
      </c>
    </row>
    <row r="39" spans="1:17" x14ac:dyDescent="0.35">
      <c r="A39" s="4" t="s">
        <v>51</v>
      </c>
      <c r="B39" s="4">
        <v>7607</v>
      </c>
      <c r="C39" s="4">
        <v>5390</v>
      </c>
      <c r="D39" s="4">
        <v>83422</v>
      </c>
      <c r="E39" s="4">
        <v>894</v>
      </c>
      <c r="F39" s="4">
        <v>1027082</v>
      </c>
      <c r="G39" s="4">
        <v>223</v>
      </c>
      <c r="H39" s="4">
        <v>908</v>
      </c>
      <c r="I39" s="4">
        <v>10896</v>
      </c>
      <c r="J39" s="4">
        <v>6511</v>
      </c>
      <c r="K39" s="4">
        <v>289</v>
      </c>
      <c r="L39" s="4"/>
      <c r="M39" s="4">
        <v>210</v>
      </c>
      <c r="N39" s="4"/>
      <c r="O39" s="5">
        <v>1143268</v>
      </c>
      <c r="P39" s="6">
        <f t="shared" si="0"/>
        <v>1143.268</v>
      </c>
      <c r="Q39" s="6">
        <f t="shared" si="1"/>
        <v>19.054466666666666</v>
      </c>
    </row>
    <row r="40" spans="1:17" x14ac:dyDescent="0.35">
      <c r="A40" s="4" t="s">
        <v>52</v>
      </c>
      <c r="B40" s="4">
        <v>7830</v>
      </c>
      <c r="C40" s="4">
        <v>3623</v>
      </c>
      <c r="D40" s="4">
        <v>93100</v>
      </c>
      <c r="E40" s="4">
        <v>2388</v>
      </c>
      <c r="F40" s="4">
        <v>1091762</v>
      </c>
      <c r="G40" s="4">
        <v>332</v>
      </c>
      <c r="H40" s="4">
        <v>1177</v>
      </c>
      <c r="I40" s="4">
        <v>10085</v>
      </c>
      <c r="J40" s="4">
        <v>6539</v>
      </c>
      <c r="K40" s="4"/>
      <c r="L40" s="4">
        <v>4297</v>
      </c>
      <c r="M40" s="4">
        <v>1065</v>
      </c>
      <c r="N40" s="4"/>
      <c r="O40" s="5">
        <v>1221205</v>
      </c>
      <c r="P40" s="6">
        <f t="shared" si="0"/>
        <v>1221.2049999999999</v>
      </c>
      <c r="Q40" s="6">
        <f t="shared" si="1"/>
        <v>20.353416666666664</v>
      </c>
    </row>
    <row r="41" spans="1:17" x14ac:dyDescent="0.35">
      <c r="A41" s="4" t="s">
        <v>53</v>
      </c>
      <c r="B41" s="4">
        <v>9601</v>
      </c>
      <c r="C41" s="4">
        <v>15632</v>
      </c>
      <c r="D41" s="4">
        <v>91069</v>
      </c>
      <c r="E41" s="4">
        <v>2479</v>
      </c>
      <c r="F41" s="4">
        <v>860589</v>
      </c>
      <c r="G41" s="4">
        <v>207</v>
      </c>
      <c r="H41" s="4">
        <v>1024</v>
      </c>
      <c r="I41" s="4">
        <v>10889</v>
      </c>
      <c r="J41" s="4">
        <v>6921</v>
      </c>
      <c r="K41" s="4">
        <v>3579</v>
      </c>
      <c r="L41" s="4">
        <v>57</v>
      </c>
      <c r="M41" s="4">
        <v>799</v>
      </c>
      <c r="N41" s="4"/>
      <c r="O41" s="5">
        <v>1002120</v>
      </c>
      <c r="P41" s="6">
        <f t="shared" si="0"/>
        <v>1002.12</v>
      </c>
      <c r="Q41" s="6">
        <f t="shared" si="1"/>
        <v>16.702000000000002</v>
      </c>
    </row>
    <row r="42" spans="1:17" x14ac:dyDescent="0.35">
      <c r="A42" s="4" t="s">
        <v>54</v>
      </c>
      <c r="B42" s="4">
        <v>589</v>
      </c>
      <c r="C42" s="4">
        <v>480</v>
      </c>
      <c r="D42" s="4">
        <v>7534</v>
      </c>
      <c r="E42" s="4">
        <v>683</v>
      </c>
      <c r="F42" s="4">
        <v>303448</v>
      </c>
      <c r="G42" s="4">
        <v>205</v>
      </c>
      <c r="H42" s="4">
        <v>1259</v>
      </c>
      <c r="I42" s="4">
        <v>16523</v>
      </c>
      <c r="J42" s="4">
        <v>20082</v>
      </c>
      <c r="K42" s="4">
        <v>4052</v>
      </c>
      <c r="L42" s="4">
        <v>153</v>
      </c>
      <c r="M42" s="4">
        <v>5111</v>
      </c>
      <c r="N42" s="4">
        <v>1117392</v>
      </c>
      <c r="O42" s="5">
        <v>1472475</v>
      </c>
      <c r="P42" s="6">
        <f t="shared" si="0"/>
        <v>1472.4749999999999</v>
      </c>
      <c r="Q42" s="6">
        <f t="shared" si="1"/>
        <v>24.541249999999998</v>
      </c>
    </row>
    <row r="43" spans="1:17" x14ac:dyDescent="0.35">
      <c r="A43" s="4" t="s">
        <v>55</v>
      </c>
      <c r="B43" s="4">
        <v>1276</v>
      </c>
      <c r="C43" s="4">
        <v>410</v>
      </c>
      <c r="D43" s="4">
        <v>12731</v>
      </c>
      <c r="E43" s="4">
        <v>1118</v>
      </c>
      <c r="F43" s="4">
        <v>605129</v>
      </c>
      <c r="G43" s="4">
        <v>192</v>
      </c>
      <c r="H43" s="4">
        <v>1053</v>
      </c>
      <c r="I43" s="4">
        <v>11041</v>
      </c>
      <c r="J43" s="4">
        <v>7454</v>
      </c>
      <c r="K43" s="4">
        <v>3331</v>
      </c>
      <c r="L43" s="4">
        <v>57</v>
      </c>
      <c r="M43" s="4">
        <v>947</v>
      </c>
      <c r="N43" s="4"/>
      <c r="O43" s="5">
        <v>643858</v>
      </c>
      <c r="P43" s="6">
        <f t="shared" si="0"/>
        <v>643.85799999999995</v>
      </c>
      <c r="Q43" s="6">
        <f t="shared" si="1"/>
        <v>10.730966666666665</v>
      </c>
    </row>
    <row r="44" spans="1:17" x14ac:dyDescent="0.35">
      <c r="A44" s="4" t="s">
        <v>56</v>
      </c>
      <c r="B44" s="4">
        <v>1259</v>
      </c>
      <c r="C44" s="4">
        <v>499</v>
      </c>
      <c r="D44" s="4">
        <v>41084</v>
      </c>
      <c r="E44" s="4">
        <v>607</v>
      </c>
      <c r="F44" s="4">
        <v>817551</v>
      </c>
      <c r="G44" s="4">
        <v>376</v>
      </c>
      <c r="H44" s="4">
        <v>4768</v>
      </c>
      <c r="I44" s="4">
        <v>17219</v>
      </c>
      <c r="J44" s="4">
        <v>11525</v>
      </c>
      <c r="K44" s="4">
        <v>3999</v>
      </c>
      <c r="L44" s="4">
        <v>53</v>
      </c>
      <c r="M44" s="4">
        <v>928</v>
      </c>
      <c r="N44" s="4">
        <v>1058778</v>
      </c>
      <c r="O44" s="5">
        <v>1958673</v>
      </c>
      <c r="P44" s="6">
        <f t="shared" si="0"/>
        <v>1958.673</v>
      </c>
      <c r="Q44" s="6">
        <f t="shared" si="1"/>
        <v>32.644550000000002</v>
      </c>
    </row>
    <row r="45" spans="1:17" x14ac:dyDescent="0.35">
      <c r="A45" s="4" t="s">
        <v>57</v>
      </c>
      <c r="B45" s="4">
        <v>2776</v>
      </c>
      <c r="C45" s="4">
        <v>2705</v>
      </c>
      <c r="D45" s="4">
        <v>18454</v>
      </c>
      <c r="E45" s="4">
        <v>493</v>
      </c>
      <c r="F45" s="4">
        <v>658468</v>
      </c>
      <c r="G45" s="4">
        <v>197</v>
      </c>
      <c r="H45" s="4">
        <v>988</v>
      </c>
      <c r="I45" s="4">
        <v>11147</v>
      </c>
      <c r="J45" s="4">
        <v>7078</v>
      </c>
      <c r="K45" s="4">
        <v>4088</v>
      </c>
      <c r="L45" s="4">
        <v>45</v>
      </c>
      <c r="M45" s="4">
        <v>1206</v>
      </c>
      <c r="N45" s="4"/>
      <c r="O45" s="5">
        <v>706523</v>
      </c>
      <c r="P45" s="6">
        <f t="shared" si="0"/>
        <v>706.52300000000002</v>
      </c>
      <c r="Q45" s="6">
        <f t="shared" si="1"/>
        <v>11.775383333333334</v>
      </c>
    </row>
    <row r="46" spans="1:17" x14ac:dyDescent="0.35">
      <c r="A46" s="4" t="s">
        <v>58</v>
      </c>
      <c r="B46" s="4">
        <v>44632</v>
      </c>
      <c r="C46" s="4">
        <v>10593</v>
      </c>
      <c r="D46" s="4">
        <v>83063</v>
      </c>
      <c r="E46" s="4">
        <v>753</v>
      </c>
      <c r="F46" s="4">
        <v>981635</v>
      </c>
      <c r="G46" s="4">
        <v>187</v>
      </c>
      <c r="H46" s="4">
        <v>930</v>
      </c>
      <c r="I46" s="4">
        <v>10907</v>
      </c>
      <c r="J46" s="4">
        <v>6459</v>
      </c>
      <c r="K46" s="4">
        <v>3903</v>
      </c>
      <c r="L46" s="4">
        <v>38</v>
      </c>
      <c r="M46" s="4">
        <v>1079</v>
      </c>
      <c r="N46" s="4"/>
      <c r="O46" s="5">
        <v>1143117</v>
      </c>
      <c r="P46" s="6">
        <f t="shared" si="0"/>
        <v>1143.117</v>
      </c>
      <c r="Q46" s="6">
        <f t="shared" si="1"/>
        <v>19.051949999999998</v>
      </c>
    </row>
    <row r="47" spans="1:17" x14ac:dyDescent="0.35">
      <c r="A47" s="4" t="s">
        <v>59</v>
      </c>
      <c r="B47" s="4">
        <v>1695</v>
      </c>
      <c r="C47" s="4">
        <v>2620</v>
      </c>
      <c r="D47" s="4">
        <v>78759</v>
      </c>
      <c r="E47" s="4">
        <v>530</v>
      </c>
      <c r="F47" s="4">
        <v>567284</v>
      </c>
      <c r="G47" s="4">
        <v>445</v>
      </c>
      <c r="H47" s="4">
        <v>2338</v>
      </c>
      <c r="I47" s="4">
        <v>19390</v>
      </c>
      <c r="J47" s="4">
        <v>11525</v>
      </c>
      <c r="K47" s="4">
        <v>4016</v>
      </c>
      <c r="L47" s="4">
        <v>53</v>
      </c>
      <c r="M47" s="4">
        <v>728</v>
      </c>
      <c r="N47" s="4">
        <v>1076667</v>
      </c>
      <c r="O47" s="5">
        <v>1766068</v>
      </c>
      <c r="P47" s="6">
        <f t="shared" si="0"/>
        <v>1766.068</v>
      </c>
      <c r="Q47" s="6">
        <f t="shared" si="1"/>
        <v>29.434466666666665</v>
      </c>
    </row>
    <row r="48" spans="1:17" x14ac:dyDescent="0.35">
      <c r="A48" s="4" t="s">
        <v>60</v>
      </c>
      <c r="B48" s="4">
        <v>7961</v>
      </c>
      <c r="C48" s="4">
        <v>29227</v>
      </c>
      <c r="D48" s="4">
        <v>80763</v>
      </c>
      <c r="E48" s="4">
        <v>721</v>
      </c>
      <c r="F48" s="4">
        <v>958694</v>
      </c>
      <c r="G48" s="4">
        <v>167</v>
      </c>
      <c r="H48" s="4">
        <v>861</v>
      </c>
      <c r="I48" s="4">
        <v>10119</v>
      </c>
      <c r="J48" s="4">
        <v>6219</v>
      </c>
      <c r="K48" s="4">
        <v>3661</v>
      </c>
      <c r="L48" s="4">
        <v>34</v>
      </c>
      <c r="M48" s="4">
        <v>888</v>
      </c>
      <c r="N48" s="4">
        <v>1219600</v>
      </c>
      <c r="O48" s="5">
        <v>2318057</v>
      </c>
      <c r="P48" s="6">
        <f t="shared" si="0"/>
        <v>2318.0569999999998</v>
      </c>
      <c r="Q48" s="6">
        <f t="shared" si="1"/>
        <v>38.634283333333329</v>
      </c>
    </row>
    <row r="49" spans="1:17" x14ac:dyDescent="0.35">
      <c r="A49" s="4" t="s">
        <v>61</v>
      </c>
      <c r="B49" s="4">
        <v>639</v>
      </c>
      <c r="C49" s="4">
        <v>376</v>
      </c>
      <c r="D49" s="4">
        <v>9745</v>
      </c>
      <c r="E49" s="4">
        <v>635</v>
      </c>
      <c r="F49" s="4">
        <v>34633</v>
      </c>
      <c r="G49" s="4">
        <v>219</v>
      </c>
      <c r="H49" s="4">
        <v>3709</v>
      </c>
      <c r="I49" s="4">
        <v>15798</v>
      </c>
      <c r="J49" s="4">
        <v>12137</v>
      </c>
      <c r="K49" s="4">
        <v>5316</v>
      </c>
      <c r="L49" s="4">
        <v>59</v>
      </c>
      <c r="M49" s="4">
        <v>3607</v>
      </c>
      <c r="N49" s="4"/>
      <c r="O49" s="5">
        <v>83287</v>
      </c>
      <c r="P49" s="6">
        <f t="shared" si="0"/>
        <v>83.287000000000006</v>
      </c>
      <c r="Q49" s="6">
        <f t="shared" si="1"/>
        <v>1.3881166666666667</v>
      </c>
    </row>
    <row r="50" spans="1:17" x14ac:dyDescent="0.35">
      <c r="A50" s="4" t="s">
        <v>62</v>
      </c>
      <c r="B50" s="4">
        <v>626</v>
      </c>
      <c r="C50" s="4">
        <v>452</v>
      </c>
      <c r="D50" s="4">
        <v>8169</v>
      </c>
      <c r="E50" s="4">
        <v>703</v>
      </c>
      <c r="F50" s="4">
        <v>492435</v>
      </c>
      <c r="G50" s="4">
        <v>190</v>
      </c>
      <c r="H50" s="4">
        <v>1318</v>
      </c>
      <c r="I50" s="4">
        <v>10972</v>
      </c>
      <c r="J50" s="4">
        <v>7049</v>
      </c>
      <c r="K50" s="4">
        <v>4307</v>
      </c>
      <c r="L50" s="4">
        <v>113</v>
      </c>
      <c r="M50" s="4">
        <v>1068</v>
      </c>
      <c r="N50" s="4"/>
      <c r="O50" s="5">
        <v>526422</v>
      </c>
      <c r="P50" s="6">
        <f t="shared" si="0"/>
        <v>526.42200000000003</v>
      </c>
      <c r="Q50" s="6">
        <f t="shared" si="1"/>
        <v>8.7736999999999998</v>
      </c>
    </row>
    <row r="51" spans="1:17" x14ac:dyDescent="0.35">
      <c r="A51" s="4" t="s">
        <v>63</v>
      </c>
      <c r="B51" s="4">
        <v>12986</v>
      </c>
      <c r="C51" s="4">
        <v>12920</v>
      </c>
      <c r="D51" s="4">
        <v>124611</v>
      </c>
      <c r="E51" s="4">
        <v>653</v>
      </c>
      <c r="F51" s="4">
        <v>718807</v>
      </c>
      <c r="G51" s="4">
        <v>189</v>
      </c>
      <c r="H51" s="4">
        <v>902</v>
      </c>
      <c r="I51" s="4">
        <v>10946</v>
      </c>
      <c r="J51" s="4">
        <v>7105</v>
      </c>
      <c r="K51" s="4">
        <v>3328</v>
      </c>
      <c r="L51" s="4">
        <v>59</v>
      </c>
      <c r="M51" s="4">
        <v>972</v>
      </c>
      <c r="N51" s="4"/>
      <c r="O51" s="5">
        <v>892582</v>
      </c>
      <c r="P51" s="6">
        <f t="shared" si="0"/>
        <v>892.58199999999999</v>
      </c>
      <c r="Q51" s="6">
        <f t="shared" si="1"/>
        <v>14.876366666666666</v>
      </c>
    </row>
    <row r="52" spans="1:17" x14ac:dyDescent="0.35">
      <c r="A52" s="4" t="s">
        <v>64</v>
      </c>
      <c r="B52" s="4">
        <v>1288</v>
      </c>
      <c r="C52" s="4">
        <v>1404</v>
      </c>
      <c r="D52" s="4">
        <v>88672</v>
      </c>
      <c r="E52" s="4">
        <v>2507</v>
      </c>
      <c r="F52" s="4">
        <v>582449</v>
      </c>
      <c r="G52" s="4">
        <v>361</v>
      </c>
      <c r="H52" s="4">
        <v>2193</v>
      </c>
      <c r="I52" s="4">
        <v>19846</v>
      </c>
      <c r="J52" s="4">
        <v>11324</v>
      </c>
      <c r="K52" s="4">
        <v>3886</v>
      </c>
      <c r="L52" s="4">
        <v>56</v>
      </c>
      <c r="M52" s="4">
        <v>909</v>
      </c>
      <c r="N52" s="4">
        <v>1087465</v>
      </c>
      <c r="O52" s="5">
        <v>1802376</v>
      </c>
      <c r="P52" s="6">
        <f t="shared" si="0"/>
        <v>1802.376</v>
      </c>
      <c r="Q52" s="6">
        <f t="shared" si="1"/>
        <v>30.0396</v>
      </c>
    </row>
    <row r="53" spans="1:17" x14ac:dyDescent="0.35">
      <c r="A53" s="4" t="s">
        <v>65</v>
      </c>
      <c r="B53" s="4">
        <v>10980</v>
      </c>
      <c r="C53" s="4">
        <v>2642</v>
      </c>
      <c r="D53" s="4">
        <v>90934</v>
      </c>
      <c r="E53" s="4">
        <v>2290</v>
      </c>
      <c r="F53" s="4">
        <v>1074020</v>
      </c>
      <c r="G53" s="4">
        <v>188</v>
      </c>
      <c r="H53" s="4">
        <v>912</v>
      </c>
      <c r="I53" s="4">
        <v>10926</v>
      </c>
      <c r="J53" s="4">
        <v>6619</v>
      </c>
      <c r="K53" s="4">
        <v>1514</v>
      </c>
      <c r="L53" s="4"/>
      <c r="M53" s="4">
        <v>3179</v>
      </c>
      <c r="N53" s="4"/>
      <c r="O53" s="5">
        <v>1201079</v>
      </c>
      <c r="P53" s="6">
        <f t="shared" si="0"/>
        <v>1201.079</v>
      </c>
      <c r="Q53" s="6">
        <f t="shared" si="1"/>
        <v>20.017983333333333</v>
      </c>
    </row>
    <row r="54" spans="1:17" x14ac:dyDescent="0.35">
      <c r="A54" s="4" t="s">
        <v>66</v>
      </c>
      <c r="B54" s="4">
        <v>593</v>
      </c>
      <c r="C54" s="4">
        <v>303</v>
      </c>
      <c r="D54" s="4">
        <v>12871</v>
      </c>
      <c r="E54" s="4">
        <v>744</v>
      </c>
      <c r="F54" s="4">
        <v>622140</v>
      </c>
      <c r="G54" s="4">
        <v>197</v>
      </c>
      <c r="H54" s="4">
        <v>894</v>
      </c>
      <c r="I54" s="4">
        <v>11116</v>
      </c>
      <c r="J54" s="4">
        <v>7331</v>
      </c>
      <c r="K54" s="4">
        <v>3646</v>
      </c>
      <c r="L54" s="4">
        <v>57</v>
      </c>
      <c r="M54" s="4">
        <v>891</v>
      </c>
      <c r="N54" s="4"/>
      <c r="O54" s="5">
        <v>659964</v>
      </c>
      <c r="P54" s="6">
        <f t="shared" si="0"/>
        <v>659.96400000000006</v>
      </c>
      <c r="Q54" s="6">
        <f t="shared" si="1"/>
        <v>10.999400000000001</v>
      </c>
    </row>
    <row r="55" spans="1:17" x14ac:dyDescent="0.35">
      <c r="A55" s="4" t="s">
        <v>67</v>
      </c>
      <c r="B55" s="4">
        <v>7807</v>
      </c>
      <c r="C55" s="4">
        <v>3063</v>
      </c>
      <c r="D55" s="4">
        <v>74074</v>
      </c>
      <c r="E55" s="4">
        <v>804</v>
      </c>
      <c r="F55" s="4">
        <v>1008414</v>
      </c>
      <c r="G55" s="4">
        <v>214</v>
      </c>
      <c r="H55" s="4">
        <v>1213</v>
      </c>
      <c r="I55" s="4">
        <v>21779</v>
      </c>
      <c r="J55" s="4">
        <v>6938</v>
      </c>
      <c r="K55" s="4">
        <v>3892</v>
      </c>
      <c r="L55" s="4">
        <v>79</v>
      </c>
      <c r="M55" s="4">
        <v>1326</v>
      </c>
      <c r="N55" s="4">
        <v>3698825</v>
      </c>
      <c r="O55" s="5">
        <v>4827180</v>
      </c>
      <c r="P55" s="6">
        <f t="shared" si="0"/>
        <v>4827.18</v>
      </c>
      <c r="Q55" s="6">
        <f t="shared" si="1"/>
        <v>80.453000000000003</v>
      </c>
    </row>
    <row r="56" spans="1:17" x14ac:dyDescent="0.35">
      <c r="A56" s="4" t="s">
        <v>68</v>
      </c>
      <c r="B56" s="4">
        <v>1237</v>
      </c>
      <c r="C56" s="4">
        <v>1431</v>
      </c>
      <c r="D56" s="4">
        <v>80680</v>
      </c>
      <c r="E56" s="4">
        <v>2048</v>
      </c>
      <c r="F56" s="4">
        <v>504457</v>
      </c>
      <c r="G56" s="4">
        <v>353</v>
      </c>
      <c r="H56" s="4">
        <v>4730</v>
      </c>
      <c r="I56" s="4">
        <v>16965</v>
      </c>
      <c r="J56" s="4">
        <v>11541</v>
      </c>
      <c r="K56" s="4">
        <v>3881</v>
      </c>
      <c r="L56" s="4">
        <v>51</v>
      </c>
      <c r="M56" s="4">
        <v>965</v>
      </c>
      <c r="N56" s="4">
        <v>1064361</v>
      </c>
      <c r="O56" s="5">
        <v>1692719</v>
      </c>
      <c r="P56" s="6">
        <f t="shared" si="0"/>
        <v>1692.7190000000001</v>
      </c>
      <c r="Q56" s="6">
        <f t="shared" si="1"/>
        <v>28.211983333333333</v>
      </c>
    </row>
    <row r="57" spans="1:17" x14ac:dyDescent="0.35">
      <c r="A57" s="4" t="s">
        <v>69</v>
      </c>
      <c r="B57" s="4">
        <v>661</v>
      </c>
      <c r="C57" s="4">
        <v>443</v>
      </c>
      <c r="D57" s="4">
        <v>9708</v>
      </c>
      <c r="E57" s="4">
        <v>678</v>
      </c>
      <c r="F57" s="4">
        <v>475562</v>
      </c>
      <c r="G57" s="4">
        <v>187</v>
      </c>
      <c r="H57" s="4">
        <v>918</v>
      </c>
      <c r="I57" s="4">
        <v>10835</v>
      </c>
      <c r="J57" s="4">
        <v>6929</v>
      </c>
      <c r="K57" s="4">
        <v>4108</v>
      </c>
      <c r="L57" s="4">
        <v>65</v>
      </c>
      <c r="M57" s="4">
        <v>942</v>
      </c>
      <c r="N57" s="4"/>
      <c r="O57" s="5">
        <v>510168</v>
      </c>
      <c r="P57" s="6">
        <f t="shared" si="0"/>
        <v>510.16800000000001</v>
      </c>
      <c r="Q57" s="6">
        <f t="shared" si="1"/>
        <v>8.5028000000000006</v>
      </c>
    </row>
    <row r="58" spans="1:17" x14ac:dyDescent="0.35">
      <c r="A58" s="4" t="s">
        <v>70</v>
      </c>
      <c r="B58" s="4">
        <v>7213</v>
      </c>
      <c r="C58" s="4">
        <v>12093</v>
      </c>
      <c r="D58" s="4">
        <v>153460</v>
      </c>
      <c r="E58" s="4">
        <v>884</v>
      </c>
      <c r="F58" s="4">
        <v>703978</v>
      </c>
      <c r="G58" s="4">
        <v>179</v>
      </c>
      <c r="H58" s="4">
        <v>956</v>
      </c>
      <c r="I58" s="4">
        <v>10882</v>
      </c>
      <c r="J58" s="4">
        <v>6961</v>
      </c>
      <c r="K58" s="4">
        <v>3748</v>
      </c>
      <c r="L58" s="4">
        <v>62</v>
      </c>
      <c r="M58" s="4">
        <v>775</v>
      </c>
      <c r="N58" s="4"/>
      <c r="O58" s="5">
        <v>900507</v>
      </c>
      <c r="P58" s="6">
        <f t="shared" si="0"/>
        <v>900.50699999999995</v>
      </c>
      <c r="Q58" s="6">
        <f t="shared" si="1"/>
        <v>15.00845</v>
      </c>
    </row>
    <row r="59" spans="1:17" x14ac:dyDescent="0.35">
      <c r="A59" s="4" t="s">
        <v>71</v>
      </c>
      <c r="B59" s="4">
        <v>636</v>
      </c>
      <c r="C59" s="4">
        <v>351</v>
      </c>
      <c r="D59" s="4">
        <v>8067</v>
      </c>
      <c r="E59" s="4">
        <v>533</v>
      </c>
      <c r="F59" s="4">
        <v>180620</v>
      </c>
      <c r="G59" s="4">
        <v>344</v>
      </c>
      <c r="H59" s="4">
        <v>30282</v>
      </c>
      <c r="I59" s="4">
        <v>62098</v>
      </c>
      <c r="J59" s="4">
        <v>14761</v>
      </c>
      <c r="K59" s="4">
        <v>2845</v>
      </c>
      <c r="L59" s="4"/>
      <c r="M59" s="4">
        <v>6515</v>
      </c>
      <c r="N59" s="4"/>
      <c r="O59" s="5">
        <v>300554</v>
      </c>
      <c r="P59" s="6">
        <f t="shared" si="0"/>
        <v>300.55399999999997</v>
      </c>
      <c r="Q59" s="6">
        <f t="shared" si="1"/>
        <v>5.0092333333333325</v>
      </c>
    </row>
    <row r="60" spans="1:17" x14ac:dyDescent="0.35">
      <c r="A60" s="4" t="s">
        <v>72</v>
      </c>
      <c r="B60" s="4">
        <v>1137</v>
      </c>
      <c r="C60" s="4">
        <v>419</v>
      </c>
      <c r="D60" s="4">
        <v>73664</v>
      </c>
      <c r="E60" s="4">
        <v>773</v>
      </c>
      <c r="F60" s="4">
        <v>471280</v>
      </c>
      <c r="G60" s="4">
        <v>371</v>
      </c>
      <c r="H60" s="4">
        <v>2531</v>
      </c>
      <c r="I60" s="4">
        <v>18766</v>
      </c>
      <c r="J60" s="4">
        <v>11939</v>
      </c>
      <c r="K60" s="4">
        <v>3958</v>
      </c>
      <c r="L60" s="4">
        <v>69</v>
      </c>
      <c r="M60" s="4">
        <v>1192</v>
      </c>
      <c r="N60" s="4">
        <v>1054416</v>
      </c>
      <c r="O60" s="5">
        <v>1640554</v>
      </c>
      <c r="P60" s="6">
        <f t="shared" si="0"/>
        <v>1640.5540000000001</v>
      </c>
      <c r="Q60" s="6">
        <f t="shared" si="1"/>
        <v>27.342566666666666</v>
      </c>
    </row>
    <row r="61" spans="1:17" x14ac:dyDescent="0.35">
      <c r="A61" s="4" t="s">
        <v>73</v>
      </c>
      <c r="B61" s="4">
        <v>1150</v>
      </c>
      <c r="C61" s="4">
        <v>1585</v>
      </c>
      <c r="D61" s="4">
        <v>57657</v>
      </c>
      <c r="E61" s="4">
        <v>683</v>
      </c>
      <c r="F61" s="4">
        <v>628596</v>
      </c>
      <c r="G61" s="4">
        <v>349</v>
      </c>
      <c r="H61" s="4">
        <v>2412</v>
      </c>
      <c r="I61" s="4">
        <v>19929</v>
      </c>
      <c r="J61" s="4">
        <v>11453</v>
      </c>
      <c r="K61" s="4">
        <v>3786</v>
      </c>
      <c r="L61" s="4">
        <v>14</v>
      </c>
      <c r="M61" s="4">
        <v>1231</v>
      </c>
      <c r="N61" s="4">
        <v>1054930</v>
      </c>
      <c r="O61" s="5">
        <v>1783810</v>
      </c>
      <c r="P61" s="6">
        <f t="shared" si="0"/>
        <v>1783.81</v>
      </c>
      <c r="Q61" s="6">
        <f t="shared" si="1"/>
        <v>29.730166666666666</v>
      </c>
    </row>
    <row r="62" spans="1:17" x14ac:dyDescent="0.35">
      <c r="A62" s="4" t="s">
        <v>74</v>
      </c>
      <c r="B62" s="4">
        <v>4418</v>
      </c>
      <c r="C62" s="4">
        <v>3380</v>
      </c>
      <c r="D62" s="4">
        <v>71845</v>
      </c>
      <c r="E62" s="4">
        <v>2408</v>
      </c>
      <c r="F62" s="4">
        <v>768840</v>
      </c>
      <c r="G62" s="4">
        <v>413</v>
      </c>
      <c r="H62" s="4">
        <v>2176</v>
      </c>
      <c r="I62" s="4">
        <v>19906</v>
      </c>
      <c r="J62" s="4">
        <v>11962</v>
      </c>
      <c r="K62" s="4">
        <v>3917</v>
      </c>
      <c r="L62" s="4">
        <v>74</v>
      </c>
      <c r="M62" s="4">
        <v>685</v>
      </c>
      <c r="N62" s="4">
        <v>1091651</v>
      </c>
      <c r="O62" s="5">
        <v>1981700</v>
      </c>
      <c r="P62" s="6">
        <f t="shared" si="0"/>
        <v>1981.7</v>
      </c>
      <c r="Q62" s="6">
        <f t="shared" si="1"/>
        <v>33.028333333333336</v>
      </c>
    </row>
    <row r="63" spans="1:17" x14ac:dyDescent="0.35">
      <c r="A63" s="4" t="s">
        <v>75</v>
      </c>
      <c r="B63" s="4">
        <v>587</v>
      </c>
      <c r="C63" s="4">
        <v>324</v>
      </c>
      <c r="D63" s="4">
        <v>11473</v>
      </c>
      <c r="E63" s="4">
        <v>623</v>
      </c>
      <c r="F63" s="4">
        <v>523020</v>
      </c>
      <c r="G63" s="4">
        <v>182</v>
      </c>
      <c r="H63" s="4">
        <v>963</v>
      </c>
      <c r="I63" s="4">
        <v>11118</v>
      </c>
      <c r="J63" s="4">
        <v>6938</v>
      </c>
      <c r="K63" s="4">
        <v>4061</v>
      </c>
      <c r="L63" s="4">
        <v>37</v>
      </c>
      <c r="M63" s="4">
        <v>1070</v>
      </c>
      <c r="N63" s="4"/>
      <c r="O63" s="5">
        <v>559382</v>
      </c>
      <c r="P63" s="6">
        <f t="shared" si="0"/>
        <v>559.38199999999995</v>
      </c>
      <c r="Q63" s="6">
        <f t="shared" si="1"/>
        <v>9.3230333333333331</v>
      </c>
    </row>
    <row r="64" spans="1:17" x14ac:dyDescent="0.35">
      <c r="A64" s="4" t="s">
        <v>76</v>
      </c>
      <c r="B64" s="4">
        <v>1328</v>
      </c>
      <c r="C64" s="4">
        <v>659</v>
      </c>
      <c r="D64" s="4">
        <v>81464</v>
      </c>
      <c r="E64" s="4">
        <v>855</v>
      </c>
      <c r="F64" s="4">
        <v>691177</v>
      </c>
      <c r="G64" s="4">
        <v>359</v>
      </c>
      <c r="H64" s="4">
        <v>2162</v>
      </c>
      <c r="I64" s="4">
        <v>19949</v>
      </c>
      <c r="J64" s="4">
        <v>11515</v>
      </c>
      <c r="K64" s="4">
        <v>3911</v>
      </c>
      <c r="L64" s="4">
        <v>99</v>
      </c>
      <c r="M64" s="4">
        <v>892</v>
      </c>
      <c r="N64" s="4">
        <v>1059409</v>
      </c>
      <c r="O64" s="5">
        <v>1873794</v>
      </c>
      <c r="P64" s="6">
        <f t="shared" si="0"/>
        <v>1873.7940000000001</v>
      </c>
      <c r="Q64" s="6">
        <f t="shared" si="1"/>
        <v>31.229900000000001</v>
      </c>
    </row>
    <row r="65" spans="1:17" x14ac:dyDescent="0.35">
      <c r="A65" s="4" t="s">
        <v>77</v>
      </c>
      <c r="B65" s="4">
        <v>924</v>
      </c>
      <c r="C65" s="4">
        <v>483</v>
      </c>
      <c r="D65" s="4">
        <v>75018</v>
      </c>
      <c r="E65" s="4">
        <v>671</v>
      </c>
      <c r="F65" s="4">
        <v>1044551</v>
      </c>
      <c r="G65" s="4">
        <v>201</v>
      </c>
      <c r="H65" s="4">
        <v>919</v>
      </c>
      <c r="I65" s="4">
        <v>10799</v>
      </c>
      <c r="J65" s="4">
        <v>6662</v>
      </c>
      <c r="K65" s="4">
        <v>3992</v>
      </c>
      <c r="L65" s="4">
        <v>87</v>
      </c>
      <c r="M65" s="4">
        <v>647</v>
      </c>
      <c r="N65" s="4"/>
      <c r="O65" s="5">
        <v>1144432</v>
      </c>
      <c r="P65" s="6">
        <f t="shared" si="0"/>
        <v>1144.432</v>
      </c>
      <c r="Q65" s="6">
        <f t="shared" si="1"/>
        <v>19.073866666666667</v>
      </c>
    </row>
    <row r="66" spans="1:17" x14ac:dyDescent="0.35">
      <c r="A66" s="4" t="s">
        <v>78</v>
      </c>
      <c r="B66" s="4">
        <v>8719</v>
      </c>
      <c r="C66" s="4">
        <v>817</v>
      </c>
      <c r="D66" s="4">
        <v>95948</v>
      </c>
      <c r="E66" s="4">
        <v>844</v>
      </c>
      <c r="F66" s="4">
        <v>946207</v>
      </c>
      <c r="G66" s="4">
        <v>179</v>
      </c>
      <c r="H66" s="4">
        <v>1050</v>
      </c>
      <c r="I66" s="4">
        <v>10581</v>
      </c>
      <c r="J66" s="4">
        <v>22661</v>
      </c>
      <c r="K66" s="4">
        <v>1249</v>
      </c>
      <c r="L66" s="4">
        <v>44</v>
      </c>
      <c r="M66" s="4">
        <v>3647</v>
      </c>
      <c r="N66" s="4"/>
      <c r="O66" s="5">
        <v>1088316</v>
      </c>
      <c r="P66" s="6">
        <f t="shared" si="0"/>
        <v>1088.316</v>
      </c>
      <c r="Q66" s="6">
        <f t="shared" si="1"/>
        <v>18.1386</v>
      </c>
    </row>
    <row r="67" spans="1:17" x14ac:dyDescent="0.35">
      <c r="A67" s="4" t="s">
        <v>79</v>
      </c>
      <c r="B67" s="4">
        <v>620</v>
      </c>
      <c r="C67" s="4">
        <v>375</v>
      </c>
      <c r="D67" s="4">
        <v>7412</v>
      </c>
      <c r="E67" s="4">
        <v>634</v>
      </c>
      <c r="F67" s="4">
        <v>361434</v>
      </c>
      <c r="G67" s="4">
        <v>290</v>
      </c>
      <c r="H67" s="4">
        <v>2043</v>
      </c>
      <c r="I67" s="4">
        <v>15080</v>
      </c>
      <c r="J67" s="4">
        <v>10847</v>
      </c>
      <c r="K67" s="4">
        <v>1864</v>
      </c>
      <c r="L67" s="4">
        <v>41</v>
      </c>
      <c r="M67" s="4">
        <v>3119</v>
      </c>
      <c r="N67" s="4"/>
      <c r="O67" s="5">
        <v>400659</v>
      </c>
      <c r="P67" s="6">
        <f t="shared" ref="P67:P101" si="2">O67/1000</f>
        <v>400.65899999999999</v>
      </c>
      <c r="Q67" s="6">
        <f t="shared" ref="Q67:Q101" si="3">P67/60</f>
        <v>6.6776499999999999</v>
      </c>
    </row>
    <row r="68" spans="1:17" x14ac:dyDescent="0.35">
      <c r="A68" s="4" t="s">
        <v>80</v>
      </c>
      <c r="B68" s="4">
        <v>8434</v>
      </c>
      <c r="C68" s="4">
        <v>29438</v>
      </c>
      <c r="D68" s="4">
        <v>121448</v>
      </c>
      <c r="E68" s="4">
        <v>705</v>
      </c>
      <c r="F68" s="4">
        <v>918218</v>
      </c>
      <c r="G68" s="4">
        <v>189</v>
      </c>
      <c r="H68" s="4">
        <v>1083</v>
      </c>
      <c r="I68" s="4">
        <v>10691</v>
      </c>
      <c r="J68" s="4">
        <v>7067</v>
      </c>
      <c r="K68" s="4">
        <v>3447</v>
      </c>
      <c r="L68" s="4">
        <v>55</v>
      </c>
      <c r="M68" s="4">
        <v>951</v>
      </c>
      <c r="N68" s="4"/>
      <c r="O68" s="5">
        <v>1100846</v>
      </c>
      <c r="P68" s="6">
        <f t="shared" si="2"/>
        <v>1100.846</v>
      </c>
      <c r="Q68" s="6">
        <f t="shared" si="3"/>
        <v>18.347433333333335</v>
      </c>
    </row>
    <row r="69" spans="1:17" x14ac:dyDescent="0.35">
      <c r="A69" s="4" t="s">
        <v>81</v>
      </c>
      <c r="B69" s="4">
        <v>7475</v>
      </c>
      <c r="C69" s="4">
        <v>492</v>
      </c>
      <c r="D69" s="4">
        <v>156001</v>
      </c>
      <c r="E69" s="4">
        <v>2559</v>
      </c>
      <c r="F69" s="4">
        <v>768987</v>
      </c>
      <c r="G69" s="4">
        <v>190</v>
      </c>
      <c r="H69" s="4">
        <v>1062</v>
      </c>
      <c r="I69" s="4">
        <v>10922</v>
      </c>
      <c r="J69" s="4">
        <v>7048</v>
      </c>
      <c r="K69" s="4">
        <v>4012</v>
      </c>
      <c r="L69" s="4">
        <v>62</v>
      </c>
      <c r="M69" s="4">
        <v>725</v>
      </c>
      <c r="N69" s="4"/>
      <c r="O69" s="5">
        <v>958938</v>
      </c>
      <c r="P69" s="6">
        <f t="shared" si="2"/>
        <v>958.93799999999999</v>
      </c>
      <c r="Q69" s="6">
        <f t="shared" si="3"/>
        <v>15.9823</v>
      </c>
    </row>
    <row r="70" spans="1:17" x14ac:dyDescent="0.35">
      <c r="A70" s="4" t="s">
        <v>82</v>
      </c>
      <c r="B70" s="4">
        <v>8040</v>
      </c>
      <c r="C70" s="4">
        <v>10522</v>
      </c>
      <c r="D70" s="4">
        <v>117726</v>
      </c>
      <c r="E70" s="4">
        <v>796</v>
      </c>
      <c r="F70" s="4">
        <v>925169</v>
      </c>
      <c r="G70" s="4">
        <v>211</v>
      </c>
      <c r="H70" s="4">
        <v>1046</v>
      </c>
      <c r="I70" s="4">
        <v>10810</v>
      </c>
      <c r="J70" s="4">
        <v>6597</v>
      </c>
      <c r="K70" s="4">
        <v>4022</v>
      </c>
      <c r="L70" s="4">
        <v>91</v>
      </c>
      <c r="M70" s="4">
        <v>841</v>
      </c>
      <c r="N70" s="4">
        <v>1218541</v>
      </c>
      <c r="O70" s="5">
        <v>2303641</v>
      </c>
      <c r="P70" s="6">
        <f t="shared" si="2"/>
        <v>2303.6410000000001</v>
      </c>
      <c r="Q70" s="6">
        <f t="shared" si="3"/>
        <v>38.394016666666666</v>
      </c>
    </row>
    <row r="71" spans="1:17" x14ac:dyDescent="0.35">
      <c r="A71" s="4" t="s">
        <v>83</v>
      </c>
      <c r="B71" s="4">
        <v>1318</v>
      </c>
      <c r="C71" s="4">
        <v>2454</v>
      </c>
      <c r="D71" s="4">
        <v>18203</v>
      </c>
      <c r="E71" s="4">
        <v>3198</v>
      </c>
      <c r="F71" s="4">
        <v>642059</v>
      </c>
      <c r="G71" s="4">
        <v>226</v>
      </c>
      <c r="H71" s="4">
        <v>1023</v>
      </c>
      <c r="I71" s="4">
        <v>11085</v>
      </c>
      <c r="J71" s="4">
        <v>6851</v>
      </c>
      <c r="K71" s="4">
        <v>406</v>
      </c>
      <c r="L71" s="4"/>
      <c r="M71" s="4">
        <v>234</v>
      </c>
      <c r="N71" s="4"/>
      <c r="O71" s="5">
        <v>686843</v>
      </c>
      <c r="P71" s="6">
        <f t="shared" si="2"/>
        <v>686.84299999999996</v>
      </c>
      <c r="Q71" s="6">
        <f t="shared" si="3"/>
        <v>11.447383333333333</v>
      </c>
    </row>
    <row r="72" spans="1:17" x14ac:dyDescent="0.35">
      <c r="A72" s="4" t="s">
        <v>84</v>
      </c>
      <c r="B72" s="4">
        <v>8714</v>
      </c>
      <c r="C72" s="4">
        <v>683</v>
      </c>
      <c r="D72" s="4">
        <v>79339</v>
      </c>
      <c r="E72" s="4">
        <v>1944</v>
      </c>
      <c r="F72" s="4">
        <v>965234</v>
      </c>
      <c r="G72" s="4">
        <v>190</v>
      </c>
      <c r="H72" s="4">
        <v>1124</v>
      </c>
      <c r="I72" s="4">
        <v>10838</v>
      </c>
      <c r="J72" s="4">
        <v>6518</v>
      </c>
      <c r="K72" s="4">
        <v>3944</v>
      </c>
      <c r="L72" s="4">
        <v>41</v>
      </c>
      <c r="M72" s="4">
        <v>942</v>
      </c>
      <c r="N72" s="4"/>
      <c r="O72" s="5">
        <v>1078605</v>
      </c>
      <c r="P72" s="6">
        <f t="shared" si="2"/>
        <v>1078.605</v>
      </c>
      <c r="Q72" s="6">
        <f t="shared" si="3"/>
        <v>17.976749999999999</v>
      </c>
    </row>
    <row r="73" spans="1:17" x14ac:dyDescent="0.35">
      <c r="A73" s="4" t="s">
        <v>85</v>
      </c>
      <c r="B73" s="4">
        <v>4595</v>
      </c>
      <c r="C73" s="4">
        <v>3523</v>
      </c>
      <c r="D73" s="4">
        <v>71174</v>
      </c>
      <c r="E73" s="4">
        <v>2273</v>
      </c>
      <c r="F73" s="4">
        <v>674282</v>
      </c>
      <c r="G73" s="4">
        <v>382</v>
      </c>
      <c r="H73" s="4">
        <v>2606</v>
      </c>
      <c r="I73" s="4">
        <v>20853</v>
      </c>
      <c r="J73" s="4">
        <v>11464</v>
      </c>
      <c r="K73" s="4">
        <v>3907</v>
      </c>
      <c r="L73" s="4">
        <v>58</v>
      </c>
      <c r="M73" s="4">
        <v>912</v>
      </c>
      <c r="N73" s="4">
        <v>1090272</v>
      </c>
      <c r="O73" s="5">
        <v>1886343</v>
      </c>
      <c r="P73" s="6">
        <f t="shared" si="2"/>
        <v>1886.3430000000001</v>
      </c>
      <c r="Q73" s="6">
        <f t="shared" si="3"/>
        <v>31.439050000000002</v>
      </c>
    </row>
    <row r="74" spans="1:17" x14ac:dyDescent="0.35">
      <c r="A74" s="4" t="s">
        <v>86</v>
      </c>
      <c r="B74" s="4">
        <v>663</v>
      </c>
      <c r="C74" s="4">
        <v>470</v>
      </c>
      <c r="D74" s="4">
        <v>9948</v>
      </c>
      <c r="E74" s="4">
        <v>597</v>
      </c>
      <c r="F74" s="4">
        <v>551671</v>
      </c>
      <c r="G74" s="4">
        <v>216</v>
      </c>
      <c r="H74" s="4">
        <v>1006</v>
      </c>
      <c r="I74" s="4">
        <v>10824</v>
      </c>
      <c r="J74" s="4">
        <v>7035</v>
      </c>
      <c r="K74" s="4">
        <v>3733</v>
      </c>
      <c r="L74" s="4">
        <v>44</v>
      </c>
      <c r="M74" s="4">
        <v>1215</v>
      </c>
      <c r="N74" s="4"/>
      <c r="O74" s="5">
        <v>586287</v>
      </c>
      <c r="P74" s="6">
        <f t="shared" si="2"/>
        <v>586.28700000000003</v>
      </c>
      <c r="Q74" s="6">
        <f t="shared" si="3"/>
        <v>9.7714499999999997</v>
      </c>
    </row>
    <row r="75" spans="1:17" x14ac:dyDescent="0.35">
      <c r="A75" s="4" t="s">
        <v>87</v>
      </c>
      <c r="B75" s="4">
        <v>6317</v>
      </c>
      <c r="C75" s="4">
        <v>1126</v>
      </c>
      <c r="D75" s="4">
        <v>158954</v>
      </c>
      <c r="E75" s="4">
        <v>737</v>
      </c>
      <c r="F75" s="4">
        <v>942168</v>
      </c>
      <c r="G75" s="4">
        <v>163</v>
      </c>
      <c r="H75" s="4">
        <v>992</v>
      </c>
      <c r="I75" s="4">
        <v>10435</v>
      </c>
      <c r="J75" s="4">
        <v>6339</v>
      </c>
      <c r="K75" s="4">
        <v>3952</v>
      </c>
      <c r="L75" s="4">
        <v>68</v>
      </c>
      <c r="M75" s="4">
        <v>1134</v>
      </c>
      <c r="N75" s="4">
        <v>1217924</v>
      </c>
      <c r="O75" s="5">
        <v>2349245</v>
      </c>
      <c r="P75" s="6">
        <f t="shared" si="2"/>
        <v>2349.2449999999999</v>
      </c>
      <c r="Q75" s="6">
        <f t="shared" si="3"/>
        <v>39.154083333333332</v>
      </c>
    </row>
    <row r="76" spans="1:17" x14ac:dyDescent="0.35">
      <c r="A76" s="4" t="s">
        <v>88</v>
      </c>
      <c r="B76" s="4">
        <v>26413</v>
      </c>
      <c r="C76" s="4">
        <v>27164</v>
      </c>
      <c r="D76" s="4">
        <v>87442</v>
      </c>
      <c r="E76" s="4">
        <v>628</v>
      </c>
      <c r="F76" s="4">
        <v>906177</v>
      </c>
      <c r="G76" s="4">
        <v>179</v>
      </c>
      <c r="H76" s="4">
        <v>961</v>
      </c>
      <c r="I76" s="4">
        <v>11045</v>
      </c>
      <c r="J76" s="4">
        <v>10570</v>
      </c>
      <c r="K76" s="4">
        <v>1497</v>
      </c>
      <c r="L76" s="4">
        <v>43</v>
      </c>
      <c r="M76" s="4">
        <v>3884</v>
      </c>
      <c r="N76" s="4"/>
      <c r="O76" s="5">
        <v>1072137</v>
      </c>
      <c r="P76" s="6">
        <f t="shared" si="2"/>
        <v>1072.1369999999999</v>
      </c>
      <c r="Q76" s="6">
        <f t="shared" si="3"/>
        <v>17.868949999999998</v>
      </c>
    </row>
    <row r="77" spans="1:17" x14ac:dyDescent="0.35">
      <c r="A77" s="4" t="s">
        <v>89</v>
      </c>
      <c r="B77" s="4">
        <v>4259</v>
      </c>
      <c r="C77" s="4">
        <v>5595</v>
      </c>
      <c r="D77" s="4">
        <v>78495</v>
      </c>
      <c r="E77" s="4">
        <v>2765</v>
      </c>
      <c r="F77" s="4">
        <v>670667</v>
      </c>
      <c r="G77" s="4">
        <v>211</v>
      </c>
      <c r="H77" s="4">
        <v>966</v>
      </c>
      <c r="I77" s="4">
        <v>10813</v>
      </c>
      <c r="J77" s="4">
        <v>6943</v>
      </c>
      <c r="K77" s="4">
        <v>3769</v>
      </c>
      <c r="L77" s="4">
        <v>68</v>
      </c>
      <c r="M77" s="4">
        <v>715</v>
      </c>
      <c r="N77" s="4"/>
      <c r="O77" s="5">
        <v>784663</v>
      </c>
      <c r="P77" s="6">
        <f t="shared" si="2"/>
        <v>784.66300000000001</v>
      </c>
      <c r="Q77" s="6">
        <f t="shared" si="3"/>
        <v>13.077716666666667</v>
      </c>
    </row>
    <row r="78" spans="1:17" x14ac:dyDescent="0.35">
      <c r="A78" s="4" t="s">
        <v>90</v>
      </c>
      <c r="B78" s="4">
        <v>7455</v>
      </c>
      <c r="C78" s="4">
        <v>2666</v>
      </c>
      <c r="D78" s="4">
        <v>86372</v>
      </c>
      <c r="E78" s="4">
        <v>867</v>
      </c>
      <c r="F78" s="4">
        <v>1044168</v>
      </c>
      <c r="G78" s="4">
        <v>188</v>
      </c>
      <c r="H78" s="4">
        <v>992</v>
      </c>
      <c r="I78" s="4">
        <v>10615</v>
      </c>
      <c r="J78" s="4">
        <v>6199</v>
      </c>
      <c r="K78" s="4">
        <v>3959</v>
      </c>
      <c r="L78" s="4">
        <v>48</v>
      </c>
      <c r="M78" s="4">
        <v>1061</v>
      </c>
      <c r="N78" s="4"/>
      <c r="O78" s="5">
        <v>1163593</v>
      </c>
      <c r="P78" s="6">
        <f t="shared" si="2"/>
        <v>1163.5930000000001</v>
      </c>
      <c r="Q78" s="6">
        <f t="shared" si="3"/>
        <v>19.393216666666667</v>
      </c>
    </row>
    <row r="79" spans="1:17" x14ac:dyDescent="0.35">
      <c r="A79" s="4" t="s">
        <v>91</v>
      </c>
      <c r="B79" s="4">
        <v>1296</v>
      </c>
      <c r="C79" s="4">
        <v>324</v>
      </c>
      <c r="D79" s="4">
        <v>73179</v>
      </c>
      <c r="E79" s="4">
        <v>3010</v>
      </c>
      <c r="F79" s="4">
        <v>738643</v>
      </c>
      <c r="G79" s="4">
        <v>397</v>
      </c>
      <c r="H79" s="4">
        <v>4651</v>
      </c>
      <c r="I79" s="4">
        <v>17145</v>
      </c>
      <c r="J79" s="4">
        <v>12028</v>
      </c>
      <c r="K79" s="4">
        <v>4197</v>
      </c>
      <c r="L79" s="4">
        <v>53</v>
      </c>
      <c r="M79" s="4">
        <v>512</v>
      </c>
      <c r="N79" s="4">
        <v>1066852</v>
      </c>
      <c r="O79" s="5">
        <v>1922361</v>
      </c>
      <c r="P79" s="6">
        <f t="shared" si="2"/>
        <v>1922.3610000000001</v>
      </c>
      <c r="Q79" s="6">
        <f t="shared" si="3"/>
        <v>32.039349999999999</v>
      </c>
    </row>
    <row r="80" spans="1:17" x14ac:dyDescent="0.35">
      <c r="A80" s="4" t="s">
        <v>92</v>
      </c>
      <c r="B80" s="4">
        <v>783</v>
      </c>
      <c r="C80" s="4">
        <v>512</v>
      </c>
      <c r="D80" s="4">
        <v>78643</v>
      </c>
      <c r="E80" s="4">
        <v>761</v>
      </c>
      <c r="F80" s="4">
        <v>866642</v>
      </c>
      <c r="G80" s="4">
        <v>379</v>
      </c>
      <c r="H80" s="4">
        <v>4752</v>
      </c>
      <c r="I80" s="4">
        <v>17053</v>
      </c>
      <c r="J80" s="4">
        <v>11452</v>
      </c>
      <c r="K80" s="4">
        <v>4065</v>
      </c>
      <c r="L80" s="4">
        <v>24</v>
      </c>
      <c r="M80" s="4">
        <v>995</v>
      </c>
      <c r="N80" s="4">
        <v>1073822</v>
      </c>
      <c r="O80" s="5">
        <v>2059900</v>
      </c>
      <c r="P80" s="6">
        <f t="shared" si="2"/>
        <v>2059.9</v>
      </c>
      <c r="Q80" s="6">
        <f t="shared" si="3"/>
        <v>34.331666666666671</v>
      </c>
    </row>
    <row r="81" spans="1:17" x14ac:dyDescent="0.35">
      <c r="A81" s="4" t="s">
        <v>93</v>
      </c>
      <c r="B81" s="4">
        <v>691</v>
      </c>
      <c r="C81" s="4">
        <v>428</v>
      </c>
      <c r="D81" s="4">
        <v>11611</v>
      </c>
      <c r="E81" s="4">
        <v>677</v>
      </c>
      <c r="F81" s="4">
        <v>432227</v>
      </c>
      <c r="G81" s="4">
        <v>240</v>
      </c>
      <c r="H81" s="4">
        <v>950</v>
      </c>
      <c r="I81" s="4">
        <v>11117</v>
      </c>
      <c r="J81" s="4">
        <v>7587</v>
      </c>
      <c r="K81" s="4">
        <v>3784</v>
      </c>
      <c r="L81" s="4">
        <v>56</v>
      </c>
      <c r="M81" s="4">
        <v>790</v>
      </c>
      <c r="N81" s="4"/>
      <c r="O81" s="5">
        <v>469453</v>
      </c>
      <c r="P81" s="6">
        <f t="shared" si="2"/>
        <v>469.45299999999997</v>
      </c>
      <c r="Q81" s="6">
        <f t="shared" si="3"/>
        <v>7.8242166666666666</v>
      </c>
    </row>
    <row r="82" spans="1:17" x14ac:dyDescent="0.35">
      <c r="A82" s="4" t="s">
        <v>94</v>
      </c>
      <c r="B82" s="4">
        <v>4315</v>
      </c>
      <c r="C82" s="4">
        <v>6564</v>
      </c>
      <c r="D82" s="4">
        <v>91323</v>
      </c>
      <c r="E82" s="4">
        <v>29393</v>
      </c>
      <c r="F82" s="4">
        <v>664684</v>
      </c>
      <c r="G82" s="4">
        <v>193</v>
      </c>
      <c r="H82" s="4">
        <v>992</v>
      </c>
      <c r="I82" s="4">
        <v>10893</v>
      </c>
      <c r="J82" s="4">
        <v>6943</v>
      </c>
      <c r="K82" s="4">
        <v>3651</v>
      </c>
      <c r="L82" s="4">
        <v>39</v>
      </c>
      <c r="M82" s="4">
        <v>956</v>
      </c>
      <c r="N82" s="4"/>
      <c r="O82" s="5">
        <v>819065</v>
      </c>
      <c r="P82" s="6">
        <f t="shared" si="2"/>
        <v>819.06500000000005</v>
      </c>
      <c r="Q82" s="6">
        <f t="shared" si="3"/>
        <v>13.651083333333334</v>
      </c>
    </row>
    <row r="83" spans="1:17" x14ac:dyDescent="0.35">
      <c r="A83" s="4" t="s">
        <v>95</v>
      </c>
      <c r="B83" s="4">
        <v>1303</v>
      </c>
      <c r="C83" s="4">
        <v>1340</v>
      </c>
      <c r="D83" s="4">
        <v>80516</v>
      </c>
      <c r="E83" s="4">
        <v>751</v>
      </c>
      <c r="F83" s="4">
        <v>834818</v>
      </c>
      <c r="G83" s="4">
        <v>399</v>
      </c>
      <c r="H83" s="4">
        <v>4555</v>
      </c>
      <c r="I83" s="4">
        <v>16922</v>
      </c>
      <c r="J83" s="4">
        <v>12048</v>
      </c>
      <c r="K83" s="4">
        <v>3963</v>
      </c>
      <c r="L83" s="4">
        <v>65</v>
      </c>
      <c r="M83" s="4">
        <v>703</v>
      </c>
      <c r="N83" s="4">
        <v>1062583</v>
      </c>
      <c r="O83" s="5">
        <v>2019982</v>
      </c>
      <c r="P83" s="6">
        <f t="shared" si="2"/>
        <v>2019.982</v>
      </c>
      <c r="Q83" s="6">
        <f t="shared" si="3"/>
        <v>33.666366666666669</v>
      </c>
    </row>
    <row r="84" spans="1:17" x14ac:dyDescent="0.35">
      <c r="A84" s="4" t="s">
        <v>96</v>
      </c>
      <c r="B84" s="4">
        <v>4198</v>
      </c>
      <c r="C84" s="4">
        <v>7420</v>
      </c>
      <c r="D84" s="4">
        <v>83188</v>
      </c>
      <c r="E84" s="4">
        <v>637</v>
      </c>
      <c r="F84" s="4">
        <v>550282</v>
      </c>
      <c r="G84" s="4">
        <v>505</v>
      </c>
      <c r="H84" s="4">
        <v>4840</v>
      </c>
      <c r="I84" s="4">
        <v>19570</v>
      </c>
      <c r="J84" s="4">
        <v>10731</v>
      </c>
      <c r="K84" s="4">
        <v>1523</v>
      </c>
      <c r="L84" s="4"/>
      <c r="M84" s="4">
        <v>3115</v>
      </c>
      <c r="N84" s="4">
        <v>1094629</v>
      </c>
      <c r="O84" s="5">
        <v>1780667</v>
      </c>
      <c r="P84" s="6">
        <f t="shared" si="2"/>
        <v>1780.6669999999999</v>
      </c>
      <c r="Q84" s="6">
        <f t="shared" si="3"/>
        <v>29.677783333333331</v>
      </c>
    </row>
    <row r="85" spans="1:17" x14ac:dyDescent="0.35">
      <c r="A85" s="4" t="s">
        <v>97</v>
      </c>
      <c r="B85" s="4">
        <v>603</v>
      </c>
      <c r="C85" s="4">
        <v>336</v>
      </c>
      <c r="D85" s="4">
        <v>7500</v>
      </c>
      <c r="E85" s="4">
        <v>855</v>
      </c>
      <c r="F85" s="4">
        <v>402135</v>
      </c>
      <c r="G85" s="4">
        <v>277</v>
      </c>
      <c r="H85" s="4">
        <v>1001</v>
      </c>
      <c r="I85" s="4">
        <v>11116</v>
      </c>
      <c r="J85" s="4">
        <v>6901</v>
      </c>
      <c r="K85" s="4">
        <v>3476</v>
      </c>
      <c r="L85" s="4">
        <v>55</v>
      </c>
      <c r="M85" s="4">
        <v>955</v>
      </c>
      <c r="N85" s="4"/>
      <c r="O85" s="5">
        <v>434274</v>
      </c>
      <c r="P85" s="6">
        <f t="shared" si="2"/>
        <v>434.274</v>
      </c>
      <c r="Q85" s="6">
        <f t="shared" si="3"/>
        <v>7.2378999999999998</v>
      </c>
    </row>
    <row r="86" spans="1:17" x14ac:dyDescent="0.35">
      <c r="A86" s="4" t="s">
        <v>98</v>
      </c>
      <c r="B86" s="4">
        <v>1304</v>
      </c>
      <c r="C86" s="4">
        <v>5221</v>
      </c>
      <c r="D86" s="4">
        <v>36445</v>
      </c>
      <c r="E86" s="4">
        <v>5979</v>
      </c>
      <c r="F86" s="4">
        <v>675552</v>
      </c>
      <c r="G86" s="4">
        <v>191</v>
      </c>
      <c r="H86" s="4">
        <v>954</v>
      </c>
      <c r="I86" s="4">
        <v>11103</v>
      </c>
      <c r="J86" s="4">
        <v>7024</v>
      </c>
      <c r="K86" s="4">
        <v>3612</v>
      </c>
      <c r="L86" s="4">
        <v>50</v>
      </c>
      <c r="M86" s="4">
        <v>664</v>
      </c>
      <c r="N86" s="4"/>
      <c r="O86" s="5">
        <v>747514</v>
      </c>
      <c r="P86" s="6">
        <f t="shared" si="2"/>
        <v>747.51400000000001</v>
      </c>
      <c r="Q86" s="6">
        <f t="shared" si="3"/>
        <v>12.458566666666666</v>
      </c>
    </row>
    <row r="87" spans="1:17" x14ac:dyDescent="0.35">
      <c r="A87" s="4" t="s">
        <v>99</v>
      </c>
      <c r="B87" s="4">
        <v>953</v>
      </c>
      <c r="C87" s="4">
        <v>1060</v>
      </c>
      <c r="D87" s="4">
        <v>74443</v>
      </c>
      <c r="E87" s="4">
        <v>693</v>
      </c>
      <c r="F87" s="4">
        <v>1061565</v>
      </c>
      <c r="G87" s="4">
        <v>204</v>
      </c>
      <c r="H87" s="4">
        <v>1088</v>
      </c>
      <c r="I87" s="4">
        <v>10948</v>
      </c>
      <c r="J87" s="4">
        <v>6244</v>
      </c>
      <c r="K87" s="4">
        <v>3921</v>
      </c>
      <c r="L87" s="4">
        <v>28</v>
      </c>
      <c r="M87" s="4">
        <v>1024</v>
      </c>
      <c r="N87" s="4"/>
      <c r="O87" s="5">
        <v>1161212</v>
      </c>
      <c r="P87" s="6">
        <f t="shared" si="2"/>
        <v>1161.212</v>
      </c>
      <c r="Q87" s="6">
        <f t="shared" si="3"/>
        <v>19.353533333333335</v>
      </c>
    </row>
    <row r="88" spans="1:17" x14ac:dyDescent="0.35">
      <c r="A88" s="4" t="s">
        <v>100</v>
      </c>
      <c r="B88" s="4">
        <v>26570</v>
      </c>
      <c r="C88" s="4">
        <v>28820</v>
      </c>
      <c r="D88" s="4">
        <v>96514</v>
      </c>
      <c r="E88" s="4">
        <v>1029</v>
      </c>
      <c r="F88" s="4">
        <v>929257</v>
      </c>
      <c r="G88" s="4">
        <v>181</v>
      </c>
      <c r="H88" s="4">
        <v>924</v>
      </c>
      <c r="I88" s="4">
        <v>11060</v>
      </c>
      <c r="J88" s="4">
        <v>6943</v>
      </c>
      <c r="K88" s="4">
        <v>3667</v>
      </c>
      <c r="L88" s="4">
        <v>55</v>
      </c>
      <c r="M88" s="4">
        <v>1160</v>
      </c>
      <c r="N88" s="4"/>
      <c r="O88" s="5">
        <v>1105104</v>
      </c>
      <c r="P88" s="6">
        <f t="shared" si="2"/>
        <v>1105.104</v>
      </c>
      <c r="Q88" s="6">
        <f t="shared" si="3"/>
        <v>18.418400000000002</v>
      </c>
    </row>
    <row r="89" spans="1:17" x14ac:dyDescent="0.35">
      <c r="A89" s="4" t="s">
        <v>101</v>
      </c>
      <c r="B89" s="4">
        <v>5276</v>
      </c>
      <c r="C89" s="4">
        <v>22791</v>
      </c>
      <c r="D89" s="4">
        <v>115329</v>
      </c>
      <c r="E89" s="4">
        <v>5183</v>
      </c>
      <c r="F89" s="4">
        <v>783895</v>
      </c>
      <c r="G89" s="4">
        <v>234</v>
      </c>
      <c r="H89" s="4">
        <v>1164</v>
      </c>
      <c r="I89" s="4">
        <v>10641</v>
      </c>
      <c r="J89" s="4">
        <v>7156</v>
      </c>
      <c r="K89" s="4">
        <v>3662</v>
      </c>
      <c r="L89" s="4">
        <v>51</v>
      </c>
      <c r="M89" s="4">
        <v>703</v>
      </c>
      <c r="N89" s="4"/>
      <c r="O89" s="5">
        <v>955448</v>
      </c>
      <c r="P89" s="6">
        <f t="shared" si="2"/>
        <v>955.44799999999998</v>
      </c>
      <c r="Q89" s="6">
        <f t="shared" si="3"/>
        <v>15.924133333333334</v>
      </c>
    </row>
    <row r="90" spans="1:17" x14ac:dyDescent="0.35">
      <c r="A90" s="4" t="s">
        <v>102</v>
      </c>
      <c r="B90" s="4">
        <v>13038</v>
      </c>
      <c r="C90" s="4">
        <v>16773</v>
      </c>
      <c r="D90" s="4">
        <v>120772</v>
      </c>
      <c r="E90" s="4">
        <v>767</v>
      </c>
      <c r="F90" s="4">
        <v>735820</v>
      </c>
      <c r="G90" s="4">
        <v>173</v>
      </c>
      <c r="H90" s="4">
        <v>893</v>
      </c>
      <c r="I90" s="4">
        <v>10778</v>
      </c>
      <c r="J90" s="4">
        <v>6958</v>
      </c>
      <c r="K90" s="4">
        <v>3338</v>
      </c>
      <c r="L90" s="4">
        <v>40</v>
      </c>
      <c r="M90" s="4">
        <v>809</v>
      </c>
      <c r="N90" s="4"/>
      <c r="O90" s="5">
        <v>909373</v>
      </c>
      <c r="P90" s="6">
        <f t="shared" si="2"/>
        <v>909.37300000000005</v>
      </c>
      <c r="Q90" s="6">
        <f t="shared" si="3"/>
        <v>15.156216666666667</v>
      </c>
    </row>
    <row r="91" spans="1:17" x14ac:dyDescent="0.35">
      <c r="A91" s="4" t="s">
        <v>103</v>
      </c>
      <c r="B91" s="4">
        <v>1365</v>
      </c>
      <c r="C91" s="4">
        <v>11356</v>
      </c>
      <c r="D91" s="4">
        <v>150356</v>
      </c>
      <c r="E91" s="4">
        <v>978</v>
      </c>
      <c r="F91" s="4">
        <v>668291</v>
      </c>
      <c r="G91" s="4">
        <v>183</v>
      </c>
      <c r="H91" s="4">
        <v>1081</v>
      </c>
      <c r="I91" s="4">
        <v>10821</v>
      </c>
      <c r="J91" s="4">
        <v>7151</v>
      </c>
      <c r="K91" s="4">
        <v>3440</v>
      </c>
      <c r="L91" s="4">
        <v>55</v>
      </c>
      <c r="M91" s="4">
        <v>1210</v>
      </c>
      <c r="N91" s="4"/>
      <c r="O91" s="5">
        <v>855139</v>
      </c>
      <c r="P91" s="6">
        <f t="shared" si="2"/>
        <v>855.13900000000001</v>
      </c>
      <c r="Q91" s="6">
        <f t="shared" si="3"/>
        <v>14.252316666666667</v>
      </c>
    </row>
    <row r="92" spans="1:17" x14ac:dyDescent="0.35">
      <c r="A92" s="4" t="s">
        <v>104</v>
      </c>
      <c r="B92" s="4">
        <v>1360</v>
      </c>
      <c r="C92" s="4">
        <v>431</v>
      </c>
      <c r="D92" s="4">
        <v>8598</v>
      </c>
      <c r="E92" s="4">
        <v>813</v>
      </c>
      <c r="F92" s="4">
        <v>580821</v>
      </c>
      <c r="G92" s="4">
        <v>205</v>
      </c>
      <c r="H92" s="4">
        <v>906</v>
      </c>
      <c r="I92" s="4">
        <v>10701</v>
      </c>
      <c r="J92" s="4">
        <v>7201</v>
      </c>
      <c r="K92" s="4">
        <v>3649</v>
      </c>
      <c r="L92" s="4">
        <v>61</v>
      </c>
      <c r="M92" s="4">
        <v>679</v>
      </c>
      <c r="N92" s="4"/>
      <c r="O92" s="5">
        <v>614830</v>
      </c>
      <c r="P92" s="6">
        <f t="shared" si="2"/>
        <v>614.83000000000004</v>
      </c>
      <c r="Q92" s="6">
        <f t="shared" si="3"/>
        <v>10.247166666666667</v>
      </c>
    </row>
    <row r="93" spans="1:17" x14ac:dyDescent="0.35">
      <c r="A93" s="4" t="s">
        <v>105</v>
      </c>
      <c r="B93" s="4">
        <v>4252</v>
      </c>
      <c r="C93" s="4">
        <v>2820</v>
      </c>
      <c r="D93" s="4">
        <v>42704</v>
      </c>
      <c r="E93" s="4">
        <v>671</v>
      </c>
      <c r="F93" s="4">
        <v>685562</v>
      </c>
      <c r="G93" s="4">
        <v>225</v>
      </c>
      <c r="H93" s="4">
        <v>1024</v>
      </c>
      <c r="I93" s="4">
        <v>10890</v>
      </c>
      <c r="J93" s="4">
        <v>7263</v>
      </c>
      <c r="K93" s="4">
        <v>3509</v>
      </c>
      <c r="L93" s="4">
        <v>71</v>
      </c>
      <c r="M93" s="4">
        <v>1081</v>
      </c>
      <c r="N93" s="4"/>
      <c r="O93" s="5">
        <v>759077</v>
      </c>
      <c r="P93" s="6">
        <f t="shared" si="2"/>
        <v>759.077</v>
      </c>
      <c r="Q93" s="6">
        <f t="shared" si="3"/>
        <v>12.651283333333334</v>
      </c>
    </row>
    <row r="94" spans="1:17" x14ac:dyDescent="0.35">
      <c r="A94" s="4" t="s">
        <v>106</v>
      </c>
      <c r="B94" s="4">
        <v>1227</v>
      </c>
      <c r="C94" s="4">
        <v>5265</v>
      </c>
      <c r="D94" s="4">
        <v>132522</v>
      </c>
      <c r="E94" s="4"/>
      <c r="F94" s="4"/>
      <c r="G94" s="4"/>
      <c r="H94" s="4"/>
      <c r="I94" s="4"/>
      <c r="J94" s="4"/>
      <c r="K94" s="4"/>
      <c r="L94" s="4"/>
      <c r="M94" s="4">
        <v>24327</v>
      </c>
      <c r="N94" s="4"/>
      <c r="O94" s="5">
        <v>139022</v>
      </c>
      <c r="P94" s="6">
        <f t="shared" si="2"/>
        <v>139.02199999999999</v>
      </c>
      <c r="Q94" s="6">
        <f t="shared" si="3"/>
        <v>2.3170333333333333</v>
      </c>
    </row>
    <row r="95" spans="1:17" x14ac:dyDescent="0.35">
      <c r="A95" s="4" t="s">
        <v>107</v>
      </c>
      <c r="B95" s="4">
        <v>1138</v>
      </c>
      <c r="C95" s="4">
        <v>550</v>
      </c>
      <c r="D95" s="4">
        <v>55719</v>
      </c>
      <c r="E95" s="4">
        <v>861</v>
      </c>
      <c r="F95" s="4">
        <v>645641</v>
      </c>
      <c r="G95" s="4">
        <v>385</v>
      </c>
      <c r="H95" s="4">
        <v>4537</v>
      </c>
      <c r="I95" s="4">
        <v>16954</v>
      </c>
      <c r="J95" s="4">
        <v>11615</v>
      </c>
      <c r="K95" s="4">
        <v>18</v>
      </c>
      <c r="L95" s="4">
        <v>3859</v>
      </c>
      <c r="M95" s="4">
        <v>967</v>
      </c>
      <c r="N95" s="4">
        <v>1058059</v>
      </c>
      <c r="O95" s="5">
        <v>1800325</v>
      </c>
      <c r="P95" s="6">
        <f t="shared" si="2"/>
        <v>1800.325</v>
      </c>
      <c r="Q95" s="6">
        <f t="shared" si="3"/>
        <v>30.005416666666669</v>
      </c>
    </row>
    <row r="96" spans="1:17" x14ac:dyDescent="0.35">
      <c r="A96" s="4" t="s">
        <v>108</v>
      </c>
      <c r="B96" s="4">
        <v>8030</v>
      </c>
      <c r="C96" s="4">
        <v>478</v>
      </c>
      <c r="D96" s="4">
        <v>163874</v>
      </c>
      <c r="E96" s="4">
        <v>3478</v>
      </c>
      <c r="F96" s="4">
        <v>846582</v>
      </c>
      <c r="G96" s="4">
        <v>186</v>
      </c>
      <c r="H96" s="4">
        <v>924</v>
      </c>
      <c r="I96" s="4">
        <v>11086</v>
      </c>
      <c r="J96" s="4">
        <v>7106</v>
      </c>
      <c r="K96" s="4">
        <v>3596</v>
      </c>
      <c r="L96" s="4">
        <v>78</v>
      </c>
      <c r="M96" s="4">
        <v>926</v>
      </c>
      <c r="N96" s="4"/>
      <c r="O96" s="5">
        <v>1045512</v>
      </c>
      <c r="P96" s="6">
        <f t="shared" si="2"/>
        <v>1045.5119999999999</v>
      </c>
      <c r="Q96" s="6">
        <f t="shared" si="3"/>
        <v>17.4252</v>
      </c>
    </row>
    <row r="97" spans="1:17" x14ac:dyDescent="0.35">
      <c r="A97" s="4" t="s">
        <v>109</v>
      </c>
      <c r="B97" s="4">
        <v>801</v>
      </c>
      <c r="C97" s="4">
        <v>305</v>
      </c>
      <c r="D97" s="4">
        <v>78778</v>
      </c>
      <c r="E97" s="4">
        <v>680</v>
      </c>
      <c r="F97" s="4">
        <v>487840</v>
      </c>
      <c r="G97" s="4">
        <v>371</v>
      </c>
      <c r="H97" s="4">
        <v>4561</v>
      </c>
      <c r="I97" s="4">
        <v>16951</v>
      </c>
      <c r="J97" s="4">
        <v>12020</v>
      </c>
      <c r="K97" s="4">
        <v>3826</v>
      </c>
      <c r="L97" s="4">
        <v>44</v>
      </c>
      <c r="M97" s="4">
        <v>867</v>
      </c>
      <c r="N97" s="4">
        <v>1066222</v>
      </c>
      <c r="O97" s="5">
        <v>1673284</v>
      </c>
      <c r="P97" s="6">
        <f t="shared" si="2"/>
        <v>1673.2840000000001</v>
      </c>
      <c r="Q97" s="6">
        <f t="shared" si="3"/>
        <v>27.888066666666667</v>
      </c>
    </row>
    <row r="98" spans="1:17" x14ac:dyDescent="0.35">
      <c r="A98" s="4" t="s">
        <v>110</v>
      </c>
      <c r="B98" s="4">
        <v>4271</v>
      </c>
      <c r="C98" s="4">
        <v>6092</v>
      </c>
      <c r="D98" s="4">
        <v>90826</v>
      </c>
      <c r="E98" s="4">
        <v>907</v>
      </c>
      <c r="F98" s="4">
        <v>676695</v>
      </c>
      <c r="G98" s="4">
        <v>195</v>
      </c>
      <c r="H98" s="4">
        <v>923</v>
      </c>
      <c r="I98" s="4">
        <v>11131</v>
      </c>
      <c r="J98" s="4">
        <v>7052</v>
      </c>
      <c r="K98" s="4">
        <v>3522</v>
      </c>
      <c r="L98" s="4">
        <v>55</v>
      </c>
      <c r="M98" s="4">
        <v>672</v>
      </c>
      <c r="N98" s="4"/>
      <c r="O98" s="5">
        <v>801783</v>
      </c>
      <c r="P98" s="6">
        <f t="shared" si="2"/>
        <v>801.78300000000002</v>
      </c>
      <c r="Q98" s="6">
        <f t="shared" si="3"/>
        <v>13.363049999999999</v>
      </c>
    </row>
    <row r="99" spans="1:17" x14ac:dyDescent="0.35">
      <c r="A99" s="4" t="s">
        <v>111</v>
      </c>
      <c r="B99" s="4">
        <v>9607</v>
      </c>
      <c r="C99" s="4">
        <v>15374</v>
      </c>
      <c r="D99" s="4">
        <v>87029</v>
      </c>
      <c r="E99" s="4">
        <v>3413</v>
      </c>
      <c r="F99" s="4">
        <v>829328</v>
      </c>
      <c r="G99" s="4">
        <v>189</v>
      </c>
      <c r="H99" s="4">
        <v>955</v>
      </c>
      <c r="I99" s="4">
        <v>10955</v>
      </c>
      <c r="J99" s="4">
        <v>7030</v>
      </c>
      <c r="K99" s="4">
        <v>3544</v>
      </c>
      <c r="L99" s="4">
        <v>49</v>
      </c>
      <c r="M99" s="4">
        <v>912</v>
      </c>
      <c r="N99" s="4"/>
      <c r="O99" s="5">
        <v>967553</v>
      </c>
      <c r="P99" s="6">
        <f t="shared" si="2"/>
        <v>967.553</v>
      </c>
      <c r="Q99" s="6">
        <f t="shared" si="3"/>
        <v>16.125883333333334</v>
      </c>
    </row>
    <row r="100" spans="1:17" x14ac:dyDescent="0.35">
      <c r="A100" s="4" t="s">
        <v>112</v>
      </c>
      <c r="B100" s="4">
        <v>3957</v>
      </c>
      <c r="C100" s="4">
        <v>4154</v>
      </c>
      <c r="D100" s="4">
        <v>125631</v>
      </c>
      <c r="E100" s="4">
        <v>20479</v>
      </c>
      <c r="F100" s="4">
        <v>656138</v>
      </c>
      <c r="G100" s="4">
        <v>212</v>
      </c>
      <c r="H100" s="4">
        <v>910</v>
      </c>
      <c r="I100" s="4">
        <v>10861</v>
      </c>
      <c r="J100" s="4">
        <v>7283</v>
      </c>
      <c r="K100" s="4">
        <v>3311</v>
      </c>
      <c r="L100" s="4">
        <v>53</v>
      </c>
      <c r="M100" s="4">
        <v>873</v>
      </c>
      <c r="N100" s="4"/>
      <c r="O100" s="5">
        <v>833069</v>
      </c>
      <c r="P100" s="6">
        <f t="shared" si="2"/>
        <v>833.06899999999996</v>
      </c>
      <c r="Q100" s="6">
        <f t="shared" si="3"/>
        <v>13.884483333333332</v>
      </c>
    </row>
    <row r="101" spans="1:17" x14ac:dyDescent="0.35">
      <c r="A101" s="4" t="s">
        <v>113</v>
      </c>
      <c r="B101" s="4">
        <v>9702</v>
      </c>
      <c r="C101" s="4">
        <v>14909</v>
      </c>
      <c r="D101" s="4">
        <v>81822</v>
      </c>
      <c r="E101" s="4">
        <v>2864</v>
      </c>
      <c r="F101" s="4">
        <v>800735</v>
      </c>
      <c r="G101" s="4">
        <v>195</v>
      </c>
      <c r="H101" s="4">
        <v>1051</v>
      </c>
      <c r="I101" s="4">
        <v>10631</v>
      </c>
      <c r="J101" s="4">
        <v>7071</v>
      </c>
      <c r="K101" s="4">
        <v>3519</v>
      </c>
      <c r="L101" s="4">
        <v>62</v>
      </c>
      <c r="M101" s="4">
        <v>763</v>
      </c>
      <c r="N101" s="4"/>
      <c r="O101" s="5">
        <v>932633</v>
      </c>
      <c r="P101" s="6">
        <f t="shared" si="2"/>
        <v>932.63300000000004</v>
      </c>
      <c r="Q101" s="6">
        <f t="shared" si="3"/>
        <v>15.543883333333333</v>
      </c>
    </row>
    <row r="102" spans="1:17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  <c r="P102" s="7"/>
      <c r="Q102" s="7"/>
    </row>
    <row r="103" spans="1:17" s="1" customFormat="1" x14ac:dyDescent="0.35">
      <c r="A103" s="2" t="s">
        <v>114</v>
      </c>
      <c r="B103" s="3">
        <f>SUM(B2:B101)</f>
        <v>508830</v>
      </c>
      <c r="C103" s="3">
        <f>SUM(C2:C101)</f>
        <v>502198</v>
      </c>
      <c r="D103" s="3">
        <f t="shared" ref="D103:N103" si="4">SUM(D2:D101)</f>
        <v>6936731</v>
      </c>
      <c r="E103" s="3">
        <f t="shared" si="4"/>
        <v>205914</v>
      </c>
      <c r="F103" s="3">
        <f t="shared" si="4"/>
        <v>67856525</v>
      </c>
      <c r="G103" s="3">
        <f t="shared" si="4"/>
        <v>25641</v>
      </c>
      <c r="H103" s="3">
        <f t="shared" si="4"/>
        <v>211483</v>
      </c>
      <c r="I103" s="3">
        <f t="shared" si="4"/>
        <v>1389289</v>
      </c>
      <c r="J103" s="3">
        <f t="shared" si="4"/>
        <v>882043</v>
      </c>
      <c r="K103" s="3">
        <f t="shared" si="4"/>
        <v>355307</v>
      </c>
      <c r="L103" s="3">
        <f t="shared" si="4"/>
        <v>13365</v>
      </c>
      <c r="M103" s="3">
        <f t="shared" si="4"/>
        <v>158276</v>
      </c>
      <c r="N103" s="3">
        <f t="shared" si="4"/>
        <v>38529262</v>
      </c>
      <c r="O103" s="8"/>
      <c r="P103" s="8"/>
      <c r="Q103" s="8"/>
    </row>
    <row r="104" spans="1:17" s="1" customFormat="1" x14ac:dyDescent="0.35">
      <c r="A104" s="2" t="s">
        <v>117</v>
      </c>
      <c r="B104" s="3">
        <f t="shared" ref="B104:N104" si="5">AVERAGE(B2:B101)</f>
        <v>5088.3</v>
      </c>
      <c r="C104" s="3">
        <f t="shared" si="5"/>
        <v>5021.9799999999996</v>
      </c>
      <c r="D104" s="3">
        <f t="shared" si="5"/>
        <v>69367.31</v>
      </c>
      <c r="E104" s="3">
        <f t="shared" si="5"/>
        <v>2079.939393939394</v>
      </c>
      <c r="F104" s="3">
        <f t="shared" si="5"/>
        <v>685419.4444444445</v>
      </c>
      <c r="G104" s="3">
        <f t="shared" si="5"/>
        <v>259</v>
      </c>
      <c r="H104" s="3">
        <f t="shared" si="5"/>
        <v>2136.1919191919192</v>
      </c>
      <c r="I104" s="3">
        <f t="shared" si="5"/>
        <v>14033.222222222223</v>
      </c>
      <c r="J104" s="3">
        <f t="shared" si="5"/>
        <v>8909.5252525252527</v>
      </c>
      <c r="K104" s="3">
        <f t="shared" si="5"/>
        <v>3625.5816326530612</v>
      </c>
      <c r="L104" s="3">
        <f t="shared" si="5"/>
        <v>142.18085106382978</v>
      </c>
      <c r="M104" s="3">
        <f t="shared" si="5"/>
        <v>1582.76</v>
      </c>
      <c r="N104" s="3">
        <f t="shared" si="5"/>
        <v>1167553.393939394</v>
      </c>
      <c r="O104" s="8"/>
      <c r="P104" s="8"/>
      <c r="Q104" s="8"/>
    </row>
    <row r="105" spans="1:17" s="1" customFormat="1" x14ac:dyDescent="0.35">
      <c r="A105" s="2" t="s">
        <v>118</v>
      </c>
      <c r="B105" s="3">
        <f>B104/1000</f>
        <v>5.0883000000000003</v>
      </c>
      <c r="C105" s="3">
        <f t="shared" ref="C105:N105" si="6">C104/1000</f>
        <v>5.0219799999999992</v>
      </c>
      <c r="D105" s="3">
        <f t="shared" si="6"/>
        <v>69.367310000000003</v>
      </c>
      <c r="E105" s="3">
        <f t="shared" si="6"/>
        <v>2.079939393939394</v>
      </c>
      <c r="F105" s="3">
        <f t="shared" si="6"/>
        <v>685.41944444444448</v>
      </c>
      <c r="G105" s="3">
        <f t="shared" si="6"/>
        <v>0.25900000000000001</v>
      </c>
      <c r="H105" s="3">
        <f t="shared" si="6"/>
        <v>2.1361919191919192</v>
      </c>
      <c r="I105" s="3">
        <f t="shared" si="6"/>
        <v>14.033222222222223</v>
      </c>
      <c r="J105" s="3">
        <f t="shared" si="6"/>
        <v>8.9095252525252526</v>
      </c>
      <c r="K105" s="3">
        <f t="shared" si="6"/>
        <v>3.625581632653061</v>
      </c>
      <c r="L105" s="3">
        <f t="shared" si="6"/>
        <v>0.14218085106382977</v>
      </c>
      <c r="M105" s="3">
        <f t="shared" si="6"/>
        <v>1.5827599999999999</v>
      </c>
      <c r="N105" s="3">
        <f t="shared" si="6"/>
        <v>1167.553393939394</v>
      </c>
      <c r="O105" s="8"/>
      <c r="P105" s="8"/>
      <c r="Q10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N5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2019-11-18T09:22:32Z</dcterms:created>
  <dcterms:modified xsi:type="dcterms:W3CDTF">2019-11-19T11:58:07Z</dcterms:modified>
</cp:coreProperties>
</file>