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1045452\Documents\GitHub\mosip-performance-tests-mt\testplan\"/>
    </mc:Choice>
  </mc:AlternateContent>
  <xr:revisionPtr revIDLastSave="0" documentId="13_ncr:1_{695A61AA-E7E2-47B5-97F8-F8C165ABDCE8}" xr6:coauthVersionLast="36" xr6:coauthVersionMax="36" xr10:uidLastSave="{00000000-0000-0000-0000-000000000000}"/>
  <bookViews>
    <workbookView xWindow="0" yWindow="0" windowWidth="19200" windowHeight="7050" xr2:uid="{00000000-000D-0000-FFFF-FFFF00000000}"/>
  </bookViews>
  <sheets>
    <sheet name="Pre-Reg NFR Testing" sheetId="1" r:id="rId1"/>
    <sheet name="Reg-Proc NFR Testing" sheetId="5" r:id="rId2"/>
    <sheet name="IDA NFR Testing" sheetId="2"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4" i="2" l="1"/>
  <c r="F15" i="2" s="1"/>
  <c r="C14" i="2"/>
  <c r="C15" i="2" s="1"/>
</calcChain>
</file>

<file path=xl/sharedStrings.xml><?xml version="1.0" encoding="utf-8"?>
<sst xmlns="http://schemas.openxmlformats.org/spreadsheetml/2006/main" count="156" uniqueCount="105">
  <si>
    <t>Sl. No.</t>
  </si>
  <si>
    <t>Entities</t>
  </si>
  <si>
    <t>Activities</t>
  </si>
  <si>
    <t>UI</t>
  </si>
  <si>
    <t>Endurance Testing</t>
  </si>
  <si>
    <t>Stress Testing</t>
  </si>
  <si>
    <t>#Concurrent Users</t>
  </si>
  <si>
    <t xml:space="preserve">Duration </t>
  </si>
  <si>
    <t>1 hr</t>
  </si>
  <si>
    <t>12 hrs</t>
  </si>
  <si>
    <t>#Tests</t>
  </si>
  <si>
    <t>Performance &amp; Load Testing</t>
  </si>
  <si>
    <t>NA</t>
  </si>
  <si>
    <t>5200 (Twice the peak concurrent users)</t>
  </si>
  <si>
    <t>1950 (75% of peak concurrent users)</t>
  </si>
  <si>
    <t>Back job -  Slot availability</t>
  </si>
  <si>
    <t>Back job -  Expiry of appointment</t>
  </si>
  <si>
    <t>Back job -  consumed batch job</t>
  </si>
  <si>
    <t>2. 200 users</t>
  </si>
  <si>
    <t>3. 500 users</t>
  </si>
  <si>
    <t>4. 1000 users</t>
  </si>
  <si>
    <t>5. 1500 users</t>
  </si>
  <si>
    <t>6. 2600 users</t>
  </si>
  <si>
    <t>2600 (Peak Load)</t>
  </si>
  <si>
    <t>SL.No.</t>
  </si>
  <si>
    <t>Registration-Processor Scope and test Plan</t>
  </si>
  <si>
    <t>Reg Proc Module</t>
  </si>
  <si>
    <t>50 Users</t>
  </si>
  <si>
    <t>100 Users</t>
  </si>
  <si>
    <t>200 Users</t>
  </si>
  <si>
    <t>500 users</t>
  </si>
  <si>
    <t>Endurance Testing (with 75% of peak load users)</t>
  </si>
  <si>
    <t>8 hr</t>
  </si>
  <si>
    <t>Performance &amp; Load Testing (Stage I-upload of packets)
Users=Reg client threads uploading packets</t>
  </si>
  <si>
    <t>900 (peak load)</t>
  </si>
  <si>
    <t>Details</t>
  </si>
  <si>
    <t>Stress Testing (twice the peak load)</t>
  </si>
  <si>
    <t>Performance &amp; Load Testing (Stage II-packet processing)</t>
  </si>
  <si>
    <t>Transactions per second</t>
  </si>
  <si>
    <t>Auth transactions per day</t>
  </si>
  <si>
    <t>Working hours in a day</t>
  </si>
  <si>
    <t xml:space="preserve">Transactions per hour </t>
  </si>
  <si>
    <t>Response time SLA for REST APIs</t>
  </si>
  <si>
    <t>3 seconds</t>
  </si>
  <si>
    <t>KYC transactions per day</t>
  </si>
  <si>
    <t>Response time SLA for KYC REST APIs</t>
  </si>
  <si>
    <t>IDA Scope and test Plan</t>
  </si>
  <si>
    <t xml:space="preserve">Performance &amp; Load Testing </t>
  </si>
  <si>
    <t>1. 30000 packets are considered to be uploaded in 1 hour of the day
2. 8 hours of working is cnsidered in a day
3. For now, sync of packets is considered to be one packet per sync for th packet generation utility
4. Below is the list of all the APIs related to registration processor mapped as covered/not covered as part of performance testing</t>
  </si>
  <si>
    <t>Service</t>
  </si>
  <si>
    <t>Performance testing 
covered or not</t>
  </si>
  <si>
    <t>Packet receiver Service</t>
  </si>
  <si>
    <t>https://mosip.io/registrationprocessor/v1/packetreceiver/registrationpackets</t>
  </si>
  <si>
    <t>Covered</t>
  </si>
  <si>
    <t>Registration Status Service</t>
  </si>
  <si>
    <t>POST/registrationprocessor/v1/registrationstatus/search</t>
  </si>
  <si>
    <t>https://mosip.io/registrationprocessor/v1/registrationstatus/sync</t>
  </si>
  <si>
    <t>IDA Authentication</t>
  </si>
  <si>
    <t>IDA e-KYC</t>
  </si>
  <si>
    <t>Target to achieve 12 TPS (4200 Tr per hour)</t>
  </si>
  <si>
    <t>Stress Testing (twice the peak load ~ throughput)</t>
  </si>
  <si>
    <t>200 users</t>
  </si>
  <si>
    <t>Target to achieve 24 TPS (8400 Tr per hour)</t>
  </si>
  <si>
    <t>75 users</t>
  </si>
  <si>
    <t>12 hr</t>
  </si>
  <si>
    <t>Performance &amp; Load Testing (Stage II)</t>
  </si>
  <si>
    <t>100 (peak load)</t>
  </si>
  <si>
    <t>UI scenarios and Percentage users distribution</t>
  </si>
  <si>
    <t>Sl No</t>
  </si>
  <si>
    <t>Scenario Name</t>
  </si>
  <si>
    <t>Projetced Users as per workload Doc (2600 users)</t>
  </si>
  <si>
    <t>Percentage 
of Users</t>
  </si>
  <si>
    <t>Appointment booking full flow</t>
  </si>
  <si>
    <t>Edit  demographic details (Existing Users)</t>
  </si>
  <si>
    <t>Appointment booking for an existing application (Existing Users)</t>
  </si>
  <si>
    <t>Appointment booking for application which has POI and POA docs already uploaded (Existing Users)</t>
  </si>
  <si>
    <t>View acknowledgement</t>
  </si>
  <si>
    <t xml:space="preserve">Appointment Rebooking for another time slot </t>
  </si>
  <si>
    <t>Batch Job scenarios and Percentage users distribution</t>
  </si>
  <si>
    <t>Slot avalabilty batch Job</t>
  </si>
  <si>
    <t>i)Slot avalabilty for 1 month</t>
  </si>
  <si>
    <t>ii)Slot avalabilty for 2 months</t>
  </si>
  <si>
    <t>iii)Slot avalabilty for 3 months</t>
  </si>
  <si>
    <t>iv)Slot avalabilty for 4 months</t>
  </si>
  <si>
    <t>v)Slot avalabilty for 5 months</t>
  </si>
  <si>
    <t>vi)Slot avalabilty for 6 months</t>
  </si>
  <si>
    <t>Expiry batch job</t>
  </si>
  <si>
    <t>i)Expiring 10% of  Peak enrollments per hour  in workload modelling is 20800 (Per hour is 2600)</t>
  </si>
  <si>
    <t>ii)Expiring 20% of  Peak enrollments per hour  in workload modelling is 20800 (Per hour is 2600 )</t>
  </si>
  <si>
    <t>iii)Expiring 30% of  Peak enrollments per hour  in workload modelling is 20800 (Per hour is 2600 )</t>
  </si>
  <si>
    <t>Consumed batch job</t>
  </si>
  <si>
    <t>i)running a batch job for 90% consumed status and 10% cancelled enrollments status</t>
  </si>
  <si>
    <t>ii)running a batch job for 80% consumed status and 20% cancelled enrollments status</t>
  </si>
  <si>
    <t>Cancel and delete an application</t>
  </si>
  <si>
    <t>1. 100 users</t>
  </si>
  <si>
    <t>1. 30 days slot avalability test
2. 60 days slot avalability test
3. 90 days slot avalability test
4. 120 days slot avalability test
5. 150 days slot avalability test
6. 180 days slot avalability test</t>
  </si>
  <si>
    <t>1. 10% of peak pre-registrations per day (20800) 
2. 20% of peak pre-registrations per day (20800)
3. 30% of peak pre-registrations per day (20800)</t>
  </si>
  <si>
    <t>1. 10% of peak registrations per day (30000) are cancelled
90% (27000) are marked CONSUMED
2. 20% of peak registrations per day (30000) are cancelled
80% (24000) are marked CONSUMED</t>
  </si>
  <si>
    <t>Sl.No.</t>
  </si>
  <si>
    <t>Pre-Registration Scope &amp; Test Plan</t>
  </si>
  <si>
    <t>Sub Services</t>
  </si>
  <si>
    <t>Registeration Processor API's</t>
  </si>
  <si>
    <t>2.1. Packet-status service</t>
  </si>
  <si>
    <t>2.2. Sync-registration service</t>
  </si>
  <si>
    <t>1. Approx number of packets created per day per operator - 35
2. Registration per day - 30000
3. Number of registration kiosks ~ 30000/35=860 ~ 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</si>
</sst>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tint="4.9989318521683403E-2"/>
      <name val="Calibri"/>
      <family val="2"/>
      <scheme val="minor"/>
    </font>
    <font>
      <b/>
      <sz val="11"/>
      <color theme="0"/>
      <name val="Calibri"/>
      <family val="2"/>
      <scheme val="minor"/>
    </font>
    <font>
      <b/>
      <sz val="12"/>
      <color theme="0"/>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rgb="FFFFC000"/>
        <bgColor indexed="64"/>
      </patternFill>
    </fill>
    <fill>
      <patternFill patternType="solid">
        <fgColor rgb="FF0070C0"/>
        <bgColor indexed="64"/>
      </patternFill>
    </fill>
    <fill>
      <patternFill patternType="solid">
        <fgColor theme="9" tint="0.39997558519241921"/>
        <bgColor indexed="64"/>
      </patternFill>
    </fill>
    <fill>
      <patternFill patternType="solid">
        <fgColor rgb="FF00B0F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66">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left" vertical="center" wrapText="1"/>
    </xf>
    <xf numFmtId="0" fontId="1" fillId="0" borderId="0" xfId="0" applyFont="1" applyAlignment="1">
      <alignment horizontal="left" wrapText="1"/>
    </xf>
    <xf numFmtId="0" fontId="1" fillId="0" borderId="1" xfId="0" applyFont="1" applyBorder="1" applyAlignment="1">
      <alignment wrapText="1"/>
    </xf>
    <xf numFmtId="0" fontId="0" fillId="0" borderId="1" xfId="0" applyBorder="1" applyAlignment="1">
      <alignment horizontal="left" wrapText="1"/>
    </xf>
    <xf numFmtId="0" fontId="0" fillId="0" borderId="0" xfId="0" applyAlignment="1">
      <alignment wrapText="1"/>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2" borderId="5"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11" xfId="0" applyFont="1" applyFill="1" applyBorder="1" applyAlignment="1">
      <alignment horizontal="center" vertical="top" wrapText="1"/>
    </xf>
    <xf numFmtId="0" fontId="1" fillId="2" borderId="12" xfId="0" applyFont="1" applyFill="1" applyBorder="1" applyAlignment="1">
      <alignment horizontal="center" vertical="top" wrapText="1"/>
    </xf>
    <xf numFmtId="0" fontId="1" fillId="2" borderId="13" xfId="0" applyFont="1" applyFill="1" applyBorder="1" applyAlignment="1">
      <alignment horizontal="center" vertical="top" wrapText="1"/>
    </xf>
    <xf numFmtId="0" fontId="0" fillId="0" borderId="0" xfId="0" applyAlignment="1">
      <alignment vertical="center"/>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left" vertical="center" wrapText="1"/>
    </xf>
    <xf numFmtId="0" fontId="1" fillId="2" borderId="1" xfId="0" applyFont="1" applyFill="1" applyBorder="1" applyAlignment="1">
      <alignment horizontal="left" vertical="center" wrapText="1"/>
    </xf>
    <xf numFmtId="0" fontId="0" fillId="0" borderId="2"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2" xfId="0" applyBorder="1" applyAlignment="1">
      <alignment horizontal="left" vertical="center" wrapText="1"/>
    </xf>
    <xf numFmtId="0" fontId="0" fillId="0" borderId="1" xfId="0" applyBorder="1" applyAlignment="1">
      <alignment horizontal="left" vertical="center"/>
    </xf>
    <xf numFmtId="0" fontId="1" fillId="4" borderId="14" xfId="0" applyFont="1" applyFill="1" applyBorder="1" applyAlignment="1">
      <alignment horizontal="left" vertical="center" wrapText="1"/>
    </xf>
    <xf numFmtId="0" fontId="1" fillId="4" borderId="15" xfId="0" applyFont="1" applyFill="1" applyBorder="1" applyAlignment="1">
      <alignment horizontal="left" vertical="center" wrapText="1"/>
    </xf>
    <xf numFmtId="0" fontId="1" fillId="4" borderId="16" xfId="0" applyFont="1" applyFill="1" applyBorder="1" applyAlignment="1">
      <alignment horizontal="left" vertical="center" wrapText="1"/>
    </xf>
    <xf numFmtId="0" fontId="0" fillId="0" borderId="0" xfId="0" applyAlignment="1">
      <alignment horizontal="left" vertical="center" wrapText="1"/>
    </xf>
    <xf numFmtId="0" fontId="1" fillId="5" borderId="1" xfId="0" applyFont="1" applyFill="1" applyBorder="1" applyAlignment="1">
      <alignment horizontal="left" vertical="center" wrapText="1"/>
    </xf>
    <xf numFmtId="0" fontId="0" fillId="0" borderId="6" xfId="0" applyBorder="1" applyAlignment="1">
      <alignment horizontal="left" vertical="center"/>
    </xf>
    <xf numFmtId="0" fontId="1" fillId="0" borderId="1" xfId="0" applyFont="1" applyBorder="1" applyAlignment="1">
      <alignment horizontal="left" vertical="center"/>
    </xf>
    <xf numFmtId="9" fontId="0" fillId="0" borderId="7" xfId="0" applyNumberFormat="1" applyBorder="1" applyAlignment="1">
      <alignment horizontal="left" vertical="center"/>
    </xf>
    <xf numFmtId="0" fontId="0" fillId="0" borderId="0" xfId="0" applyAlignment="1">
      <alignment horizontal="left" vertical="center"/>
    </xf>
    <xf numFmtId="0" fontId="3" fillId="0" borderId="6" xfId="0" applyFont="1" applyBorder="1" applyAlignment="1">
      <alignment horizontal="left" vertical="center"/>
    </xf>
    <xf numFmtId="0" fontId="0" fillId="0" borderId="8" xfId="0" applyBorder="1" applyAlignment="1">
      <alignment horizontal="left" vertical="center"/>
    </xf>
    <xf numFmtId="0" fontId="1" fillId="0" borderId="9" xfId="0" applyFont="1" applyBorder="1" applyAlignment="1">
      <alignment horizontal="left" vertical="center" wrapText="1"/>
    </xf>
    <xf numFmtId="0" fontId="1" fillId="0" borderId="9" xfId="0" applyFont="1" applyBorder="1" applyAlignment="1">
      <alignment horizontal="left" vertical="center"/>
    </xf>
    <xf numFmtId="9" fontId="0" fillId="0" borderId="10" xfId="0" applyNumberFormat="1" applyBorder="1" applyAlignment="1">
      <alignment horizontal="left" vertical="center"/>
    </xf>
    <xf numFmtId="0" fontId="0" fillId="5" borderId="1" xfId="0" applyFill="1" applyBorder="1" applyAlignment="1">
      <alignment horizontal="left" vertical="center"/>
    </xf>
    <xf numFmtId="0" fontId="0" fillId="0" borderId="0" xfId="0" applyBorder="1" applyAlignment="1">
      <alignment horizontal="left" vertical="center" wrapText="1"/>
    </xf>
    <xf numFmtId="0" fontId="0" fillId="0" borderId="17"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left" vertical="center" wrapText="1"/>
    </xf>
    <xf numFmtId="0" fontId="0" fillId="6" borderId="2" xfId="0" applyFill="1" applyBorder="1" applyAlignment="1">
      <alignment horizontal="center" vertical="center"/>
    </xf>
    <xf numFmtId="0" fontId="0" fillId="6" borderId="2" xfId="0" applyFill="1" applyBorder="1" applyAlignment="1">
      <alignment horizontal="center" vertical="center" wrapText="1"/>
    </xf>
    <xf numFmtId="0" fontId="0" fillId="6" borderId="4" xfId="0" applyFill="1" applyBorder="1" applyAlignment="1">
      <alignment horizontal="center" vertical="center"/>
    </xf>
    <xf numFmtId="0" fontId="0" fillId="6" borderId="4" xfId="0" applyFill="1" applyBorder="1" applyAlignment="1">
      <alignment horizontal="center" vertical="center" wrapText="1"/>
    </xf>
    <xf numFmtId="0" fontId="5" fillId="7" borderId="1" xfId="0" applyFont="1" applyFill="1" applyBorder="1" applyAlignment="1">
      <alignment horizontal="center" vertical="center" wrapText="1"/>
    </xf>
    <xf numFmtId="0" fontId="2" fillId="6" borderId="1" xfId="1" applyFill="1" applyBorder="1" applyAlignment="1">
      <alignment horizontal="left" vertical="center" wrapText="1"/>
    </xf>
    <xf numFmtId="0" fontId="0" fillId="0" borderId="0" xfId="0" applyAlignment="1">
      <alignment horizontal="left"/>
    </xf>
    <xf numFmtId="0" fontId="0" fillId="0" borderId="1" xfId="0" applyBorder="1" applyAlignment="1">
      <alignment horizontal="left" vertical="top" wrapText="1"/>
    </xf>
    <xf numFmtId="0" fontId="1" fillId="3" borderId="1" xfId="0" applyFont="1" applyFill="1" applyBorder="1" applyAlignment="1">
      <alignment vertical="center" wrapText="1"/>
    </xf>
    <xf numFmtId="0" fontId="0" fillId="3" borderId="1" xfId="0" applyFill="1" applyBorder="1" applyAlignment="1">
      <alignment horizontal="left" vertical="center" wrapText="1"/>
    </xf>
    <xf numFmtId="0" fontId="4" fillId="5" borderId="6" xfId="0" applyFont="1" applyFill="1" applyBorder="1" applyAlignment="1">
      <alignment horizontal="left" vertical="center"/>
    </xf>
    <xf numFmtId="0" fontId="4" fillId="5" borderId="1" xfId="0" applyFont="1" applyFill="1" applyBorder="1" applyAlignment="1">
      <alignment horizontal="left" vertical="center" wrapText="1"/>
    </xf>
    <xf numFmtId="0" fontId="4" fillId="5" borderId="7"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mosip.io/registrationprocessor/v1/registrationstatus/sync" TargetMode="External"/><Relationship Id="rId1" Type="http://schemas.openxmlformats.org/officeDocument/2006/relationships/hyperlink" Target="https://mosip.io/registrationprocessor/v1/packetreceiver/registrationpacke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
  <sheetViews>
    <sheetView tabSelected="1" workbookViewId="0">
      <selection activeCell="F19" sqref="F19"/>
    </sheetView>
  </sheetViews>
  <sheetFormatPr defaultRowHeight="14.5" x14ac:dyDescent="0.35"/>
  <cols>
    <col min="1" max="1" width="5.6328125" style="39" bestFit="1" customWidth="1"/>
    <col min="2" max="2" width="22.90625" style="39" customWidth="1"/>
    <col min="3" max="3" width="24.1796875" style="39" customWidth="1"/>
    <col min="4" max="4" width="18.453125" style="39" bestFit="1" customWidth="1"/>
    <col min="5" max="5" width="8.26953125" style="39" bestFit="1" customWidth="1"/>
    <col min="6" max="6" width="49.7265625" style="39" customWidth="1"/>
  </cols>
  <sheetData>
    <row r="1" spans="1:6" x14ac:dyDescent="0.35">
      <c r="A1" s="17" t="s">
        <v>99</v>
      </c>
      <c r="B1" s="18"/>
      <c r="C1" s="18"/>
      <c r="D1" s="18"/>
      <c r="E1" s="18"/>
      <c r="F1" s="19"/>
    </row>
    <row r="2" spans="1:6" x14ac:dyDescent="0.35">
      <c r="A2" s="24" t="s">
        <v>98</v>
      </c>
      <c r="B2" s="24" t="s">
        <v>1</v>
      </c>
      <c r="C2" s="24" t="s">
        <v>2</v>
      </c>
      <c r="D2" s="24" t="s">
        <v>6</v>
      </c>
      <c r="E2" s="24" t="s">
        <v>7</v>
      </c>
      <c r="F2" s="24" t="s">
        <v>10</v>
      </c>
    </row>
    <row r="3" spans="1:6" x14ac:dyDescent="0.35">
      <c r="A3" s="25">
        <v>1</v>
      </c>
      <c r="B3" s="26" t="s">
        <v>3</v>
      </c>
      <c r="C3" s="26" t="s">
        <v>11</v>
      </c>
      <c r="D3" s="23">
        <v>100</v>
      </c>
      <c r="E3" s="26" t="s">
        <v>8</v>
      </c>
      <c r="F3" s="23" t="s">
        <v>94</v>
      </c>
    </row>
    <row r="4" spans="1:6" x14ac:dyDescent="0.35">
      <c r="A4" s="27"/>
      <c r="B4" s="26"/>
      <c r="C4" s="26"/>
      <c r="D4" s="23">
        <v>200</v>
      </c>
      <c r="E4" s="26"/>
      <c r="F4" s="23" t="s">
        <v>18</v>
      </c>
    </row>
    <row r="5" spans="1:6" x14ac:dyDescent="0.35">
      <c r="A5" s="27"/>
      <c r="B5" s="26"/>
      <c r="C5" s="26"/>
      <c r="D5" s="23">
        <v>500</v>
      </c>
      <c r="E5" s="26"/>
      <c r="F5" s="23" t="s">
        <v>19</v>
      </c>
    </row>
    <row r="6" spans="1:6" x14ac:dyDescent="0.35">
      <c r="A6" s="27"/>
      <c r="B6" s="26"/>
      <c r="C6" s="26"/>
      <c r="D6" s="23">
        <v>1000</v>
      </c>
      <c r="E6" s="26"/>
      <c r="F6" s="23" t="s">
        <v>20</v>
      </c>
    </row>
    <row r="7" spans="1:6" x14ac:dyDescent="0.35">
      <c r="A7" s="27"/>
      <c r="B7" s="26"/>
      <c r="C7" s="26"/>
      <c r="D7" s="23">
        <v>1500</v>
      </c>
      <c r="E7" s="26"/>
      <c r="F7" s="23" t="s">
        <v>21</v>
      </c>
    </row>
    <row r="8" spans="1:6" x14ac:dyDescent="0.35">
      <c r="A8" s="28"/>
      <c r="B8" s="26"/>
      <c r="C8" s="26"/>
      <c r="D8" s="23" t="s">
        <v>23</v>
      </c>
      <c r="E8" s="26"/>
      <c r="F8" s="23" t="s">
        <v>22</v>
      </c>
    </row>
    <row r="9" spans="1:6" ht="29" x14ac:dyDescent="0.35">
      <c r="A9" s="23">
        <v>2</v>
      </c>
      <c r="B9" s="23" t="s">
        <v>3</v>
      </c>
      <c r="C9" s="23" t="s">
        <v>5</v>
      </c>
      <c r="D9" s="23" t="s">
        <v>13</v>
      </c>
      <c r="E9" s="23" t="s">
        <v>8</v>
      </c>
      <c r="F9" s="23">
        <v>1</v>
      </c>
    </row>
    <row r="10" spans="1:6" ht="29" x14ac:dyDescent="0.35">
      <c r="A10" s="23">
        <v>3</v>
      </c>
      <c r="B10" s="23" t="s">
        <v>3</v>
      </c>
      <c r="C10" s="23" t="s">
        <v>4</v>
      </c>
      <c r="D10" s="23" t="s">
        <v>14</v>
      </c>
      <c r="E10" s="23" t="s">
        <v>9</v>
      </c>
      <c r="F10" s="23">
        <v>1</v>
      </c>
    </row>
    <row r="11" spans="1:6" ht="29" x14ac:dyDescent="0.35">
      <c r="A11" s="23">
        <v>4</v>
      </c>
      <c r="B11" s="23" t="s">
        <v>3</v>
      </c>
      <c r="C11" s="23" t="s">
        <v>11</v>
      </c>
      <c r="D11" s="23">
        <v>2600</v>
      </c>
      <c r="E11" s="23" t="s">
        <v>8</v>
      </c>
      <c r="F11" s="23">
        <v>1</v>
      </c>
    </row>
    <row r="12" spans="1:6" ht="29" x14ac:dyDescent="0.35">
      <c r="A12" s="23">
        <v>5</v>
      </c>
      <c r="B12" s="23" t="s">
        <v>3</v>
      </c>
      <c r="C12" s="23" t="s">
        <v>11</v>
      </c>
      <c r="D12" s="23">
        <v>2600</v>
      </c>
      <c r="E12" s="23" t="s">
        <v>8</v>
      </c>
      <c r="F12" s="23">
        <v>1</v>
      </c>
    </row>
    <row r="13" spans="1:6" ht="87" x14ac:dyDescent="0.35">
      <c r="A13" s="29">
        <v>6</v>
      </c>
      <c r="B13" s="23" t="s">
        <v>15</v>
      </c>
      <c r="C13" s="23" t="s">
        <v>11</v>
      </c>
      <c r="D13" s="30" t="s">
        <v>12</v>
      </c>
      <c r="E13" s="30" t="s">
        <v>8</v>
      </c>
      <c r="F13" s="23" t="s">
        <v>95</v>
      </c>
    </row>
    <row r="14" spans="1:6" ht="43.5" x14ac:dyDescent="0.35">
      <c r="A14" s="29">
        <v>7</v>
      </c>
      <c r="B14" s="23" t="s">
        <v>16</v>
      </c>
      <c r="C14" s="23" t="s">
        <v>11</v>
      </c>
      <c r="D14" s="23" t="s">
        <v>12</v>
      </c>
      <c r="E14" s="29" t="s">
        <v>12</v>
      </c>
      <c r="F14" s="23" t="s">
        <v>96</v>
      </c>
    </row>
    <row r="15" spans="1:6" ht="58" x14ac:dyDescent="0.35">
      <c r="A15" s="23">
        <v>8</v>
      </c>
      <c r="B15" s="23" t="s">
        <v>17</v>
      </c>
      <c r="C15" s="23" t="s">
        <v>11</v>
      </c>
      <c r="D15" s="23" t="s">
        <v>12</v>
      </c>
      <c r="E15" s="23" t="s">
        <v>12</v>
      </c>
      <c r="F15" s="23" t="s">
        <v>97</v>
      </c>
    </row>
    <row r="16" spans="1:6" ht="15" thickBot="1" x14ac:dyDescent="0.4">
      <c r="A16" s="46"/>
      <c r="B16" s="47"/>
      <c r="C16" s="47"/>
      <c r="D16" s="46"/>
      <c r="E16" s="46"/>
      <c r="F16" s="46"/>
    </row>
    <row r="17" spans="1:6" x14ac:dyDescent="0.35">
      <c r="A17" s="31" t="s">
        <v>67</v>
      </c>
      <c r="B17" s="32"/>
      <c r="C17" s="32"/>
      <c r="D17" s="33"/>
      <c r="E17" s="34"/>
      <c r="F17" s="34"/>
    </row>
    <row r="18" spans="1:6" ht="29" x14ac:dyDescent="0.35">
      <c r="A18" s="63" t="s">
        <v>68</v>
      </c>
      <c r="B18" s="64" t="s">
        <v>69</v>
      </c>
      <c r="C18" s="64" t="s">
        <v>70</v>
      </c>
      <c r="D18" s="65" t="s">
        <v>71</v>
      </c>
      <c r="E18" s="34"/>
      <c r="F18" s="34"/>
    </row>
    <row r="19" spans="1:6" ht="29" x14ac:dyDescent="0.35">
      <c r="A19" s="36">
        <v>1</v>
      </c>
      <c r="B19" s="5" t="s">
        <v>72</v>
      </c>
      <c r="C19" s="37">
        <v>910</v>
      </c>
      <c r="D19" s="38">
        <v>0.35</v>
      </c>
    </row>
    <row r="20" spans="1:6" ht="29" x14ac:dyDescent="0.35">
      <c r="A20" s="36">
        <v>3</v>
      </c>
      <c r="B20" s="5" t="s">
        <v>73</v>
      </c>
      <c r="C20" s="37">
        <v>260</v>
      </c>
      <c r="D20" s="38">
        <v>0.1</v>
      </c>
    </row>
    <row r="21" spans="1:6" ht="43.5" x14ac:dyDescent="0.35">
      <c r="A21" s="36">
        <v>4</v>
      </c>
      <c r="B21" s="5" t="s">
        <v>74</v>
      </c>
      <c r="C21" s="37">
        <v>390</v>
      </c>
      <c r="D21" s="38">
        <v>0.15</v>
      </c>
    </row>
    <row r="22" spans="1:6" ht="29" x14ac:dyDescent="0.35">
      <c r="A22" s="36">
        <v>5</v>
      </c>
      <c r="B22" s="5" t="s">
        <v>93</v>
      </c>
      <c r="C22" s="37">
        <v>260</v>
      </c>
      <c r="D22" s="38">
        <v>0.1</v>
      </c>
    </row>
    <row r="23" spans="1:6" ht="58" x14ac:dyDescent="0.35">
      <c r="A23" s="36">
        <v>6</v>
      </c>
      <c r="B23" s="5" t="s">
        <v>75</v>
      </c>
      <c r="C23" s="37">
        <v>130</v>
      </c>
      <c r="D23" s="38">
        <v>0.05</v>
      </c>
    </row>
    <row r="24" spans="1:6" x14ac:dyDescent="0.35">
      <c r="A24" s="40">
        <v>7</v>
      </c>
      <c r="B24" s="5" t="s">
        <v>76</v>
      </c>
      <c r="C24" s="37">
        <v>260</v>
      </c>
      <c r="D24" s="38">
        <v>0.1</v>
      </c>
    </row>
    <row r="25" spans="1:6" ht="29.5" thickBot="1" x14ac:dyDescent="0.4">
      <c r="A25" s="41">
        <v>8</v>
      </c>
      <c r="B25" s="42" t="s">
        <v>77</v>
      </c>
      <c r="C25" s="43">
        <v>364</v>
      </c>
      <c r="D25" s="44">
        <v>0.15</v>
      </c>
    </row>
    <row r="26" spans="1:6" x14ac:dyDescent="0.35">
      <c r="B26" s="34"/>
    </row>
    <row r="27" spans="1:6" ht="43.5" x14ac:dyDescent="0.35">
      <c r="A27" s="45"/>
      <c r="B27" s="35" t="s">
        <v>78</v>
      </c>
    </row>
    <row r="28" spans="1:6" x14ac:dyDescent="0.35">
      <c r="A28" s="30">
        <v>1</v>
      </c>
      <c r="B28" s="5" t="s">
        <v>79</v>
      </c>
    </row>
    <row r="29" spans="1:6" ht="29" x14ac:dyDescent="0.35">
      <c r="A29" s="30"/>
      <c r="B29" s="23" t="s">
        <v>80</v>
      </c>
    </row>
    <row r="30" spans="1:6" ht="29" x14ac:dyDescent="0.35">
      <c r="A30" s="30"/>
      <c r="B30" s="23" t="s">
        <v>81</v>
      </c>
    </row>
    <row r="31" spans="1:6" ht="29" x14ac:dyDescent="0.35">
      <c r="A31" s="30"/>
      <c r="B31" s="23" t="s">
        <v>82</v>
      </c>
    </row>
    <row r="32" spans="1:6" ht="29" x14ac:dyDescent="0.35">
      <c r="A32" s="30"/>
      <c r="B32" s="23" t="s">
        <v>83</v>
      </c>
    </row>
    <row r="33" spans="1:2" ht="29" x14ac:dyDescent="0.35">
      <c r="A33" s="30"/>
      <c r="B33" s="23" t="s">
        <v>84</v>
      </c>
    </row>
    <row r="34" spans="1:2" ht="29" x14ac:dyDescent="0.35">
      <c r="A34" s="30"/>
      <c r="B34" s="23" t="s">
        <v>85</v>
      </c>
    </row>
    <row r="35" spans="1:2" x14ac:dyDescent="0.35">
      <c r="A35" s="30">
        <v>2</v>
      </c>
      <c r="B35" s="5" t="s">
        <v>86</v>
      </c>
    </row>
    <row r="36" spans="1:2" ht="58" x14ac:dyDescent="0.35">
      <c r="A36" s="30"/>
      <c r="B36" s="23" t="s">
        <v>87</v>
      </c>
    </row>
    <row r="37" spans="1:2" ht="58" x14ac:dyDescent="0.35">
      <c r="A37" s="30"/>
      <c r="B37" s="23" t="s">
        <v>88</v>
      </c>
    </row>
    <row r="38" spans="1:2" ht="58" x14ac:dyDescent="0.35">
      <c r="A38" s="30"/>
      <c r="B38" s="23" t="s">
        <v>89</v>
      </c>
    </row>
    <row r="39" spans="1:2" x14ac:dyDescent="0.35">
      <c r="A39" s="30">
        <v>3</v>
      </c>
      <c r="B39" s="5" t="s">
        <v>90</v>
      </c>
    </row>
    <row r="40" spans="1:2" ht="58" x14ac:dyDescent="0.35">
      <c r="A40" s="30"/>
      <c r="B40" s="23" t="s">
        <v>91</v>
      </c>
    </row>
    <row r="41" spans="1:2" ht="58" x14ac:dyDescent="0.35">
      <c r="A41" s="30"/>
      <c r="B41" s="23" t="s">
        <v>92</v>
      </c>
    </row>
  </sheetData>
  <mergeCells count="6">
    <mergeCell ref="B3:B8"/>
    <mergeCell ref="C3:C8"/>
    <mergeCell ref="E3:E8"/>
    <mergeCell ref="A3:A8"/>
    <mergeCell ref="A1:F1"/>
    <mergeCell ref="A17:D17"/>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zoomScale="77" zoomScaleNormal="77" workbookViewId="0">
      <selection activeCell="H8" sqref="H8"/>
    </sheetView>
  </sheetViews>
  <sheetFormatPr defaultRowHeight="14.5" x14ac:dyDescent="0.35"/>
  <cols>
    <col min="2" max="2" width="27.453125" customWidth="1"/>
    <col min="3" max="3" width="41.453125" customWidth="1"/>
    <col min="4" max="4" width="44.6328125" customWidth="1"/>
    <col min="5" max="5" width="30.7265625" style="2" customWidth="1"/>
    <col min="6" max="6" width="9.1796875" customWidth="1"/>
  </cols>
  <sheetData>
    <row r="1" spans="1:6" x14ac:dyDescent="0.35">
      <c r="A1" s="15" t="s">
        <v>25</v>
      </c>
      <c r="B1" s="16"/>
      <c r="C1" s="16"/>
      <c r="D1" s="16"/>
      <c r="E1" s="16"/>
      <c r="F1" s="16"/>
    </row>
    <row r="2" spans="1:6" x14ac:dyDescent="0.35">
      <c r="A2" s="4" t="s">
        <v>0</v>
      </c>
      <c r="B2" s="4" t="s">
        <v>1</v>
      </c>
      <c r="C2" s="4" t="s">
        <v>2</v>
      </c>
      <c r="D2" s="4" t="s">
        <v>6</v>
      </c>
      <c r="E2" s="1" t="s">
        <v>35</v>
      </c>
      <c r="F2" s="4" t="s">
        <v>7</v>
      </c>
    </row>
    <row r="3" spans="1:6" ht="21" customHeight="1" x14ac:dyDescent="0.35">
      <c r="A3" s="12">
        <v>1</v>
      </c>
      <c r="B3" s="14" t="s">
        <v>26</v>
      </c>
      <c r="C3" s="48" t="s">
        <v>33</v>
      </c>
      <c r="D3" s="11" t="s">
        <v>27</v>
      </c>
      <c r="E3" s="26" t="s">
        <v>104</v>
      </c>
      <c r="F3" s="14" t="s">
        <v>8</v>
      </c>
    </row>
    <row r="4" spans="1:6" ht="21" customHeight="1" x14ac:dyDescent="0.35">
      <c r="A4" s="12">
        <v>2</v>
      </c>
      <c r="B4" s="14"/>
      <c r="C4" s="48"/>
      <c r="D4" s="12" t="s">
        <v>28</v>
      </c>
      <c r="E4" s="26"/>
      <c r="F4" s="14"/>
    </row>
    <row r="5" spans="1:6" ht="21" customHeight="1" x14ac:dyDescent="0.35">
      <c r="A5" s="12">
        <v>3</v>
      </c>
      <c r="B5" s="14"/>
      <c r="C5" s="48"/>
      <c r="D5" s="12" t="s">
        <v>29</v>
      </c>
      <c r="E5" s="26"/>
      <c r="F5" s="14"/>
    </row>
    <row r="6" spans="1:6" ht="21" customHeight="1" x14ac:dyDescent="0.35">
      <c r="A6" s="12">
        <v>4</v>
      </c>
      <c r="B6" s="14"/>
      <c r="C6" s="48"/>
      <c r="D6" s="11" t="s">
        <v>30</v>
      </c>
      <c r="E6" s="26"/>
      <c r="F6" s="14"/>
    </row>
    <row r="7" spans="1:6" x14ac:dyDescent="0.35">
      <c r="A7" s="12">
        <v>6</v>
      </c>
      <c r="B7" s="14"/>
      <c r="C7" s="60" t="s">
        <v>36</v>
      </c>
      <c r="D7" s="10">
        <v>1800</v>
      </c>
      <c r="E7" s="13"/>
      <c r="F7" s="13" t="s">
        <v>8</v>
      </c>
    </row>
    <row r="8" spans="1:6" ht="29" x14ac:dyDescent="0.35">
      <c r="A8" s="11">
        <v>7</v>
      </c>
      <c r="B8" s="14"/>
      <c r="C8" s="23" t="s">
        <v>31</v>
      </c>
      <c r="D8" s="11">
        <v>630</v>
      </c>
      <c r="E8" s="11"/>
      <c r="F8" s="11" t="s">
        <v>32</v>
      </c>
    </row>
    <row r="9" spans="1:6" x14ac:dyDescent="0.35">
      <c r="A9" s="12">
        <v>8</v>
      </c>
      <c r="B9" s="14"/>
      <c r="C9" s="48" t="s">
        <v>37</v>
      </c>
      <c r="D9" s="12" t="s">
        <v>34</v>
      </c>
      <c r="E9" s="11"/>
      <c r="F9" s="11" t="s">
        <v>8</v>
      </c>
    </row>
    <row r="10" spans="1:6" x14ac:dyDescent="0.35">
      <c r="A10" s="12">
        <v>9</v>
      </c>
      <c r="B10" s="14"/>
      <c r="C10" s="48"/>
      <c r="D10" s="12" t="s">
        <v>34</v>
      </c>
      <c r="E10" s="11"/>
      <c r="F10" s="11" t="s">
        <v>8</v>
      </c>
    </row>
    <row r="11" spans="1:6" x14ac:dyDescent="0.35">
      <c r="F11" s="20"/>
    </row>
    <row r="12" spans="1:6" x14ac:dyDescent="0.35">
      <c r="C12" s="48" t="s">
        <v>48</v>
      </c>
      <c r="D12" s="49"/>
      <c r="E12" s="49"/>
      <c r="F12" s="49"/>
    </row>
    <row r="13" spans="1:6" x14ac:dyDescent="0.35">
      <c r="C13" s="49"/>
      <c r="D13" s="49"/>
      <c r="E13" s="49"/>
      <c r="F13" s="49"/>
    </row>
    <row r="14" spans="1:6" x14ac:dyDescent="0.35">
      <c r="C14" s="49"/>
      <c r="D14" s="49"/>
      <c r="E14" s="49"/>
      <c r="F14" s="49"/>
    </row>
    <row r="15" spans="1:6" x14ac:dyDescent="0.35">
      <c r="C15" s="49"/>
      <c r="D15" s="49"/>
      <c r="E15" s="49"/>
      <c r="F15" s="49"/>
    </row>
    <row r="16" spans="1:6" x14ac:dyDescent="0.35">
      <c r="C16" s="49"/>
      <c r="D16" s="49"/>
      <c r="E16" s="49"/>
      <c r="F16" s="49"/>
    </row>
    <row r="17" spans="1:6" x14ac:dyDescent="0.35">
      <c r="C17" s="49"/>
      <c r="D17" s="49"/>
      <c r="E17" s="49"/>
      <c r="F17" s="49"/>
    </row>
    <row r="21" spans="1:6" ht="46.5" x14ac:dyDescent="0.35">
      <c r="A21" s="57" t="s">
        <v>24</v>
      </c>
      <c r="B21" s="57" t="s">
        <v>49</v>
      </c>
      <c r="C21" s="57" t="s">
        <v>100</v>
      </c>
      <c r="D21" s="57" t="s">
        <v>101</v>
      </c>
      <c r="E21" s="57" t="s">
        <v>50</v>
      </c>
      <c r="F21" s="6"/>
    </row>
    <row r="22" spans="1:6" ht="29" x14ac:dyDescent="0.35">
      <c r="A22" s="50">
        <v>1</v>
      </c>
      <c r="B22" s="51" t="s">
        <v>51</v>
      </c>
      <c r="C22" s="52"/>
      <c r="D22" s="58" t="s">
        <v>52</v>
      </c>
      <c r="E22" s="51" t="s">
        <v>53</v>
      </c>
    </row>
    <row r="23" spans="1:6" ht="29" x14ac:dyDescent="0.35">
      <c r="A23" s="53">
        <v>2</v>
      </c>
      <c r="B23" s="54" t="s">
        <v>54</v>
      </c>
      <c r="C23" s="52" t="s">
        <v>102</v>
      </c>
      <c r="D23" s="58" t="s">
        <v>55</v>
      </c>
      <c r="E23" s="51" t="s">
        <v>53</v>
      </c>
    </row>
    <row r="24" spans="1:6" ht="29" x14ac:dyDescent="0.35">
      <c r="A24" s="55"/>
      <c r="B24" s="56"/>
      <c r="C24" s="52" t="s">
        <v>103</v>
      </c>
      <c r="D24" s="58" t="s">
        <v>56</v>
      </c>
      <c r="E24" s="51" t="s">
        <v>53</v>
      </c>
    </row>
    <row r="25" spans="1:6" x14ac:dyDescent="0.35">
      <c r="D25" s="59"/>
    </row>
    <row r="26" spans="1:6" x14ac:dyDescent="0.35">
      <c r="D26" s="59"/>
    </row>
    <row r="27" spans="1:6" x14ac:dyDescent="0.35">
      <c r="D27" s="59"/>
    </row>
  </sheetData>
  <mergeCells count="9">
    <mergeCell ref="C12:F17"/>
    <mergeCell ref="A23:A24"/>
    <mergeCell ref="B23:B24"/>
    <mergeCell ref="A1:F1"/>
    <mergeCell ref="B3:B10"/>
    <mergeCell ref="C3:C6"/>
    <mergeCell ref="E3:E6"/>
    <mergeCell ref="F3:F6"/>
    <mergeCell ref="C9:C10"/>
  </mergeCells>
  <hyperlinks>
    <hyperlink ref="D22" r:id="rId1" xr:uid="{00000000-0004-0000-0100-000000000000}"/>
    <hyperlink ref="D24" r:id="rId2" xr:uid="{00000000-0004-0000-0100-00000100000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6"/>
  <sheetViews>
    <sheetView zoomScale="77" zoomScaleNormal="77" workbookViewId="0">
      <selection activeCell="K9" sqref="K9"/>
    </sheetView>
  </sheetViews>
  <sheetFormatPr defaultRowHeight="14.5" x14ac:dyDescent="0.35"/>
  <cols>
    <col min="2" max="2" width="28.90625" bestFit="1" customWidth="1"/>
    <col min="3" max="3" width="29.54296875" customWidth="1"/>
    <col min="4" max="4" width="23.81640625" customWidth="1"/>
    <col min="5" max="5" width="33.54296875" customWidth="1"/>
    <col min="6" max="6" width="9.1796875" customWidth="1"/>
    <col min="7" max="7" width="10.6328125" customWidth="1"/>
  </cols>
  <sheetData>
    <row r="1" spans="1:7" x14ac:dyDescent="0.35">
      <c r="A1" s="15" t="s">
        <v>46</v>
      </c>
      <c r="B1" s="16"/>
      <c r="C1" s="16"/>
      <c r="D1" s="16"/>
      <c r="E1" s="16"/>
      <c r="F1" s="16"/>
      <c r="G1" s="16"/>
    </row>
    <row r="2" spans="1:7" x14ac:dyDescent="0.35">
      <c r="A2" s="3" t="s">
        <v>0</v>
      </c>
      <c r="B2" s="3" t="s">
        <v>1</v>
      </c>
      <c r="C2" s="3" t="s">
        <v>2</v>
      </c>
      <c r="D2" s="3" t="s">
        <v>6</v>
      </c>
      <c r="E2" s="3" t="s">
        <v>35</v>
      </c>
      <c r="F2" s="3" t="s">
        <v>7</v>
      </c>
      <c r="G2" s="3" t="s">
        <v>10</v>
      </c>
    </row>
    <row r="3" spans="1:7" ht="29" x14ac:dyDescent="0.35">
      <c r="A3" s="11">
        <v>1</v>
      </c>
      <c r="B3" s="21" t="s">
        <v>57</v>
      </c>
      <c r="C3" s="26" t="s">
        <v>47</v>
      </c>
      <c r="D3" s="11" t="s">
        <v>28</v>
      </c>
      <c r="E3" s="23" t="s">
        <v>59</v>
      </c>
      <c r="F3" s="14" t="s">
        <v>8</v>
      </c>
      <c r="G3" s="11">
        <v>1</v>
      </c>
    </row>
    <row r="4" spans="1:7" ht="29" x14ac:dyDescent="0.35">
      <c r="A4" s="11">
        <v>2</v>
      </c>
      <c r="B4" s="21" t="s">
        <v>58</v>
      </c>
      <c r="C4" s="26"/>
      <c r="D4" s="11" t="s">
        <v>28</v>
      </c>
      <c r="E4" s="23" t="s">
        <v>59</v>
      </c>
      <c r="F4" s="14"/>
      <c r="G4" s="11">
        <v>1</v>
      </c>
    </row>
    <row r="5" spans="1:7" ht="29" x14ac:dyDescent="0.35">
      <c r="A5" s="11">
        <v>3</v>
      </c>
      <c r="B5" s="21"/>
      <c r="C5" s="23" t="s">
        <v>60</v>
      </c>
      <c r="D5" s="11" t="s">
        <v>29</v>
      </c>
      <c r="E5" s="23" t="s">
        <v>62</v>
      </c>
      <c r="F5" s="11"/>
      <c r="G5" s="11"/>
    </row>
    <row r="6" spans="1:7" ht="29" x14ac:dyDescent="0.35">
      <c r="A6" s="11">
        <v>4</v>
      </c>
      <c r="B6" s="21"/>
      <c r="C6" s="23" t="s">
        <v>60</v>
      </c>
      <c r="D6" s="13" t="s">
        <v>61</v>
      </c>
      <c r="E6" s="23" t="s">
        <v>62</v>
      </c>
      <c r="F6" s="13" t="s">
        <v>8</v>
      </c>
      <c r="G6" s="11">
        <v>1</v>
      </c>
    </row>
    <row r="7" spans="1:7" ht="29" x14ac:dyDescent="0.35">
      <c r="A7" s="11">
        <v>5</v>
      </c>
      <c r="B7" s="21"/>
      <c r="C7" s="23" t="s">
        <v>31</v>
      </c>
      <c r="D7" s="11" t="s">
        <v>63</v>
      </c>
      <c r="E7" s="23"/>
      <c r="F7" s="11" t="s">
        <v>64</v>
      </c>
      <c r="G7" s="11">
        <v>1</v>
      </c>
    </row>
    <row r="8" spans="1:7" x14ac:dyDescent="0.35">
      <c r="A8" s="11">
        <v>6</v>
      </c>
      <c r="B8" s="21"/>
      <c r="C8" s="26" t="s">
        <v>65</v>
      </c>
      <c r="D8" s="11" t="s">
        <v>66</v>
      </c>
      <c r="E8" s="23"/>
      <c r="F8" s="11" t="s">
        <v>8</v>
      </c>
      <c r="G8" s="11">
        <v>1</v>
      </c>
    </row>
    <row r="9" spans="1:7" x14ac:dyDescent="0.35">
      <c r="A9" s="11">
        <v>7</v>
      </c>
      <c r="B9" s="21"/>
      <c r="C9" s="26"/>
      <c r="D9" s="11" t="s">
        <v>66</v>
      </c>
      <c r="E9" s="23"/>
      <c r="F9" s="11" t="s">
        <v>8</v>
      </c>
      <c r="G9" s="11">
        <v>1</v>
      </c>
    </row>
    <row r="12" spans="1:7" x14ac:dyDescent="0.35">
      <c r="B12" s="7" t="s">
        <v>39</v>
      </c>
      <c r="C12" s="8">
        <v>500000</v>
      </c>
      <c r="D12" s="9"/>
      <c r="E12" s="7" t="s">
        <v>44</v>
      </c>
      <c r="F12" s="8">
        <v>500000</v>
      </c>
    </row>
    <row r="13" spans="1:7" x14ac:dyDescent="0.35">
      <c r="B13" s="7" t="s">
        <v>40</v>
      </c>
      <c r="C13" s="8">
        <v>12</v>
      </c>
      <c r="D13" s="9"/>
      <c r="E13" s="7" t="s">
        <v>40</v>
      </c>
      <c r="F13" s="8">
        <v>12</v>
      </c>
    </row>
    <row r="14" spans="1:7" x14ac:dyDescent="0.35">
      <c r="B14" s="7" t="s">
        <v>41</v>
      </c>
      <c r="C14" s="8">
        <f>C12/C13</f>
        <v>41666.666666666664</v>
      </c>
      <c r="D14" s="9"/>
      <c r="E14" s="7" t="s">
        <v>41</v>
      </c>
      <c r="F14" s="8">
        <f>F12/F13</f>
        <v>41666.666666666664</v>
      </c>
    </row>
    <row r="15" spans="1:7" x14ac:dyDescent="0.35">
      <c r="B15" s="7" t="s">
        <v>38</v>
      </c>
      <c r="C15" s="8">
        <f>C14/(60*60)</f>
        <v>11.574074074074073</v>
      </c>
      <c r="D15" s="9"/>
      <c r="E15" s="7" t="s">
        <v>38</v>
      </c>
      <c r="F15" s="8">
        <f>F14/(60*60)</f>
        <v>11.574074074074073</v>
      </c>
    </row>
    <row r="16" spans="1:7" s="20" customFormat="1" x14ac:dyDescent="0.35">
      <c r="B16" s="61" t="s">
        <v>42</v>
      </c>
      <c r="C16" s="62" t="s">
        <v>43</v>
      </c>
      <c r="D16" s="22"/>
      <c r="E16" s="61" t="s">
        <v>45</v>
      </c>
      <c r="F16" s="62" t="s">
        <v>43</v>
      </c>
    </row>
  </sheetData>
  <mergeCells count="4">
    <mergeCell ref="A1:G1"/>
    <mergeCell ref="C3:C4"/>
    <mergeCell ref="F3:F4"/>
    <mergeCell ref="C8:C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Pre-Reg NFR Testing</vt:lpstr>
      <vt:lpstr>Reg-Proc NFR Testing</vt:lpstr>
      <vt:lpstr>IDA NFR Testing</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Rounak Nayak</cp:lastModifiedBy>
  <dcterms:created xsi:type="dcterms:W3CDTF">2019-07-19T10:24:05Z</dcterms:created>
  <dcterms:modified xsi:type="dcterms:W3CDTF">2020-08-17T17:01:29Z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0967364-2e1d-4101-a8a7-5f79b2edd595_Enabled">
    <vt:lpwstr>True</vt:lpwstr>
  </property>
  <property fmtid="{D5CDD505-2E9C-101B-9397-08002B2CF9AE}" pid="3" name="MSIP_Label_70967364-2e1d-4101-a8a7-5f79b2edd595_SiteId">
    <vt:lpwstr>85c997b9-f494-46b3-a11d-772983cf6f11</vt:lpwstr>
  </property>
  <property fmtid="{D5CDD505-2E9C-101B-9397-08002B2CF9AE}" pid="4" name="MSIP_Label_70967364-2e1d-4101-a8a7-5f79b2edd595_Owner">
    <vt:lpwstr>M1050439@mindtree.com</vt:lpwstr>
  </property>
  <property fmtid="{D5CDD505-2E9C-101B-9397-08002B2CF9AE}" pid="5" name="MSIP_Label_70967364-2e1d-4101-a8a7-5f79b2edd595_SetDate">
    <vt:lpwstr>2019-07-19T11:59:55.5345932Z</vt:lpwstr>
  </property>
  <property fmtid="{D5CDD505-2E9C-101B-9397-08002B2CF9AE}" pid="6" name="MSIP_Label_70967364-2e1d-4101-a8a7-5f79b2edd595_Name">
    <vt:lpwstr>Internal</vt:lpwstr>
  </property>
  <property fmtid="{D5CDD505-2E9C-101B-9397-08002B2CF9AE}" pid="7" name="MSIP_Label_70967364-2e1d-4101-a8a7-5f79b2edd595_Application">
    <vt:lpwstr>Microsoft Azure Information Protection</vt:lpwstr>
  </property>
  <property fmtid="{D5CDD505-2E9C-101B-9397-08002B2CF9AE}" pid="8" name="MSIP_Label_70967364-2e1d-4101-a8a7-5f79b2edd595_ActionId">
    <vt:lpwstr>246f0ec3-90f5-4c5e-a872-b8640df65733</vt:lpwstr>
  </property>
  <property fmtid="{D5CDD505-2E9C-101B-9397-08002B2CF9AE}" pid="9" name="MSIP_Label_70967364-2e1d-4101-a8a7-5f79b2edd595_Extended_MSFT_Method">
    <vt:lpwstr>Manual</vt:lpwstr>
  </property>
  <property fmtid="{D5CDD505-2E9C-101B-9397-08002B2CF9AE}" pid="10" name="Sensitivity">
    <vt:lpwstr>Internal</vt:lpwstr>
  </property>
</Properties>
</file>