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ason/Dropbox/School/852/projects/hw2/results/"/>
    </mc:Choice>
  </mc:AlternateContent>
  <bookViews>
    <workbookView xWindow="520" yWindow="2160" windowWidth="28800" windowHeight="16720" tabRatio="500" activeTab="9"/>
  </bookViews>
  <sheets>
    <sheet name="75" sheetId="2" r:id="rId1"/>
    <sheet name="256" sheetId="4" r:id="rId2"/>
    <sheet name="512" sheetId="5" r:id="rId3"/>
    <sheet name="1024" sheetId="6" r:id="rId4"/>
    <sheet name="2048" sheetId="7" r:id="rId5"/>
    <sheet name="results" sheetId="3" r:id="rId6"/>
    <sheet name="tc_test" sheetId="8" r:id="rId7"/>
    <sheet name="exp_2" sheetId="9" r:id="rId8"/>
    <sheet name="exp_3" sheetId="10" r:id="rId9"/>
    <sheet name="exp_4" sheetId="11" r:id="rId10"/>
  </sheets>
  <definedNames>
    <definedName name="burst_len" localSheetId="8">exp_3!$A$1:$O$40</definedName>
    <definedName name="burst_len_iperf_2_2" localSheetId="9">exp_4!$A$1:$C$40</definedName>
    <definedName name="burst_len_iperf_6_2" localSheetId="9">exp_4!$E$1:$G$40</definedName>
    <definedName name="exp_2" localSheetId="7">exp_2!$A$1:$O$35</definedName>
    <definedName name="tc_test" localSheetId="6">tc_test!$B$2:$H$101</definedName>
    <definedName name="varying_packet_size_all" localSheetId="0">'75'!$A$1:$U$154</definedName>
    <definedName name="varying_packet_size_all_1024" localSheetId="3">'1024'!$A$1:$U$154</definedName>
    <definedName name="varying_packet_size_all_2048" localSheetId="4">'2048'!$A$1:$U$154</definedName>
    <definedName name="varying_packet_size_all_256" localSheetId="1">'256'!$A$1:$U$154</definedName>
    <definedName name="varying_packet_size_all_512" localSheetId="2">'512'!$A$1:$U$154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1" l="1"/>
  <c r="M6" i="11"/>
  <c r="M5" i="11"/>
  <c r="M4" i="11"/>
  <c r="M3" i="11"/>
  <c r="L7" i="11"/>
  <c r="L6" i="11"/>
  <c r="L5" i="11"/>
  <c r="L4" i="11"/>
  <c r="L3" i="11"/>
  <c r="K5" i="11"/>
  <c r="K7" i="11"/>
  <c r="K6" i="11"/>
  <c r="K4" i="11"/>
  <c r="J7" i="11"/>
  <c r="J6" i="11"/>
  <c r="J5" i="11"/>
  <c r="J4" i="11"/>
  <c r="K3" i="11"/>
  <c r="J3" i="11"/>
  <c r="V8" i="9"/>
  <c r="V7" i="9"/>
  <c r="V6" i="9"/>
  <c r="V5" i="9"/>
  <c r="V4" i="9"/>
  <c r="T8" i="9"/>
  <c r="T7" i="9"/>
  <c r="T6" i="9"/>
  <c r="T5" i="9"/>
  <c r="T4" i="9"/>
  <c r="R7" i="9"/>
  <c r="R8" i="9"/>
  <c r="R6" i="9"/>
  <c r="R5" i="9"/>
  <c r="R4" i="9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D44" i="3"/>
  <c r="E44" i="3"/>
  <c r="B44" i="3"/>
  <c r="C44" i="3"/>
  <c r="D43" i="3"/>
  <c r="E43" i="3"/>
  <c r="B43" i="3"/>
  <c r="C43" i="3"/>
  <c r="D42" i="3"/>
  <c r="E42" i="3"/>
  <c r="B42" i="3"/>
  <c r="C42" i="3"/>
  <c r="D41" i="3"/>
  <c r="E41" i="3"/>
  <c r="B41" i="3"/>
  <c r="C41" i="3"/>
  <c r="D40" i="3"/>
  <c r="E40" i="3"/>
  <c r="B40" i="3"/>
  <c r="C40" i="3"/>
  <c r="D39" i="3"/>
  <c r="E39" i="3"/>
  <c r="B39" i="3"/>
  <c r="C39" i="3"/>
  <c r="D38" i="3"/>
  <c r="E38" i="3"/>
  <c r="B38" i="3"/>
  <c r="C38" i="3"/>
  <c r="D35" i="3"/>
  <c r="E35" i="3"/>
  <c r="B35" i="3"/>
  <c r="C35" i="3"/>
  <c r="D34" i="3"/>
  <c r="E34" i="3"/>
  <c r="B34" i="3"/>
  <c r="C34" i="3"/>
  <c r="D33" i="3"/>
  <c r="E33" i="3"/>
  <c r="B33" i="3"/>
  <c r="C33" i="3"/>
  <c r="D32" i="3"/>
  <c r="E32" i="3"/>
  <c r="B32" i="3"/>
  <c r="C32" i="3"/>
  <c r="D31" i="3"/>
  <c r="E31" i="3"/>
  <c r="B31" i="3"/>
  <c r="C31" i="3"/>
  <c r="D30" i="3"/>
  <c r="E30" i="3"/>
  <c r="B30" i="3"/>
  <c r="C30" i="3"/>
  <c r="D29" i="3"/>
  <c r="E29" i="3"/>
  <c r="B29" i="3"/>
  <c r="C29" i="3"/>
  <c r="D17" i="3"/>
  <c r="E17" i="3"/>
  <c r="B17" i="3"/>
  <c r="C17" i="3"/>
  <c r="D16" i="3"/>
  <c r="E16" i="3"/>
  <c r="B16" i="3"/>
  <c r="C16" i="3"/>
  <c r="D15" i="3"/>
  <c r="E15" i="3"/>
  <c r="B15" i="3"/>
  <c r="C15" i="3"/>
  <c r="D14" i="3"/>
  <c r="E14" i="3"/>
  <c r="B14" i="3"/>
  <c r="C14" i="3"/>
  <c r="D13" i="3"/>
  <c r="E13" i="3"/>
  <c r="B13" i="3"/>
  <c r="C13" i="3"/>
  <c r="D12" i="3"/>
  <c r="E12" i="3"/>
  <c r="B12" i="3"/>
  <c r="C12" i="3"/>
  <c r="D11" i="3"/>
  <c r="E11" i="3"/>
  <c r="B11" i="3"/>
  <c r="C11" i="3"/>
  <c r="D26" i="3"/>
  <c r="E26" i="3"/>
  <c r="B26" i="3"/>
  <c r="C26" i="3"/>
  <c r="D25" i="3"/>
  <c r="E25" i="3"/>
  <c r="B25" i="3"/>
  <c r="C25" i="3"/>
  <c r="D24" i="3"/>
  <c r="E24" i="3"/>
  <c r="B24" i="3"/>
  <c r="C24" i="3"/>
  <c r="D23" i="3"/>
  <c r="E23" i="3"/>
  <c r="B23" i="3"/>
  <c r="C23" i="3"/>
  <c r="D22" i="3"/>
  <c r="E22" i="3"/>
  <c r="B22" i="3"/>
  <c r="C22" i="3"/>
  <c r="D21" i="3"/>
  <c r="E21" i="3"/>
  <c r="B21" i="3"/>
  <c r="C21" i="3"/>
  <c r="D20" i="3"/>
  <c r="E20" i="3"/>
  <c r="B20" i="3"/>
  <c r="C20" i="3"/>
  <c r="B6" i="3"/>
  <c r="D8" i="3"/>
  <c r="D7" i="3"/>
  <c r="D6" i="3"/>
  <c r="D5" i="3"/>
  <c r="D4" i="3"/>
  <c r="D3" i="3"/>
  <c r="D2" i="3"/>
  <c r="B8" i="3"/>
  <c r="B7" i="3"/>
  <c r="B5" i="3"/>
  <c r="B4" i="3"/>
  <c r="B3" i="3"/>
  <c r="B2" i="3"/>
  <c r="E8" i="3"/>
  <c r="E7" i="3"/>
  <c r="E6" i="3"/>
  <c r="E5" i="3"/>
  <c r="E4" i="3"/>
  <c r="E3" i="3"/>
  <c r="E2" i="3"/>
  <c r="C8" i="3"/>
  <c r="C7" i="3"/>
  <c r="C6" i="3"/>
  <c r="C5" i="3"/>
  <c r="C4" i="3"/>
  <c r="C3" i="3"/>
  <c r="C2" i="3"/>
</calcChain>
</file>

<file path=xl/connections.xml><?xml version="1.0" encoding="utf-8"?>
<connections xmlns="http://schemas.openxmlformats.org/spreadsheetml/2006/main">
  <connection id="1" name="burst_len" type="6" refreshedVersion="0" background="1" saveData="1">
    <textPr fileType="mac" codePage="10000" sourceFile="/Users/jason/Dropbox/School/852/projects/hw2/results/burst_len.txt" space="1" consecutive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urst_len_iperf_2_2" type="6" refreshedVersion="0" background="1" saveData="1">
    <textPr fileType="mac" codePage="10000" sourceFile="/Users/jason/Dropbox/School/852/projects/hw2/results/burst_len_iperf_2_2.txt" space="1" consecutive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urst_len_iperf_6_2" type="6" refreshedVersion="0" background="1" saveData="1">
    <textPr fileType="mac" codePage="10000" sourceFile="/Users/jason/Dropbox/School/852/projects/hw2/results/burst_len_iperf_6_2.txt" space="1" consecutive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_2" type="6" refreshedVersion="0" background="1" saveData="1">
    <textPr fileType="mac" codePage="10000" sourceFile="/Users/jason/Dropbox/School/852/projects/hw2/results/exp_2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c_test" type="6" refreshedVersion="0" background="1" saveData="1">
    <textPr fileType="mac" codePage="10000" sourceFile="/Users/jason/Dropbox/School/852/projects/hw2/results/tc_test.txt" delimited="0">
      <textFields count="22">
        <textField type="skip"/>
        <textField type="skip" position="6"/>
        <textField position="11"/>
        <textField type="skip" position="16"/>
        <textField position="19"/>
        <textField type="skip" position="22"/>
        <textField type="skip" position="31"/>
        <textField position="33"/>
        <textField type="text" position="39"/>
        <textField position="48"/>
        <textField type="text" position="56"/>
        <textField type="skip" position="62"/>
        <textField type="skip" position="68"/>
        <textField position="70"/>
        <textField type="text" position="76"/>
        <textField position="84"/>
        <textField type="skip" position="89"/>
        <textField type="skip" position="98"/>
        <textField position="101"/>
        <textField position="108"/>
        <textField type="skip" position="115"/>
        <textField type="skip" position="122"/>
      </textFields>
    </textPr>
  </connection>
  <connection id="6" name="varying_packet_size_all" type="6" refreshedVersion="0" background="1" saveData="1">
    <textPr fileType="mac" codePage="10000" sourceFile="/Users/jason/Dropbox/School/852/projects/hw2/results/varying_packet_size_all.txt" space="1" consecutive="1">
      <textFields count="5">
        <textField/>
        <textField/>
        <textField/>
        <textField/>
        <textField/>
      </textFields>
    </textPr>
  </connection>
  <connection id="7" name="varying_packet_size_all_1024" type="6" refreshedVersion="0" background="1" saveData="1">
    <textPr fileType="mac" codePage="10000" sourceFile="/Users/jason/Dropbox/School/852/projects/hw2/results/varying_packet_size_all_1024.txt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varying_packet_size_all_2048" type="6" refreshedVersion="0" background="1" saveData="1">
    <textPr fileType="mac" codePage="10000" sourceFile="/Users/jason/Dropbox/School/852/projects/hw2/results/varying_packet_size_all_2048.txt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varying_packet_size_all_256" type="6" refreshedVersion="0" background="1" saveData="1">
    <textPr fileType="mac" codePage="10000" sourceFile="/Users/jason/Dropbox/School/852/projects/hw2/results/varying_packet_size_all_256.txt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varying_packet_size_all_512" type="6" refreshedVersion="0" background="1" saveData="1">
    <textPr fileType="mac" codePage="10000" sourceFile="/Users/jason/Dropbox/School/852/projects/hw2/results/varying_packet_size_all_512.txt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<sst xmlns="http://schemas.openxmlformats.org/spreadsheetml/2006/main" count="11398" uniqueCount="713">
  <si>
    <t>burst</t>
  </si>
  <si>
    <t>messages</t>
  </si>
  <si>
    <t>of</t>
  </si>
  <si>
    <t>50/</t>
  </si>
  <si>
    <t>received</t>
  </si>
  <si>
    <t>(</t>
  </si>
  <si>
    <t>loss),</t>
  </si>
  <si>
    <t>bytes</t>
  </si>
  <si>
    <t>total</t>
  </si>
  <si>
    <t>MB/s),</t>
  </si>
  <si>
    <t>bytes)</t>
  </si>
  <si>
    <t>buffer</t>
  </si>
  <si>
    <t>size</t>
  </si>
  <si>
    <t>60/</t>
  </si>
  <si>
    <t>72/</t>
  </si>
  <si>
    <t>86/</t>
  </si>
  <si>
    <t>103/</t>
  </si>
  <si>
    <t>123/</t>
  </si>
  <si>
    <t>147/</t>
  </si>
  <si>
    <t>168/</t>
  </si>
  <si>
    <t>173/</t>
  </si>
  <si>
    <t>200/</t>
  </si>
  <si>
    <t>207/</t>
  </si>
  <si>
    <t>232/</t>
  </si>
  <si>
    <t>301/</t>
  </si>
  <si>
    <t>416/</t>
  </si>
  <si>
    <t>569/</t>
  </si>
  <si>
    <t>Sample</t>
  </si>
  <si>
    <t>mean</t>
  </si>
  <si>
    <t>the</t>
  </si>
  <si>
    <t>bottleneck</t>
  </si>
  <si>
    <t>bandwidth</t>
  </si>
  <si>
    <t>is:</t>
  </si>
  <si>
    <t>MB/s.</t>
  </si>
  <si>
    <t>(stddev</t>
  </si>
  <si>
    <t>=</t>
  </si>
  <si>
    <t>bytes.</t>
  </si>
  <si>
    <t>176/</t>
  </si>
  <si>
    <t>211/</t>
  </si>
  <si>
    <t>253/</t>
  </si>
  <si>
    <t>284/</t>
  </si>
  <si>
    <t>330/</t>
  </si>
  <si>
    <t>318/</t>
  </si>
  <si>
    <t>368/</t>
  </si>
  <si>
    <t>698/</t>
  </si>
  <si>
    <t>712/</t>
  </si>
  <si>
    <t>467/</t>
  </si>
  <si>
    <t>1297/</t>
  </si>
  <si>
    <t>810/</t>
  </si>
  <si>
    <t>5.49)</t>
  </si>
  <si>
    <t>17501.34)</t>
  </si>
  <si>
    <t>303/</t>
  </si>
  <si>
    <t>289/</t>
  </si>
  <si>
    <t>333/</t>
  </si>
  <si>
    <t>394/</t>
  </si>
  <si>
    <t>438/</t>
  </si>
  <si>
    <t>598/</t>
  </si>
  <si>
    <t>735/</t>
  </si>
  <si>
    <t>531/</t>
  </si>
  <si>
    <t>1142/</t>
  </si>
  <si>
    <t>371/</t>
  </si>
  <si>
    <t>17.40)</t>
  </si>
  <si>
    <t>28917.46)</t>
  </si>
  <si>
    <t>(160.00</t>
  </si>
  <si>
    <t>(145.13</t>
  </si>
  <si>
    <t>(149.82</t>
  </si>
  <si>
    <t>167/</t>
  </si>
  <si>
    <t>(143.46</t>
  </si>
  <si>
    <t>363/</t>
  </si>
  <si>
    <t>451/</t>
  </si>
  <si>
    <t>291/</t>
  </si>
  <si>
    <t>592/</t>
  </si>
  <si>
    <t>880/</t>
  </si>
  <si>
    <t>546/</t>
  </si>
  <si>
    <t>794/</t>
  </si>
  <si>
    <t>47.40)</t>
  </si>
  <si>
    <t>62932.16)</t>
  </si>
  <si>
    <t>(248.54</t>
  </si>
  <si>
    <t>(151.33</t>
  </si>
  <si>
    <t>(149.85</t>
  </si>
  <si>
    <t>(150.79</t>
  </si>
  <si>
    <t>(151.11</t>
  </si>
  <si>
    <t>(142.80</t>
  </si>
  <si>
    <t>(149.63</t>
  </si>
  <si>
    <t>(149.48</t>
  </si>
  <si>
    <t>(145.66</t>
  </si>
  <si>
    <t>(100.52</t>
  </si>
  <si>
    <t>298/</t>
  </si>
  <si>
    <t>353/</t>
  </si>
  <si>
    <t>405/</t>
  </si>
  <si>
    <t>671/</t>
  </si>
  <si>
    <t>286/</t>
  </si>
  <si>
    <t>899/</t>
  </si>
  <si>
    <t>677/</t>
  </si>
  <si>
    <t>567/</t>
  </si>
  <si>
    <t>57.53)</t>
  </si>
  <si>
    <t>106711.14)</t>
  </si>
  <si>
    <t>(616.87</t>
  </si>
  <si>
    <t>(295.38</t>
  </si>
  <si>
    <t>(294.91</t>
  </si>
  <si>
    <t>(224.65</t>
  </si>
  <si>
    <t>93/</t>
  </si>
  <si>
    <t>(538.03</t>
  </si>
  <si>
    <t>(293.02</t>
  </si>
  <si>
    <t>(294.84</t>
  </si>
  <si>
    <t>96/</t>
  </si>
  <si>
    <t>(119.01</t>
  </si>
  <si>
    <t>(102.40</t>
  </si>
  <si>
    <t>141/</t>
  </si>
  <si>
    <t>(136.47</t>
  </si>
  <si>
    <t>237/</t>
  </si>
  <si>
    <t>(101.76</t>
  </si>
  <si>
    <t>217/</t>
  </si>
  <si>
    <t>(127.71</t>
  </si>
  <si>
    <t>280/</t>
  </si>
  <si>
    <t>273/</t>
  </si>
  <si>
    <t>418/</t>
  </si>
  <si>
    <t>582/</t>
  </si>
  <si>
    <t>(110.47</t>
  </si>
  <si>
    <t>206/</t>
  </si>
  <si>
    <t>998/</t>
  </si>
  <si>
    <t>(112.87</t>
  </si>
  <si>
    <t>632/</t>
  </si>
  <si>
    <t>496/</t>
  </si>
  <si>
    <t>155.26)</t>
  </si>
  <si>
    <t>222811.47)</t>
  </si>
  <si>
    <t>(744.19</t>
  </si>
  <si>
    <t>(303.56</t>
  </si>
  <si>
    <t>(368.64</t>
  </si>
  <si>
    <t>(334.59</t>
  </si>
  <si>
    <t>(654.07</t>
  </si>
  <si>
    <t>(366.28</t>
  </si>
  <si>
    <t>(636.58</t>
  </si>
  <si>
    <t>156/</t>
  </si>
  <si>
    <t>(243.22</t>
  </si>
  <si>
    <t>151/</t>
  </si>
  <si>
    <t>(137.08</t>
  </si>
  <si>
    <t>243/</t>
  </si>
  <si>
    <t>(133.84</t>
  </si>
  <si>
    <t>171/</t>
  </si>
  <si>
    <t>(118.83</t>
  </si>
  <si>
    <t>281/</t>
  </si>
  <si>
    <t>(122.09</t>
  </si>
  <si>
    <t>244/</t>
  </si>
  <si>
    <t>(110.01</t>
  </si>
  <si>
    <t>349/</t>
  </si>
  <si>
    <t>(113.38</t>
  </si>
  <si>
    <t>365/</t>
  </si>
  <si>
    <t>(111.93</t>
  </si>
  <si>
    <t>578/</t>
  </si>
  <si>
    <t>(135.80</t>
  </si>
  <si>
    <t>205/</t>
  </si>
  <si>
    <t>1081/</t>
  </si>
  <si>
    <t>(225.65</t>
  </si>
  <si>
    <t>350/</t>
  </si>
  <si>
    <t>986/</t>
  </si>
  <si>
    <t>(107.85</t>
  </si>
  <si>
    <t>205.88)</t>
  </si>
  <si>
    <t>360860.22)</t>
  </si>
  <si>
    <t>(912.05</t>
  </si>
  <si>
    <t>(432.57</t>
  </si>
  <si>
    <t>(349.38</t>
  </si>
  <si>
    <t>(858.55</t>
  </si>
  <si>
    <t>(433.24</t>
  </si>
  <si>
    <t>(153.14</t>
  </si>
  <si>
    <t>242/</t>
  </si>
  <si>
    <t>(149.91</t>
  </si>
  <si>
    <t>201/</t>
  </si>
  <si>
    <t>(134.06</t>
  </si>
  <si>
    <t>315/</t>
  </si>
  <si>
    <t>(138.27</t>
  </si>
  <si>
    <t>254/</t>
  </si>
  <si>
    <t>(136.85</t>
  </si>
  <si>
    <t>375/</t>
  </si>
  <si>
    <t>(130.64</t>
  </si>
  <si>
    <t>389/</t>
  </si>
  <si>
    <t>(126.06</t>
  </si>
  <si>
    <t>516/</t>
  </si>
  <si>
    <t>(136.96</t>
  </si>
  <si>
    <t>414/</t>
  </si>
  <si>
    <t>(116.16</t>
  </si>
  <si>
    <t>1006/</t>
  </si>
  <si>
    <t>(248.14</t>
  </si>
  <si>
    <t>696/</t>
  </si>
  <si>
    <t>(129.17</t>
  </si>
  <si>
    <t>237.87)</t>
  </si>
  <si>
    <t>339153.39)</t>
  </si>
  <si>
    <t>contig</t>
  </si>
  <si>
    <t>packets</t>
  </si>
  <si>
    <t>344/</t>
  </si>
  <si>
    <t>401/</t>
  </si>
  <si>
    <t>279/</t>
  </si>
  <si>
    <t>450/</t>
  </si>
  <si>
    <t>473/</t>
  </si>
  <si>
    <t>655/</t>
  </si>
  <si>
    <t>429/</t>
  </si>
  <si>
    <t>1056/</t>
  </si>
  <si>
    <t>581/</t>
  </si>
  <si>
    <t>1.10)</t>
  </si>
  <si>
    <t>16029.86)</t>
  </si>
  <si>
    <t>278/</t>
  </si>
  <si>
    <t>477/</t>
  </si>
  <si>
    <t>680/</t>
  </si>
  <si>
    <t>535/</t>
  </si>
  <si>
    <t>622/</t>
  </si>
  <si>
    <t>633/</t>
  </si>
  <si>
    <t>812/</t>
  </si>
  <si>
    <t>14.95)</t>
  </si>
  <si>
    <t>28467.02)</t>
  </si>
  <si>
    <t>(156.10</t>
  </si>
  <si>
    <t>241/</t>
  </si>
  <si>
    <t>519/</t>
  </si>
  <si>
    <t>472/</t>
  </si>
  <si>
    <t>221/</t>
  </si>
  <si>
    <t>976/</t>
  </si>
  <si>
    <t>789/</t>
  </si>
  <si>
    <t>309/</t>
  </si>
  <si>
    <t>33.27)</t>
  </si>
  <si>
    <t>51277.32)</t>
  </si>
  <si>
    <t>(226.55</t>
  </si>
  <si>
    <t>(149.13</t>
  </si>
  <si>
    <t>(149.25</t>
  </si>
  <si>
    <t>(149.26</t>
  </si>
  <si>
    <t>(286.61</t>
  </si>
  <si>
    <t>(148.53</t>
  </si>
  <si>
    <t>(148.16</t>
  </si>
  <si>
    <t>(147.93</t>
  </si>
  <si>
    <t>(147.42</t>
  </si>
  <si>
    <t>235/</t>
  </si>
  <si>
    <t>270/</t>
  </si>
  <si>
    <t>304/</t>
  </si>
  <si>
    <t>313/</t>
  </si>
  <si>
    <t>452/</t>
  </si>
  <si>
    <t>407/</t>
  </si>
  <si>
    <t>490/</t>
  </si>
  <si>
    <t>537/</t>
  </si>
  <si>
    <t>645/</t>
  </si>
  <si>
    <t>697/</t>
  </si>
  <si>
    <t>69.39)</t>
  </si>
  <si>
    <t>102424.03)</t>
  </si>
  <si>
    <t>(358.04</t>
  </si>
  <si>
    <t>(396.39</t>
  </si>
  <si>
    <t>(293.74</t>
  </si>
  <si>
    <t>(292.57</t>
  </si>
  <si>
    <t>(293.93</t>
  </si>
  <si>
    <t>132/</t>
  </si>
  <si>
    <t>(233.45</t>
  </si>
  <si>
    <t>155/</t>
  </si>
  <si>
    <t>(106.88</t>
  </si>
  <si>
    <t>(109.89</t>
  </si>
  <si>
    <t>172/</t>
  </si>
  <si>
    <t>287/</t>
  </si>
  <si>
    <t>412/</t>
  </si>
  <si>
    <t>(118.37</t>
  </si>
  <si>
    <t>239/</t>
  </si>
  <si>
    <t>491/</t>
  </si>
  <si>
    <t>346/</t>
  </si>
  <si>
    <t>705/</t>
  </si>
  <si>
    <t>463/</t>
  </si>
  <si>
    <t>824/</t>
  </si>
  <si>
    <t>110.03)</t>
  </si>
  <si>
    <t>225956.59)</t>
  </si>
  <si>
    <t>(653.06</t>
  </si>
  <si>
    <t>(324.05</t>
  </si>
  <si>
    <t>(364.27</t>
  </si>
  <si>
    <t>(363.30</t>
  </si>
  <si>
    <t>(692.09</t>
  </si>
  <si>
    <t>(361.82</t>
  </si>
  <si>
    <t>(312.44</t>
  </si>
  <si>
    <t>(327.93</t>
  </si>
  <si>
    <t>188/</t>
  </si>
  <si>
    <t>(135.57</t>
  </si>
  <si>
    <t>(125.34</t>
  </si>
  <si>
    <t>(127.20</t>
  </si>
  <si>
    <t>194/</t>
  </si>
  <si>
    <t>(114.07</t>
  </si>
  <si>
    <t>337/</t>
  </si>
  <si>
    <t>(117.41</t>
  </si>
  <si>
    <t>222/</t>
  </si>
  <si>
    <t>468/</t>
  </si>
  <si>
    <t>(120.90</t>
  </si>
  <si>
    <t>252/</t>
  </si>
  <si>
    <t>663/</t>
  </si>
  <si>
    <t>(125.71</t>
  </si>
  <si>
    <t>339/</t>
  </si>
  <si>
    <t>894/</t>
  </si>
  <si>
    <t>(129.52</t>
  </si>
  <si>
    <t>183.27)</t>
  </si>
  <si>
    <t>282740.23)</t>
  </si>
  <si>
    <t>(901.19</t>
  </si>
  <si>
    <t>(428.49</t>
  </si>
  <si>
    <t>(825.82</t>
  </si>
  <si>
    <t>(428.30</t>
  </si>
  <si>
    <t>(818.62</t>
  </si>
  <si>
    <t>(429.27</t>
  </si>
  <si>
    <t>(427.97</t>
  </si>
  <si>
    <t>(430.59</t>
  </si>
  <si>
    <t>(151.19</t>
  </si>
  <si>
    <t>130/</t>
  </si>
  <si>
    <t>(145.68</t>
  </si>
  <si>
    <t>271/</t>
  </si>
  <si>
    <t>(145.55</t>
  </si>
  <si>
    <t>157/</t>
  </si>
  <si>
    <t>(125.70</t>
  </si>
  <si>
    <t>420/</t>
  </si>
  <si>
    <t>(158.69</t>
  </si>
  <si>
    <t>149/</t>
  </si>
  <si>
    <t>(101.75</t>
  </si>
  <si>
    <t>532/</t>
  </si>
  <si>
    <t>(148.50</t>
  </si>
  <si>
    <t>314/</t>
  </si>
  <si>
    <t>(124.64</t>
  </si>
  <si>
    <t>594/</t>
  </si>
  <si>
    <t>(141.18</t>
  </si>
  <si>
    <t>374/</t>
  </si>
  <si>
    <t>(108.72</t>
  </si>
  <si>
    <t>775/</t>
  </si>
  <si>
    <t>(143.20</t>
  </si>
  <si>
    <t>(117.62</t>
  </si>
  <si>
    <t>263.40)</t>
  </si>
  <si>
    <t>326732.90)</t>
  </si>
  <si>
    <t>359/</t>
  </si>
  <si>
    <t>409/</t>
  </si>
  <si>
    <t>454/</t>
  </si>
  <si>
    <t>631/</t>
  </si>
  <si>
    <t>576/</t>
  </si>
  <si>
    <t>684/</t>
  </si>
  <si>
    <t>2.78)</t>
  </si>
  <si>
    <t>13710.80)</t>
  </si>
  <si>
    <t>290/</t>
  </si>
  <si>
    <t>312/</t>
  </si>
  <si>
    <t>602/</t>
  </si>
  <si>
    <t>556/</t>
  </si>
  <si>
    <t>395/</t>
  </si>
  <si>
    <t>917/</t>
  </si>
  <si>
    <t>718/</t>
  </si>
  <si>
    <t>719/</t>
  </si>
  <si>
    <t>18.31)</t>
  </si>
  <si>
    <t>30627.46)</t>
  </si>
  <si>
    <t>(158.02</t>
  </si>
  <si>
    <t>(143.55</t>
  </si>
  <si>
    <t>(148.13</t>
  </si>
  <si>
    <t>(107.83</t>
  </si>
  <si>
    <t>(138.36</t>
  </si>
  <si>
    <t>220/</t>
  </si>
  <si>
    <t>341/</t>
  </si>
  <si>
    <t>294/</t>
  </si>
  <si>
    <t>486/</t>
  </si>
  <si>
    <t>381/</t>
  </si>
  <si>
    <t>774/</t>
  </si>
  <si>
    <t>915/</t>
  </si>
  <si>
    <t>48.86)</t>
  </si>
  <si>
    <t>60172.38)</t>
  </si>
  <si>
    <t>(269.47</t>
  </si>
  <si>
    <t>(138.41</t>
  </si>
  <si>
    <t>(148.18</t>
  </si>
  <si>
    <t>(148.74</t>
  </si>
  <si>
    <t>(268.04</t>
  </si>
  <si>
    <t>(231.09</t>
  </si>
  <si>
    <t>(142.03</t>
  </si>
  <si>
    <t>(107.97</t>
  </si>
  <si>
    <t>268/</t>
  </si>
  <si>
    <t>445/</t>
  </si>
  <si>
    <t>553/</t>
  </si>
  <si>
    <t>752/</t>
  </si>
  <si>
    <t>654/</t>
  </si>
  <si>
    <t>74.57)</t>
  </si>
  <si>
    <t>106214.57)</t>
  </si>
  <si>
    <t>(609.52</t>
  </si>
  <si>
    <t>(291.42</t>
  </si>
  <si>
    <t>(293.55</t>
  </si>
  <si>
    <t>99/</t>
  </si>
  <si>
    <t>(266.08</t>
  </si>
  <si>
    <t>(291.23</t>
  </si>
  <si>
    <t>(280.09</t>
  </si>
  <si>
    <t>107/</t>
  </si>
  <si>
    <t>(141.20</t>
  </si>
  <si>
    <t>(111.43</t>
  </si>
  <si>
    <t>124/</t>
  </si>
  <si>
    <t>(100.14</t>
  </si>
  <si>
    <t>264/</t>
  </si>
  <si>
    <t>(102.13</t>
  </si>
  <si>
    <t>261/</t>
  </si>
  <si>
    <t>(109.36</t>
  </si>
  <si>
    <t>332/</t>
  </si>
  <si>
    <t>(117.53</t>
  </si>
  <si>
    <t>827/</t>
  </si>
  <si>
    <t>(104.83</t>
  </si>
  <si>
    <t>858/</t>
  </si>
  <si>
    <t>(109.95</t>
  </si>
  <si>
    <t>419/</t>
  </si>
  <si>
    <t>133.78)</t>
  </si>
  <si>
    <t>192875.30)</t>
  </si>
  <si>
    <t>(752.94</t>
  </si>
  <si>
    <t>(362.26</t>
  </si>
  <si>
    <t>(362.83</t>
  </si>
  <si>
    <t>(331.57</t>
  </si>
  <si>
    <t>(153.66</t>
  </si>
  <si>
    <t>(157.91</t>
  </si>
  <si>
    <t>128/</t>
  </si>
  <si>
    <t>(146.68</t>
  </si>
  <si>
    <t>(251.99</t>
  </si>
  <si>
    <t>(137.68</t>
  </si>
  <si>
    <t>(118.61</t>
  </si>
  <si>
    <t>(118.96</t>
  </si>
  <si>
    <t>(121.31</t>
  </si>
  <si>
    <t>219/</t>
  </si>
  <si>
    <t>(107.20</t>
  </si>
  <si>
    <t>425/</t>
  </si>
  <si>
    <t>(121.46</t>
  </si>
  <si>
    <t>587/</t>
  </si>
  <si>
    <t>(125.41</t>
  </si>
  <si>
    <t>869/</t>
  </si>
  <si>
    <t>(133.68</t>
  </si>
  <si>
    <t>498/</t>
  </si>
  <si>
    <t>(105.38</t>
  </si>
  <si>
    <t>1020/</t>
  </si>
  <si>
    <t>(194.89</t>
  </si>
  <si>
    <t>156.54)</t>
  </si>
  <si>
    <t>335550.04)</t>
  </si>
  <si>
    <t>(890.59</t>
  </si>
  <si>
    <t>(400.18</t>
  </si>
  <si>
    <t>(425.81</t>
  </si>
  <si>
    <t>(387.51</t>
  </si>
  <si>
    <t>(368.66</t>
  </si>
  <si>
    <t>(425.38</t>
  </si>
  <si>
    <t>(358.27</t>
  </si>
  <si>
    <t>187/</t>
  </si>
  <si>
    <t>(159.32</t>
  </si>
  <si>
    <t>(148.84</t>
  </si>
  <si>
    <t>256/</t>
  </si>
  <si>
    <t>(202.39</t>
  </si>
  <si>
    <t>210/</t>
  </si>
  <si>
    <t>(135.58</t>
  </si>
  <si>
    <t>269/</t>
  </si>
  <si>
    <t>(133.01</t>
  </si>
  <si>
    <t>288/</t>
  </si>
  <si>
    <t>(126.46</t>
  </si>
  <si>
    <t>343/</t>
  </si>
  <si>
    <t>(125.59</t>
  </si>
  <si>
    <t>415/</t>
  </si>
  <si>
    <t>(130.11</t>
  </si>
  <si>
    <t>377/</t>
  </si>
  <si>
    <t>(117.98</t>
  </si>
  <si>
    <t>(132.29</t>
  </si>
  <si>
    <t>539/</t>
  </si>
  <si>
    <t>(122.29</t>
  </si>
  <si>
    <t>853/</t>
  </si>
  <si>
    <t>(139.66</t>
  </si>
  <si>
    <t>194.25)</t>
  </si>
  <si>
    <t>319806.82)</t>
  </si>
  <si>
    <t>421/</t>
  </si>
  <si>
    <t>597/</t>
  </si>
  <si>
    <t>648/</t>
  </si>
  <si>
    <t>426/</t>
  </si>
  <si>
    <t>1155/</t>
  </si>
  <si>
    <t>650/</t>
  </si>
  <si>
    <t>2.56)</t>
  </si>
  <si>
    <t>15911.69)</t>
  </si>
  <si>
    <t>403/</t>
  </si>
  <si>
    <t>408/</t>
  </si>
  <si>
    <t>732/</t>
  </si>
  <si>
    <t>687/</t>
  </si>
  <si>
    <t>863/</t>
  </si>
  <si>
    <t>18.17)</t>
  </si>
  <si>
    <t>28587.88)</t>
  </si>
  <si>
    <t>(147.13</t>
  </si>
  <si>
    <t>(111.73</t>
  </si>
  <si>
    <t>(131.58</t>
  </si>
  <si>
    <t>186/</t>
  </si>
  <si>
    <t>277/</t>
  </si>
  <si>
    <t>520/</t>
  </si>
  <si>
    <t>672/</t>
  </si>
  <si>
    <t>721/</t>
  </si>
  <si>
    <t>444/</t>
  </si>
  <si>
    <t>1392/</t>
  </si>
  <si>
    <t>37.50)</t>
  </si>
  <si>
    <t>82644.73)</t>
  </si>
  <si>
    <t>(201.57</t>
  </si>
  <si>
    <t>(199.48</t>
  </si>
  <si>
    <t>(132.23</t>
  </si>
  <si>
    <t>214/</t>
  </si>
  <si>
    <t>274/</t>
  </si>
  <si>
    <t>385/</t>
  </si>
  <si>
    <t>305/</t>
  </si>
  <si>
    <t>527/</t>
  </si>
  <si>
    <t>715/</t>
  </si>
  <si>
    <t>644/</t>
  </si>
  <si>
    <t>48.28)</t>
  </si>
  <si>
    <t>106097.43)</t>
  </si>
  <si>
    <t>(294.25</t>
  </si>
  <si>
    <t>(130.72</t>
  </si>
  <si>
    <t>(157.20</t>
  </si>
  <si>
    <t>(143.50</t>
  </si>
  <si>
    <t>(103.10</t>
  </si>
  <si>
    <t>140/</t>
  </si>
  <si>
    <t>(230.85</t>
  </si>
  <si>
    <t>(108.21</t>
  </si>
  <si>
    <t>179/</t>
  </si>
  <si>
    <t>(101.38</t>
  </si>
  <si>
    <t>203/</t>
  </si>
  <si>
    <t>218/</t>
  </si>
  <si>
    <t>682/</t>
  </si>
  <si>
    <t>678/</t>
  </si>
  <si>
    <t>588/</t>
  </si>
  <si>
    <t>(104.06</t>
  </si>
  <si>
    <t>55.04)</t>
  </si>
  <si>
    <t>164705.18)</t>
  </si>
  <si>
    <t>(603.77</t>
  </si>
  <si>
    <t>(355.56</t>
  </si>
  <si>
    <t>(640.00</t>
  </si>
  <si>
    <t>(358.57</t>
  </si>
  <si>
    <t>(463.19</t>
  </si>
  <si>
    <t>(360.73</t>
  </si>
  <si>
    <t>(145.75</t>
  </si>
  <si>
    <t>135/</t>
  </si>
  <si>
    <t>(228.27</t>
  </si>
  <si>
    <t>174/</t>
  </si>
  <si>
    <t>(175.51</t>
  </si>
  <si>
    <t>191/</t>
  </si>
  <si>
    <t>(245.96</t>
  </si>
  <si>
    <t>(122.16</t>
  </si>
  <si>
    <t>(115.93</t>
  </si>
  <si>
    <t>(106.30</t>
  </si>
  <si>
    <t>340/</t>
  </si>
  <si>
    <t>(166.42</t>
  </si>
  <si>
    <t>(131.40</t>
  </si>
  <si>
    <t>386/</t>
  </si>
  <si>
    <t>(104.46</t>
  </si>
  <si>
    <t>480/</t>
  </si>
  <si>
    <t>(116.01</t>
  </si>
  <si>
    <t>481/</t>
  </si>
  <si>
    <t>(103.72</t>
  </si>
  <si>
    <t>612/</t>
  </si>
  <si>
    <t>(108.11</t>
  </si>
  <si>
    <t>683/</t>
  </si>
  <si>
    <t>(107.30</t>
  </si>
  <si>
    <t>169.98)</t>
  </si>
  <si>
    <t>240702.56)</t>
  </si>
  <si>
    <t>(652.59</t>
  </si>
  <si>
    <t>(418.62</t>
  </si>
  <si>
    <t>(206.06</t>
  </si>
  <si>
    <t>(221.44</t>
  </si>
  <si>
    <t>(163.12</t>
  </si>
  <si>
    <t>(157.95</t>
  </si>
  <si>
    <t>143/</t>
  </si>
  <si>
    <t>(178.93</t>
  </si>
  <si>
    <t>131/</t>
  </si>
  <si>
    <t>(169.81</t>
  </si>
  <si>
    <t>190/</t>
  </si>
  <si>
    <t>(162.98</t>
  </si>
  <si>
    <t>178/</t>
  </si>
  <si>
    <t>(150.55</t>
  </si>
  <si>
    <t>231/</t>
  </si>
  <si>
    <t>(141.82</t>
  </si>
  <si>
    <t>251/</t>
  </si>
  <si>
    <t>(256.77</t>
  </si>
  <si>
    <t>(242.07</t>
  </si>
  <si>
    <t>209/</t>
  </si>
  <si>
    <t>(114.32</t>
  </si>
  <si>
    <t>618/</t>
  </si>
  <si>
    <t>(211.54</t>
  </si>
  <si>
    <t>(135.75</t>
  </si>
  <si>
    <t>159/</t>
  </si>
  <si>
    <t>952/</t>
  </si>
  <si>
    <t>(159.33</t>
  </si>
  <si>
    <t>1126/</t>
  </si>
  <si>
    <t>(160.90</t>
  </si>
  <si>
    <t>128.79)</t>
  </si>
  <si>
    <t>441599.09)</t>
  </si>
  <si>
    <t>453/</t>
  </si>
  <si>
    <t>510/</t>
  </si>
  <si>
    <t>1184/</t>
  </si>
  <si>
    <t>1.24)</t>
  </si>
  <si>
    <t>15832.11)</t>
  </si>
  <si>
    <t>331/</t>
  </si>
  <si>
    <t>558/</t>
  </si>
  <si>
    <t>813/</t>
  </si>
  <si>
    <t>526/</t>
  </si>
  <si>
    <t>1160/</t>
  </si>
  <si>
    <t>501/</t>
  </si>
  <si>
    <t>20.51)</t>
  </si>
  <si>
    <t>32756.23)</t>
  </si>
  <si>
    <t>(143.82</t>
  </si>
  <si>
    <t>238/</t>
  </si>
  <si>
    <t>435/</t>
  </si>
  <si>
    <t>522/</t>
  </si>
  <si>
    <t>748/</t>
  </si>
  <si>
    <t>246/</t>
  </si>
  <si>
    <t>1007/</t>
  </si>
  <si>
    <t>802/</t>
  </si>
  <si>
    <t>30.58)</t>
  </si>
  <si>
    <t>69295.48)</t>
  </si>
  <si>
    <t>(283.57</t>
  </si>
  <si>
    <t>(139.64</t>
  </si>
  <si>
    <t>(200.24</t>
  </si>
  <si>
    <t>(148.44</t>
  </si>
  <si>
    <t>(147.68</t>
  </si>
  <si>
    <t>183/</t>
  </si>
  <si>
    <t>476/</t>
  </si>
  <si>
    <t>370/</t>
  </si>
  <si>
    <t>455/</t>
  </si>
  <si>
    <t>534/</t>
  </si>
  <si>
    <t>613/</t>
  </si>
  <si>
    <t>797/</t>
  </si>
  <si>
    <t>76.73)</t>
  </si>
  <si>
    <t>107895.23)</t>
  </si>
  <si>
    <t>(492.31</t>
  </si>
  <si>
    <t>(519.21</t>
  </si>
  <si>
    <t>(431.69</t>
  </si>
  <si>
    <t>(480.97</t>
  </si>
  <si>
    <t>(391.90</t>
  </si>
  <si>
    <t>(577.16</t>
  </si>
  <si>
    <t>193/</t>
  </si>
  <si>
    <t>(104.07</t>
  </si>
  <si>
    <t>94/</t>
  </si>
  <si>
    <t>(106.51</t>
  </si>
  <si>
    <t>138/</t>
  </si>
  <si>
    <t>(177.54</t>
  </si>
  <si>
    <t>202/</t>
  </si>
  <si>
    <t>448/</t>
  </si>
  <si>
    <t>701/</t>
  </si>
  <si>
    <t>(102.08</t>
  </si>
  <si>
    <t>646/</t>
  </si>
  <si>
    <t>(134.70</t>
  </si>
  <si>
    <t>889/</t>
  </si>
  <si>
    <t>180.38)</t>
  </si>
  <si>
    <t>232386.02)</t>
  </si>
  <si>
    <t>(113.95</t>
  </si>
  <si>
    <t>(114.91</t>
  </si>
  <si>
    <t>(114.19</t>
  </si>
  <si>
    <t>(129.76</t>
  </si>
  <si>
    <t>(210.76</t>
  </si>
  <si>
    <t>(201.67</t>
  </si>
  <si>
    <t>(139.58</t>
  </si>
  <si>
    <t>(134.51</t>
  </si>
  <si>
    <t>208/</t>
  </si>
  <si>
    <t>(130.89</t>
  </si>
  <si>
    <t>(120.47</t>
  </si>
  <si>
    <t>(168.99</t>
  </si>
  <si>
    <t>(128.85</t>
  </si>
  <si>
    <t>580/</t>
  </si>
  <si>
    <t>(128.29</t>
  </si>
  <si>
    <t>233/</t>
  </si>
  <si>
    <t>949/</t>
  </si>
  <si>
    <t>245/</t>
  </si>
  <si>
    <t>1194/</t>
  </si>
  <si>
    <t>(170.12</t>
  </si>
  <si>
    <t>36.98)</t>
  </si>
  <si>
    <t>384293.45)</t>
  </si>
  <si>
    <t>(831.87</t>
  </si>
  <si>
    <t>(811.07</t>
  </si>
  <si>
    <t>(429.17</t>
  </si>
  <si>
    <t>(576.12</t>
  </si>
  <si>
    <t>98/</t>
  </si>
  <si>
    <t>(230.03</t>
  </si>
  <si>
    <t>119/</t>
  </si>
  <si>
    <t>(252.33</t>
  </si>
  <si>
    <t>(275.78</t>
  </si>
  <si>
    <t>199/</t>
  </si>
  <si>
    <t>(155.38</t>
  </si>
  <si>
    <t>(150.97</t>
  </si>
  <si>
    <t>(286.22</t>
  </si>
  <si>
    <t>240/</t>
  </si>
  <si>
    <t>(155.48</t>
  </si>
  <si>
    <t>383/</t>
  </si>
  <si>
    <t>(261.43</t>
  </si>
  <si>
    <t>(213.39</t>
  </si>
  <si>
    <t>292/</t>
  </si>
  <si>
    <t>(132.84</t>
  </si>
  <si>
    <t>(252.71</t>
  </si>
  <si>
    <t>(141.02</t>
  </si>
  <si>
    <t>(131.78</t>
  </si>
  <si>
    <t>(116.57</t>
  </si>
  <si>
    <t>874/</t>
  </si>
  <si>
    <t>(142.50</t>
  </si>
  <si>
    <t>214.82)</t>
  </si>
  <si>
    <t>345631.13)</t>
  </si>
  <si>
    <t>queue len</t>
  </si>
  <si>
    <t>packets received</t>
  </si>
  <si>
    <t>packets sent</t>
  </si>
  <si>
    <t>loss rate</t>
  </si>
  <si>
    <t>bytes received</t>
  </si>
  <si>
    <t>data rate (MB/s)</t>
  </si>
  <si>
    <t>contiguous packets</t>
  </si>
  <si>
    <t>contiguous bytes</t>
  </si>
  <si>
    <t>0.00)</t>
  </si>
  <si>
    <t>12/</t>
  </si>
  <si>
    <t>27/</t>
  </si>
  <si>
    <t>52/</t>
  </si>
  <si>
    <t>77/</t>
  </si>
  <si>
    <t>92/</t>
  </si>
  <si>
    <t>band-mean</t>
  </si>
  <si>
    <t>band-std</t>
  </si>
  <si>
    <t>size-mean</t>
  </si>
  <si>
    <t>size-std</t>
  </si>
  <si>
    <t>rate</t>
  </si>
  <si>
    <t>peak:</t>
  </si>
  <si>
    <t>count=</t>
  </si>
  <si>
    <t>min=</t>
  </si>
  <si>
    <t>max=</t>
  </si>
  <si>
    <t>mean=</t>
  </si>
  <si>
    <t>stddev=</t>
  </si>
  <si>
    <t>bandwidth:</t>
  </si>
  <si>
    <t>size:</t>
  </si>
  <si>
    <t>750Kb</t>
  </si>
  <si>
    <t>250Kb</t>
  </si>
  <si>
    <t>5KB</t>
  </si>
  <si>
    <t>10KB</t>
  </si>
  <si>
    <t>20KB</t>
  </si>
  <si>
    <t>30KB</t>
  </si>
  <si>
    <t>stddev</t>
  </si>
  <si>
    <t>50KB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</si>
</sst>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Contiguous packets for varying</a:t>
            </a:r>
            <a:r>
              <a:rPr lang="en-US" baseline="0"/>
              <a:t> qdisc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results!$A$1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results!$A$11:$A$17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1514.0</c:v>
                </c:pt>
              </c:numCache>
            </c:numRef>
          </c:cat>
          <c:val>
            <c:numRef>
              <c:f>results!$E$2:$E$8</c:f>
              <c:numCache>
                <c:formatCode>General</c:formatCode>
                <c:ptCount val="7"/>
                <c:pt idx="0">
                  <c:v>292.85</c:v>
                </c:pt>
                <c:pt idx="1">
                  <c:v>296.6</c:v>
                </c:pt>
                <c:pt idx="2">
                  <c:v>286.75</c:v>
                </c:pt>
                <c:pt idx="3">
                  <c:v>270.35</c:v>
                </c:pt>
                <c:pt idx="4">
                  <c:v>231.8</c:v>
                </c:pt>
                <c:pt idx="5">
                  <c:v>276.4</c:v>
                </c:pt>
                <c:pt idx="6">
                  <c:v>251.9</c:v>
                </c:pt>
              </c:numCache>
            </c:numRef>
          </c:val>
        </c:ser>
        <c:ser>
          <c:idx val="0"/>
          <c:order val="1"/>
          <c:tx>
            <c:strRef>
              <c:f>results!$A$10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results!$A$11:$A$17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1514.0</c:v>
                </c:pt>
              </c:numCache>
            </c:numRef>
          </c:cat>
          <c:val>
            <c:numRef>
              <c:f>results!$E$11:$E$17</c:f>
              <c:numCache>
                <c:formatCode>General</c:formatCode>
                <c:ptCount val="7"/>
                <c:pt idx="0">
                  <c:v>312.6</c:v>
                </c:pt>
                <c:pt idx="1">
                  <c:v>302.1</c:v>
                </c:pt>
                <c:pt idx="2">
                  <c:v>233.2</c:v>
                </c:pt>
                <c:pt idx="3">
                  <c:v>274.6</c:v>
                </c:pt>
                <c:pt idx="4">
                  <c:v>259.0</c:v>
                </c:pt>
                <c:pt idx="5">
                  <c:v>251.7</c:v>
                </c:pt>
                <c:pt idx="6">
                  <c:v>248.85</c:v>
                </c:pt>
              </c:numCache>
            </c:numRef>
          </c:val>
        </c:ser>
        <c:ser>
          <c:idx val="1"/>
          <c:order val="2"/>
          <c:tx>
            <c:strRef>
              <c:f>results!$A$19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results!$A$11:$A$17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1514.0</c:v>
                </c:pt>
              </c:numCache>
            </c:numRef>
          </c:cat>
          <c:val>
            <c:numRef>
              <c:f>results!$E$20:$E$26</c:f>
              <c:numCache>
                <c:formatCode>General</c:formatCode>
                <c:ptCount val="7"/>
                <c:pt idx="0">
                  <c:v>301.8</c:v>
                </c:pt>
                <c:pt idx="1">
                  <c:v>310.3</c:v>
                </c:pt>
                <c:pt idx="2">
                  <c:v>283.05</c:v>
                </c:pt>
                <c:pt idx="3">
                  <c:v>275.8</c:v>
                </c:pt>
                <c:pt idx="4">
                  <c:v>231.55</c:v>
                </c:pt>
                <c:pt idx="5">
                  <c:v>276.15</c:v>
                </c:pt>
                <c:pt idx="6">
                  <c:v>255.35</c:v>
                </c:pt>
              </c:numCache>
            </c:numRef>
          </c:val>
        </c:ser>
        <c:ser>
          <c:idx val="2"/>
          <c:order val="3"/>
          <c:tx>
            <c:strRef>
              <c:f>results!$A$28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results!$A$11:$A$17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1514.0</c:v>
                </c:pt>
              </c:numCache>
            </c:numRef>
          </c:cat>
          <c:val>
            <c:numRef>
              <c:f>results!$E$29:$E$35</c:f>
              <c:numCache>
                <c:formatCode>General</c:formatCode>
                <c:ptCount val="7"/>
                <c:pt idx="0">
                  <c:v>292.45</c:v>
                </c:pt>
                <c:pt idx="1">
                  <c:v>295.65</c:v>
                </c:pt>
                <c:pt idx="2">
                  <c:v>299.5</c:v>
                </c:pt>
                <c:pt idx="3">
                  <c:v>283.15</c:v>
                </c:pt>
                <c:pt idx="4">
                  <c:v>230.85</c:v>
                </c:pt>
                <c:pt idx="5">
                  <c:v>252.2</c:v>
                </c:pt>
                <c:pt idx="6">
                  <c:v>268.6</c:v>
                </c:pt>
              </c:numCache>
            </c:numRef>
          </c:val>
        </c:ser>
        <c:ser>
          <c:idx val="3"/>
          <c:order val="4"/>
          <c:tx>
            <c:strRef>
              <c:f>results!$A$37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results!$A$11:$A$17</c:f>
              <c:numCache>
                <c:formatCode>General</c:formatCode>
                <c:ptCount val="7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1280.0</c:v>
                </c:pt>
                <c:pt idx="6">
                  <c:v>1514.0</c:v>
                </c:pt>
              </c:numCache>
            </c:numRef>
          </c:cat>
          <c:val>
            <c:numRef>
              <c:f>results!$E$38:$E$44</c:f>
              <c:numCache>
                <c:formatCode>General</c:formatCode>
                <c:ptCount val="7"/>
                <c:pt idx="0">
                  <c:v>317.8</c:v>
                </c:pt>
                <c:pt idx="1">
                  <c:v>294.25</c:v>
                </c:pt>
                <c:pt idx="2">
                  <c:v>295.1</c:v>
                </c:pt>
                <c:pt idx="3">
                  <c:v>277.35</c:v>
                </c:pt>
                <c:pt idx="4">
                  <c:v>247.05</c:v>
                </c:pt>
                <c:pt idx="5">
                  <c:v>283.15</c:v>
                </c:pt>
                <c:pt idx="6">
                  <c:v>270.65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7520"/>
        <c:axId val="-2079639600"/>
      </c:barChart>
      <c:catAx>
        <c:axId val="-207967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39600"/>
        <c:crosses val="autoZero"/>
        <c:auto val="1"/>
        <c:lblAlgn val="ctr"/>
        <c:lblOffset val="100"/>
        <c:noMultiLvlLbl val="0"/>
      </c:catAx>
      <c:valAx>
        <c:axId val="-20796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contiguous packets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rate for messages with varying queue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tc_test!$A$2:$A$101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tc_test!$D$2:$D$101</c:f>
              <c:numCache>
                <c:formatCode>General</c:formatCode>
                <c:ptCount val="100"/>
                <c:pt idx="0">
                  <c:v>99.4</c:v>
                </c:pt>
                <c:pt idx="1">
                  <c:v>99.2</c:v>
                </c:pt>
                <c:pt idx="2">
                  <c:v>99.0</c:v>
                </c:pt>
                <c:pt idx="3">
                  <c:v>98.8</c:v>
                </c:pt>
                <c:pt idx="4">
                  <c:v>98.6</c:v>
                </c:pt>
                <c:pt idx="5">
                  <c:v>98.4</c:v>
                </c:pt>
                <c:pt idx="6">
                  <c:v>98.2</c:v>
                </c:pt>
                <c:pt idx="7">
                  <c:v>98.0</c:v>
                </c:pt>
                <c:pt idx="8">
                  <c:v>97.8</c:v>
                </c:pt>
                <c:pt idx="9">
                  <c:v>97.6</c:v>
                </c:pt>
                <c:pt idx="10">
                  <c:v>97.4</c:v>
                </c:pt>
                <c:pt idx="11">
                  <c:v>97.2</c:v>
                </c:pt>
                <c:pt idx="12">
                  <c:v>97.0</c:v>
                </c:pt>
                <c:pt idx="13">
                  <c:v>96.8</c:v>
                </c:pt>
                <c:pt idx="14">
                  <c:v>96.6</c:v>
                </c:pt>
                <c:pt idx="15">
                  <c:v>96.4</c:v>
                </c:pt>
                <c:pt idx="16">
                  <c:v>96.2</c:v>
                </c:pt>
                <c:pt idx="17">
                  <c:v>96.0</c:v>
                </c:pt>
                <c:pt idx="18">
                  <c:v>95.8</c:v>
                </c:pt>
                <c:pt idx="19">
                  <c:v>95.6</c:v>
                </c:pt>
                <c:pt idx="20">
                  <c:v>95.4</c:v>
                </c:pt>
                <c:pt idx="21">
                  <c:v>95.2</c:v>
                </c:pt>
                <c:pt idx="22">
                  <c:v>95.0</c:v>
                </c:pt>
                <c:pt idx="23">
                  <c:v>94.8</c:v>
                </c:pt>
                <c:pt idx="24">
                  <c:v>94.6</c:v>
                </c:pt>
                <c:pt idx="25">
                  <c:v>94.4</c:v>
                </c:pt>
                <c:pt idx="26">
                  <c:v>94.2</c:v>
                </c:pt>
                <c:pt idx="27">
                  <c:v>94.0</c:v>
                </c:pt>
                <c:pt idx="28">
                  <c:v>93.8</c:v>
                </c:pt>
                <c:pt idx="29">
                  <c:v>93.6</c:v>
                </c:pt>
                <c:pt idx="30">
                  <c:v>93.4</c:v>
                </c:pt>
                <c:pt idx="31">
                  <c:v>93.2</c:v>
                </c:pt>
                <c:pt idx="32">
                  <c:v>93.0</c:v>
                </c:pt>
                <c:pt idx="33">
                  <c:v>92.8</c:v>
                </c:pt>
                <c:pt idx="34">
                  <c:v>92.6</c:v>
                </c:pt>
                <c:pt idx="35">
                  <c:v>92.4</c:v>
                </c:pt>
                <c:pt idx="36">
                  <c:v>92.2</c:v>
                </c:pt>
                <c:pt idx="37">
                  <c:v>92.0</c:v>
                </c:pt>
                <c:pt idx="38">
                  <c:v>91.8</c:v>
                </c:pt>
                <c:pt idx="39">
                  <c:v>91.6</c:v>
                </c:pt>
                <c:pt idx="40">
                  <c:v>91.4</c:v>
                </c:pt>
                <c:pt idx="41">
                  <c:v>91.2</c:v>
                </c:pt>
                <c:pt idx="42">
                  <c:v>91.0</c:v>
                </c:pt>
                <c:pt idx="43">
                  <c:v>90.8</c:v>
                </c:pt>
                <c:pt idx="44">
                  <c:v>90.6</c:v>
                </c:pt>
                <c:pt idx="45">
                  <c:v>90.4</c:v>
                </c:pt>
                <c:pt idx="46">
                  <c:v>90.2</c:v>
                </c:pt>
                <c:pt idx="47">
                  <c:v>90.0</c:v>
                </c:pt>
                <c:pt idx="48">
                  <c:v>89.8</c:v>
                </c:pt>
                <c:pt idx="49">
                  <c:v>89.6</c:v>
                </c:pt>
                <c:pt idx="50">
                  <c:v>89.4</c:v>
                </c:pt>
                <c:pt idx="51">
                  <c:v>89.2</c:v>
                </c:pt>
                <c:pt idx="52">
                  <c:v>89.0</c:v>
                </c:pt>
                <c:pt idx="53">
                  <c:v>88.8</c:v>
                </c:pt>
                <c:pt idx="54">
                  <c:v>88.6</c:v>
                </c:pt>
                <c:pt idx="55">
                  <c:v>88.4</c:v>
                </c:pt>
                <c:pt idx="56">
                  <c:v>88.2</c:v>
                </c:pt>
                <c:pt idx="57">
                  <c:v>88.0</c:v>
                </c:pt>
                <c:pt idx="58">
                  <c:v>87.8</c:v>
                </c:pt>
                <c:pt idx="59">
                  <c:v>87.6</c:v>
                </c:pt>
                <c:pt idx="60">
                  <c:v>87.4</c:v>
                </c:pt>
                <c:pt idx="61">
                  <c:v>87.2</c:v>
                </c:pt>
                <c:pt idx="62">
                  <c:v>87.0</c:v>
                </c:pt>
                <c:pt idx="63">
                  <c:v>86.8</c:v>
                </c:pt>
                <c:pt idx="64">
                  <c:v>86.6</c:v>
                </c:pt>
                <c:pt idx="65">
                  <c:v>86.4</c:v>
                </c:pt>
                <c:pt idx="66">
                  <c:v>86.2</c:v>
                </c:pt>
                <c:pt idx="67">
                  <c:v>86.0</c:v>
                </c:pt>
                <c:pt idx="68">
                  <c:v>85.8</c:v>
                </c:pt>
                <c:pt idx="69">
                  <c:v>85.6</c:v>
                </c:pt>
                <c:pt idx="70">
                  <c:v>85.4</c:v>
                </c:pt>
                <c:pt idx="71">
                  <c:v>85.2</c:v>
                </c:pt>
                <c:pt idx="72">
                  <c:v>85.0</c:v>
                </c:pt>
                <c:pt idx="73">
                  <c:v>84.8</c:v>
                </c:pt>
                <c:pt idx="74">
                  <c:v>84.6</c:v>
                </c:pt>
                <c:pt idx="75">
                  <c:v>84.4</c:v>
                </c:pt>
                <c:pt idx="76">
                  <c:v>84.2</c:v>
                </c:pt>
                <c:pt idx="77">
                  <c:v>84.0</c:v>
                </c:pt>
                <c:pt idx="78">
                  <c:v>83.8</c:v>
                </c:pt>
                <c:pt idx="79">
                  <c:v>83.6</c:v>
                </c:pt>
                <c:pt idx="80">
                  <c:v>83.4</c:v>
                </c:pt>
                <c:pt idx="81">
                  <c:v>83.2</c:v>
                </c:pt>
                <c:pt idx="82">
                  <c:v>83.0</c:v>
                </c:pt>
                <c:pt idx="83">
                  <c:v>82.8</c:v>
                </c:pt>
                <c:pt idx="84">
                  <c:v>82.6</c:v>
                </c:pt>
                <c:pt idx="85">
                  <c:v>82.4</c:v>
                </c:pt>
                <c:pt idx="86">
                  <c:v>82.2</c:v>
                </c:pt>
                <c:pt idx="87">
                  <c:v>82.0</c:v>
                </c:pt>
                <c:pt idx="88">
                  <c:v>81.8</c:v>
                </c:pt>
                <c:pt idx="89">
                  <c:v>81.6</c:v>
                </c:pt>
                <c:pt idx="90">
                  <c:v>81.4</c:v>
                </c:pt>
                <c:pt idx="91">
                  <c:v>81.2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2704"/>
        <c:axId val="-2079130784"/>
      </c:scatterChart>
      <c:valAx>
        <c:axId val="-2079022704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pfifo queue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130784"/>
        <c:crosses val="autoZero"/>
        <c:crossBetween val="midCat"/>
      </c:valAx>
      <c:valAx>
        <c:axId val="-20791307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</a:t>
                </a:r>
                <a:r>
                  <a:rPr lang="en-US" baseline="0"/>
                  <a:t> loss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with varying queue lengths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exp_2!$Q$4:$Q$8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90.0</c:v>
                </c:pt>
              </c:numCache>
            </c:numRef>
          </c:cat>
          <c:val>
            <c:numRef>
              <c:f>exp_2!$R$4:$R$8</c:f>
              <c:numCache>
                <c:formatCode>General</c:formatCode>
                <c:ptCount val="5"/>
                <c:pt idx="0">
                  <c:v>0.16</c:v>
                </c:pt>
                <c:pt idx="1">
                  <c:v>0.14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24192"/>
        <c:axId val="-2076448352"/>
      </c:barChart>
      <c:catAx>
        <c:axId val="-207782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pfifo queue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48352"/>
        <c:crosses val="autoZero"/>
        <c:auto val="1"/>
        <c:lblAlgn val="ctr"/>
        <c:lblOffset val="100"/>
        <c:noMultiLvlLbl val="0"/>
      </c:catAx>
      <c:valAx>
        <c:axId val="-20764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bandiwidth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2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Detected queue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exp_2!$Q$4:$Q$8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90.0</c:v>
                </c:pt>
              </c:numCache>
            </c:numRef>
          </c:cat>
          <c:val>
            <c:numRef>
              <c:f>exp_2!$V$4:$V$8</c:f>
              <c:numCache>
                <c:formatCode>General</c:formatCode>
                <c:ptCount val="5"/>
                <c:pt idx="0">
                  <c:v>12.0</c:v>
                </c:pt>
                <c:pt idx="1">
                  <c:v>27.0</c:v>
                </c:pt>
                <c:pt idx="2">
                  <c:v>52.0</c:v>
                </c:pt>
                <c:pt idx="3">
                  <c:v>77.0</c:v>
                </c:pt>
                <c:pt idx="4">
                  <c:v>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607664"/>
        <c:axId val="-2081053728"/>
      </c:barChart>
      <c:catAx>
        <c:axId val="-208760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pfifo queue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53728"/>
        <c:crosses val="autoZero"/>
        <c:auto val="1"/>
        <c:lblAlgn val="ctr"/>
        <c:lblOffset val="100"/>
        <c:noMultiLvlLbl val="0"/>
      </c:catAx>
      <c:valAx>
        <c:axId val="-20810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detected queue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</a:t>
            </a:r>
            <a:r>
              <a:rPr lang="en-US" baseline="0"/>
              <a:t> receive rate with varying burst capacity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5kb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exp_3!$O$1:$O$5</c:f>
              <c:numCache>
                <c:formatCode>General</c:formatCode>
                <c:ptCount val="5"/>
                <c:pt idx="0">
                  <c:v>204.8</c:v>
                </c:pt>
                <c:pt idx="1">
                  <c:v>78.77</c:v>
                </c:pt>
                <c:pt idx="2">
                  <c:v>73.14</c:v>
                </c:pt>
                <c:pt idx="3">
                  <c:v>78.77</c:v>
                </c:pt>
                <c:pt idx="4">
                  <c:v>78.77</c:v>
                </c:pt>
              </c:numCache>
            </c:numRef>
          </c:val>
        </c:ser>
        <c:ser>
          <c:idx val="1"/>
          <c:order val="1"/>
          <c:tx>
            <c:v>10kb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exp_3!$O$9:$O$13</c:f>
              <c:numCache>
                <c:formatCode>General</c:formatCode>
                <c:ptCount val="5"/>
                <c:pt idx="0">
                  <c:v>256.0</c:v>
                </c:pt>
                <c:pt idx="1">
                  <c:v>85.33</c:v>
                </c:pt>
                <c:pt idx="2">
                  <c:v>78.77</c:v>
                </c:pt>
                <c:pt idx="3">
                  <c:v>78.77</c:v>
                </c:pt>
                <c:pt idx="4">
                  <c:v>73.14</c:v>
                </c:pt>
              </c:numCache>
            </c:numRef>
          </c:val>
        </c:ser>
        <c:ser>
          <c:idx val="2"/>
          <c:order val="2"/>
          <c:tx>
            <c:v>20kb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exp_3!$O$17:$O$21</c:f>
              <c:numCache>
                <c:formatCode>General</c:formatCode>
                <c:ptCount val="5"/>
                <c:pt idx="0">
                  <c:v>204.8</c:v>
                </c:pt>
                <c:pt idx="1">
                  <c:v>93.09</c:v>
                </c:pt>
                <c:pt idx="2">
                  <c:v>73.14</c:v>
                </c:pt>
                <c:pt idx="3">
                  <c:v>78.77</c:v>
                </c:pt>
                <c:pt idx="4">
                  <c:v>78.77</c:v>
                </c:pt>
              </c:numCache>
            </c:numRef>
          </c:val>
        </c:ser>
        <c:ser>
          <c:idx val="3"/>
          <c:order val="3"/>
          <c:tx>
            <c:v>30kb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exp_3!$O$25:$O$29</c:f>
              <c:numCache>
                <c:formatCode>General</c:formatCode>
                <c:ptCount val="5"/>
                <c:pt idx="0">
                  <c:v>128.0</c:v>
                </c:pt>
                <c:pt idx="1">
                  <c:v>78.77</c:v>
                </c:pt>
                <c:pt idx="2">
                  <c:v>78.77</c:v>
                </c:pt>
                <c:pt idx="3">
                  <c:v>78.77</c:v>
                </c:pt>
                <c:pt idx="4">
                  <c:v>93.09</c:v>
                </c:pt>
              </c:numCache>
            </c:numRef>
          </c:val>
        </c:ser>
        <c:ser>
          <c:idx val="4"/>
          <c:order val="4"/>
          <c:tx>
            <c:v>50kb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exp_3!$O$33:$O$37</c:f>
              <c:numCache>
                <c:formatCode>General</c:formatCode>
                <c:ptCount val="5"/>
                <c:pt idx="0">
                  <c:v>256.0</c:v>
                </c:pt>
                <c:pt idx="1">
                  <c:v>73.14</c:v>
                </c:pt>
                <c:pt idx="2">
                  <c:v>78.77</c:v>
                </c:pt>
                <c:pt idx="3">
                  <c:v>73.14</c:v>
                </c:pt>
                <c:pt idx="4">
                  <c:v>73.14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296496"/>
        <c:axId val="-2079705232"/>
      </c:barChart>
      <c:catAx>
        <c:axId val="-207729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Sequential burst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232"/>
        <c:crosses val="autoZero"/>
        <c:auto val="1"/>
        <c:lblAlgn val="ctr"/>
        <c:lblOffset val="100"/>
        <c:noMultiLvlLbl val="0"/>
      </c:catAx>
      <c:valAx>
        <c:axId val="-20797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Receive rate 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9601049868766"/>
          <c:y val="0.199074074074074"/>
          <c:w val="0.448575459317585"/>
          <c:h val="0.08738480606590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receive rate with contention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exp_4!$J$1</c:f>
              <c:strCache>
                <c:ptCount val="1"/>
                <c:pt idx="0">
                  <c:v>250Kb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exp_4!$K$3:$K$7</c:f>
                <c:numCache>
                  <c:formatCode>General</c:formatCode>
                  <c:ptCount val="5"/>
                  <c:pt idx="0">
                    <c:v>73.59</c:v>
                  </c:pt>
                  <c:pt idx="1">
                    <c:v>78.58</c:v>
                  </c:pt>
                  <c:pt idx="2">
                    <c:v>55.95</c:v>
                  </c:pt>
                  <c:pt idx="3">
                    <c:v>30.26</c:v>
                  </c:pt>
                  <c:pt idx="4">
                    <c:v>45.97</c:v>
                  </c:pt>
                </c:numCache>
              </c:numRef>
            </c:plus>
            <c:minus>
              <c:numRef>
                <c:f>exp_4!$K$3:$K$7</c:f>
                <c:numCache>
                  <c:formatCode>General</c:formatCode>
                  <c:ptCount val="5"/>
                  <c:pt idx="0">
                    <c:v>73.59</c:v>
                  </c:pt>
                  <c:pt idx="1">
                    <c:v>78.58</c:v>
                  </c:pt>
                  <c:pt idx="2">
                    <c:v>55.95</c:v>
                  </c:pt>
                  <c:pt idx="3">
                    <c:v>30.26</c:v>
                  </c:pt>
                  <c:pt idx="4">
                    <c:v>45.97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exp_4!$I$3:$I$7</c:f>
              <c:strCache>
                <c:ptCount val="5"/>
                <c:pt idx="0">
                  <c:v>5KB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50KB</c:v>
                </c:pt>
              </c:strCache>
            </c:strRef>
          </c:cat>
          <c:val>
            <c:numRef>
              <c:f>exp_4!$J$3:$J$7</c:f>
              <c:numCache>
                <c:formatCode>General</c:formatCode>
                <c:ptCount val="5"/>
                <c:pt idx="0">
                  <c:v>88.45</c:v>
                </c:pt>
                <c:pt idx="1">
                  <c:v>79.37</c:v>
                </c:pt>
                <c:pt idx="2">
                  <c:v>106.05</c:v>
                </c:pt>
                <c:pt idx="3">
                  <c:v>70.71</c:v>
                </c:pt>
                <c:pt idx="4">
                  <c:v>50.24</c:v>
                </c:pt>
              </c:numCache>
            </c:numRef>
          </c:val>
        </c:ser>
        <c:ser>
          <c:idx val="2"/>
          <c:order val="1"/>
          <c:tx>
            <c:strRef>
              <c:f>exp_4!$L$1</c:f>
              <c:strCache>
                <c:ptCount val="1"/>
                <c:pt idx="0">
                  <c:v>750Kb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exp_4!$M$3:$M$7</c:f>
                <c:numCache>
                  <c:formatCode>General</c:formatCode>
                  <c:ptCount val="5"/>
                  <c:pt idx="0">
                    <c:v>9.1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exp_4!$M$3:$M$7</c:f>
                <c:numCache>
                  <c:formatCode>General</c:formatCode>
                  <c:ptCount val="5"/>
                  <c:pt idx="0">
                    <c:v>9.1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exp_4!$I$3:$I$7</c:f>
              <c:strCache>
                <c:ptCount val="5"/>
                <c:pt idx="0">
                  <c:v>5KB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50KB</c:v>
                </c:pt>
              </c:strCache>
            </c:strRef>
          </c:cat>
          <c:val>
            <c:numRef>
              <c:f>exp_4!$L$3:$L$7</c:f>
              <c:numCache>
                <c:formatCode>General</c:formatCode>
                <c:ptCount val="5"/>
                <c:pt idx="0">
                  <c:v>4.21</c:v>
                </c:pt>
                <c:pt idx="1">
                  <c:v>0.14</c:v>
                </c:pt>
                <c:pt idx="2">
                  <c:v>0.14</c:v>
                </c:pt>
                <c:pt idx="3">
                  <c:v>0.14</c:v>
                </c:pt>
                <c:pt idx="4">
                  <c:v>0.14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657616"/>
        <c:axId val="-2054555520"/>
      </c:barChart>
      <c:catAx>
        <c:axId val="-208265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burst</a:t>
                </a:r>
                <a:r>
                  <a:rPr lang="en-US" baseline="0"/>
                  <a:t> capacity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555520"/>
        <c:crosses val="autoZero"/>
        <c:auto val="1"/>
        <c:lblAlgn val="ctr"/>
        <c:lblOffset val="100"/>
        <c:noMultiLvlLbl val="0"/>
      </c:catAx>
      <c:valAx>
        <c:axId val="-2054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receive rate (MB/s)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7444881889764"/>
          <c:y val="0.176342592592593"/>
          <c:w val="0.219810367454068"/>
          <c:h val="0.08738480606590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13</xdr:row>
      <xdr:rowOff>31750</xdr:rowOff>
    </xdr:from>
    <xdr:to>
      <xdr:col>13</xdr:col>
      <xdr:colOff>698500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13</xdr:row>
      <xdr:rowOff>31750</xdr:rowOff>
    </xdr:from>
    <xdr:to>
      <xdr:col>15</xdr:col>
      <xdr:colOff>82550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196850</xdr:colOff>
      <xdr:row>8</xdr:row>
      <xdr:rowOff>171450</xdr:rowOff>
    </xdr:from>
    <xdr:to>
      <xdr:col>21</xdr:col>
      <xdr:colOff>641350</xdr:colOff>
      <xdr:row>22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23</xdr:row>
      <xdr:rowOff>12700</xdr:rowOff>
    </xdr:from>
    <xdr:to>
      <xdr:col>21</xdr:col>
      <xdr:colOff>685800</xdr:colOff>
      <xdr:row>36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6</xdr:row>
      <xdr:rowOff>6350</xdr:rowOff>
    </xdr:from>
    <xdr:to>
      <xdr:col>21</xdr:col>
      <xdr:colOff>133350</xdr:colOff>
      <xdr:row>19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13</xdr:row>
      <xdr:rowOff>31750</xdr:rowOff>
    </xdr:from>
    <xdr:to>
      <xdr:col>13</xdr:col>
      <xdr:colOff>666750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rying_packet_size_all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burst_len_iperf_2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arying_packet_size_all_256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arying_packet_size_all_512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arying_packet_size_all_1024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arying_packet_size_all_2048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c_test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p_2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urst_len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urst_len_iperf_6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workbookViewId="0">
      <selection activeCell="G133" sqref="G133"/>
    </sheetView>
  </sheetViews>
  <sheetFormatPr baseColWidth="10" defaultRowHeight="16" x14ac:dyDescent="0.2"/>
  <cols>
    <col min="1" max="1" width="7" bestFit="1" customWidth="1"/>
    <col min="2" max="2" width="5.6640625" bestFit="1" customWidth="1"/>
    <col min="3" max="3" width="5.83203125" bestFit="1" customWidth="1"/>
    <col min="4" max="4" width="6.1640625" bestFit="1" customWidth="1"/>
    <col min="5" max="6" width="9.83203125" bestFit="1" customWidth="1"/>
    <col min="7" max="7" width="7" bestFit="1" customWidth="1"/>
    <col min="8" max="8" width="9" bestFit="1" customWidth="1"/>
    <col min="9" max="9" width="9.1640625" bestFit="1" customWidth="1"/>
    <col min="10" max="11" width="7.1640625" bestFit="1" customWidth="1"/>
    <col min="12" max="12" width="7.33203125" bestFit="1" customWidth="1"/>
    <col min="13" max="13" width="10.33203125" bestFit="1" customWidth="1"/>
    <col min="14" max="14" width="6.5" bestFit="1" customWidth="1"/>
    <col min="15" max="16" width="9" bestFit="1" customWidth="1"/>
    <col min="17" max="17" width="8.1640625" bestFit="1" customWidth="1"/>
    <col min="18" max="18" width="7.1640625" bestFit="1" customWidth="1"/>
    <col min="19" max="20" width="6.1640625" bestFit="1" customWidth="1"/>
    <col min="21" max="21" width="4.1640625" bestFit="1" customWidth="1"/>
  </cols>
  <sheetData>
    <row r="1" spans="1:21" x14ac:dyDescent="0.2">
      <c r="A1" t="s">
        <v>0</v>
      </c>
      <c r="B1" s="1">
        <v>4.1666666666666664E-2</v>
      </c>
      <c r="C1" t="s">
        <v>3</v>
      </c>
      <c r="D1">
        <v>50</v>
      </c>
      <c r="E1" t="s">
        <v>4</v>
      </c>
      <c r="F1" t="s">
        <v>5</v>
      </c>
      <c r="G1" s="2">
        <v>0</v>
      </c>
      <c r="H1" t="s">
        <v>6</v>
      </c>
      <c r="I1">
        <v>3200</v>
      </c>
      <c r="J1" t="s">
        <v>7</v>
      </c>
      <c r="K1" t="s">
        <v>8</v>
      </c>
      <c r="L1" t="s">
        <v>5</v>
      </c>
      <c r="M1">
        <v>28.83</v>
      </c>
      <c r="N1" t="s">
        <v>9</v>
      </c>
      <c r="O1">
        <v>50</v>
      </c>
      <c r="P1" t="s">
        <v>1</v>
      </c>
      <c r="Q1" t="s">
        <v>5</v>
      </c>
      <c r="R1">
        <v>3200</v>
      </c>
      <c r="S1" t="s">
        <v>10</v>
      </c>
      <c r="T1" t="s">
        <v>11</v>
      </c>
      <c r="U1" t="s">
        <v>12</v>
      </c>
    </row>
    <row r="2" spans="1:21" x14ac:dyDescent="0.2">
      <c r="A2" t="s">
        <v>0</v>
      </c>
      <c r="B2" s="1">
        <v>8.3333333333333329E-2</v>
      </c>
      <c r="C2" t="s">
        <v>13</v>
      </c>
      <c r="D2">
        <v>60</v>
      </c>
      <c r="E2" t="s">
        <v>4</v>
      </c>
      <c r="F2" t="s">
        <v>5</v>
      </c>
      <c r="G2" s="2">
        <v>0</v>
      </c>
      <c r="H2" t="s">
        <v>6</v>
      </c>
      <c r="I2">
        <v>3840</v>
      </c>
      <c r="J2" t="s">
        <v>7</v>
      </c>
      <c r="K2" t="s">
        <v>8</v>
      </c>
      <c r="L2" t="s">
        <v>5</v>
      </c>
      <c r="M2">
        <v>8.14</v>
      </c>
      <c r="N2" t="s">
        <v>9</v>
      </c>
      <c r="O2">
        <v>60</v>
      </c>
      <c r="P2" t="s">
        <v>1</v>
      </c>
      <c r="Q2" t="s">
        <v>5</v>
      </c>
      <c r="R2">
        <v>3840</v>
      </c>
      <c r="S2" t="s">
        <v>10</v>
      </c>
      <c r="T2" t="s">
        <v>11</v>
      </c>
      <c r="U2" t="s">
        <v>12</v>
      </c>
    </row>
    <row r="3" spans="1:21" x14ac:dyDescent="0.2">
      <c r="A3" t="s">
        <v>0</v>
      </c>
      <c r="B3" s="1">
        <v>0.125</v>
      </c>
      <c r="C3" t="s">
        <v>14</v>
      </c>
      <c r="D3">
        <v>72</v>
      </c>
      <c r="E3" t="s">
        <v>4</v>
      </c>
      <c r="F3" t="s">
        <v>5</v>
      </c>
      <c r="G3" s="2">
        <v>0</v>
      </c>
      <c r="H3" t="s">
        <v>6</v>
      </c>
      <c r="I3">
        <v>4608</v>
      </c>
      <c r="J3" t="s">
        <v>7</v>
      </c>
      <c r="K3" t="s">
        <v>8</v>
      </c>
      <c r="L3" t="s">
        <v>5</v>
      </c>
      <c r="M3">
        <v>5.49</v>
      </c>
      <c r="N3" t="s">
        <v>9</v>
      </c>
      <c r="O3">
        <v>72</v>
      </c>
      <c r="P3" t="s">
        <v>1</v>
      </c>
      <c r="Q3" t="s">
        <v>5</v>
      </c>
      <c r="R3">
        <v>4608</v>
      </c>
      <c r="S3" t="s">
        <v>10</v>
      </c>
      <c r="T3" t="s">
        <v>11</v>
      </c>
      <c r="U3" t="s">
        <v>12</v>
      </c>
    </row>
    <row r="4" spans="1:21" x14ac:dyDescent="0.2">
      <c r="A4" t="s">
        <v>0</v>
      </c>
      <c r="B4" s="1">
        <v>0.16666666666666666</v>
      </c>
      <c r="C4" t="s">
        <v>15</v>
      </c>
      <c r="D4">
        <v>86</v>
      </c>
      <c r="E4" t="s">
        <v>4</v>
      </c>
      <c r="F4" t="s">
        <v>5</v>
      </c>
      <c r="G4" s="2">
        <v>0</v>
      </c>
      <c r="H4" t="s">
        <v>6</v>
      </c>
      <c r="I4">
        <v>5504</v>
      </c>
      <c r="J4" t="s">
        <v>7</v>
      </c>
      <c r="K4" t="s">
        <v>8</v>
      </c>
      <c r="L4" t="s">
        <v>5</v>
      </c>
      <c r="M4">
        <v>5.57</v>
      </c>
      <c r="N4" t="s">
        <v>9</v>
      </c>
      <c r="O4">
        <v>86</v>
      </c>
      <c r="P4" t="s">
        <v>1</v>
      </c>
      <c r="Q4" t="s">
        <v>5</v>
      </c>
      <c r="R4">
        <v>5504</v>
      </c>
      <c r="S4" t="s">
        <v>10</v>
      </c>
      <c r="T4" t="s">
        <v>11</v>
      </c>
      <c r="U4" t="s">
        <v>12</v>
      </c>
    </row>
    <row r="5" spans="1:21" x14ac:dyDescent="0.2">
      <c r="A5" t="s">
        <v>0</v>
      </c>
      <c r="B5" s="1">
        <v>0.20833333333333334</v>
      </c>
      <c r="C5" t="s">
        <v>16</v>
      </c>
      <c r="D5">
        <v>103</v>
      </c>
      <c r="E5" t="s">
        <v>4</v>
      </c>
      <c r="F5" t="s">
        <v>5</v>
      </c>
      <c r="G5" s="2">
        <v>0</v>
      </c>
      <c r="H5" t="s">
        <v>6</v>
      </c>
      <c r="I5">
        <v>6592</v>
      </c>
      <c r="J5" t="s">
        <v>7</v>
      </c>
      <c r="K5" t="s">
        <v>8</v>
      </c>
      <c r="L5" t="s">
        <v>5</v>
      </c>
      <c r="M5">
        <v>5.61</v>
      </c>
      <c r="N5" t="s">
        <v>9</v>
      </c>
      <c r="O5">
        <v>103</v>
      </c>
      <c r="P5" t="s">
        <v>1</v>
      </c>
      <c r="Q5" t="s">
        <v>5</v>
      </c>
      <c r="R5">
        <v>6592</v>
      </c>
      <c r="S5" t="s">
        <v>10</v>
      </c>
      <c r="T5" t="s">
        <v>11</v>
      </c>
      <c r="U5" t="s">
        <v>12</v>
      </c>
    </row>
    <row r="6" spans="1:21" x14ac:dyDescent="0.2">
      <c r="A6" t="s">
        <v>0</v>
      </c>
      <c r="B6" s="1">
        <v>0.25</v>
      </c>
      <c r="C6" t="s">
        <v>17</v>
      </c>
      <c r="D6">
        <v>123</v>
      </c>
      <c r="E6" t="s">
        <v>4</v>
      </c>
      <c r="F6" t="s">
        <v>5</v>
      </c>
      <c r="G6" s="2">
        <v>0</v>
      </c>
      <c r="H6" t="s">
        <v>6</v>
      </c>
      <c r="I6">
        <v>7872</v>
      </c>
      <c r="J6" t="s">
        <v>7</v>
      </c>
      <c r="K6" t="s">
        <v>8</v>
      </c>
      <c r="L6" t="s">
        <v>5</v>
      </c>
      <c r="M6">
        <v>7.62</v>
      </c>
      <c r="N6" t="s">
        <v>9</v>
      </c>
      <c r="O6">
        <v>123</v>
      </c>
      <c r="P6" t="s">
        <v>1</v>
      </c>
      <c r="Q6" t="s">
        <v>5</v>
      </c>
      <c r="R6">
        <v>7872</v>
      </c>
      <c r="S6" t="s">
        <v>10</v>
      </c>
      <c r="T6" t="s">
        <v>11</v>
      </c>
      <c r="U6" t="s">
        <v>12</v>
      </c>
    </row>
    <row r="7" spans="1:21" x14ac:dyDescent="0.2">
      <c r="A7" t="s">
        <v>0</v>
      </c>
      <c r="B7" s="1">
        <v>0.29166666666666669</v>
      </c>
      <c r="C7" t="s">
        <v>18</v>
      </c>
      <c r="D7">
        <v>147</v>
      </c>
      <c r="E7" t="s">
        <v>4</v>
      </c>
      <c r="F7" t="s">
        <v>5</v>
      </c>
      <c r="G7" s="2">
        <v>0</v>
      </c>
      <c r="H7" t="s">
        <v>6</v>
      </c>
      <c r="I7">
        <v>9408</v>
      </c>
      <c r="J7" t="s">
        <v>7</v>
      </c>
      <c r="K7" t="s">
        <v>8</v>
      </c>
      <c r="L7" t="s">
        <v>5</v>
      </c>
      <c r="M7">
        <v>9.58</v>
      </c>
      <c r="N7" t="s">
        <v>9</v>
      </c>
      <c r="O7">
        <v>147</v>
      </c>
      <c r="P7" t="s">
        <v>1</v>
      </c>
      <c r="Q7" t="s">
        <v>5</v>
      </c>
      <c r="R7">
        <v>9408</v>
      </c>
      <c r="S7" t="s">
        <v>10</v>
      </c>
      <c r="T7" t="s">
        <v>11</v>
      </c>
      <c r="U7" t="s">
        <v>12</v>
      </c>
    </row>
    <row r="8" spans="1:21" x14ac:dyDescent="0.2">
      <c r="A8" t="s">
        <v>0</v>
      </c>
      <c r="B8" s="1">
        <v>0.33333333333333331</v>
      </c>
      <c r="C8" t="s">
        <v>37</v>
      </c>
      <c r="D8">
        <v>176</v>
      </c>
      <c r="E8" t="s">
        <v>4</v>
      </c>
      <c r="F8" t="s">
        <v>5</v>
      </c>
      <c r="G8" s="2">
        <v>0</v>
      </c>
      <c r="H8" t="s">
        <v>6</v>
      </c>
      <c r="I8">
        <v>11264</v>
      </c>
      <c r="J8" t="s">
        <v>7</v>
      </c>
      <c r="K8" t="s">
        <v>8</v>
      </c>
      <c r="L8" t="s">
        <v>5</v>
      </c>
      <c r="M8">
        <v>8.33</v>
      </c>
      <c r="N8" t="s">
        <v>9</v>
      </c>
      <c r="O8">
        <v>176</v>
      </c>
      <c r="P8" t="s">
        <v>1</v>
      </c>
      <c r="Q8" t="s">
        <v>5</v>
      </c>
      <c r="R8">
        <v>11264</v>
      </c>
      <c r="S8" t="s">
        <v>10</v>
      </c>
      <c r="T8" t="s">
        <v>11</v>
      </c>
      <c r="U8" t="s">
        <v>12</v>
      </c>
    </row>
    <row r="9" spans="1:21" x14ac:dyDescent="0.2">
      <c r="A9" t="s">
        <v>0</v>
      </c>
      <c r="B9" s="1">
        <v>0.375</v>
      </c>
      <c r="C9" t="s">
        <v>38</v>
      </c>
      <c r="D9">
        <v>211</v>
      </c>
      <c r="E9" t="s">
        <v>4</v>
      </c>
      <c r="F9" t="s">
        <v>5</v>
      </c>
      <c r="G9" s="2">
        <v>0</v>
      </c>
      <c r="H9" t="s">
        <v>6</v>
      </c>
      <c r="I9">
        <v>13504</v>
      </c>
      <c r="J9" t="s">
        <v>7</v>
      </c>
      <c r="K9" t="s">
        <v>8</v>
      </c>
      <c r="L9" t="s">
        <v>5</v>
      </c>
      <c r="M9">
        <v>8.5399999999999991</v>
      </c>
      <c r="N9" t="s">
        <v>9</v>
      </c>
      <c r="O9">
        <v>211</v>
      </c>
      <c r="P9" t="s">
        <v>1</v>
      </c>
      <c r="Q9" t="s">
        <v>5</v>
      </c>
      <c r="R9">
        <v>13504</v>
      </c>
      <c r="S9" t="s">
        <v>10</v>
      </c>
      <c r="T9" t="s">
        <v>11</v>
      </c>
      <c r="U9" t="s">
        <v>12</v>
      </c>
    </row>
    <row r="10" spans="1:21" x14ac:dyDescent="0.2">
      <c r="A10" t="s">
        <v>0</v>
      </c>
      <c r="B10" s="1">
        <v>0.41666666666666669</v>
      </c>
      <c r="C10" t="s">
        <v>39</v>
      </c>
      <c r="D10">
        <v>253</v>
      </c>
      <c r="E10" t="s">
        <v>4</v>
      </c>
      <c r="F10" t="s">
        <v>5</v>
      </c>
      <c r="G10" s="2">
        <v>0</v>
      </c>
      <c r="H10" t="s">
        <v>6</v>
      </c>
      <c r="I10">
        <v>16192</v>
      </c>
      <c r="J10" t="s">
        <v>7</v>
      </c>
      <c r="K10" t="s">
        <v>8</v>
      </c>
      <c r="L10" t="s">
        <v>5</v>
      </c>
      <c r="M10">
        <v>18.34</v>
      </c>
      <c r="N10" t="s">
        <v>9</v>
      </c>
      <c r="O10">
        <v>253</v>
      </c>
      <c r="P10" t="s">
        <v>1</v>
      </c>
      <c r="Q10" t="s">
        <v>5</v>
      </c>
      <c r="R10">
        <v>16192</v>
      </c>
      <c r="S10" t="s">
        <v>10</v>
      </c>
      <c r="T10" t="s">
        <v>11</v>
      </c>
      <c r="U10" t="s">
        <v>12</v>
      </c>
    </row>
    <row r="11" spans="1:21" x14ac:dyDescent="0.2">
      <c r="A11" t="s">
        <v>0</v>
      </c>
      <c r="B11" s="1">
        <v>0.45833333333333331</v>
      </c>
      <c r="C11" t="s">
        <v>40</v>
      </c>
      <c r="D11">
        <v>303</v>
      </c>
      <c r="E11" t="s">
        <v>4</v>
      </c>
      <c r="F11" t="s">
        <v>5</v>
      </c>
      <c r="G11" s="2">
        <v>6.2700000000000006E-2</v>
      </c>
      <c r="H11" t="s">
        <v>6</v>
      </c>
      <c r="I11">
        <v>18176</v>
      </c>
      <c r="J11" t="s">
        <v>7</v>
      </c>
      <c r="K11" t="s">
        <v>8</v>
      </c>
      <c r="L11" t="s">
        <v>5</v>
      </c>
      <c r="M11">
        <v>9.94</v>
      </c>
      <c r="N11" t="s">
        <v>9</v>
      </c>
      <c r="O11">
        <v>284</v>
      </c>
      <c r="P11" t="s">
        <v>1</v>
      </c>
      <c r="Q11" t="s">
        <v>5</v>
      </c>
      <c r="R11">
        <v>18176</v>
      </c>
      <c r="S11" t="s">
        <v>10</v>
      </c>
      <c r="T11" t="s">
        <v>11</v>
      </c>
      <c r="U11" t="s">
        <v>12</v>
      </c>
    </row>
    <row r="12" spans="1:21" x14ac:dyDescent="0.2">
      <c r="A12" t="s">
        <v>0</v>
      </c>
      <c r="B12" s="1">
        <v>0.5</v>
      </c>
      <c r="C12" t="s">
        <v>41</v>
      </c>
      <c r="D12">
        <v>363</v>
      </c>
      <c r="E12" t="s">
        <v>4</v>
      </c>
      <c r="F12" t="s">
        <v>5</v>
      </c>
      <c r="G12" s="2">
        <v>9.0899999999999995E-2</v>
      </c>
      <c r="H12" t="s">
        <v>6</v>
      </c>
      <c r="I12">
        <v>21120</v>
      </c>
      <c r="J12" t="s">
        <v>7</v>
      </c>
      <c r="K12" t="s">
        <v>8</v>
      </c>
      <c r="L12" t="s">
        <v>5</v>
      </c>
      <c r="M12">
        <v>9.14</v>
      </c>
      <c r="N12" t="s">
        <v>9</v>
      </c>
      <c r="O12">
        <v>330</v>
      </c>
      <c r="P12" t="s">
        <v>1</v>
      </c>
      <c r="Q12" t="s">
        <v>5</v>
      </c>
      <c r="R12">
        <v>21120</v>
      </c>
      <c r="S12" t="s">
        <v>10</v>
      </c>
      <c r="T12" t="s">
        <v>11</v>
      </c>
      <c r="U12" t="s">
        <v>12</v>
      </c>
    </row>
    <row r="13" spans="1:21" x14ac:dyDescent="0.2">
      <c r="A13" t="s">
        <v>0</v>
      </c>
      <c r="B13" s="1">
        <v>0.54166666666666663</v>
      </c>
      <c r="C13" t="s">
        <v>42</v>
      </c>
      <c r="D13">
        <v>435</v>
      </c>
      <c r="E13" t="s">
        <v>4</v>
      </c>
      <c r="F13" t="s">
        <v>5</v>
      </c>
      <c r="G13" s="2">
        <v>0.26900000000000002</v>
      </c>
      <c r="H13" t="s">
        <v>6</v>
      </c>
      <c r="I13">
        <v>20352</v>
      </c>
      <c r="J13" t="s">
        <v>7</v>
      </c>
      <c r="K13" t="s">
        <v>8</v>
      </c>
      <c r="L13" t="s">
        <v>5</v>
      </c>
      <c r="M13">
        <v>8.23</v>
      </c>
      <c r="N13" t="s">
        <v>9</v>
      </c>
      <c r="O13">
        <v>318</v>
      </c>
      <c r="P13" t="s">
        <v>1</v>
      </c>
      <c r="Q13" t="s">
        <v>5</v>
      </c>
      <c r="R13">
        <v>20352</v>
      </c>
      <c r="S13" t="s">
        <v>10</v>
      </c>
      <c r="T13" t="s">
        <v>11</v>
      </c>
      <c r="U13" t="s">
        <v>12</v>
      </c>
    </row>
    <row r="14" spans="1:21" x14ac:dyDescent="0.2">
      <c r="A14" t="s">
        <v>0</v>
      </c>
      <c r="B14" s="1">
        <v>0.58333333333333337</v>
      </c>
      <c r="C14" t="s">
        <v>43</v>
      </c>
      <c r="D14">
        <v>522</v>
      </c>
      <c r="E14" t="s">
        <v>4</v>
      </c>
      <c r="F14" t="s">
        <v>5</v>
      </c>
      <c r="G14" s="2">
        <v>0.29499999999999998</v>
      </c>
      <c r="H14" t="s">
        <v>6</v>
      </c>
      <c r="I14">
        <v>23552</v>
      </c>
      <c r="J14" t="s">
        <v>7</v>
      </c>
      <c r="K14" t="s">
        <v>8</v>
      </c>
      <c r="L14" t="s">
        <v>5</v>
      </c>
      <c r="M14">
        <v>7.35</v>
      </c>
      <c r="N14" t="s">
        <v>9</v>
      </c>
      <c r="O14">
        <v>368</v>
      </c>
      <c r="P14" t="s">
        <v>1</v>
      </c>
      <c r="Q14" t="s">
        <v>5</v>
      </c>
      <c r="R14">
        <v>23552</v>
      </c>
      <c r="S14" t="s">
        <v>10</v>
      </c>
      <c r="T14" t="s">
        <v>11</v>
      </c>
      <c r="U14" t="s">
        <v>12</v>
      </c>
    </row>
    <row r="15" spans="1:21" x14ac:dyDescent="0.2">
      <c r="A15" t="s">
        <v>0</v>
      </c>
      <c r="B15" s="1">
        <v>0.625</v>
      </c>
      <c r="C15" t="s">
        <v>43</v>
      </c>
      <c r="D15">
        <v>626</v>
      </c>
      <c r="E15" t="s">
        <v>4</v>
      </c>
      <c r="F15" t="s">
        <v>5</v>
      </c>
      <c r="G15" s="2">
        <v>0.41210000000000002</v>
      </c>
      <c r="H15" t="s">
        <v>6</v>
      </c>
      <c r="I15">
        <v>23552</v>
      </c>
      <c r="J15" t="s">
        <v>7</v>
      </c>
      <c r="K15" t="s">
        <v>8</v>
      </c>
      <c r="L15" t="s">
        <v>5</v>
      </c>
      <c r="M15">
        <v>7.04</v>
      </c>
      <c r="N15" t="s">
        <v>9</v>
      </c>
      <c r="O15">
        <v>368</v>
      </c>
      <c r="P15" t="s">
        <v>1</v>
      </c>
      <c r="Q15" t="s">
        <v>5</v>
      </c>
      <c r="R15">
        <v>23552</v>
      </c>
      <c r="S15" t="s">
        <v>10</v>
      </c>
      <c r="T15" t="s">
        <v>11</v>
      </c>
      <c r="U15" t="s">
        <v>12</v>
      </c>
    </row>
    <row r="16" spans="1:21" x14ac:dyDescent="0.2">
      <c r="A16" t="s">
        <v>0</v>
      </c>
      <c r="B16" s="1">
        <v>0.66666666666666663</v>
      </c>
      <c r="C16" t="s">
        <v>44</v>
      </c>
      <c r="D16">
        <v>751</v>
      </c>
      <c r="E16" t="s">
        <v>4</v>
      </c>
      <c r="F16" t="s">
        <v>5</v>
      </c>
      <c r="G16" s="2">
        <v>7.0599999999999996E-2</v>
      </c>
      <c r="H16" t="s">
        <v>6</v>
      </c>
      <c r="I16">
        <v>44672</v>
      </c>
      <c r="J16" t="s">
        <v>7</v>
      </c>
      <c r="K16" t="s">
        <v>8</v>
      </c>
      <c r="L16" t="s">
        <v>5</v>
      </c>
      <c r="M16">
        <v>8.01</v>
      </c>
      <c r="N16" t="s">
        <v>9</v>
      </c>
      <c r="O16">
        <v>528</v>
      </c>
      <c r="P16" t="s">
        <v>1</v>
      </c>
      <c r="Q16" t="s">
        <v>5</v>
      </c>
      <c r="R16">
        <v>33792</v>
      </c>
      <c r="S16" t="s">
        <v>10</v>
      </c>
      <c r="T16" t="s">
        <v>11</v>
      </c>
      <c r="U16" t="s">
        <v>12</v>
      </c>
    </row>
    <row r="17" spans="1:21" x14ac:dyDescent="0.2">
      <c r="A17" t="s">
        <v>0</v>
      </c>
      <c r="B17" s="1">
        <v>0.70833333333333337</v>
      </c>
      <c r="C17" t="s">
        <v>45</v>
      </c>
      <c r="D17">
        <v>901</v>
      </c>
      <c r="E17" t="s">
        <v>4</v>
      </c>
      <c r="F17" t="s">
        <v>5</v>
      </c>
      <c r="G17" s="2">
        <v>0.20979999999999999</v>
      </c>
      <c r="H17" t="s">
        <v>6</v>
      </c>
      <c r="I17">
        <v>45568</v>
      </c>
      <c r="J17" t="s">
        <v>7</v>
      </c>
      <c r="K17" t="s">
        <v>8</v>
      </c>
      <c r="L17" t="s">
        <v>5</v>
      </c>
      <c r="M17">
        <v>15.32</v>
      </c>
      <c r="N17" t="s">
        <v>9</v>
      </c>
      <c r="O17">
        <v>317</v>
      </c>
      <c r="P17" t="s">
        <v>1</v>
      </c>
      <c r="Q17" t="s">
        <v>5</v>
      </c>
      <c r="R17">
        <v>20288</v>
      </c>
      <c r="S17" t="s">
        <v>10</v>
      </c>
      <c r="T17" t="s">
        <v>11</v>
      </c>
      <c r="U17" t="s">
        <v>12</v>
      </c>
    </row>
    <row r="18" spans="1:21" x14ac:dyDescent="0.2">
      <c r="A18" t="s">
        <v>0</v>
      </c>
      <c r="B18" s="1">
        <v>0.75</v>
      </c>
      <c r="C18" t="s">
        <v>46</v>
      </c>
      <c r="D18">
        <v>1081</v>
      </c>
      <c r="E18" t="s">
        <v>4</v>
      </c>
      <c r="F18" t="s">
        <v>5</v>
      </c>
      <c r="G18" s="2">
        <v>0.56799999999999995</v>
      </c>
      <c r="H18" t="s">
        <v>6</v>
      </c>
      <c r="I18">
        <v>29888</v>
      </c>
      <c r="J18" t="s">
        <v>7</v>
      </c>
      <c r="K18" t="s">
        <v>8</v>
      </c>
      <c r="L18" t="s">
        <v>5</v>
      </c>
      <c r="M18">
        <v>6.65</v>
      </c>
      <c r="N18" t="s">
        <v>9</v>
      </c>
      <c r="O18">
        <v>467</v>
      </c>
      <c r="P18" t="s">
        <v>1</v>
      </c>
      <c r="Q18" t="s">
        <v>5</v>
      </c>
      <c r="R18">
        <v>29888</v>
      </c>
      <c r="S18" t="s">
        <v>10</v>
      </c>
      <c r="T18" t="s">
        <v>11</v>
      </c>
      <c r="U18" t="s">
        <v>12</v>
      </c>
    </row>
    <row r="19" spans="1:21" x14ac:dyDescent="0.2">
      <c r="A19" t="s">
        <v>0</v>
      </c>
      <c r="B19" s="1">
        <v>0.79166666666666663</v>
      </c>
      <c r="C19" t="s">
        <v>47</v>
      </c>
      <c r="D19">
        <v>1297</v>
      </c>
      <c r="E19" t="s">
        <v>4</v>
      </c>
      <c r="F19" t="s">
        <v>5</v>
      </c>
      <c r="G19" s="2">
        <v>0</v>
      </c>
      <c r="H19" t="s">
        <v>6</v>
      </c>
      <c r="I19">
        <v>83008</v>
      </c>
      <c r="J19" t="s">
        <v>7</v>
      </c>
      <c r="K19" t="s">
        <v>8</v>
      </c>
      <c r="L19" t="s">
        <v>5</v>
      </c>
      <c r="M19">
        <v>10.7</v>
      </c>
      <c r="N19" t="s">
        <v>9</v>
      </c>
      <c r="O19">
        <v>1297</v>
      </c>
      <c r="P19" t="s">
        <v>1</v>
      </c>
      <c r="Q19" t="s">
        <v>5</v>
      </c>
      <c r="R19">
        <v>83008</v>
      </c>
      <c r="S19" t="s">
        <v>10</v>
      </c>
      <c r="T19" t="s">
        <v>11</v>
      </c>
      <c r="U19" t="s">
        <v>12</v>
      </c>
    </row>
    <row r="20" spans="1:21" x14ac:dyDescent="0.2">
      <c r="A20" t="s">
        <v>0</v>
      </c>
      <c r="B20" s="1">
        <v>0.83333333333333337</v>
      </c>
      <c r="C20" t="s">
        <v>48</v>
      </c>
      <c r="D20">
        <v>1556</v>
      </c>
      <c r="E20" t="s">
        <v>4</v>
      </c>
      <c r="F20" t="s">
        <v>5</v>
      </c>
      <c r="G20" s="2">
        <v>0.47939999999999999</v>
      </c>
      <c r="H20" t="s">
        <v>6</v>
      </c>
      <c r="I20">
        <v>51840</v>
      </c>
      <c r="J20" t="s">
        <v>7</v>
      </c>
      <c r="K20" t="s">
        <v>8</v>
      </c>
      <c r="L20" t="s">
        <v>5</v>
      </c>
      <c r="M20">
        <v>6.49</v>
      </c>
      <c r="N20" t="s">
        <v>9</v>
      </c>
      <c r="O20">
        <v>299</v>
      </c>
      <c r="P20" t="s">
        <v>1</v>
      </c>
      <c r="Q20" t="s">
        <v>5</v>
      </c>
      <c r="R20">
        <v>19136</v>
      </c>
      <c r="S20" t="s">
        <v>10</v>
      </c>
      <c r="T20" t="s">
        <v>11</v>
      </c>
      <c r="U20" t="s">
        <v>12</v>
      </c>
    </row>
    <row r="21" spans="1:21" x14ac:dyDescent="0.2">
      <c r="A21" t="s">
        <v>27</v>
      </c>
      <c r="B21" t="s">
        <v>28</v>
      </c>
      <c r="C21" t="s">
        <v>2</v>
      </c>
      <c r="D21" t="s">
        <v>29</v>
      </c>
      <c r="E21" t="s">
        <v>30</v>
      </c>
      <c r="F21" t="s">
        <v>31</v>
      </c>
      <c r="G21" t="s">
        <v>32</v>
      </c>
      <c r="H21">
        <v>9.75</v>
      </c>
      <c r="I21" t="s">
        <v>33</v>
      </c>
      <c r="J21" t="s">
        <v>34</v>
      </c>
      <c r="K21" t="s">
        <v>35</v>
      </c>
      <c r="L21" t="s">
        <v>49</v>
      </c>
    </row>
    <row r="22" spans="1:21" x14ac:dyDescent="0.2">
      <c r="A22" t="s">
        <v>27</v>
      </c>
      <c r="B22" t="s">
        <v>28</v>
      </c>
      <c r="C22" t="s">
        <v>2</v>
      </c>
      <c r="D22" t="s">
        <v>29</v>
      </c>
      <c r="E22" t="s">
        <v>30</v>
      </c>
      <c r="F22" t="s">
        <v>11</v>
      </c>
      <c r="G22" t="s">
        <v>12</v>
      </c>
      <c r="H22" t="s">
        <v>32</v>
      </c>
      <c r="I22">
        <v>18742.400000000001</v>
      </c>
      <c r="J22" t="s">
        <v>36</v>
      </c>
      <c r="K22" t="s">
        <v>34</v>
      </c>
      <c r="L22" t="s">
        <v>35</v>
      </c>
      <c r="M22" t="s">
        <v>50</v>
      </c>
    </row>
    <row r="23" spans="1:21" x14ac:dyDescent="0.2">
      <c r="A23" t="s">
        <v>0</v>
      </c>
      <c r="B23" s="1">
        <v>4.1666666666666664E-2</v>
      </c>
      <c r="C23" t="s">
        <v>3</v>
      </c>
      <c r="D23">
        <v>50</v>
      </c>
      <c r="E23" t="s">
        <v>4</v>
      </c>
      <c r="F23" t="s">
        <v>5</v>
      </c>
      <c r="G23" s="2">
        <v>0</v>
      </c>
      <c r="H23" t="s">
        <v>6</v>
      </c>
      <c r="I23">
        <v>6400</v>
      </c>
      <c r="J23" t="s">
        <v>7</v>
      </c>
      <c r="K23" t="s">
        <v>8</v>
      </c>
      <c r="L23" t="s">
        <v>5</v>
      </c>
      <c r="M23">
        <v>80</v>
      </c>
      <c r="N23" t="s">
        <v>9</v>
      </c>
      <c r="O23">
        <v>50</v>
      </c>
      <c r="P23" t="s">
        <v>1</v>
      </c>
      <c r="Q23" t="s">
        <v>5</v>
      </c>
      <c r="R23">
        <v>6400</v>
      </c>
      <c r="S23" t="s">
        <v>10</v>
      </c>
      <c r="T23" t="s">
        <v>11</v>
      </c>
      <c r="U23" t="s">
        <v>12</v>
      </c>
    </row>
    <row r="24" spans="1:21" x14ac:dyDescent="0.2">
      <c r="A24" t="s">
        <v>0</v>
      </c>
      <c r="B24" s="1">
        <v>8.3333333333333329E-2</v>
      </c>
      <c r="C24" t="s">
        <v>13</v>
      </c>
      <c r="D24">
        <v>60</v>
      </c>
      <c r="E24" t="s">
        <v>4</v>
      </c>
      <c r="F24" t="s">
        <v>5</v>
      </c>
      <c r="G24" s="2">
        <v>0</v>
      </c>
      <c r="H24" t="s">
        <v>6</v>
      </c>
      <c r="I24">
        <v>7680</v>
      </c>
      <c r="J24" t="s">
        <v>7</v>
      </c>
      <c r="K24" t="s">
        <v>8</v>
      </c>
      <c r="L24" t="s">
        <v>5</v>
      </c>
      <c r="M24">
        <v>38.21</v>
      </c>
      <c r="N24" t="s">
        <v>9</v>
      </c>
      <c r="O24">
        <v>60</v>
      </c>
      <c r="P24" t="s">
        <v>1</v>
      </c>
      <c r="Q24" t="s">
        <v>5</v>
      </c>
      <c r="R24">
        <v>7680</v>
      </c>
      <c r="S24" t="s">
        <v>10</v>
      </c>
      <c r="T24" t="s">
        <v>11</v>
      </c>
      <c r="U24" t="s">
        <v>12</v>
      </c>
    </row>
    <row r="25" spans="1:21" x14ac:dyDescent="0.2">
      <c r="A25" t="s">
        <v>0</v>
      </c>
      <c r="B25" s="1">
        <v>0.125</v>
      </c>
      <c r="C25" t="s">
        <v>14</v>
      </c>
      <c r="D25">
        <v>72</v>
      </c>
      <c r="E25" t="s">
        <v>4</v>
      </c>
      <c r="F25" t="s">
        <v>5</v>
      </c>
      <c r="G25" s="2">
        <v>0</v>
      </c>
      <c r="H25" t="s">
        <v>6</v>
      </c>
      <c r="I25">
        <v>9216</v>
      </c>
      <c r="J25" t="s">
        <v>7</v>
      </c>
      <c r="K25" t="s">
        <v>8</v>
      </c>
      <c r="L25" t="s">
        <v>5</v>
      </c>
      <c r="M25">
        <v>50.64</v>
      </c>
      <c r="N25" t="s">
        <v>9</v>
      </c>
      <c r="O25">
        <v>72</v>
      </c>
      <c r="P25" t="s">
        <v>1</v>
      </c>
      <c r="Q25" t="s">
        <v>5</v>
      </c>
      <c r="R25">
        <v>9216</v>
      </c>
      <c r="S25" t="s">
        <v>10</v>
      </c>
      <c r="T25" t="s">
        <v>11</v>
      </c>
      <c r="U25" t="s">
        <v>12</v>
      </c>
    </row>
    <row r="26" spans="1:21" x14ac:dyDescent="0.2">
      <c r="A26" t="s">
        <v>0</v>
      </c>
      <c r="B26" s="1">
        <v>0.16666666666666666</v>
      </c>
      <c r="C26" t="s">
        <v>15</v>
      </c>
      <c r="D26">
        <v>86</v>
      </c>
      <c r="E26" t="s">
        <v>4</v>
      </c>
      <c r="F26" t="s">
        <v>5</v>
      </c>
      <c r="G26" s="2">
        <v>0</v>
      </c>
      <c r="H26" t="s">
        <v>6</v>
      </c>
      <c r="I26">
        <v>11008</v>
      </c>
      <c r="J26" t="s">
        <v>7</v>
      </c>
      <c r="K26" t="s">
        <v>8</v>
      </c>
      <c r="L26" t="s">
        <v>5</v>
      </c>
      <c r="M26">
        <v>38.22</v>
      </c>
      <c r="N26" t="s">
        <v>9</v>
      </c>
      <c r="O26">
        <v>86</v>
      </c>
      <c r="P26" t="s">
        <v>1</v>
      </c>
      <c r="Q26" t="s">
        <v>5</v>
      </c>
      <c r="R26">
        <v>11008</v>
      </c>
      <c r="S26" t="s">
        <v>10</v>
      </c>
      <c r="T26" t="s">
        <v>11</v>
      </c>
      <c r="U26" t="s">
        <v>12</v>
      </c>
    </row>
    <row r="27" spans="1:21" x14ac:dyDescent="0.2">
      <c r="A27" t="s">
        <v>0</v>
      </c>
      <c r="B27" s="1">
        <v>0.20833333333333334</v>
      </c>
      <c r="C27" t="s">
        <v>16</v>
      </c>
      <c r="D27">
        <v>103</v>
      </c>
      <c r="E27" t="s">
        <v>4</v>
      </c>
      <c r="F27" t="s">
        <v>5</v>
      </c>
      <c r="G27" s="2">
        <v>0</v>
      </c>
      <c r="H27" t="s">
        <v>6</v>
      </c>
      <c r="I27">
        <v>13184</v>
      </c>
      <c r="J27" t="s">
        <v>7</v>
      </c>
      <c r="K27" t="s">
        <v>8</v>
      </c>
      <c r="L27" t="s">
        <v>5</v>
      </c>
      <c r="M27">
        <v>37.89</v>
      </c>
      <c r="N27" t="s">
        <v>9</v>
      </c>
      <c r="O27">
        <v>103</v>
      </c>
      <c r="P27" t="s">
        <v>1</v>
      </c>
      <c r="Q27" t="s">
        <v>5</v>
      </c>
      <c r="R27">
        <v>13184</v>
      </c>
      <c r="S27" t="s">
        <v>10</v>
      </c>
      <c r="T27" t="s">
        <v>11</v>
      </c>
      <c r="U27" t="s">
        <v>12</v>
      </c>
    </row>
    <row r="28" spans="1:21" x14ac:dyDescent="0.2">
      <c r="A28" t="s">
        <v>0</v>
      </c>
      <c r="B28" s="1">
        <v>0.25</v>
      </c>
      <c r="C28" t="s">
        <v>17</v>
      </c>
      <c r="D28">
        <v>123</v>
      </c>
      <c r="E28" t="s">
        <v>4</v>
      </c>
      <c r="F28" t="s">
        <v>5</v>
      </c>
      <c r="G28" s="2">
        <v>0</v>
      </c>
      <c r="H28" t="s">
        <v>6</v>
      </c>
      <c r="I28">
        <v>15744</v>
      </c>
      <c r="J28" t="s">
        <v>7</v>
      </c>
      <c r="K28" t="s">
        <v>8</v>
      </c>
      <c r="L28" t="s">
        <v>5</v>
      </c>
      <c r="M28">
        <v>38.03</v>
      </c>
      <c r="N28" t="s">
        <v>9</v>
      </c>
      <c r="O28">
        <v>123</v>
      </c>
      <c r="P28" t="s">
        <v>1</v>
      </c>
      <c r="Q28" t="s">
        <v>5</v>
      </c>
      <c r="R28">
        <v>15744</v>
      </c>
      <c r="S28" t="s">
        <v>10</v>
      </c>
      <c r="T28" t="s">
        <v>11</v>
      </c>
      <c r="U28" t="s">
        <v>12</v>
      </c>
    </row>
    <row r="29" spans="1:21" x14ac:dyDescent="0.2">
      <c r="A29" t="s">
        <v>0</v>
      </c>
      <c r="B29" s="1">
        <v>0.29166666666666669</v>
      </c>
      <c r="C29" t="s">
        <v>18</v>
      </c>
      <c r="D29">
        <v>147</v>
      </c>
      <c r="E29" t="s">
        <v>4</v>
      </c>
      <c r="F29" t="s">
        <v>5</v>
      </c>
      <c r="G29" s="2">
        <v>0</v>
      </c>
      <c r="H29" t="s">
        <v>6</v>
      </c>
      <c r="I29">
        <v>18816</v>
      </c>
      <c r="J29" t="s">
        <v>7</v>
      </c>
      <c r="K29" t="s">
        <v>8</v>
      </c>
      <c r="L29" t="s">
        <v>5</v>
      </c>
      <c r="M29">
        <v>50.99</v>
      </c>
      <c r="N29" t="s">
        <v>9</v>
      </c>
      <c r="O29">
        <v>147</v>
      </c>
      <c r="P29" t="s">
        <v>1</v>
      </c>
      <c r="Q29" t="s">
        <v>5</v>
      </c>
      <c r="R29">
        <v>18816</v>
      </c>
      <c r="S29" t="s">
        <v>10</v>
      </c>
      <c r="T29" t="s">
        <v>11</v>
      </c>
      <c r="U29" t="s">
        <v>12</v>
      </c>
    </row>
    <row r="30" spans="1:21" x14ac:dyDescent="0.2">
      <c r="A30" t="s">
        <v>0</v>
      </c>
      <c r="B30" s="1">
        <v>0.33333333333333331</v>
      </c>
      <c r="C30" t="s">
        <v>37</v>
      </c>
      <c r="D30">
        <v>176</v>
      </c>
      <c r="E30" t="s">
        <v>4</v>
      </c>
      <c r="F30" t="s">
        <v>5</v>
      </c>
      <c r="G30" s="2">
        <v>0</v>
      </c>
      <c r="H30" t="s">
        <v>6</v>
      </c>
      <c r="I30">
        <v>22528</v>
      </c>
      <c r="J30" t="s">
        <v>7</v>
      </c>
      <c r="K30" t="s">
        <v>8</v>
      </c>
      <c r="L30" t="s">
        <v>5</v>
      </c>
      <c r="M30">
        <v>37.799999999999997</v>
      </c>
      <c r="N30" t="s">
        <v>9</v>
      </c>
      <c r="O30">
        <v>176</v>
      </c>
      <c r="P30" t="s">
        <v>1</v>
      </c>
      <c r="Q30" t="s">
        <v>5</v>
      </c>
      <c r="R30">
        <v>22528</v>
      </c>
      <c r="S30" t="s">
        <v>10</v>
      </c>
      <c r="T30" t="s">
        <v>11</v>
      </c>
      <c r="U30" t="s">
        <v>12</v>
      </c>
    </row>
    <row r="31" spans="1:21" x14ac:dyDescent="0.2">
      <c r="A31" t="s">
        <v>0</v>
      </c>
      <c r="B31" s="1">
        <v>0.375</v>
      </c>
      <c r="C31" t="s">
        <v>38</v>
      </c>
      <c r="D31">
        <v>211</v>
      </c>
      <c r="E31" t="s">
        <v>4</v>
      </c>
      <c r="F31" t="s">
        <v>5</v>
      </c>
      <c r="G31" s="2">
        <v>0</v>
      </c>
      <c r="H31" t="s">
        <v>6</v>
      </c>
      <c r="I31">
        <v>27008</v>
      </c>
      <c r="J31" t="s">
        <v>7</v>
      </c>
      <c r="K31" t="s">
        <v>8</v>
      </c>
      <c r="L31" t="s">
        <v>5</v>
      </c>
      <c r="M31">
        <v>25.08</v>
      </c>
      <c r="N31" t="s">
        <v>9</v>
      </c>
      <c r="O31">
        <v>211</v>
      </c>
      <c r="P31" t="s">
        <v>1</v>
      </c>
      <c r="Q31" t="s">
        <v>5</v>
      </c>
      <c r="R31">
        <v>27008</v>
      </c>
      <c r="S31" t="s">
        <v>10</v>
      </c>
      <c r="T31" t="s">
        <v>11</v>
      </c>
      <c r="U31" t="s">
        <v>12</v>
      </c>
    </row>
    <row r="32" spans="1:21" x14ac:dyDescent="0.2">
      <c r="A32" t="s">
        <v>0</v>
      </c>
      <c r="B32" s="1">
        <v>0.41666666666666669</v>
      </c>
      <c r="C32" t="s">
        <v>39</v>
      </c>
      <c r="D32">
        <v>253</v>
      </c>
      <c r="E32" t="s">
        <v>4</v>
      </c>
      <c r="F32" t="s">
        <v>5</v>
      </c>
      <c r="G32" s="2">
        <v>0</v>
      </c>
      <c r="H32" t="s">
        <v>6</v>
      </c>
      <c r="I32">
        <v>32384</v>
      </c>
      <c r="J32" t="s">
        <v>7</v>
      </c>
      <c r="K32" t="s">
        <v>8</v>
      </c>
      <c r="L32" t="s">
        <v>5</v>
      </c>
      <c r="M32">
        <v>20.46</v>
      </c>
      <c r="N32" t="s">
        <v>9</v>
      </c>
      <c r="O32">
        <v>253</v>
      </c>
      <c r="P32" t="s">
        <v>1</v>
      </c>
      <c r="Q32" t="s">
        <v>5</v>
      </c>
      <c r="R32">
        <v>32384</v>
      </c>
      <c r="S32" t="s">
        <v>10</v>
      </c>
      <c r="T32" t="s">
        <v>11</v>
      </c>
      <c r="U32" t="s">
        <v>12</v>
      </c>
    </row>
    <row r="33" spans="1:21" x14ac:dyDescent="0.2">
      <c r="A33" t="s">
        <v>0</v>
      </c>
      <c r="B33" s="1">
        <v>0.45833333333333331</v>
      </c>
      <c r="C33" t="s">
        <v>51</v>
      </c>
      <c r="D33">
        <v>303</v>
      </c>
      <c r="E33" t="s">
        <v>4</v>
      </c>
      <c r="F33" t="s">
        <v>5</v>
      </c>
      <c r="G33" s="2">
        <v>0</v>
      </c>
      <c r="H33" t="s">
        <v>6</v>
      </c>
      <c r="I33">
        <v>38784</v>
      </c>
      <c r="J33" t="s">
        <v>7</v>
      </c>
      <c r="K33" t="s">
        <v>8</v>
      </c>
      <c r="L33" t="s">
        <v>5</v>
      </c>
      <c r="M33">
        <v>18.899999999999999</v>
      </c>
      <c r="N33" t="s">
        <v>9</v>
      </c>
      <c r="O33">
        <v>303</v>
      </c>
      <c r="P33" t="s">
        <v>1</v>
      </c>
      <c r="Q33" t="s">
        <v>5</v>
      </c>
      <c r="R33">
        <v>38784</v>
      </c>
      <c r="S33" t="s">
        <v>10</v>
      </c>
      <c r="T33" t="s">
        <v>11</v>
      </c>
      <c r="U33" t="s">
        <v>12</v>
      </c>
    </row>
    <row r="34" spans="1:21" x14ac:dyDescent="0.2">
      <c r="A34" t="s">
        <v>0</v>
      </c>
      <c r="B34" s="1">
        <v>0.5</v>
      </c>
      <c r="C34" t="s">
        <v>52</v>
      </c>
      <c r="D34">
        <v>363</v>
      </c>
      <c r="E34" t="s">
        <v>4</v>
      </c>
      <c r="F34" t="s">
        <v>5</v>
      </c>
      <c r="G34" s="2">
        <v>0.2039</v>
      </c>
      <c r="H34" t="s">
        <v>6</v>
      </c>
      <c r="I34">
        <v>36992</v>
      </c>
      <c r="J34" t="s">
        <v>7</v>
      </c>
      <c r="K34" t="s">
        <v>8</v>
      </c>
      <c r="L34" t="s">
        <v>5</v>
      </c>
      <c r="M34">
        <v>18.170000000000002</v>
      </c>
      <c r="N34" t="s">
        <v>9</v>
      </c>
      <c r="O34">
        <v>289</v>
      </c>
      <c r="P34" t="s">
        <v>1</v>
      </c>
      <c r="Q34" t="s">
        <v>5</v>
      </c>
      <c r="R34">
        <v>36992</v>
      </c>
      <c r="S34" t="s">
        <v>10</v>
      </c>
      <c r="T34" t="s">
        <v>11</v>
      </c>
      <c r="U34" t="s">
        <v>12</v>
      </c>
    </row>
    <row r="35" spans="1:21" x14ac:dyDescent="0.2">
      <c r="A35" t="s">
        <v>0</v>
      </c>
      <c r="B35" s="1">
        <v>0.54166666666666663</v>
      </c>
      <c r="C35" t="s">
        <v>53</v>
      </c>
      <c r="D35">
        <v>435</v>
      </c>
      <c r="E35" t="s">
        <v>4</v>
      </c>
      <c r="F35" t="s">
        <v>5</v>
      </c>
      <c r="G35" s="2">
        <v>0.23449999999999999</v>
      </c>
      <c r="H35" t="s">
        <v>6</v>
      </c>
      <c r="I35">
        <v>42624</v>
      </c>
      <c r="J35" t="s">
        <v>7</v>
      </c>
      <c r="K35" t="s">
        <v>8</v>
      </c>
      <c r="L35" t="s">
        <v>5</v>
      </c>
      <c r="M35">
        <v>16.72</v>
      </c>
      <c r="N35" t="s">
        <v>9</v>
      </c>
      <c r="O35">
        <v>333</v>
      </c>
      <c r="P35" t="s">
        <v>1</v>
      </c>
      <c r="Q35" t="s">
        <v>5</v>
      </c>
      <c r="R35">
        <v>42624</v>
      </c>
      <c r="S35" t="s">
        <v>10</v>
      </c>
      <c r="T35" t="s">
        <v>11</v>
      </c>
      <c r="U35" t="s">
        <v>12</v>
      </c>
    </row>
    <row r="36" spans="1:21" x14ac:dyDescent="0.2">
      <c r="A36" t="s">
        <v>0</v>
      </c>
      <c r="B36" s="1">
        <v>0.58333333333333337</v>
      </c>
      <c r="C36" t="s">
        <v>54</v>
      </c>
      <c r="D36">
        <v>522</v>
      </c>
      <c r="E36" t="s">
        <v>4</v>
      </c>
      <c r="F36" t="s">
        <v>5</v>
      </c>
      <c r="G36" s="2">
        <v>0.2452</v>
      </c>
      <c r="H36" t="s">
        <v>6</v>
      </c>
      <c r="I36">
        <v>50432</v>
      </c>
      <c r="J36" t="s">
        <v>7</v>
      </c>
      <c r="K36" t="s">
        <v>8</v>
      </c>
      <c r="L36" t="s">
        <v>5</v>
      </c>
      <c r="M36">
        <v>15.26</v>
      </c>
      <c r="N36" t="s">
        <v>9</v>
      </c>
      <c r="O36">
        <v>394</v>
      </c>
      <c r="P36" t="s">
        <v>1</v>
      </c>
      <c r="Q36" t="s">
        <v>5</v>
      </c>
      <c r="R36">
        <v>50432</v>
      </c>
      <c r="S36" t="s">
        <v>10</v>
      </c>
      <c r="T36" t="s">
        <v>11</v>
      </c>
      <c r="U36" t="s">
        <v>12</v>
      </c>
    </row>
    <row r="37" spans="1:21" x14ac:dyDescent="0.2">
      <c r="A37" t="s">
        <v>0</v>
      </c>
      <c r="B37" s="1">
        <v>0.625</v>
      </c>
      <c r="C37" t="s">
        <v>55</v>
      </c>
      <c r="D37">
        <v>626</v>
      </c>
      <c r="E37" t="s">
        <v>4</v>
      </c>
      <c r="F37" t="s">
        <v>5</v>
      </c>
      <c r="G37" s="2">
        <v>0.30030000000000001</v>
      </c>
      <c r="H37" t="s">
        <v>6</v>
      </c>
      <c r="I37">
        <v>56064</v>
      </c>
      <c r="J37" t="s">
        <v>7</v>
      </c>
      <c r="K37" t="s">
        <v>8</v>
      </c>
      <c r="L37" t="s">
        <v>5</v>
      </c>
      <c r="M37">
        <v>14.3</v>
      </c>
      <c r="N37" t="s">
        <v>9</v>
      </c>
      <c r="O37">
        <v>438</v>
      </c>
      <c r="P37" t="s">
        <v>1</v>
      </c>
      <c r="Q37" t="s">
        <v>5</v>
      </c>
      <c r="R37">
        <v>56064</v>
      </c>
      <c r="S37" t="s">
        <v>10</v>
      </c>
      <c r="T37" t="s">
        <v>11</v>
      </c>
      <c r="U37" t="s">
        <v>12</v>
      </c>
    </row>
    <row r="38" spans="1:21" x14ac:dyDescent="0.2">
      <c r="A38" t="s">
        <v>0</v>
      </c>
      <c r="B38" s="1">
        <v>0.66666666666666663</v>
      </c>
      <c r="C38" t="s">
        <v>56</v>
      </c>
      <c r="D38">
        <v>751</v>
      </c>
      <c r="E38" t="s">
        <v>4</v>
      </c>
      <c r="F38" t="s">
        <v>5</v>
      </c>
      <c r="G38" s="2">
        <v>0.20369999999999999</v>
      </c>
      <c r="H38" t="s">
        <v>6</v>
      </c>
      <c r="I38">
        <v>76544</v>
      </c>
      <c r="J38" t="s">
        <v>7</v>
      </c>
      <c r="K38" t="s">
        <v>8</v>
      </c>
      <c r="L38" t="s">
        <v>5</v>
      </c>
      <c r="M38">
        <v>18.93</v>
      </c>
      <c r="N38" t="s">
        <v>9</v>
      </c>
      <c r="O38">
        <v>598</v>
      </c>
      <c r="P38" t="s">
        <v>1</v>
      </c>
      <c r="Q38" t="s">
        <v>5</v>
      </c>
      <c r="R38">
        <v>76544</v>
      </c>
      <c r="S38" t="s">
        <v>10</v>
      </c>
      <c r="T38" t="s">
        <v>11</v>
      </c>
      <c r="U38" t="s">
        <v>12</v>
      </c>
    </row>
    <row r="39" spans="1:21" x14ac:dyDescent="0.2">
      <c r="A39" t="s">
        <v>0</v>
      </c>
      <c r="B39" s="1">
        <v>0.70833333333333337</v>
      </c>
      <c r="C39" t="s">
        <v>57</v>
      </c>
      <c r="D39">
        <v>901</v>
      </c>
      <c r="E39" t="s">
        <v>4</v>
      </c>
      <c r="F39" t="s">
        <v>5</v>
      </c>
      <c r="G39" s="2">
        <v>0.1842</v>
      </c>
      <c r="H39" t="s">
        <v>6</v>
      </c>
      <c r="I39">
        <v>94080</v>
      </c>
      <c r="J39" t="s">
        <v>7</v>
      </c>
      <c r="K39" t="s">
        <v>8</v>
      </c>
      <c r="L39" t="s">
        <v>5</v>
      </c>
      <c r="M39">
        <v>20.55</v>
      </c>
      <c r="N39" t="s">
        <v>9</v>
      </c>
      <c r="O39">
        <v>431</v>
      </c>
      <c r="P39" t="s">
        <v>1</v>
      </c>
      <c r="Q39" t="s">
        <v>5</v>
      </c>
      <c r="R39">
        <v>55168</v>
      </c>
      <c r="S39" t="s">
        <v>10</v>
      </c>
      <c r="T39" t="s">
        <v>11</v>
      </c>
      <c r="U39" t="s">
        <v>12</v>
      </c>
    </row>
    <row r="40" spans="1:21" x14ac:dyDescent="0.2">
      <c r="A40" t="s">
        <v>0</v>
      </c>
      <c r="B40" s="1">
        <v>0.75</v>
      </c>
      <c r="C40" t="s">
        <v>58</v>
      </c>
      <c r="D40">
        <v>1081</v>
      </c>
      <c r="E40" t="s">
        <v>4</v>
      </c>
      <c r="F40" t="s">
        <v>5</v>
      </c>
      <c r="G40" s="2">
        <v>0.50880000000000003</v>
      </c>
      <c r="H40" t="s">
        <v>6</v>
      </c>
      <c r="I40">
        <v>67968</v>
      </c>
      <c r="J40" t="s">
        <v>7</v>
      </c>
      <c r="K40" t="s">
        <v>8</v>
      </c>
      <c r="L40" t="s">
        <v>5</v>
      </c>
      <c r="M40">
        <v>15.36</v>
      </c>
      <c r="N40" t="s">
        <v>9</v>
      </c>
      <c r="O40">
        <v>531</v>
      </c>
      <c r="P40" t="s">
        <v>1</v>
      </c>
      <c r="Q40" t="s">
        <v>5</v>
      </c>
      <c r="R40">
        <v>67968</v>
      </c>
      <c r="S40" t="s">
        <v>10</v>
      </c>
      <c r="T40" t="s">
        <v>11</v>
      </c>
      <c r="U40" t="s">
        <v>12</v>
      </c>
    </row>
    <row r="41" spans="1:21" x14ac:dyDescent="0.2">
      <c r="A41" t="s">
        <v>0</v>
      </c>
      <c r="B41" s="1">
        <v>0.79166666666666663</v>
      </c>
      <c r="C41" t="s">
        <v>59</v>
      </c>
      <c r="D41">
        <v>1297</v>
      </c>
      <c r="E41" t="s">
        <v>4</v>
      </c>
      <c r="F41" t="s">
        <v>5</v>
      </c>
      <c r="G41" s="2">
        <v>0.1195</v>
      </c>
      <c r="H41" t="s">
        <v>6</v>
      </c>
      <c r="I41">
        <v>146176</v>
      </c>
      <c r="J41" t="s">
        <v>7</v>
      </c>
      <c r="K41" t="s">
        <v>8</v>
      </c>
      <c r="L41" t="s">
        <v>5</v>
      </c>
      <c r="M41">
        <v>15.84</v>
      </c>
      <c r="N41" t="s">
        <v>9</v>
      </c>
      <c r="O41">
        <v>963</v>
      </c>
      <c r="P41" t="s">
        <v>1</v>
      </c>
      <c r="Q41" t="s">
        <v>5</v>
      </c>
      <c r="R41">
        <v>123264</v>
      </c>
      <c r="S41" t="s">
        <v>10</v>
      </c>
      <c r="T41" t="s">
        <v>11</v>
      </c>
      <c r="U41" t="s">
        <v>12</v>
      </c>
    </row>
    <row r="42" spans="1:21" x14ac:dyDescent="0.2">
      <c r="A42" t="s">
        <v>0</v>
      </c>
      <c r="B42" s="1">
        <v>0.83333333333333337</v>
      </c>
      <c r="C42" t="s">
        <v>60</v>
      </c>
      <c r="D42">
        <v>1556</v>
      </c>
      <c r="E42" t="s">
        <v>4</v>
      </c>
      <c r="F42" t="s">
        <v>5</v>
      </c>
      <c r="G42" s="2">
        <v>0.76160000000000005</v>
      </c>
      <c r="H42" t="s">
        <v>6</v>
      </c>
      <c r="I42">
        <v>47488</v>
      </c>
      <c r="J42" t="s">
        <v>7</v>
      </c>
      <c r="K42" t="s">
        <v>8</v>
      </c>
      <c r="L42" t="s">
        <v>5</v>
      </c>
      <c r="M42">
        <v>9.01</v>
      </c>
      <c r="N42" t="s">
        <v>9</v>
      </c>
      <c r="O42">
        <v>371</v>
      </c>
      <c r="P42" t="s">
        <v>1</v>
      </c>
      <c r="Q42" t="s">
        <v>5</v>
      </c>
      <c r="R42">
        <v>47488</v>
      </c>
      <c r="S42" t="s">
        <v>10</v>
      </c>
      <c r="T42" t="s">
        <v>11</v>
      </c>
      <c r="U42" t="s">
        <v>12</v>
      </c>
    </row>
    <row r="43" spans="1:21" x14ac:dyDescent="0.2">
      <c r="A43" t="s">
        <v>27</v>
      </c>
      <c r="B43" t="s">
        <v>28</v>
      </c>
      <c r="C43" t="s">
        <v>2</v>
      </c>
      <c r="D43" t="s">
        <v>29</v>
      </c>
      <c r="E43" t="s">
        <v>30</v>
      </c>
      <c r="F43" t="s">
        <v>31</v>
      </c>
      <c r="G43" t="s">
        <v>32</v>
      </c>
      <c r="H43">
        <v>29.02</v>
      </c>
      <c r="I43" t="s">
        <v>33</v>
      </c>
      <c r="J43" t="s">
        <v>34</v>
      </c>
      <c r="K43" t="s">
        <v>35</v>
      </c>
      <c r="L43" t="s">
        <v>61</v>
      </c>
    </row>
    <row r="44" spans="1:21" x14ac:dyDescent="0.2">
      <c r="A44" t="s">
        <v>27</v>
      </c>
      <c r="B44" t="s">
        <v>28</v>
      </c>
      <c r="C44" t="s">
        <v>2</v>
      </c>
      <c r="D44" t="s">
        <v>29</v>
      </c>
      <c r="E44" t="s">
        <v>30</v>
      </c>
      <c r="F44" t="s">
        <v>11</v>
      </c>
      <c r="G44" t="s">
        <v>12</v>
      </c>
      <c r="H44" t="s">
        <v>32</v>
      </c>
      <c r="I44">
        <v>37964.800000000003</v>
      </c>
      <c r="J44" t="s">
        <v>36</v>
      </c>
      <c r="K44" t="s">
        <v>34</v>
      </c>
      <c r="L44" t="s">
        <v>35</v>
      </c>
      <c r="M44" t="s">
        <v>62</v>
      </c>
    </row>
    <row r="45" spans="1:21" x14ac:dyDescent="0.2">
      <c r="A45" t="s">
        <v>0</v>
      </c>
      <c r="B45" s="1">
        <v>4.1666666666666664E-2</v>
      </c>
      <c r="C45" t="s">
        <v>3</v>
      </c>
      <c r="D45">
        <v>50</v>
      </c>
      <c r="E45" t="s">
        <v>4</v>
      </c>
      <c r="F45" t="s">
        <v>5</v>
      </c>
      <c r="G45" s="2">
        <v>0</v>
      </c>
      <c r="H45" t="s">
        <v>6</v>
      </c>
      <c r="I45">
        <v>12800</v>
      </c>
      <c r="J45" t="s">
        <v>7</v>
      </c>
      <c r="K45" t="s">
        <v>8</v>
      </c>
      <c r="L45" t="s">
        <v>63</v>
      </c>
      <c r="M45" t="s">
        <v>9</v>
      </c>
      <c r="N45">
        <v>50</v>
      </c>
      <c r="O45" t="s">
        <v>1</v>
      </c>
      <c r="P45" t="s">
        <v>5</v>
      </c>
      <c r="Q45">
        <v>12800</v>
      </c>
      <c r="R45" t="s">
        <v>10</v>
      </c>
      <c r="S45" t="s">
        <v>11</v>
      </c>
      <c r="T45" t="s">
        <v>12</v>
      </c>
    </row>
    <row r="46" spans="1:21" x14ac:dyDescent="0.2">
      <c r="A46" t="s">
        <v>0</v>
      </c>
      <c r="B46" s="1">
        <v>8.3333333333333329E-2</v>
      </c>
      <c r="C46" t="s">
        <v>13</v>
      </c>
      <c r="D46">
        <v>60</v>
      </c>
      <c r="E46" t="s">
        <v>4</v>
      </c>
      <c r="F46" t="s">
        <v>5</v>
      </c>
      <c r="G46" s="2">
        <v>0</v>
      </c>
      <c r="H46" t="s">
        <v>6</v>
      </c>
      <c r="I46">
        <v>15360</v>
      </c>
      <c r="J46" t="s">
        <v>7</v>
      </c>
      <c r="K46" t="s">
        <v>8</v>
      </c>
      <c r="L46" t="s">
        <v>5</v>
      </c>
      <c r="M46">
        <v>75.67</v>
      </c>
      <c r="N46" t="s">
        <v>9</v>
      </c>
      <c r="O46">
        <v>60</v>
      </c>
      <c r="P46" t="s">
        <v>1</v>
      </c>
      <c r="Q46" t="s">
        <v>5</v>
      </c>
      <c r="R46">
        <v>15360</v>
      </c>
      <c r="S46" t="s">
        <v>10</v>
      </c>
      <c r="T46" t="s">
        <v>11</v>
      </c>
      <c r="U46" t="s">
        <v>12</v>
      </c>
    </row>
    <row r="47" spans="1:21" x14ac:dyDescent="0.2">
      <c r="A47" t="s">
        <v>0</v>
      </c>
      <c r="B47" s="1">
        <v>0.125</v>
      </c>
      <c r="C47" t="s">
        <v>14</v>
      </c>
      <c r="D47">
        <v>72</v>
      </c>
      <c r="E47" t="s">
        <v>4</v>
      </c>
      <c r="F47" t="s">
        <v>5</v>
      </c>
      <c r="G47" s="2">
        <v>0</v>
      </c>
      <c r="H47" t="s">
        <v>6</v>
      </c>
      <c r="I47">
        <v>18432</v>
      </c>
      <c r="J47" t="s">
        <v>7</v>
      </c>
      <c r="K47" t="s">
        <v>8</v>
      </c>
      <c r="L47" t="s">
        <v>64</v>
      </c>
      <c r="M47" t="s">
        <v>9</v>
      </c>
      <c r="N47">
        <v>72</v>
      </c>
      <c r="O47" t="s">
        <v>1</v>
      </c>
      <c r="P47" t="s">
        <v>5</v>
      </c>
      <c r="Q47">
        <v>18432</v>
      </c>
      <c r="R47" t="s">
        <v>10</v>
      </c>
      <c r="S47" t="s">
        <v>11</v>
      </c>
      <c r="T47" t="s">
        <v>12</v>
      </c>
    </row>
    <row r="48" spans="1:21" x14ac:dyDescent="0.2">
      <c r="A48" t="s">
        <v>0</v>
      </c>
      <c r="B48" s="1">
        <v>0.16666666666666666</v>
      </c>
      <c r="C48" t="s">
        <v>15</v>
      </c>
      <c r="D48">
        <v>86</v>
      </c>
      <c r="E48" t="s">
        <v>4</v>
      </c>
      <c r="F48" t="s">
        <v>5</v>
      </c>
      <c r="G48" s="2">
        <v>0</v>
      </c>
      <c r="H48" t="s">
        <v>6</v>
      </c>
      <c r="I48">
        <v>22016</v>
      </c>
      <c r="J48" t="s">
        <v>7</v>
      </c>
      <c r="K48" t="s">
        <v>8</v>
      </c>
      <c r="L48" t="s">
        <v>5</v>
      </c>
      <c r="M48">
        <v>75.92</v>
      </c>
      <c r="N48" t="s">
        <v>9</v>
      </c>
      <c r="O48">
        <v>86</v>
      </c>
      <c r="P48" t="s">
        <v>1</v>
      </c>
      <c r="Q48" t="s">
        <v>5</v>
      </c>
      <c r="R48">
        <v>22016</v>
      </c>
      <c r="S48" t="s">
        <v>10</v>
      </c>
      <c r="T48" t="s">
        <v>11</v>
      </c>
      <c r="U48" t="s">
        <v>12</v>
      </c>
    </row>
    <row r="49" spans="1:21" x14ac:dyDescent="0.2">
      <c r="A49" t="s">
        <v>0</v>
      </c>
      <c r="B49" s="1">
        <v>0.20833333333333334</v>
      </c>
      <c r="C49" t="s">
        <v>16</v>
      </c>
      <c r="D49">
        <v>103</v>
      </c>
      <c r="E49" t="s">
        <v>4</v>
      </c>
      <c r="F49" t="s">
        <v>5</v>
      </c>
      <c r="G49" s="2">
        <v>0</v>
      </c>
      <c r="H49" t="s">
        <v>6</v>
      </c>
      <c r="I49">
        <v>26368</v>
      </c>
      <c r="J49" t="s">
        <v>7</v>
      </c>
      <c r="K49" t="s">
        <v>8</v>
      </c>
      <c r="L49" t="s">
        <v>65</v>
      </c>
      <c r="M49" t="s">
        <v>9</v>
      </c>
      <c r="N49">
        <v>103</v>
      </c>
      <c r="O49" t="s">
        <v>1</v>
      </c>
      <c r="P49" t="s">
        <v>5</v>
      </c>
      <c r="Q49">
        <v>26368</v>
      </c>
      <c r="R49" t="s">
        <v>10</v>
      </c>
      <c r="S49" t="s">
        <v>11</v>
      </c>
      <c r="T49" t="s">
        <v>12</v>
      </c>
    </row>
    <row r="50" spans="1:21" x14ac:dyDescent="0.2">
      <c r="A50" t="s">
        <v>0</v>
      </c>
      <c r="B50" s="1">
        <v>0.25</v>
      </c>
      <c r="C50" t="s">
        <v>17</v>
      </c>
      <c r="D50">
        <v>123</v>
      </c>
      <c r="E50" t="s">
        <v>4</v>
      </c>
      <c r="F50" t="s">
        <v>5</v>
      </c>
      <c r="G50" s="2">
        <v>0</v>
      </c>
      <c r="H50" t="s">
        <v>6</v>
      </c>
      <c r="I50">
        <v>31488</v>
      </c>
      <c r="J50" t="s">
        <v>7</v>
      </c>
      <c r="K50" t="s">
        <v>8</v>
      </c>
      <c r="L50" t="s">
        <v>5</v>
      </c>
      <c r="M50">
        <v>56.43</v>
      </c>
      <c r="N50" t="s">
        <v>9</v>
      </c>
      <c r="O50">
        <v>123</v>
      </c>
      <c r="P50" t="s">
        <v>1</v>
      </c>
      <c r="Q50" t="s">
        <v>5</v>
      </c>
      <c r="R50">
        <v>31488</v>
      </c>
      <c r="S50" t="s">
        <v>10</v>
      </c>
      <c r="T50" t="s">
        <v>11</v>
      </c>
      <c r="U50" t="s">
        <v>12</v>
      </c>
    </row>
    <row r="51" spans="1:21" x14ac:dyDescent="0.2">
      <c r="A51" t="s">
        <v>0</v>
      </c>
      <c r="B51" s="1">
        <v>0.29166666666666669</v>
      </c>
      <c r="C51" t="s">
        <v>18</v>
      </c>
      <c r="D51">
        <v>147</v>
      </c>
      <c r="E51" t="s">
        <v>4</v>
      </c>
      <c r="F51" t="s">
        <v>5</v>
      </c>
      <c r="G51" s="2">
        <v>0</v>
      </c>
      <c r="H51" t="s">
        <v>6</v>
      </c>
      <c r="I51">
        <v>37632</v>
      </c>
      <c r="J51" t="s">
        <v>7</v>
      </c>
      <c r="K51" t="s">
        <v>8</v>
      </c>
      <c r="L51" t="s">
        <v>5</v>
      </c>
      <c r="M51">
        <v>75.569999999999993</v>
      </c>
      <c r="N51" t="s">
        <v>9</v>
      </c>
      <c r="O51">
        <v>147</v>
      </c>
      <c r="P51" t="s">
        <v>1</v>
      </c>
      <c r="Q51" t="s">
        <v>5</v>
      </c>
      <c r="R51">
        <v>37632</v>
      </c>
      <c r="S51" t="s">
        <v>10</v>
      </c>
      <c r="T51" t="s">
        <v>11</v>
      </c>
      <c r="U51" t="s">
        <v>12</v>
      </c>
    </row>
    <row r="52" spans="1:21" x14ac:dyDescent="0.2">
      <c r="A52" t="s">
        <v>0</v>
      </c>
      <c r="B52" s="1">
        <v>0.33333333333333331</v>
      </c>
      <c r="C52" t="s">
        <v>66</v>
      </c>
      <c r="D52">
        <v>176</v>
      </c>
      <c r="E52" t="s">
        <v>4</v>
      </c>
      <c r="F52" t="s">
        <v>5</v>
      </c>
      <c r="G52" s="2">
        <v>5.11E-2</v>
      </c>
      <c r="H52" t="s">
        <v>6</v>
      </c>
      <c r="I52">
        <v>42752</v>
      </c>
      <c r="J52" t="s">
        <v>7</v>
      </c>
      <c r="K52" t="s">
        <v>8</v>
      </c>
      <c r="L52" t="s">
        <v>67</v>
      </c>
      <c r="M52" t="s">
        <v>9</v>
      </c>
      <c r="N52">
        <v>167</v>
      </c>
      <c r="O52" t="s">
        <v>1</v>
      </c>
      <c r="P52" t="s">
        <v>5</v>
      </c>
      <c r="Q52">
        <v>42752</v>
      </c>
      <c r="R52" t="s">
        <v>10</v>
      </c>
      <c r="S52" t="s">
        <v>11</v>
      </c>
      <c r="T52" t="s">
        <v>12</v>
      </c>
    </row>
    <row r="53" spans="1:21" x14ac:dyDescent="0.2">
      <c r="A53" t="s">
        <v>0</v>
      </c>
      <c r="B53" s="1">
        <v>0.375</v>
      </c>
      <c r="C53" t="s">
        <v>66</v>
      </c>
      <c r="D53">
        <v>211</v>
      </c>
      <c r="E53" t="s">
        <v>4</v>
      </c>
      <c r="F53" t="s">
        <v>5</v>
      </c>
      <c r="G53" s="2">
        <v>0.20849999999999999</v>
      </c>
      <c r="H53" t="s">
        <v>6</v>
      </c>
      <c r="I53">
        <v>42752</v>
      </c>
      <c r="J53" t="s">
        <v>7</v>
      </c>
      <c r="K53" t="s">
        <v>8</v>
      </c>
      <c r="L53" t="s">
        <v>5</v>
      </c>
      <c r="M53">
        <v>75.27</v>
      </c>
      <c r="N53" t="s">
        <v>9</v>
      </c>
      <c r="O53">
        <v>167</v>
      </c>
      <c r="P53" t="s">
        <v>1</v>
      </c>
      <c r="Q53" t="s">
        <v>5</v>
      </c>
      <c r="R53">
        <v>42752</v>
      </c>
      <c r="S53" t="s">
        <v>10</v>
      </c>
      <c r="T53" t="s">
        <v>11</v>
      </c>
      <c r="U53" t="s">
        <v>12</v>
      </c>
    </row>
    <row r="54" spans="1:21" x14ac:dyDescent="0.2">
      <c r="A54" t="s">
        <v>0</v>
      </c>
      <c r="B54" s="1">
        <v>0.41666666666666669</v>
      </c>
      <c r="C54" t="s">
        <v>66</v>
      </c>
      <c r="D54">
        <v>253</v>
      </c>
      <c r="E54" t="s">
        <v>4</v>
      </c>
      <c r="F54" t="s">
        <v>5</v>
      </c>
      <c r="G54" s="2">
        <v>0.33989999999999998</v>
      </c>
      <c r="H54" t="s">
        <v>6</v>
      </c>
      <c r="I54">
        <v>42752</v>
      </c>
      <c r="J54" t="s">
        <v>7</v>
      </c>
      <c r="K54" t="s">
        <v>8</v>
      </c>
      <c r="L54" t="s">
        <v>5</v>
      </c>
      <c r="M54">
        <v>75.53</v>
      </c>
      <c r="N54" t="s">
        <v>9</v>
      </c>
      <c r="O54">
        <v>167</v>
      </c>
      <c r="P54" t="s">
        <v>1</v>
      </c>
      <c r="Q54" t="s">
        <v>5</v>
      </c>
      <c r="R54">
        <v>42752</v>
      </c>
      <c r="S54" t="s">
        <v>10</v>
      </c>
      <c r="T54" t="s">
        <v>11</v>
      </c>
      <c r="U54" t="s">
        <v>12</v>
      </c>
    </row>
    <row r="55" spans="1:21" x14ac:dyDescent="0.2">
      <c r="A55" t="s">
        <v>0</v>
      </c>
      <c r="B55" s="1">
        <v>0.45833333333333331</v>
      </c>
      <c r="C55" t="s">
        <v>37</v>
      </c>
      <c r="D55">
        <v>303</v>
      </c>
      <c r="E55" t="s">
        <v>4</v>
      </c>
      <c r="F55" t="s">
        <v>5</v>
      </c>
      <c r="G55" s="2">
        <v>0.41909999999999997</v>
      </c>
      <c r="H55" t="s">
        <v>6</v>
      </c>
      <c r="I55">
        <v>45056</v>
      </c>
      <c r="J55" t="s">
        <v>7</v>
      </c>
      <c r="K55" t="s">
        <v>8</v>
      </c>
      <c r="L55" t="s">
        <v>5</v>
      </c>
      <c r="M55">
        <v>32.700000000000003</v>
      </c>
      <c r="N55" t="s">
        <v>9</v>
      </c>
      <c r="O55">
        <v>176</v>
      </c>
      <c r="P55" t="s">
        <v>1</v>
      </c>
      <c r="Q55" t="s">
        <v>5</v>
      </c>
      <c r="R55">
        <v>45056</v>
      </c>
      <c r="S55" t="s">
        <v>10</v>
      </c>
      <c r="T55" t="s">
        <v>11</v>
      </c>
      <c r="U55" t="s">
        <v>12</v>
      </c>
    </row>
    <row r="56" spans="1:21" x14ac:dyDescent="0.2">
      <c r="A56" t="s">
        <v>0</v>
      </c>
      <c r="B56" s="1">
        <v>0.5</v>
      </c>
      <c r="C56" t="s">
        <v>68</v>
      </c>
      <c r="D56">
        <v>363</v>
      </c>
      <c r="E56" t="s">
        <v>4</v>
      </c>
      <c r="F56" t="s">
        <v>5</v>
      </c>
      <c r="G56" s="2">
        <v>0</v>
      </c>
      <c r="H56" t="s">
        <v>6</v>
      </c>
      <c r="I56">
        <v>92928</v>
      </c>
      <c r="J56" t="s">
        <v>7</v>
      </c>
      <c r="K56" t="s">
        <v>8</v>
      </c>
      <c r="L56" t="s">
        <v>5</v>
      </c>
      <c r="M56">
        <v>32.130000000000003</v>
      </c>
      <c r="N56" t="s">
        <v>9</v>
      </c>
      <c r="O56">
        <v>363</v>
      </c>
      <c r="P56" t="s">
        <v>1</v>
      </c>
      <c r="Q56" t="s">
        <v>5</v>
      </c>
      <c r="R56">
        <v>92928</v>
      </c>
      <c r="S56" t="s">
        <v>10</v>
      </c>
      <c r="T56" t="s">
        <v>11</v>
      </c>
      <c r="U56" t="s">
        <v>12</v>
      </c>
    </row>
    <row r="57" spans="1:21" x14ac:dyDescent="0.2">
      <c r="A57" t="s">
        <v>0</v>
      </c>
      <c r="B57" s="1">
        <v>0.54166666666666663</v>
      </c>
      <c r="C57" t="s">
        <v>66</v>
      </c>
      <c r="D57">
        <v>435</v>
      </c>
      <c r="E57" t="s">
        <v>4</v>
      </c>
      <c r="F57" t="s">
        <v>5</v>
      </c>
      <c r="G57" s="2">
        <v>0.61609999999999998</v>
      </c>
      <c r="H57" t="s">
        <v>6</v>
      </c>
      <c r="I57">
        <v>42752</v>
      </c>
      <c r="J57" t="s">
        <v>7</v>
      </c>
      <c r="K57" t="s">
        <v>8</v>
      </c>
      <c r="L57" t="s">
        <v>5</v>
      </c>
      <c r="M57">
        <v>75.400000000000006</v>
      </c>
      <c r="N57" t="s">
        <v>9</v>
      </c>
      <c r="O57">
        <v>167</v>
      </c>
      <c r="P57" t="s">
        <v>1</v>
      </c>
      <c r="Q57" t="s">
        <v>5</v>
      </c>
      <c r="R57">
        <v>42752</v>
      </c>
      <c r="S57" t="s">
        <v>10</v>
      </c>
      <c r="T57" t="s">
        <v>11</v>
      </c>
      <c r="U57" t="s">
        <v>12</v>
      </c>
    </row>
    <row r="58" spans="1:21" x14ac:dyDescent="0.2">
      <c r="A58" t="s">
        <v>0</v>
      </c>
      <c r="B58" s="1">
        <v>0.58333333333333337</v>
      </c>
      <c r="C58" t="s">
        <v>69</v>
      </c>
      <c r="D58">
        <v>522</v>
      </c>
      <c r="E58" t="s">
        <v>4</v>
      </c>
      <c r="F58" t="s">
        <v>5</v>
      </c>
      <c r="G58" s="2">
        <v>0.13600000000000001</v>
      </c>
      <c r="H58" t="s">
        <v>6</v>
      </c>
      <c r="I58">
        <v>115456</v>
      </c>
      <c r="J58" t="s">
        <v>7</v>
      </c>
      <c r="K58" t="s">
        <v>8</v>
      </c>
      <c r="L58" t="s">
        <v>5</v>
      </c>
      <c r="M58">
        <v>25.93</v>
      </c>
      <c r="N58" t="s">
        <v>9</v>
      </c>
      <c r="O58">
        <v>451</v>
      </c>
      <c r="P58" t="s">
        <v>1</v>
      </c>
      <c r="Q58" t="s">
        <v>5</v>
      </c>
      <c r="R58">
        <v>115456</v>
      </c>
      <c r="S58" t="s">
        <v>10</v>
      </c>
      <c r="T58" t="s">
        <v>11</v>
      </c>
      <c r="U58" t="s">
        <v>12</v>
      </c>
    </row>
    <row r="59" spans="1:21" x14ac:dyDescent="0.2">
      <c r="A59" t="s">
        <v>0</v>
      </c>
      <c r="B59" s="1">
        <v>0.625</v>
      </c>
      <c r="C59" t="s">
        <v>70</v>
      </c>
      <c r="D59">
        <v>626</v>
      </c>
      <c r="E59" t="s">
        <v>4</v>
      </c>
      <c r="F59" t="s">
        <v>5</v>
      </c>
      <c r="G59" s="2">
        <v>0.53510000000000002</v>
      </c>
      <c r="H59" t="s">
        <v>6</v>
      </c>
      <c r="I59">
        <v>74496</v>
      </c>
      <c r="J59" t="s">
        <v>7</v>
      </c>
      <c r="K59" t="s">
        <v>8</v>
      </c>
      <c r="L59" t="s">
        <v>5</v>
      </c>
      <c r="M59">
        <v>24.66</v>
      </c>
      <c r="N59" t="s">
        <v>9</v>
      </c>
      <c r="O59">
        <v>291</v>
      </c>
      <c r="P59" t="s">
        <v>1</v>
      </c>
      <c r="Q59" t="s">
        <v>5</v>
      </c>
      <c r="R59">
        <v>74496</v>
      </c>
      <c r="S59" t="s">
        <v>10</v>
      </c>
      <c r="T59" t="s">
        <v>11</v>
      </c>
      <c r="U59" t="s">
        <v>12</v>
      </c>
    </row>
    <row r="60" spans="1:21" x14ac:dyDescent="0.2">
      <c r="A60" t="s">
        <v>0</v>
      </c>
      <c r="B60" s="1">
        <v>0.66666666666666663</v>
      </c>
      <c r="C60" t="s">
        <v>71</v>
      </c>
      <c r="D60">
        <v>751</v>
      </c>
      <c r="E60" t="s">
        <v>4</v>
      </c>
      <c r="F60" t="s">
        <v>5</v>
      </c>
      <c r="G60" s="2">
        <v>0.2117</v>
      </c>
      <c r="H60" t="s">
        <v>6</v>
      </c>
      <c r="I60">
        <v>151552</v>
      </c>
      <c r="J60" t="s">
        <v>7</v>
      </c>
      <c r="K60" t="s">
        <v>8</v>
      </c>
      <c r="L60" t="s">
        <v>5</v>
      </c>
      <c r="M60">
        <v>27.28</v>
      </c>
      <c r="N60" t="s">
        <v>9</v>
      </c>
      <c r="O60">
        <v>592</v>
      </c>
      <c r="P60" t="s">
        <v>1</v>
      </c>
      <c r="Q60" t="s">
        <v>5</v>
      </c>
      <c r="R60">
        <v>151552</v>
      </c>
      <c r="S60" t="s">
        <v>10</v>
      </c>
      <c r="T60" t="s">
        <v>11</v>
      </c>
      <c r="U60" t="s">
        <v>12</v>
      </c>
    </row>
    <row r="61" spans="1:21" x14ac:dyDescent="0.2">
      <c r="A61" t="s">
        <v>0</v>
      </c>
      <c r="B61" s="1">
        <v>0.70833333333333337</v>
      </c>
      <c r="C61" t="s">
        <v>53</v>
      </c>
      <c r="D61">
        <v>901</v>
      </c>
      <c r="E61" t="s">
        <v>4</v>
      </c>
      <c r="F61" t="s">
        <v>5</v>
      </c>
      <c r="G61" s="2">
        <v>0.63039999999999996</v>
      </c>
      <c r="H61" t="s">
        <v>6</v>
      </c>
      <c r="I61">
        <v>85248</v>
      </c>
      <c r="J61" t="s">
        <v>7</v>
      </c>
      <c r="K61" t="s">
        <v>8</v>
      </c>
      <c r="L61" t="s">
        <v>5</v>
      </c>
      <c r="M61">
        <v>20.5</v>
      </c>
      <c r="N61" t="s">
        <v>9</v>
      </c>
      <c r="O61">
        <v>333</v>
      </c>
      <c r="P61" t="s">
        <v>1</v>
      </c>
      <c r="Q61" t="s">
        <v>5</v>
      </c>
      <c r="R61">
        <v>85248</v>
      </c>
      <c r="S61" t="s">
        <v>10</v>
      </c>
      <c r="T61" t="s">
        <v>11</v>
      </c>
      <c r="U61" t="s">
        <v>12</v>
      </c>
    </row>
    <row r="62" spans="1:21" x14ac:dyDescent="0.2">
      <c r="A62" t="s">
        <v>0</v>
      </c>
      <c r="B62" s="1">
        <v>0.75</v>
      </c>
      <c r="C62" t="s">
        <v>72</v>
      </c>
      <c r="D62">
        <v>1081</v>
      </c>
      <c r="E62" t="s">
        <v>4</v>
      </c>
      <c r="F62" t="s">
        <v>5</v>
      </c>
      <c r="G62" s="2">
        <v>0.18590000000000001</v>
      </c>
      <c r="H62" t="s">
        <v>6</v>
      </c>
      <c r="I62">
        <v>225280</v>
      </c>
      <c r="J62" t="s">
        <v>7</v>
      </c>
      <c r="K62" t="s">
        <v>8</v>
      </c>
      <c r="L62" t="s">
        <v>5</v>
      </c>
      <c r="M62">
        <v>28.44</v>
      </c>
      <c r="N62" t="s">
        <v>9</v>
      </c>
      <c r="O62">
        <v>880</v>
      </c>
      <c r="P62" t="s">
        <v>1</v>
      </c>
      <c r="Q62" t="s">
        <v>5</v>
      </c>
      <c r="R62">
        <v>225280</v>
      </c>
      <c r="S62" t="s">
        <v>10</v>
      </c>
      <c r="T62" t="s">
        <v>11</v>
      </c>
      <c r="U62" t="s">
        <v>12</v>
      </c>
    </row>
    <row r="63" spans="1:21" x14ac:dyDescent="0.2">
      <c r="A63" t="s">
        <v>0</v>
      </c>
      <c r="B63" s="1">
        <v>0.79166666666666663</v>
      </c>
      <c r="C63" t="s">
        <v>73</v>
      </c>
      <c r="D63">
        <v>1297</v>
      </c>
      <c r="E63" t="s">
        <v>4</v>
      </c>
      <c r="F63" t="s">
        <v>5</v>
      </c>
      <c r="G63" s="2">
        <v>0.57899999999999996</v>
      </c>
      <c r="H63" t="s">
        <v>6</v>
      </c>
      <c r="I63">
        <v>139776</v>
      </c>
      <c r="J63" t="s">
        <v>7</v>
      </c>
      <c r="K63" t="s">
        <v>8</v>
      </c>
      <c r="L63" t="s">
        <v>5</v>
      </c>
      <c r="M63">
        <v>24.7</v>
      </c>
      <c r="N63" t="s">
        <v>9</v>
      </c>
      <c r="O63">
        <v>546</v>
      </c>
      <c r="P63" t="s">
        <v>1</v>
      </c>
      <c r="Q63" t="s">
        <v>5</v>
      </c>
      <c r="R63">
        <v>139776</v>
      </c>
      <c r="S63" t="s">
        <v>10</v>
      </c>
      <c r="T63" t="s">
        <v>11</v>
      </c>
      <c r="U63" t="s">
        <v>12</v>
      </c>
    </row>
    <row r="64" spans="1:21" x14ac:dyDescent="0.2">
      <c r="A64" t="s">
        <v>0</v>
      </c>
      <c r="B64" s="1">
        <v>0.83333333333333337</v>
      </c>
      <c r="C64" t="s">
        <v>74</v>
      </c>
      <c r="D64">
        <v>1556</v>
      </c>
      <c r="E64" t="s">
        <v>4</v>
      </c>
      <c r="F64" t="s">
        <v>5</v>
      </c>
      <c r="G64" s="2">
        <v>0.48970000000000002</v>
      </c>
      <c r="H64" t="s">
        <v>6</v>
      </c>
      <c r="I64">
        <v>203264</v>
      </c>
      <c r="J64" t="s">
        <v>7</v>
      </c>
      <c r="K64" t="s">
        <v>8</v>
      </c>
      <c r="L64" t="s">
        <v>5</v>
      </c>
      <c r="M64">
        <v>24.73</v>
      </c>
      <c r="N64" t="s">
        <v>9</v>
      </c>
      <c r="O64">
        <v>794</v>
      </c>
      <c r="P64" t="s">
        <v>1</v>
      </c>
      <c r="Q64" t="s">
        <v>5</v>
      </c>
      <c r="R64">
        <v>203264</v>
      </c>
      <c r="S64" t="s">
        <v>10</v>
      </c>
      <c r="T64" t="s">
        <v>11</v>
      </c>
      <c r="U64" t="s">
        <v>12</v>
      </c>
    </row>
    <row r="65" spans="1:21" x14ac:dyDescent="0.2">
      <c r="A65" t="s">
        <v>27</v>
      </c>
      <c r="B65" t="s">
        <v>28</v>
      </c>
      <c r="C65" t="s">
        <v>2</v>
      </c>
      <c r="D65" t="s">
        <v>29</v>
      </c>
      <c r="E65" t="s">
        <v>30</v>
      </c>
      <c r="F65" t="s">
        <v>31</v>
      </c>
      <c r="G65" t="s">
        <v>32</v>
      </c>
      <c r="H65">
        <v>67.459999999999994</v>
      </c>
      <c r="I65" t="s">
        <v>33</v>
      </c>
      <c r="J65" t="s">
        <v>34</v>
      </c>
      <c r="K65" t="s">
        <v>35</v>
      </c>
      <c r="L65" t="s">
        <v>75</v>
      </c>
    </row>
    <row r="66" spans="1:21" x14ac:dyDescent="0.2">
      <c r="A66" t="s">
        <v>27</v>
      </c>
      <c r="B66" t="s">
        <v>28</v>
      </c>
      <c r="C66" t="s">
        <v>2</v>
      </c>
      <c r="D66" t="s">
        <v>29</v>
      </c>
      <c r="E66" t="s">
        <v>30</v>
      </c>
      <c r="F66" t="s">
        <v>11</v>
      </c>
      <c r="G66" t="s">
        <v>12</v>
      </c>
      <c r="H66" t="s">
        <v>32</v>
      </c>
      <c r="I66">
        <v>73408</v>
      </c>
      <c r="J66" t="s">
        <v>36</v>
      </c>
      <c r="K66" t="s">
        <v>34</v>
      </c>
      <c r="L66" t="s">
        <v>35</v>
      </c>
      <c r="M66" t="s">
        <v>76</v>
      </c>
    </row>
    <row r="67" spans="1:21" x14ac:dyDescent="0.2">
      <c r="A67" t="s">
        <v>0</v>
      </c>
      <c r="B67" s="1">
        <v>4.1666666666666664E-2</v>
      </c>
      <c r="C67" t="s">
        <v>3</v>
      </c>
      <c r="D67">
        <v>50</v>
      </c>
      <c r="E67" t="s">
        <v>4</v>
      </c>
      <c r="F67" t="s">
        <v>5</v>
      </c>
      <c r="G67" s="2">
        <v>0</v>
      </c>
      <c r="H67" t="s">
        <v>6</v>
      </c>
      <c r="I67">
        <v>25600</v>
      </c>
      <c r="J67" t="s">
        <v>7</v>
      </c>
      <c r="K67" t="s">
        <v>8</v>
      </c>
      <c r="L67" t="s">
        <v>77</v>
      </c>
      <c r="M67" t="s">
        <v>9</v>
      </c>
      <c r="N67">
        <v>50</v>
      </c>
      <c r="O67" t="s">
        <v>1</v>
      </c>
      <c r="P67" t="s">
        <v>5</v>
      </c>
      <c r="Q67">
        <v>25600</v>
      </c>
      <c r="R67" t="s">
        <v>10</v>
      </c>
      <c r="S67" t="s">
        <v>11</v>
      </c>
      <c r="T67" t="s">
        <v>12</v>
      </c>
    </row>
    <row r="68" spans="1:21" x14ac:dyDescent="0.2">
      <c r="A68" t="s">
        <v>0</v>
      </c>
      <c r="B68" s="1">
        <v>8.3333333333333329E-2</v>
      </c>
      <c r="C68" t="s">
        <v>13</v>
      </c>
      <c r="D68">
        <v>60</v>
      </c>
      <c r="E68" t="s">
        <v>4</v>
      </c>
      <c r="F68" t="s">
        <v>5</v>
      </c>
      <c r="G68" s="2">
        <v>0</v>
      </c>
      <c r="H68" t="s">
        <v>6</v>
      </c>
      <c r="I68">
        <v>30720</v>
      </c>
      <c r="J68" t="s">
        <v>7</v>
      </c>
      <c r="K68" t="s">
        <v>8</v>
      </c>
      <c r="L68" t="s">
        <v>78</v>
      </c>
      <c r="M68" t="s">
        <v>9</v>
      </c>
      <c r="N68">
        <v>60</v>
      </c>
      <c r="O68" t="s">
        <v>1</v>
      </c>
      <c r="P68" t="s">
        <v>5</v>
      </c>
      <c r="Q68">
        <v>30720</v>
      </c>
      <c r="R68" t="s">
        <v>10</v>
      </c>
      <c r="S68" t="s">
        <v>11</v>
      </c>
      <c r="T68" t="s">
        <v>12</v>
      </c>
    </row>
    <row r="69" spans="1:21" x14ac:dyDescent="0.2">
      <c r="A69" t="s">
        <v>0</v>
      </c>
      <c r="B69" s="1">
        <v>0.125</v>
      </c>
      <c r="C69" t="s">
        <v>14</v>
      </c>
      <c r="D69">
        <v>72</v>
      </c>
      <c r="E69" t="s">
        <v>4</v>
      </c>
      <c r="F69" t="s">
        <v>5</v>
      </c>
      <c r="G69" s="2">
        <v>0</v>
      </c>
      <c r="H69" t="s">
        <v>6</v>
      </c>
      <c r="I69">
        <v>36864</v>
      </c>
      <c r="J69" t="s">
        <v>7</v>
      </c>
      <c r="K69" t="s">
        <v>8</v>
      </c>
      <c r="L69" t="s">
        <v>79</v>
      </c>
      <c r="M69" t="s">
        <v>9</v>
      </c>
      <c r="N69">
        <v>72</v>
      </c>
      <c r="O69" t="s">
        <v>1</v>
      </c>
      <c r="P69" t="s">
        <v>5</v>
      </c>
      <c r="Q69">
        <v>36864</v>
      </c>
      <c r="R69" t="s">
        <v>10</v>
      </c>
      <c r="S69" t="s">
        <v>11</v>
      </c>
      <c r="T69" t="s">
        <v>12</v>
      </c>
    </row>
    <row r="70" spans="1:21" x14ac:dyDescent="0.2">
      <c r="A70" t="s">
        <v>0</v>
      </c>
      <c r="B70" s="1">
        <v>0.16666666666666666</v>
      </c>
      <c r="C70" t="s">
        <v>15</v>
      </c>
      <c r="D70">
        <v>86</v>
      </c>
      <c r="E70" t="s">
        <v>4</v>
      </c>
      <c r="F70" t="s">
        <v>5</v>
      </c>
      <c r="G70" s="2">
        <v>0</v>
      </c>
      <c r="H70" t="s">
        <v>6</v>
      </c>
      <c r="I70">
        <v>44032</v>
      </c>
      <c r="J70" t="s">
        <v>7</v>
      </c>
      <c r="K70" t="s">
        <v>8</v>
      </c>
      <c r="L70" t="s">
        <v>80</v>
      </c>
      <c r="M70" t="s">
        <v>9</v>
      </c>
      <c r="N70">
        <v>86</v>
      </c>
      <c r="O70" t="s">
        <v>1</v>
      </c>
      <c r="P70" t="s">
        <v>5</v>
      </c>
      <c r="Q70">
        <v>44032</v>
      </c>
      <c r="R70" t="s">
        <v>10</v>
      </c>
      <c r="S70" t="s">
        <v>11</v>
      </c>
      <c r="T70" t="s">
        <v>12</v>
      </c>
    </row>
    <row r="71" spans="1:21" x14ac:dyDescent="0.2">
      <c r="A71" t="s">
        <v>0</v>
      </c>
      <c r="B71" s="1">
        <v>0.20833333333333334</v>
      </c>
      <c r="C71" t="s">
        <v>16</v>
      </c>
      <c r="D71">
        <v>103</v>
      </c>
      <c r="E71" t="s">
        <v>4</v>
      </c>
      <c r="F71" t="s">
        <v>5</v>
      </c>
      <c r="G71" s="2">
        <v>0</v>
      </c>
      <c r="H71" t="s">
        <v>6</v>
      </c>
      <c r="I71">
        <v>52736</v>
      </c>
      <c r="J71" t="s">
        <v>7</v>
      </c>
      <c r="K71" t="s">
        <v>8</v>
      </c>
      <c r="L71" t="s">
        <v>81</v>
      </c>
      <c r="M71" t="s">
        <v>9</v>
      </c>
      <c r="N71">
        <v>103</v>
      </c>
      <c r="O71" t="s">
        <v>1</v>
      </c>
      <c r="P71" t="s">
        <v>5</v>
      </c>
      <c r="Q71">
        <v>52736</v>
      </c>
      <c r="R71" t="s">
        <v>10</v>
      </c>
      <c r="S71" t="s">
        <v>11</v>
      </c>
      <c r="T71" t="s">
        <v>12</v>
      </c>
    </row>
    <row r="72" spans="1:21" x14ac:dyDescent="0.2">
      <c r="A72" t="s">
        <v>0</v>
      </c>
      <c r="B72" s="1">
        <v>0.25</v>
      </c>
      <c r="C72" t="s">
        <v>17</v>
      </c>
      <c r="D72">
        <v>123</v>
      </c>
      <c r="E72" t="s">
        <v>4</v>
      </c>
      <c r="F72" t="s">
        <v>5</v>
      </c>
      <c r="G72" s="2">
        <v>0</v>
      </c>
      <c r="H72" t="s">
        <v>6</v>
      </c>
      <c r="I72">
        <v>62976</v>
      </c>
      <c r="J72" t="s">
        <v>7</v>
      </c>
      <c r="K72" t="s">
        <v>8</v>
      </c>
      <c r="L72" t="s">
        <v>82</v>
      </c>
      <c r="M72" t="s">
        <v>9</v>
      </c>
      <c r="N72">
        <v>123</v>
      </c>
      <c r="O72" t="s">
        <v>1</v>
      </c>
      <c r="P72" t="s">
        <v>5</v>
      </c>
      <c r="Q72">
        <v>62976</v>
      </c>
      <c r="R72" t="s">
        <v>10</v>
      </c>
      <c r="S72" t="s">
        <v>11</v>
      </c>
      <c r="T72" t="s">
        <v>12</v>
      </c>
    </row>
    <row r="73" spans="1:21" x14ac:dyDescent="0.2">
      <c r="A73" t="s">
        <v>0</v>
      </c>
      <c r="B73" s="1">
        <v>0.29166666666666669</v>
      </c>
      <c r="C73" t="s">
        <v>18</v>
      </c>
      <c r="D73">
        <v>147</v>
      </c>
      <c r="E73" t="s">
        <v>4</v>
      </c>
      <c r="F73" t="s">
        <v>5</v>
      </c>
      <c r="G73" s="2">
        <v>0</v>
      </c>
      <c r="H73" t="s">
        <v>6</v>
      </c>
      <c r="I73">
        <v>75264</v>
      </c>
      <c r="J73" t="s">
        <v>7</v>
      </c>
      <c r="K73" t="s">
        <v>8</v>
      </c>
      <c r="L73" t="s">
        <v>83</v>
      </c>
      <c r="M73" t="s">
        <v>9</v>
      </c>
      <c r="N73">
        <v>147</v>
      </c>
      <c r="O73" t="s">
        <v>1</v>
      </c>
      <c r="P73" t="s">
        <v>5</v>
      </c>
      <c r="Q73">
        <v>75264</v>
      </c>
      <c r="R73" t="s">
        <v>10</v>
      </c>
      <c r="S73" t="s">
        <v>11</v>
      </c>
      <c r="T73" t="s">
        <v>12</v>
      </c>
    </row>
    <row r="74" spans="1:21" x14ac:dyDescent="0.2">
      <c r="A74" t="s">
        <v>0</v>
      </c>
      <c r="B74" s="1">
        <v>0.33333333333333331</v>
      </c>
      <c r="C74" t="s">
        <v>37</v>
      </c>
      <c r="D74">
        <v>176</v>
      </c>
      <c r="E74" t="s">
        <v>4</v>
      </c>
      <c r="F74" t="s">
        <v>5</v>
      </c>
      <c r="G74" s="2">
        <v>0</v>
      </c>
      <c r="H74" t="s">
        <v>6</v>
      </c>
      <c r="I74">
        <v>90112</v>
      </c>
      <c r="J74" t="s">
        <v>7</v>
      </c>
      <c r="K74" t="s">
        <v>8</v>
      </c>
      <c r="L74" t="s">
        <v>5</v>
      </c>
      <c r="M74">
        <v>85.25</v>
      </c>
      <c r="N74" t="s">
        <v>9</v>
      </c>
      <c r="O74">
        <v>176</v>
      </c>
      <c r="P74" t="s">
        <v>1</v>
      </c>
      <c r="Q74" t="s">
        <v>5</v>
      </c>
      <c r="R74">
        <v>90112</v>
      </c>
      <c r="S74" t="s">
        <v>10</v>
      </c>
      <c r="T74" t="s">
        <v>11</v>
      </c>
      <c r="U74" t="s">
        <v>12</v>
      </c>
    </row>
    <row r="75" spans="1:21" x14ac:dyDescent="0.2">
      <c r="A75" t="s">
        <v>0</v>
      </c>
      <c r="B75" s="1">
        <v>0.375</v>
      </c>
      <c r="C75" t="s">
        <v>66</v>
      </c>
      <c r="D75">
        <v>211</v>
      </c>
      <c r="E75" t="s">
        <v>4</v>
      </c>
      <c r="F75" t="s">
        <v>5</v>
      </c>
      <c r="G75" s="2">
        <v>0.20849999999999999</v>
      </c>
      <c r="H75" t="s">
        <v>6</v>
      </c>
      <c r="I75">
        <v>85504</v>
      </c>
      <c r="J75" t="s">
        <v>7</v>
      </c>
      <c r="K75" t="s">
        <v>8</v>
      </c>
      <c r="L75" t="s">
        <v>84</v>
      </c>
      <c r="M75" t="s">
        <v>9</v>
      </c>
      <c r="N75">
        <v>167</v>
      </c>
      <c r="O75" t="s">
        <v>1</v>
      </c>
      <c r="P75" t="s">
        <v>5</v>
      </c>
      <c r="Q75">
        <v>85504</v>
      </c>
      <c r="R75" t="s">
        <v>10</v>
      </c>
      <c r="S75" t="s">
        <v>11</v>
      </c>
      <c r="T75" t="s">
        <v>12</v>
      </c>
    </row>
    <row r="76" spans="1:21" x14ac:dyDescent="0.2">
      <c r="A76" t="s">
        <v>0</v>
      </c>
      <c r="B76" s="1">
        <v>0.41666666666666669</v>
      </c>
      <c r="C76" t="s">
        <v>39</v>
      </c>
      <c r="D76">
        <v>253</v>
      </c>
      <c r="E76" t="s">
        <v>4</v>
      </c>
      <c r="F76" t="s">
        <v>5</v>
      </c>
      <c r="G76" s="2">
        <v>0</v>
      </c>
      <c r="H76" t="s">
        <v>6</v>
      </c>
      <c r="I76">
        <v>129536</v>
      </c>
      <c r="J76" t="s">
        <v>7</v>
      </c>
      <c r="K76" t="s">
        <v>8</v>
      </c>
      <c r="L76" t="s">
        <v>5</v>
      </c>
      <c r="M76">
        <v>49.2</v>
      </c>
      <c r="N76" t="s">
        <v>9</v>
      </c>
      <c r="O76">
        <v>253</v>
      </c>
      <c r="P76" t="s">
        <v>1</v>
      </c>
      <c r="Q76" t="s">
        <v>5</v>
      </c>
      <c r="R76">
        <v>129536</v>
      </c>
      <c r="S76" t="s">
        <v>10</v>
      </c>
      <c r="T76" t="s">
        <v>11</v>
      </c>
      <c r="U76" t="s">
        <v>12</v>
      </c>
    </row>
    <row r="77" spans="1:21" x14ac:dyDescent="0.2">
      <c r="A77" t="s">
        <v>0</v>
      </c>
      <c r="B77" s="1">
        <v>0.45833333333333331</v>
      </c>
      <c r="C77" t="s">
        <v>66</v>
      </c>
      <c r="D77">
        <v>303</v>
      </c>
      <c r="E77" t="s">
        <v>4</v>
      </c>
      <c r="F77" t="s">
        <v>5</v>
      </c>
      <c r="G77" s="2">
        <v>0.44879999999999998</v>
      </c>
      <c r="H77" t="s">
        <v>6</v>
      </c>
      <c r="I77">
        <v>85504</v>
      </c>
      <c r="J77" t="s">
        <v>7</v>
      </c>
      <c r="K77" t="s">
        <v>8</v>
      </c>
      <c r="L77" t="s">
        <v>85</v>
      </c>
      <c r="M77" t="s">
        <v>9</v>
      </c>
      <c r="N77">
        <v>167</v>
      </c>
      <c r="O77" t="s">
        <v>1</v>
      </c>
      <c r="P77" t="s">
        <v>5</v>
      </c>
      <c r="Q77">
        <v>85504</v>
      </c>
      <c r="R77" t="s">
        <v>10</v>
      </c>
      <c r="S77" t="s">
        <v>11</v>
      </c>
      <c r="T77" t="s">
        <v>12</v>
      </c>
    </row>
    <row r="78" spans="1:21" x14ac:dyDescent="0.2">
      <c r="A78" t="s">
        <v>0</v>
      </c>
      <c r="B78" s="1">
        <v>0.5</v>
      </c>
      <c r="C78" t="s">
        <v>68</v>
      </c>
      <c r="D78">
        <v>363</v>
      </c>
      <c r="E78" t="s">
        <v>4</v>
      </c>
      <c r="F78" t="s">
        <v>5</v>
      </c>
      <c r="G78" s="2">
        <v>0</v>
      </c>
      <c r="H78" t="s">
        <v>6</v>
      </c>
      <c r="I78">
        <v>185856</v>
      </c>
      <c r="J78" t="s">
        <v>7</v>
      </c>
      <c r="K78" t="s">
        <v>8</v>
      </c>
      <c r="L78" t="s">
        <v>86</v>
      </c>
      <c r="M78" t="s">
        <v>9</v>
      </c>
      <c r="N78">
        <v>363</v>
      </c>
      <c r="O78" t="s">
        <v>1</v>
      </c>
      <c r="P78" t="s">
        <v>5</v>
      </c>
      <c r="Q78">
        <v>185856</v>
      </c>
      <c r="R78" t="s">
        <v>10</v>
      </c>
      <c r="S78" t="s">
        <v>11</v>
      </c>
      <c r="T78" t="s">
        <v>12</v>
      </c>
    </row>
    <row r="79" spans="1:21" x14ac:dyDescent="0.2">
      <c r="A79" t="s">
        <v>0</v>
      </c>
      <c r="B79" s="1">
        <v>0.54166666666666663</v>
      </c>
      <c r="C79" t="s">
        <v>87</v>
      </c>
      <c r="D79">
        <v>435</v>
      </c>
      <c r="E79" t="s">
        <v>4</v>
      </c>
      <c r="F79" t="s">
        <v>5</v>
      </c>
      <c r="G79" s="2">
        <v>0.31490000000000001</v>
      </c>
      <c r="H79" t="s">
        <v>6</v>
      </c>
      <c r="I79">
        <v>152576</v>
      </c>
      <c r="J79" t="s">
        <v>7</v>
      </c>
      <c r="K79" t="s">
        <v>8</v>
      </c>
      <c r="L79" t="s">
        <v>5</v>
      </c>
      <c r="M79">
        <v>57.25</v>
      </c>
      <c r="N79" t="s">
        <v>9</v>
      </c>
      <c r="O79">
        <v>298</v>
      </c>
      <c r="P79" t="s">
        <v>1</v>
      </c>
      <c r="Q79" t="s">
        <v>5</v>
      </c>
      <c r="R79">
        <v>152576</v>
      </c>
      <c r="S79" t="s">
        <v>10</v>
      </c>
      <c r="T79" t="s">
        <v>11</v>
      </c>
      <c r="U79" t="s">
        <v>12</v>
      </c>
    </row>
    <row r="80" spans="1:21" x14ac:dyDescent="0.2">
      <c r="A80" t="s">
        <v>0</v>
      </c>
      <c r="B80" s="1">
        <v>0.58333333333333337</v>
      </c>
      <c r="C80" t="s">
        <v>88</v>
      </c>
      <c r="D80">
        <v>522</v>
      </c>
      <c r="E80" t="s">
        <v>4</v>
      </c>
      <c r="F80" t="s">
        <v>5</v>
      </c>
      <c r="G80" s="2">
        <v>0.32379999999999998</v>
      </c>
      <c r="H80" t="s">
        <v>6</v>
      </c>
      <c r="I80">
        <v>180736</v>
      </c>
      <c r="J80" t="s">
        <v>7</v>
      </c>
      <c r="K80" t="s">
        <v>8</v>
      </c>
      <c r="L80" t="s">
        <v>5</v>
      </c>
      <c r="M80">
        <v>50.94</v>
      </c>
      <c r="N80" t="s">
        <v>9</v>
      </c>
      <c r="O80">
        <v>353</v>
      </c>
      <c r="P80" t="s">
        <v>1</v>
      </c>
      <c r="Q80" t="s">
        <v>5</v>
      </c>
      <c r="R80">
        <v>180736</v>
      </c>
      <c r="S80" t="s">
        <v>10</v>
      </c>
      <c r="T80" t="s">
        <v>11</v>
      </c>
      <c r="U80" t="s">
        <v>12</v>
      </c>
    </row>
    <row r="81" spans="1:21" x14ac:dyDescent="0.2">
      <c r="A81" t="s">
        <v>0</v>
      </c>
      <c r="B81" s="1">
        <v>0.625</v>
      </c>
      <c r="C81" t="s">
        <v>89</v>
      </c>
      <c r="D81">
        <v>626</v>
      </c>
      <c r="E81" t="s">
        <v>4</v>
      </c>
      <c r="F81" t="s">
        <v>5</v>
      </c>
      <c r="G81" s="2">
        <v>0.35299999999999998</v>
      </c>
      <c r="H81" t="s">
        <v>6</v>
      </c>
      <c r="I81">
        <v>207360</v>
      </c>
      <c r="J81" t="s">
        <v>7</v>
      </c>
      <c r="K81" t="s">
        <v>8</v>
      </c>
      <c r="L81" t="s">
        <v>5</v>
      </c>
      <c r="M81">
        <v>49.89</v>
      </c>
      <c r="N81" t="s">
        <v>9</v>
      </c>
      <c r="O81">
        <v>405</v>
      </c>
      <c r="P81" t="s">
        <v>1</v>
      </c>
      <c r="Q81" t="s">
        <v>5</v>
      </c>
      <c r="R81">
        <v>207360</v>
      </c>
      <c r="S81" t="s">
        <v>10</v>
      </c>
      <c r="T81" t="s">
        <v>11</v>
      </c>
      <c r="U81" t="s">
        <v>12</v>
      </c>
    </row>
    <row r="82" spans="1:21" x14ac:dyDescent="0.2">
      <c r="A82" t="s">
        <v>0</v>
      </c>
      <c r="B82" s="1">
        <v>0.66666666666666663</v>
      </c>
      <c r="C82" t="s">
        <v>90</v>
      </c>
      <c r="D82">
        <v>751</v>
      </c>
      <c r="E82" t="s">
        <v>4</v>
      </c>
      <c r="F82" t="s">
        <v>5</v>
      </c>
      <c r="G82" s="2">
        <v>0.1065</v>
      </c>
      <c r="H82" t="s">
        <v>6</v>
      </c>
      <c r="I82">
        <v>343552</v>
      </c>
      <c r="J82" t="s">
        <v>7</v>
      </c>
      <c r="K82" t="s">
        <v>8</v>
      </c>
      <c r="L82" t="s">
        <v>5</v>
      </c>
      <c r="M82">
        <v>63.18</v>
      </c>
      <c r="N82" t="s">
        <v>9</v>
      </c>
      <c r="O82">
        <v>458</v>
      </c>
      <c r="P82" t="s">
        <v>1</v>
      </c>
      <c r="Q82" t="s">
        <v>5</v>
      </c>
      <c r="R82">
        <v>234496</v>
      </c>
      <c r="S82" t="s">
        <v>10</v>
      </c>
      <c r="T82" t="s">
        <v>11</v>
      </c>
      <c r="U82" t="s">
        <v>12</v>
      </c>
    </row>
    <row r="83" spans="1:21" x14ac:dyDescent="0.2">
      <c r="A83" t="s">
        <v>0</v>
      </c>
      <c r="B83" s="1">
        <v>0.70833333333333337</v>
      </c>
      <c r="C83" t="s">
        <v>91</v>
      </c>
      <c r="D83">
        <v>901</v>
      </c>
      <c r="E83" t="s">
        <v>4</v>
      </c>
      <c r="F83" t="s">
        <v>5</v>
      </c>
      <c r="G83" s="2">
        <v>0.68259999999999998</v>
      </c>
      <c r="H83" t="s">
        <v>6</v>
      </c>
      <c r="I83">
        <v>146432</v>
      </c>
      <c r="J83" t="s">
        <v>7</v>
      </c>
      <c r="K83" t="s">
        <v>8</v>
      </c>
      <c r="L83" t="s">
        <v>5</v>
      </c>
      <c r="M83">
        <v>38.36</v>
      </c>
      <c r="N83" t="s">
        <v>9</v>
      </c>
      <c r="O83">
        <v>286</v>
      </c>
      <c r="P83" t="s">
        <v>1</v>
      </c>
      <c r="Q83" t="s">
        <v>5</v>
      </c>
      <c r="R83">
        <v>146432</v>
      </c>
      <c r="S83" t="s">
        <v>10</v>
      </c>
      <c r="T83" t="s">
        <v>11</v>
      </c>
      <c r="U83" t="s">
        <v>12</v>
      </c>
    </row>
    <row r="84" spans="1:21" x14ac:dyDescent="0.2">
      <c r="A84" t="s">
        <v>0</v>
      </c>
      <c r="B84" s="1">
        <v>0.75</v>
      </c>
      <c r="C84" t="s">
        <v>92</v>
      </c>
      <c r="D84">
        <v>1081</v>
      </c>
      <c r="E84" t="s">
        <v>4</v>
      </c>
      <c r="F84" t="s">
        <v>5</v>
      </c>
      <c r="G84" s="2">
        <v>0.16839999999999999</v>
      </c>
      <c r="H84" t="s">
        <v>6</v>
      </c>
      <c r="I84">
        <v>460288</v>
      </c>
      <c r="J84" t="s">
        <v>7</v>
      </c>
      <c r="K84" t="s">
        <v>8</v>
      </c>
      <c r="L84" t="s">
        <v>5</v>
      </c>
      <c r="M84">
        <v>56.9</v>
      </c>
      <c r="N84" t="s">
        <v>9</v>
      </c>
      <c r="O84">
        <v>899</v>
      </c>
      <c r="P84" t="s">
        <v>1</v>
      </c>
      <c r="Q84" t="s">
        <v>5</v>
      </c>
      <c r="R84">
        <v>460288</v>
      </c>
      <c r="S84" t="s">
        <v>10</v>
      </c>
      <c r="T84" t="s">
        <v>11</v>
      </c>
      <c r="U84" t="s">
        <v>12</v>
      </c>
    </row>
    <row r="85" spans="1:21" x14ac:dyDescent="0.2">
      <c r="A85" t="s">
        <v>0</v>
      </c>
      <c r="B85" s="1">
        <v>0.79166666666666663</v>
      </c>
      <c r="C85" t="s">
        <v>93</v>
      </c>
      <c r="D85">
        <v>1297</v>
      </c>
      <c r="E85" t="s">
        <v>4</v>
      </c>
      <c r="F85" t="s">
        <v>5</v>
      </c>
      <c r="G85" s="2">
        <v>0.47799999999999998</v>
      </c>
      <c r="H85" t="s">
        <v>6</v>
      </c>
      <c r="I85">
        <v>346624</v>
      </c>
      <c r="J85" t="s">
        <v>7</v>
      </c>
      <c r="K85" t="s">
        <v>8</v>
      </c>
      <c r="L85" t="s">
        <v>5</v>
      </c>
      <c r="M85">
        <v>53.49</v>
      </c>
      <c r="N85" t="s">
        <v>9</v>
      </c>
      <c r="O85">
        <v>374</v>
      </c>
      <c r="P85" t="s">
        <v>1</v>
      </c>
      <c r="Q85" t="s">
        <v>5</v>
      </c>
      <c r="R85">
        <v>191488</v>
      </c>
      <c r="S85" t="s">
        <v>10</v>
      </c>
      <c r="T85" t="s">
        <v>11</v>
      </c>
      <c r="U85" t="s">
        <v>12</v>
      </c>
    </row>
    <row r="86" spans="1:21" x14ac:dyDescent="0.2">
      <c r="A86" t="s">
        <v>0</v>
      </c>
      <c r="B86" s="1">
        <v>0.83333333333333337</v>
      </c>
      <c r="C86" t="s">
        <v>94</v>
      </c>
      <c r="D86">
        <v>1556</v>
      </c>
      <c r="E86" t="s">
        <v>4</v>
      </c>
      <c r="F86" t="s">
        <v>5</v>
      </c>
      <c r="G86" s="2">
        <v>0.63560000000000005</v>
      </c>
      <c r="H86" t="s">
        <v>6</v>
      </c>
      <c r="I86">
        <v>290304</v>
      </c>
      <c r="J86" t="s">
        <v>7</v>
      </c>
      <c r="K86" t="s">
        <v>8</v>
      </c>
      <c r="L86" t="s">
        <v>5</v>
      </c>
      <c r="M86">
        <v>42.23</v>
      </c>
      <c r="N86" t="s">
        <v>9</v>
      </c>
      <c r="O86">
        <v>567</v>
      </c>
      <c r="P86" t="s">
        <v>1</v>
      </c>
      <c r="Q86" t="s">
        <v>5</v>
      </c>
      <c r="R86">
        <v>290304</v>
      </c>
      <c r="S86" t="s">
        <v>10</v>
      </c>
      <c r="T86" t="s">
        <v>11</v>
      </c>
      <c r="U86" t="s">
        <v>12</v>
      </c>
    </row>
    <row r="87" spans="1:21" x14ac:dyDescent="0.2">
      <c r="A87" t="s">
        <v>27</v>
      </c>
      <c r="B87" t="s">
        <v>28</v>
      </c>
      <c r="C87" t="s">
        <v>2</v>
      </c>
      <c r="D87" t="s">
        <v>29</v>
      </c>
      <c r="E87" t="s">
        <v>30</v>
      </c>
      <c r="F87" t="s">
        <v>31</v>
      </c>
      <c r="G87" t="s">
        <v>32</v>
      </c>
      <c r="H87">
        <v>104.32</v>
      </c>
      <c r="I87" t="s">
        <v>33</v>
      </c>
      <c r="J87" t="s">
        <v>34</v>
      </c>
      <c r="K87" t="s">
        <v>35</v>
      </c>
      <c r="L87" t="s">
        <v>95</v>
      </c>
    </row>
    <row r="88" spans="1:21" x14ac:dyDescent="0.2">
      <c r="A88" t="s">
        <v>27</v>
      </c>
      <c r="B88" t="s">
        <v>28</v>
      </c>
      <c r="C88" t="s">
        <v>2</v>
      </c>
      <c r="D88" t="s">
        <v>29</v>
      </c>
      <c r="E88" t="s">
        <v>30</v>
      </c>
      <c r="F88" t="s">
        <v>11</v>
      </c>
      <c r="G88" t="s">
        <v>12</v>
      </c>
      <c r="H88" t="s">
        <v>32</v>
      </c>
      <c r="I88">
        <v>138419.20000000001</v>
      </c>
      <c r="J88" t="s">
        <v>36</v>
      </c>
      <c r="K88" t="s">
        <v>34</v>
      </c>
      <c r="L88" t="s">
        <v>35</v>
      </c>
      <c r="M88" t="s">
        <v>96</v>
      </c>
    </row>
    <row r="89" spans="1:21" x14ac:dyDescent="0.2">
      <c r="A89" t="s">
        <v>0</v>
      </c>
      <c r="B89" s="1">
        <v>4.1666666666666664E-2</v>
      </c>
      <c r="C89" t="s">
        <v>3</v>
      </c>
      <c r="D89">
        <v>50</v>
      </c>
      <c r="E89" t="s">
        <v>4</v>
      </c>
      <c r="F89" t="s">
        <v>5</v>
      </c>
      <c r="G89" s="2">
        <v>0</v>
      </c>
      <c r="H89" t="s">
        <v>6</v>
      </c>
      <c r="I89">
        <v>51200</v>
      </c>
      <c r="J89" t="s">
        <v>7</v>
      </c>
      <c r="K89" t="s">
        <v>8</v>
      </c>
      <c r="L89" t="s">
        <v>97</v>
      </c>
      <c r="M89" t="s">
        <v>9</v>
      </c>
      <c r="N89">
        <v>50</v>
      </c>
      <c r="O89" t="s">
        <v>1</v>
      </c>
      <c r="P89" t="s">
        <v>5</v>
      </c>
      <c r="Q89">
        <v>51200</v>
      </c>
      <c r="R89" t="s">
        <v>10</v>
      </c>
      <c r="S89" t="s">
        <v>11</v>
      </c>
      <c r="T89" t="s">
        <v>12</v>
      </c>
    </row>
    <row r="90" spans="1:21" x14ac:dyDescent="0.2">
      <c r="A90" t="s">
        <v>0</v>
      </c>
      <c r="B90" s="1">
        <v>8.3333333333333329E-2</v>
      </c>
      <c r="C90" t="s">
        <v>13</v>
      </c>
      <c r="D90">
        <v>60</v>
      </c>
      <c r="E90" t="s">
        <v>4</v>
      </c>
      <c r="F90" t="s">
        <v>5</v>
      </c>
      <c r="G90" s="2">
        <v>0</v>
      </c>
      <c r="H90" t="s">
        <v>6</v>
      </c>
      <c r="I90">
        <v>61440</v>
      </c>
      <c r="J90" t="s">
        <v>7</v>
      </c>
      <c r="K90" t="s">
        <v>8</v>
      </c>
      <c r="L90" t="s">
        <v>98</v>
      </c>
      <c r="M90" t="s">
        <v>9</v>
      </c>
      <c r="N90">
        <v>60</v>
      </c>
      <c r="O90" t="s">
        <v>1</v>
      </c>
      <c r="P90" t="s">
        <v>5</v>
      </c>
      <c r="Q90">
        <v>61440</v>
      </c>
      <c r="R90" t="s">
        <v>10</v>
      </c>
      <c r="S90" t="s">
        <v>11</v>
      </c>
      <c r="T90" t="s">
        <v>12</v>
      </c>
    </row>
    <row r="91" spans="1:21" x14ac:dyDescent="0.2">
      <c r="A91" t="s">
        <v>0</v>
      </c>
      <c r="B91" s="1">
        <v>0.125</v>
      </c>
      <c r="C91" t="s">
        <v>14</v>
      </c>
      <c r="D91">
        <v>72</v>
      </c>
      <c r="E91" t="s">
        <v>4</v>
      </c>
      <c r="F91" t="s">
        <v>5</v>
      </c>
      <c r="G91" s="2">
        <v>0</v>
      </c>
      <c r="H91" t="s">
        <v>6</v>
      </c>
      <c r="I91">
        <v>73728</v>
      </c>
      <c r="J91" t="s">
        <v>7</v>
      </c>
      <c r="K91" t="s">
        <v>8</v>
      </c>
      <c r="L91" t="s">
        <v>99</v>
      </c>
      <c r="M91" t="s">
        <v>9</v>
      </c>
      <c r="N91">
        <v>72</v>
      </c>
      <c r="O91" t="s">
        <v>1</v>
      </c>
      <c r="P91" t="s">
        <v>5</v>
      </c>
      <c r="Q91">
        <v>73728</v>
      </c>
      <c r="R91" t="s">
        <v>10</v>
      </c>
      <c r="S91" t="s">
        <v>11</v>
      </c>
      <c r="T91" t="s">
        <v>12</v>
      </c>
    </row>
    <row r="92" spans="1:21" x14ac:dyDescent="0.2">
      <c r="A92" t="s">
        <v>0</v>
      </c>
      <c r="B92" s="1">
        <v>0.16666666666666666</v>
      </c>
      <c r="C92" t="s">
        <v>15</v>
      </c>
      <c r="D92">
        <v>86</v>
      </c>
      <c r="E92" t="s">
        <v>4</v>
      </c>
      <c r="F92" t="s">
        <v>5</v>
      </c>
      <c r="G92" s="2">
        <v>0</v>
      </c>
      <c r="H92" t="s">
        <v>6</v>
      </c>
      <c r="I92">
        <v>88064</v>
      </c>
      <c r="J92" t="s">
        <v>7</v>
      </c>
      <c r="K92" t="s">
        <v>8</v>
      </c>
      <c r="L92" t="s">
        <v>100</v>
      </c>
      <c r="M92" t="s">
        <v>9</v>
      </c>
      <c r="N92">
        <v>86</v>
      </c>
      <c r="O92" t="s">
        <v>1</v>
      </c>
      <c r="P92" t="s">
        <v>5</v>
      </c>
      <c r="Q92">
        <v>88064</v>
      </c>
      <c r="R92" t="s">
        <v>10</v>
      </c>
      <c r="S92" t="s">
        <v>11</v>
      </c>
      <c r="T92" t="s">
        <v>12</v>
      </c>
    </row>
    <row r="93" spans="1:21" x14ac:dyDescent="0.2">
      <c r="A93" t="s">
        <v>0</v>
      </c>
      <c r="B93" s="1">
        <v>0.20833333333333334</v>
      </c>
      <c r="C93" t="s">
        <v>101</v>
      </c>
      <c r="D93">
        <v>103</v>
      </c>
      <c r="E93" t="s">
        <v>4</v>
      </c>
      <c r="F93" t="s">
        <v>5</v>
      </c>
      <c r="G93" s="2">
        <v>9.7100000000000006E-2</v>
      </c>
      <c r="H93" t="s">
        <v>6</v>
      </c>
      <c r="I93">
        <v>95232</v>
      </c>
      <c r="J93" t="s">
        <v>7</v>
      </c>
      <c r="K93" t="s">
        <v>8</v>
      </c>
      <c r="L93" t="s">
        <v>102</v>
      </c>
      <c r="M93" t="s">
        <v>9</v>
      </c>
      <c r="N93">
        <v>93</v>
      </c>
      <c r="O93" t="s">
        <v>1</v>
      </c>
      <c r="P93" t="s">
        <v>5</v>
      </c>
      <c r="Q93">
        <v>95232</v>
      </c>
      <c r="R93" t="s">
        <v>10</v>
      </c>
      <c r="S93" t="s">
        <v>11</v>
      </c>
      <c r="T93" t="s">
        <v>12</v>
      </c>
    </row>
    <row r="94" spans="1:21" x14ac:dyDescent="0.2">
      <c r="A94" t="s">
        <v>0</v>
      </c>
      <c r="B94" s="1">
        <v>0.25</v>
      </c>
      <c r="C94" t="s">
        <v>101</v>
      </c>
      <c r="D94">
        <v>123</v>
      </c>
      <c r="E94" t="s">
        <v>4</v>
      </c>
      <c r="F94" t="s">
        <v>5</v>
      </c>
      <c r="G94" s="2">
        <v>0.24390000000000001</v>
      </c>
      <c r="H94" t="s">
        <v>6</v>
      </c>
      <c r="I94">
        <v>95232</v>
      </c>
      <c r="J94" t="s">
        <v>7</v>
      </c>
      <c r="K94" t="s">
        <v>8</v>
      </c>
      <c r="L94" t="s">
        <v>103</v>
      </c>
      <c r="M94" t="s">
        <v>9</v>
      </c>
      <c r="N94">
        <v>93</v>
      </c>
      <c r="O94" t="s">
        <v>1</v>
      </c>
      <c r="P94" t="s">
        <v>5</v>
      </c>
      <c r="Q94">
        <v>95232</v>
      </c>
      <c r="R94" t="s">
        <v>10</v>
      </c>
      <c r="S94" t="s">
        <v>11</v>
      </c>
      <c r="T94" t="s">
        <v>12</v>
      </c>
    </row>
    <row r="95" spans="1:21" x14ac:dyDescent="0.2">
      <c r="A95" t="s">
        <v>0</v>
      </c>
      <c r="B95" s="1">
        <v>0.29166666666666669</v>
      </c>
      <c r="C95" t="s">
        <v>101</v>
      </c>
      <c r="D95">
        <v>147</v>
      </c>
      <c r="E95" t="s">
        <v>4</v>
      </c>
      <c r="F95" t="s">
        <v>5</v>
      </c>
      <c r="G95" s="2">
        <v>0.36730000000000002</v>
      </c>
      <c r="H95" t="s">
        <v>6</v>
      </c>
      <c r="I95">
        <v>95232</v>
      </c>
      <c r="J95" t="s">
        <v>7</v>
      </c>
      <c r="K95" t="s">
        <v>8</v>
      </c>
      <c r="L95" t="s">
        <v>104</v>
      </c>
      <c r="M95" t="s">
        <v>9</v>
      </c>
      <c r="N95">
        <v>93</v>
      </c>
      <c r="O95" t="s">
        <v>1</v>
      </c>
      <c r="P95" t="s">
        <v>5</v>
      </c>
      <c r="Q95">
        <v>95232</v>
      </c>
      <c r="R95" t="s">
        <v>10</v>
      </c>
      <c r="S95" t="s">
        <v>11</v>
      </c>
      <c r="T95" t="s">
        <v>12</v>
      </c>
    </row>
    <row r="96" spans="1:21" x14ac:dyDescent="0.2">
      <c r="A96" t="s">
        <v>0</v>
      </c>
      <c r="B96" s="1">
        <v>0.33333333333333331</v>
      </c>
      <c r="C96" t="s">
        <v>105</v>
      </c>
      <c r="D96">
        <v>176</v>
      </c>
      <c r="E96" t="s">
        <v>4</v>
      </c>
      <c r="F96" t="s">
        <v>5</v>
      </c>
      <c r="G96" s="2">
        <v>0.45450000000000002</v>
      </c>
      <c r="H96" t="s">
        <v>6</v>
      </c>
      <c r="I96">
        <v>98304</v>
      </c>
      <c r="J96" t="s">
        <v>7</v>
      </c>
      <c r="K96" t="s">
        <v>8</v>
      </c>
      <c r="L96" t="s">
        <v>106</v>
      </c>
      <c r="M96" t="s">
        <v>9</v>
      </c>
      <c r="N96">
        <v>96</v>
      </c>
      <c r="O96" t="s">
        <v>1</v>
      </c>
      <c r="P96" t="s">
        <v>5</v>
      </c>
      <c r="Q96">
        <v>98304</v>
      </c>
      <c r="R96" t="s">
        <v>10</v>
      </c>
      <c r="S96" t="s">
        <v>11</v>
      </c>
      <c r="T96" t="s">
        <v>12</v>
      </c>
    </row>
    <row r="97" spans="1:21" x14ac:dyDescent="0.2">
      <c r="A97" t="s">
        <v>0</v>
      </c>
      <c r="B97" s="1">
        <v>0.375</v>
      </c>
      <c r="C97" t="s">
        <v>38</v>
      </c>
      <c r="D97">
        <v>211</v>
      </c>
      <c r="E97" t="s">
        <v>4</v>
      </c>
      <c r="F97" t="s">
        <v>5</v>
      </c>
      <c r="G97" s="2">
        <v>0</v>
      </c>
      <c r="H97" t="s">
        <v>6</v>
      </c>
      <c r="I97">
        <v>216064</v>
      </c>
      <c r="J97" t="s">
        <v>7</v>
      </c>
      <c r="K97" t="s">
        <v>8</v>
      </c>
      <c r="L97" t="s">
        <v>107</v>
      </c>
      <c r="M97" t="s">
        <v>9</v>
      </c>
      <c r="N97">
        <v>211</v>
      </c>
      <c r="O97" t="s">
        <v>1</v>
      </c>
      <c r="P97" t="s">
        <v>5</v>
      </c>
      <c r="Q97">
        <v>216064</v>
      </c>
      <c r="R97" t="s">
        <v>10</v>
      </c>
      <c r="S97" t="s">
        <v>11</v>
      </c>
      <c r="T97" t="s">
        <v>12</v>
      </c>
    </row>
    <row r="98" spans="1:21" x14ac:dyDescent="0.2">
      <c r="A98" t="s">
        <v>0</v>
      </c>
      <c r="B98" s="1">
        <v>0.41666666666666669</v>
      </c>
      <c r="C98" t="s">
        <v>108</v>
      </c>
      <c r="D98">
        <v>253</v>
      </c>
      <c r="E98" t="s">
        <v>4</v>
      </c>
      <c r="F98" t="s">
        <v>5</v>
      </c>
      <c r="G98" s="2">
        <v>0.44269999999999998</v>
      </c>
      <c r="H98" t="s">
        <v>6</v>
      </c>
      <c r="I98">
        <v>144384</v>
      </c>
      <c r="J98" t="s">
        <v>7</v>
      </c>
      <c r="K98" t="s">
        <v>8</v>
      </c>
      <c r="L98" t="s">
        <v>109</v>
      </c>
      <c r="M98" t="s">
        <v>9</v>
      </c>
      <c r="N98">
        <v>141</v>
      </c>
      <c r="O98" t="s">
        <v>1</v>
      </c>
      <c r="P98" t="s">
        <v>5</v>
      </c>
      <c r="Q98">
        <v>144384</v>
      </c>
      <c r="R98" t="s">
        <v>10</v>
      </c>
      <c r="S98" t="s">
        <v>11</v>
      </c>
      <c r="T98" t="s">
        <v>12</v>
      </c>
    </row>
    <row r="99" spans="1:21" x14ac:dyDescent="0.2">
      <c r="A99" t="s">
        <v>0</v>
      </c>
      <c r="B99" s="1">
        <v>0.45833333333333331</v>
      </c>
      <c r="C99" t="s">
        <v>110</v>
      </c>
      <c r="D99">
        <v>303</v>
      </c>
      <c r="E99" t="s">
        <v>4</v>
      </c>
      <c r="F99" t="s">
        <v>5</v>
      </c>
      <c r="G99" s="2">
        <v>0.21779999999999999</v>
      </c>
      <c r="H99" t="s">
        <v>6</v>
      </c>
      <c r="I99">
        <v>242688</v>
      </c>
      <c r="J99" t="s">
        <v>7</v>
      </c>
      <c r="K99" t="s">
        <v>8</v>
      </c>
      <c r="L99" t="s">
        <v>111</v>
      </c>
      <c r="M99" t="s">
        <v>9</v>
      </c>
      <c r="N99">
        <v>237</v>
      </c>
      <c r="O99" t="s">
        <v>1</v>
      </c>
      <c r="P99" t="s">
        <v>5</v>
      </c>
      <c r="Q99">
        <v>242688</v>
      </c>
      <c r="R99" t="s">
        <v>10</v>
      </c>
      <c r="S99" t="s">
        <v>11</v>
      </c>
      <c r="T99" t="s">
        <v>12</v>
      </c>
    </row>
    <row r="100" spans="1:21" x14ac:dyDescent="0.2">
      <c r="A100" t="s">
        <v>0</v>
      </c>
      <c r="B100" s="1">
        <v>0.5</v>
      </c>
      <c r="C100" t="s">
        <v>112</v>
      </c>
      <c r="D100">
        <v>363</v>
      </c>
      <c r="E100" t="s">
        <v>4</v>
      </c>
      <c r="F100" t="s">
        <v>5</v>
      </c>
      <c r="G100" s="2">
        <v>0.4022</v>
      </c>
      <c r="H100" t="s">
        <v>6</v>
      </c>
      <c r="I100">
        <v>222208</v>
      </c>
      <c r="J100" t="s">
        <v>7</v>
      </c>
      <c r="K100" t="s">
        <v>8</v>
      </c>
      <c r="L100" t="s">
        <v>113</v>
      </c>
      <c r="M100" t="s">
        <v>9</v>
      </c>
      <c r="N100">
        <v>217</v>
      </c>
      <c r="O100" t="s">
        <v>1</v>
      </c>
      <c r="P100" t="s">
        <v>5</v>
      </c>
      <c r="Q100">
        <v>222208</v>
      </c>
      <c r="R100" t="s">
        <v>10</v>
      </c>
      <c r="S100" t="s">
        <v>11</v>
      </c>
      <c r="T100" t="s">
        <v>12</v>
      </c>
    </row>
    <row r="101" spans="1:21" x14ac:dyDescent="0.2">
      <c r="A101" t="s">
        <v>0</v>
      </c>
      <c r="B101" s="1">
        <v>0.54166666666666663</v>
      </c>
      <c r="C101" t="s">
        <v>114</v>
      </c>
      <c r="D101">
        <v>435</v>
      </c>
      <c r="E101" t="s">
        <v>4</v>
      </c>
      <c r="F101" t="s">
        <v>5</v>
      </c>
      <c r="G101" s="2">
        <v>0.35630000000000001</v>
      </c>
      <c r="H101" t="s">
        <v>6</v>
      </c>
      <c r="I101">
        <v>286720</v>
      </c>
      <c r="J101" t="s">
        <v>7</v>
      </c>
      <c r="K101" t="s">
        <v>8</v>
      </c>
      <c r="L101" t="s">
        <v>5</v>
      </c>
      <c r="M101">
        <v>91.81</v>
      </c>
      <c r="N101" t="s">
        <v>9</v>
      </c>
      <c r="O101">
        <v>280</v>
      </c>
      <c r="P101" t="s">
        <v>1</v>
      </c>
      <c r="Q101" t="s">
        <v>5</v>
      </c>
      <c r="R101">
        <v>286720</v>
      </c>
      <c r="S101" t="s">
        <v>10</v>
      </c>
      <c r="T101" t="s">
        <v>11</v>
      </c>
      <c r="U101" t="s">
        <v>12</v>
      </c>
    </row>
    <row r="102" spans="1:21" x14ac:dyDescent="0.2">
      <c r="A102" t="s">
        <v>0</v>
      </c>
      <c r="B102" s="1">
        <v>0.58333333333333337</v>
      </c>
      <c r="C102" t="s">
        <v>115</v>
      </c>
      <c r="D102">
        <v>522</v>
      </c>
      <c r="E102" t="s">
        <v>4</v>
      </c>
      <c r="F102" t="s">
        <v>5</v>
      </c>
      <c r="G102" s="2">
        <v>0.47699999999999998</v>
      </c>
      <c r="H102" t="s">
        <v>6</v>
      </c>
      <c r="I102">
        <v>279552</v>
      </c>
      <c r="J102" t="s">
        <v>7</v>
      </c>
      <c r="K102" t="s">
        <v>8</v>
      </c>
      <c r="L102" t="s">
        <v>5</v>
      </c>
      <c r="M102">
        <v>84.43</v>
      </c>
      <c r="N102" t="s">
        <v>9</v>
      </c>
      <c r="O102">
        <v>273</v>
      </c>
      <c r="P102" t="s">
        <v>1</v>
      </c>
      <c r="Q102" t="s">
        <v>5</v>
      </c>
      <c r="R102">
        <v>279552</v>
      </c>
      <c r="S102" t="s">
        <v>10</v>
      </c>
      <c r="T102" t="s">
        <v>11</v>
      </c>
      <c r="U102" t="s">
        <v>12</v>
      </c>
    </row>
    <row r="103" spans="1:21" x14ac:dyDescent="0.2">
      <c r="A103" t="s">
        <v>0</v>
      </c>
      <c r="B103" s="1">
        <v>0.625</v>
      </c>
      <c r="C103" t="s">
        <v>116</v>
      </c>
      <c r="D103">
        <v>626</v>
      </c>
      <c r="E103" t="s">
        <v>4</v>
      </c>
      <c r="F103" t="s">
        <v>5</v>
      </c>
      <c r="G103" s="2">
        <v>0.33229999999999998</v>
      </c>
      <c r="H103" t="s">
        <v>6</v>
      </c>
      <c r="I103">
        <v>428032</v>
      </c>
      <c r="J103" t="s">
        <v>7</v>
      </c>
      <c r="K103" t="s">
        <v>8</v>
      </c>
      <c r="L103" t="s">
        <v>5</v>
      </c>
      <c r="M103">
        <v>93.54</v>
      </c>
      <c r="N103" t="s">
        <v>9</v>
      </c>
      <c r="O103">
        <v>418</v>
      </c>
      <c r="P103" t="s">
        <v>1</v>
      </c>
      <c r="Q103" t="s">
        <v>5</v>
      </c>
      <c r="R103">
        <v>428032</v>
      </c>
      <c r="S103" t="s">
        <v>10</v>
      </c>
      <c r="T103" t="s">
        <v>11</v>
      </c>
      <c r="U103" t="s">
        <v>12</v>
      </c>
    </row>
    <row r="104" spans="1:21" x14ac:dyDescent="0.2">
      <c r="A104" t="s">
        <v>0</v>
      </c>
      <c r="B104" s="1">
        <v>0.66666666666666663</v>
      </c>
      <c r="C104" t="s">
        <v>117</v>
      </c>
      <c r="D104">
        <v>751</v>
      </c>
      <c r="E104" t="s">
        <v>4</v>
      </c>
      <c r="F104" t="s">
        <v>5</v>
      </c>
      <c r="G104" s="2">
        <v>0.22500000000000001</v>
      </c>
      <c r="H104" t="s">
        <v>6</v>
      </c>
      <c r="I104">
        <v>595968</v>
      </c>
      <c r="J104" t="s">
        <v>7</v>
      </c>
      <c r="K104" t="s">
        <v>8</v>
      </c>
      <c r="L104" t="s">
        <v>118</v>
      </c>
      <c r="M104" t="s">
        <v>9</v>
      </c>
      <c r="N104">
        <v>319</v>
      </c>
      <c r="O104" t="s">
        <v>1</v>
      </c>
      <c r="P104" t="s">
        <v>5</v>
      </c>
      <c r="Q104">
        <v>326656</v>
      </c>
      <c r="R104" t="s">
        <v>10</v>
      </c>
      <c r="S104" t="s">
        <v>11</v>
      </c>
      <c r="T104" t="s">
        <v>12</v>
      </c>
    </row>
    <row r="105" spans="1:21" x14ac:dyDescent="0.2">
      <c r="A105" t="s">
        <v>0</v>
      </c>
      <c r="B105" s="1">
        <v>0.70833333333333337</v>
      </c>
      <c r="C105" t="s">
        <v>119</v>
      </c>
      <c r="D105">
        <v>901</v>
      </c>
      <c r="E105" t="s">
        <v>4</v>
      </c>
      <c r="F105" t="s">
        <v>5</v>
      </c>
      <c r="G105" s="2">
        <v>0.77139999999999997</v>
      </c>
      <c r="H105" t="s">
        <v>6</v>
      </c>
      <c r="I105">
        <v>210944</v>
      </c>
      <c r="J105" t="s">
        <v>7</v>
      </c>
      <c r="K105" t="s">
        <v>8</v>
      </c>
      <c r="L105" t="s">
        <v>5</v>
      </c>
      <c r="M105">
        <v>58.21</v>
      </c>
      <c r="N105" t="s">
        <v>9</v>
      </c>
      <c r="O105">
        <v>206</v>
      </c>
      <c r="P105" t="s">
        <v>1</v>
      </c>
      <c r="Q105" t="s">
        <v>5</v>
      </c>
      <c r="R105">
        <v>210944</v>
      </c>
      <c r="S105" t="s">
        <v>10</v>
      </c>
      <c r="T105" t="s">
        <v>11</v>
      </c>
      <c r="U105" t="s">
        <v>12</v>
      </c>
    </row>
    <row r="106" spans="1:21" x14ac:dyDescent="0.2">
      <c r="A106" t="s">
        <v>0</v>
      </c>
      <c r="B106" s="1">
        <v>0.75</v>
      </c>
      <c r="C106" t="s">
        <v>120</v>
      </c>
      <c r="D106">
        <v>1081</v>
      </c>
      <c r="E106" t="s">
        <v>4</v>
      </c>
      <c r="F106" t="s">
        <v>5</v>
      </c>
      <c r="G106" s="2">
        <v>7.6799999999999993E-2</v>
      </c>
      <c r="H106" t="s">
        <v>6</v>
      </c>
      <c r="I106">
        <v>1021952</v>
      </c>
      <c r="J106" t="s">
        <v>7</v>
      </c>
      <c r="K106" t="s">
        <v>8</v>
      </c>
      <c r="L106" t="s">
        <v>121</v>
      </c>
      <c r="M106" t="s">
        <v>9</v>
      </c>
      <c r="N106">
        <v>998</v>
      </c>
      <c r="O106" t="s">
        <v>1</v>
      </c>
      <c r="P106" t="s">
        <v>5</v>
      </c>
      <c r="Q106">
        <v>1021952</v>
      </c>
      <c r="R106" t="s">
        <v>10</v>
      </c>
      <c r="S106" t="s">
        <v>11</v>
      </c>
      <c r="T106" t="s">
        <v>12</v>
      </c>
    </row>
    <row r="107" spans="1:21" x14ac:dyDescent="0.2">
      <c r="A107" t="s">
        <v>0</v>
      </c>
      <c r="B107" s="1">
        <v>0.79166666666666663</v>
      </c>
      <c r="C107" t="s">
        <v>122</v>
      </c>
      <c r="D107">
        <v>1297</v>
      </c>
      <c r="E107" t="s">
        <v>4</v>
      </c>
      <c r="F107" t="s">
        <v>5</v>
      </c>
      <c r="G107" s="2">
        <v>0.51270000000000004</v>
      </c>
      <c r="H107" t="s">
        <v>6</v>
      </c>
      <c r="I107">
        <v>647168</v>
      </c>
      <c r="J107" t="s">
        <v>7</v>
      </c>
      <c r="K107" t="s">
        <v>8</v>
      </c>
      <c r="L107" t="s">
        <v>5</v>
      </c>
      <c r="M107">
        <v>89.97</v>
      </c>
      <c r="N107" t="s">
        <v>9</v>
      </c>
      <c r="O107">
        <v>197</v>
      </c>
      <c r="P107" t="s">
        <v>1</v>
      </c>
      <c r="Q107" t="s">
        <v>5</v>
      </c>
      <c r="R107">
        <v>201728</v>
      </c>
      <c r="S107" t="s">
        <v>10</v>
      </c>
      <c r="T107" t="s">
        <v>11</v>
      </c>
      <c r="U107" t="s">
        <v>12</v>
      </c>
    </row>
    <row r="108" spans="1:21" x14ac:dyDescent="0.2">
      <c r="A108" t="s">
        <v>0</v>
      </c>
      <c r="B108" s="1">
        <v>0.83333333333333337</v>
      </c>
      <c r="C108" t="s">
        <v>123</v>
      </c>
      <c r="D108">
        <v>1556</v>
      </c>
      <c r="E108" t="s">
        <v>4</v>
      </c>
      <c r="F108" t="s">
        <v>5</v>
      </c>
      <c r="G108" s="2">
        <v>0.68120000000000003</v>
      </c>
      <c r="H108" t="s">
        <v>6</v>
      </c>
      <c r="I108">
        <v>507904</v>
      </c>
      <c r="J108" t="s">
        <v>7</v>
      </c>
      <c r="K108" t="s">
        <v>8</v>
      </c>
      <c r="L108" t="s">
        <v>5</v>
      </c>
      <c r="M108">
        <v>76.08</v>
      </c>
      <c r="N108" t="s">
        <v>9</v>
      </c>
      <c r="O108">
        <v>496</v>
      </c>
      <c r="P108" t="s">
        <v>1</v>
      </c>
      <c r="Q108" t="s">
        <v>5</v>
      </c>
      <c r="R108">
        <v>507904</v>
      </c>
      <c r="S108" t="s">
        <v>10</v>
      </c>
      <c r="T108" t="s">
        <v>11</v>
      </c>
      <c r="U108" t="s">
        <v>12</v>
      </c>
    </row>
    <row r="109" spans="1:21" x14ac:dyDescent="0.2">
      <c r="A109" t="s">
        <v>27</v>
      </c>
      <c r="B109" t="s">
        <v>28</v>
      </c>
      <c r="C109" t="s">
        <v>2</v>
      </c>
      <c r="D109" t="s">
        <v>29</v>
      </c>
      <c r="E109" t="s">
        <v>30</v>
      </c>
      <c r="F109" t="s">
        <v>31</v>
      </c>
      <c r="G109" t="s">
        <v>32</v>
      </c>
      <c r="H109">
        <v>193.12</v>
      </c>
      <c r="I109" t="s">
        <v>33</v>
      </c>
      <c r="J109" t="s">
        <v>34</v>
      </c>
      <c r="K109" t="s">
        <v>35</v>
      </c>
      <c r="L109" t="s">
        <v>124</v>
      </c>
    </row>
    <row r="110" spans="1:21" x14ac:dyDescent="0.2">
      <c r="A110" t="s">
        <v>27</v>
      </c>
      <c r="B110" t="s">
        <v>28</v>
      </c>
      <c r="C110" t="s">
        <v>2</v>
      </c>
      <c r="D110" t="s">
        <v>29</v>
      </c>
      <c r="E110" t="s">
        <v>30</v>
      </c>
      <c r="F110" t="s">
        <v>11</v>
      </c>
      <c r="G110" t="s">
        <v>12</v>
      </c>
      <c r="H110" t="s">
        <v>32</v>
      </c>
      <c r="I110">
        <v>237363.20000000001</v>
      </c>
      <c r="J110" t="s">
        <v>36</v>
      </c>
      <c r="K110" t="s">
        <v>34</v>
      </c>
      <c r="L110" t="s">
        <v>35</v>
      </c>
      <c r="M110" t="s">
        <v>125</v>
      </c>
    </row>
    <row r="111" spans="1:21" x14ac:dyDescent="0.2">
      <c r="A111" t="s">
        <v>0</v>
      </c>
      <c r="B111" s="1">
        <v>4.1666666666666664E-2</v>
      </c>
      <c r="C111" t="s">
        <v>3</v>
      </c>
      <c r="D111">
        <v>50</v>
      </c>
      <c r="E111" t="s">
        <v>4</v>
      </c>
      <c r="F111" t="s">
        <v>5</v>
      </c>
      <c r="G111" s="2">
        <v>0</v>
      </c>
      <c r="H111" t="s">
        <v>6</v>
      </c>
      <c r="I111">
        <v>64000</v>
      </c>
      <c r="J111" t="s">
        <v>7</v>
      </c>
      <c r="K111" t="s">
        <v>8</v>
      </c>
      <c r="L111" t="s">
        <v>126</v>
      </c>
      <c r="M111" t="s">
        <v>9</v>
      </c>
      <c r="N111">
        <v>50</v>
      </c>
      <c r="O111" t="s">
        <v>1</v>
      </c>
      <c r="P111" t="s">
        <v>5</v>
      </c>
      <c r="Q111">
        <v>64000</v>
      </c>
      <c r="R111" t="s">
        <v>10</v>
      </c>
      <c r="S111" t="s">
        <v>11</v>
      </c>
      <c r="T111" t="s">
        <v>12</v>
      </c>
    </row>
    <row r="112" spans="1:21" x14ac:dyDescent="0.2">
      <c r="A112" t="s">
        <v>0</v>
      </c>
      <c r="B112" s="1">
        <v>8.3333333333333329E-2</v>
      </c>
      <c r="C112" t="s">
        <v>13</v>
      </c>
      <c r="D112">
        <v>60</v>
      </c>
      <c r="E112" t="s">
        <v>4</v>
      </c>
      <c r="F112" t="s">
        <v>5</v>
      </c>
      <c r="G112" s="2">
        <v>0</v>
      </c>
      <c r="H112" t="s">
        <v>6</v>
      </c>
      <c r="I112">
        <v>76800</v>
      </c>
      <c r="J112" t="s">
        <v>7</v>
      </c>
      <c r="K112" t="s">
        <v>8</v>
      </c>
      <c r="L112" t="s">
        <v>127</v>
      </c>
      <c r="M112" t="s">
        <v>9</v>
      </c>
      <c r="N112">
        <v>60</v>
      </c>
      <c r="O112" t="s">
        <v>1</v>
      </c>
      <c r="P112" t="s">
        <v>5</v>
      </c>
      <c r="Q112">
        <v>76800</v>
      </c>
      <c r="R112" t="s">
        <v>10</v>
      </c>
      <c r="S112" t="s">
        <v>11</v>
      </c>
      <c r="T112" t="s">
        <v>12</v>
      </c>
    </row>
    <row r="113" spans="1:21" x14ac:dyDescent="0.2">
      <c r="A113" t="s">
        <v>0</v>
      </c>
      <c r="B113" s="1">
        <v>0.125</v>
      </c>
      <c r="C113" t="s">
        <v>14</v>
      </c>
      <c r="D113">
        <v>72</v>
      </c>
      <c r="E113" t="s">
        <v>4</v>
      </c>
      <c r="F113" t="s">
        <v>5</v>
      </c>
      <c r="G113" s="2">
        <v>0</v>
      </c>
      <c r="H113" t="s">
        <v>6</v>
      </c>
      <c r="I113">
        <v>92160</v>
      </c>
      <c r="J113" t="s">
        <v>7</v>
      </c>
      <c r="K113" t="s">
        <v>8</v>
      </c>
      <c r="L113" t="s">
        <v>128</v>
      </c>
      <c r="M113" t="s">
        <v>9</v>
      </c>
      <c r="N113">
        <v>72</v>
      </c>
      <c r="O113" t="s">
        <v>1</v>
      </c>
      <c r="P113" t="s">
        <v>5</v>
      </c>
      <c r="Q113">
        <v>92160</v>
      </c>
      <c r="R113" t="s">
        <v>10</v>
      </c>
      <c r="S113" t="s">
        <v>11</v>
      </c>
      <c r="T113" t="s">
        <v>12</v>
      </c>
    </row>
    <row r="114" spans="1:21" x14ac:dyDescent="0.2">
      <c r="A114" t="s">
        <v>0</v>
      </c>
      <c r="B114" s="1">
        <v>0.16666666666666666</v>
      </c>
      <c r="C114" t="s">
        <v>15</v>
      </c>
      <c r="D114">
        <v>86</v>
      </c>
      <c r="E114" t="s">
        <v>4</v>
      </c>
      <c r="F114" t="s">
        <v>5</v>
      </c>
      <c r="G114" s="2">
        <v>0</v>
      </c>
      <c r="H114" t="s">
        <v>6</v>
      </c>
      <c r="I114">
        <v>110080</v>
      </c>
      <c r="J114" t="s">
        <v>7</v>
      </c>
      <c r="K114" t="s">
        <v>8</v>
      </c>
      <c r="L114" t="s">
        <v>129</v>
      </c>
      <c r="M114" t="s">
        <v>9</v>
      </c>
      <c r="N114">
        <v>86</v>
      </c>
      <c r="O114" t="s">
        <v>1</v>
      </c>
      <c r="P114" t="s">
        <v>5</v>
      </c>
      <c r="Q114">
        <v>110080</v>
      </c>
      <c r="R114" t="s">
        <v>10</v>
      </c>
      <c r="S114" t="s">
        <v>11</v>
      </c>
      <c r="T114" t="s">
        <v>12</v>
      </c>
    </row>
    <row r="115" spans="1:21" x14ac:dyDescent="0.2">
      <c r="A115" t="s">
        <v>0</v>
      </c>
      <c r="B115" s="1">
        <v>0.20833333333333334</v>
      </c>
      <c r="C115" t="s">
        <v>101</v>
      </c>
      <c r="D115">
        <v>103</v>
      </c>
      <c r="E115" t="s">
        <v>4</v>
      </c>
      <c r="F115" t="s">
        <v>5</v>
      </c>
      <c r="G115" s="2">
        <v>9.7100000000000006E-2</v>
      </c>
      <c r="H115" t="s">
        <v>6</v>
      </c>
      <c r="I115">
        <v>119040</v>
      </c>
      <c r="J115" t="s">
        <v>7</v>
      </c>
      <c r="K115" t="s">
        <v>8</v>
      </c>
      <c r="L115" t="s">
        <v>130</v>
      </c>
      <c r="M115" t="s">
        <v>9</v>
      </c>
      <c r="N115">
        <v>93</v>
      </c>
      <c r="O115" t="s">
        <v>1</v>
      </c>
      <c r="P115" t="s">
        <v>5</v>
      </c>
      <c r="Q115">
        <v>119040</v>
      </c>
      <c r="R115" t="s">
        <v>10</v>
      </c>
      <c r="S115" t="s">
        <v>11</v>
      </c>
      <c r="T115" t="s">
        <v>12</v>
      </c>
    </row>
    <row r="116" spans="1:21" x14ac:dyDescent="0.2">
      <c r="A116" t="s">
        <v>0</v>
      </c>
      <c r="B116" s="1">
        <v>0.25</v>
      </c>
      <c r="C116" t="s">
        <v>101</v>
      </c>
      <c r="D116">
        <v>123</v>
      </c>
      <c r="E116" t="s">
        <v>4</v>
      </c>
      <c r="F116" t="s">
        <v>5</v>
      </c>
      <c r="G116" s="2">
        <v>0.24390000000000001</v>
      </c>
      <c r="H116" t="s">
        <v>6</v>
      </c>
      <c r="I116">
        <v>119040</v>
      </c>
      <c r="J116" t="s">
        <v>7</v>
      </c>
      <c r="K116" t="s">
        <v>8</v>
      </c>
      <c r="L116" t="s">
        <v>131</v>
      </c>
      <c r="M116" t="s">
        <v>9</v>
      </c>
      <c r="N116">
        <v>93</v>
      </c>
      <c r="O116" t="s">
        <v>1</v>
      </c>
      <c r="P116" t="s">
        <v>5</v>
      </c>
      <c r="Q116">
        <v>119040</v>
      </c>
      <c r="R116" t="s">
        <v>10</v>
      </c>
      <c r="S116" t="s">
        <v>11</v>
      </c>
      <c r="T116" t="s">
        <v>12</v>
      </c>
    </row>
    <row r="117" spans="1:21" x14ac:dyDescent="0.2">
      <c r="A117" t="s">
        <v>0</v>
      </c>
      <c r="B117" s="1">
        <v>0.29166666666666669</v>
      </c>
      <c r="C117" t="s">
        <v>101</v>
      </c>
      <c r="D117">
        <v>147</v>
      </c>
      <c r="E117" t="s">
        <v>4</v>
      </c>
      <c r="F117" t="s">
        <v>5</v>
      </c>
      <c r="G117" s="2">
        <v>0.36730000000000002</v>
      </c>
      <c r="H117" t="s">
        <v>6</v>
      </c>
      <c r="I117">
        <v>119040</v>
      </c>
      <c r="J117" t="s">
        <v>7</v>
      </c>
      <c r="K117" t="s">
        <v>8</v>
      </c>
      <c r="L117" t="s">
        <v>132</v>
      </c>
      <c r="M117" t="s">
        <v>9</v>
      </c>
      <c r="N117">
        <v>93</v>
      </c>
      <c r="O117" t="s">
        <v>1</v>
      </c>
      <c r="P117" t="s">
        <v>5</v>
      </c>
      <c r="Q117">
        <v>119040</v>
      </c>
      <c r="R117" t="s">
        <v>10</v>
      </c>
      <c r="S117" t="s">
        <v>11</v>
      </c>
      <c r="T117" t="s">
        <v>12</v>
      </c>
    </row>
    <row r="118" spans="1:21" x14ac:dyDescent="0.2">
      <c r="A118" t="s">
        <v>0</v>
      </c>
      <c r="B118" s="1">
        <v>0.33333333333333331</v>
      </c>
      <c r="C118" t="s">
        <v>133</v>
      </c>
      <c r="D118">
        <v>176</v>
      </c>
      <c r="E118" t="s">
        <v>4</v>
      </c>
      <c r="F118" t="s">
        <v>5</v>
      </c>
      <c r="G118" s="2">
        <v>0.11360000000000001</v>
      </c>
      <c r="H118" t="s">
        <v>6</v>
      </c>
      <c r="I118">
        <v>199680</v>
      </c>
      <c r="J118" t="s">
        <v>7</v>
      </c>
      <c r="K118" t="s">
        <v>8</v>
      </c>
      <c r="L118" t="s">
        <v>134</v>
      </c>
      <c r="M118" t="s">
        <v>9</v>
      </c>
      <c r="N118">
        <v>156</v>
      </c>
      <c r="O118" t="s">
        <v>1</v>
      </c>
      <c r="P118" t="s">
        <v>5</v>
      </c>
      <c r="Q118">
        <v>199680</v>
      </c>
      <c r="R118" t="s">
        <v>10</v>
      </c>
      <c r="S118" t="s">
        <v>11</v>
      </c>
      <c r="T118" t="s">
        <v>12</v>
      </c>
    </row>
    <row r="119" spans="1:21" x14ac:dyDescent="0.2">
      <c r="A119" t="s">
        <v>0</v>
      </c>
      <c r="B119" s="1">
        <v>0.375</v>
      </c>
      <c r="C119" t="s">
        <v>135</v>
      </c>
      <c r="D119">
        <v>211</v>
      </c>
      <c r="E119" t="s">
        <v>4</v>
      </c>
      <c r="F119" t="s">
        <v>5</v>
      </c>
      <c r="G119" s="2">
        <v>0.28439999999999999</v>
      </c>
      <c r="H119" t="s">
        <v>6</v>
      </c>
      <c r="I119">
        <v>193280</v>
      </c>
      <c r="J119" t="s">
        <v>7</v>
      </c>
      <c r="K119" t="s">
        <v>8</v>
      </c>
      <c r="L119" t="s">
        <v>136</v>
      </c>
      <c r="M119" t="s">
        <v>9</v>
      </c>
      <c r="N119">
        <v>151</v>
      </c>
      <c r="O119" t="s">
        <v>1</v>
      </c>
      <c r="P119" t="s">
        <v>5</v>
      </c>
      <c r="Q119">
        <v>193280</v>
      </c>
      <c r="R119" t="s">
        <v>10</v>
      </c>
      <c r="S119" t="s">
        <v>11</v>
      </c>
      <c r="T119" t="s">
        <v>12</v>
      </c>
    </row>
    <row r="120" spans="1:21" x14ac:dyDescent="0.2">
      <c r="A120" t="s">
        <v>0</v>
      </c>
      <c r="B120" s="1">
        <v>0.41666666666666669</v>
      </c>
      <c r="C120" t="s">
        <v>137</v>
      </c>
      <c r="D120">
        <v>253</v>
      </c>
      <c r="E120" t="s">
        <v>4</v>
      </c>
      <c r="F120" t="s">
        <v>5</v>
      </c>
      <c r="G120" s="2">
        <v>3.95E-2</v>
      </c>
      <c r="H120" t="s">
        <v>6</v>
      </c>
      <c r="I120">
        <v>311040</v>
      </c>
      <c r="J120" t="s">
        <v>7</v>
      </c>
      <c r="K120" t="s">
        <v>8</v>
      </c>
      <c r="L120" t="s">
        <v>138</v>
      </c>
      <c r="M120" t="s">
        <v>9</v>
      </c>
      <c r="N120">
        <v>243</v>
      </c>
      <c r="O120" t="s">
        <v>1</v>
      </c>
      <c r="P120" t="s">
        <v>5</v>
      </c>
      <c r="Q120">
        <v>311040</v>
      </c>
      <c r="R120" t="s">
        <v>10</v>
      </c>
      <c r="S120" t="s">
        <v>11</v>
      </c>
      <c r="T120" t="s">
        <v>12</v>
      </c>
    </row>
    <row r="121" spans="1:21" x14ac:dyDescent="0.2">
      <c r="A121" t="s">
        <v>0</v>
      </c>
      <c r="B121" s="1">
        <v>0.45833333333333331</v>
      </c>
      <c r="C121" t="s">
        <v>139</v>
      </c>
      <c r="D121">
        <v>303</v>
      </c>
      <c r="E121" t="s">
        <v>4</v>
      </c>
      <c r="F121" t="s">
        <v>5</v>
      </c>
      <c r="G121" s="2">
        <v>0.43559999999999999</v>
      </c>
      <c r="H121" t="s">
        <v>6</v>
      </c>
      <c r="I121">
        <v>218880</v>
      </c>
      <c r="J121" t="s">
        <v>7</v>
      </c>
      <c r="K121" t="s">
        <v>8</v>
      </c>
      <c r="L121" t="s">
        <v>140</v>
      </c>
      <c r="M121" t="s">
        <v>9</v>
      </c>
      <c r="N121">
        <v>171</v>
      </c>
      <c r="O121" t="s">
        <v>1</v>
      </c>
      <c r="P121" t="s">
        <v>5</v>
      </c>
      <c r="Q121">
        <v>218880</v>
      </c>
      <c r="R121" t="s">
        <v>10</v>
      </c>
      <c r="S121" t="s">
        <v>11</v>
      </c>
      <c r="T121" t="s">
        <v>12</v>
      </c>
    </row>
    <row r="122" spans="1:21" x14ac:dyDescent="0.2">
      <c r="A122" t="s">
        <v>0</v>
      </c>
      <c r="B122" s="1">
        <v>0.5</v>
      </c>
      <c r="C122" t="s">
        <v>141</v>
      </c>
      <c r="D122">
        <v>363</v>
      </c>
      <c r="E122" t="s">
        <v>4</v>
      </c>
      <c r="F122" t="s">
        <v>5</v>
      </c>
      <c r="G122" s="2">
        <v>0.22589999999999999</v>
      </c>
      <c r="H122" t="s">
        <v>6</v>
      </c>
      <c r="I122">
        <v>359680</v>
      </c>
      <c r="J122" t="s">
        <v>7</v>
      </c>
      <c r="K122" t="s">
        <v>8</v>
      </c>
      <c r="L122" t="s">
        <v>142</v>
      </c>
      <c r="M122" t="s">
        <v>9</v>
      </c>
      <c r="N122">
        <v>281</v>
      </c>
      <c r="O122" t="s">
        <v>1</v>
      </c>
      <c r="P122" t="s">
        <v>5</v>
      </c>
      <c r="Q122">
        <v>359680</v>
      </c>
      <c r="R122" t="s">
        <v>10</v>
      </c>
      <c r="S122" t="s">
        <v>11</v>
      </c>
      <c r="T122" t="s">
        <v>12</v>
      </c>
    </row>
    <row r="123" spans="1:21" x14ac:dyDescent="0.2">
      <c r="A123" t="s">
        <v>0</v>
      </c>
      <c r="B123" s="1">
        <v>0.54166666666666663</v>
      </c>
      <c r="C123" t="s">
        <v>143</v>
      </c>
      <c r="D123">
        <v>435</v>
      </c>
      <c r="E123" t="s">
        <v>4</v>
      </c>
      <c r="F123" t="s">
        <v>5</v>
      </c>
      <c r="G123" s="2">
        <v>0.43909999999999999</v>
      </c>
      <c r="H123" t="s">
        <v>6</v>
      </c>
      <c r="I123">
        <v>312320</v>
      </c>
      <c r="J123" t="s">
        <v>7</v>
      </c>
      <c r="K123" t="s">
        <v>8</v>
      </c>
      <c r="L123" t="s">
        <v>144</v>
      </c>
      <c r="M123" t="s">
        <v>9</v>
      </c>
      <c r="N123">
        <v>244</v>
      </c>
      <c r="O123" t="s">
        <v>1</v>
      </c>
      <c r="P123" t="s">
        <v>5</v>
      </c>
      <c r="Q123">
        <v>312320</v>
      </c>
      <c r="R123" t="s">
        <v>10</v>
      </c>
      <c r="S123" t="s">
        <v>11</v>
      </c>
      <c r="T123" t="s">
        <v>12</v>
      </c>
    </row>
    <row r="124" spans="1:21" x14ac:dyDescent="0.2">
      <c r="A124" t="s">
        <v>0</v>
      </c>
      <c r="B124" s="1">
        <v>0.58333333333333337</v>
      </c>
      <c r="C124" t="s">
        <v>145</v>
      </c>
      <c r="D124">
        <v>522</v>
      </c>
      <c r="E124" t="s">
        <v>4</v>
      </c>
      <c r="F124" t="s">
        <v>5</v>
      </c>
      <c r="G124" s="2">
        <v>0.33139999999999997</v>
      </c>
      <c r="H124" t="s">
        <v>6</v>
      </c>
      <c r="I124">
        <v>446720</v>
      </c>
      <c r="J124" t="s">
        <v>7</v>
      </c>
      <c r="K124" t="s">
        <v>8</v>
      </c>
      <c r="L124" t="s">
        <v>146</v>
      </c>
      <c r="M124" t="s">
        <v>9</v>
      </c>
      <c r="N124">
        <v>349</v>
      </c>
      <c r="O124" t="s">
        <v>1</v>
      </c>
      <c r="P124" t="s">
        <v>5</v>
      </c>
      <c r="Q124">
        <v>446720</v>
      </c>
      <c r="R124" t="s">
        <v>10</v>
      </c>
      <c r="S124" t="s">
        <v>11</v>
      </c>
      <c r="T124" t="s">
        <v>12</v>
      </c>
    </row>
    <row r="125" spans="1:21" x14ac:dyDescent="0.2">
      <c r="A125" t="s">
        <v>0</v>
      </c>
      <c r="B125" s="1">
        <v>0.625</v>
      </c>
      <c r="C125" t="s">
        <v>147</v>
      </c>
      <c r="D125">
        <v>626</v>
      </c>
      <c r="E125" t="s">
        <v>4</v>
      </c>
      <c r="F125" t="s">
        <v>5</v>
      </c>
      <c r="G125" s="2">
        <v>0.41689999999999999</v>
      </c>
      <c r="H125" t="s">
        <v>6</v>
      </c>
      <c r="I125">
        <v>467200</v>
      </c>
      <c r="J125" t="s">
        <v>7</v>
      </c>
      <c r="K125" t="s">
        <v>8</v>
      </c>
      <c r="L125" t="s">
        <v>148</v>
      </c>
      <c r="M125" t="s">
        <v>9</v>
      </c>
      <c r="N125">
        <v>365</v>
      </c>
      <c r="O125" t="s">
        <v>1</v>
      </c>
      <c r="P125" t="s">
        <v>5</v>
      </c>
      <c r="Q125">
        <v>467200</v>
      </c>
      <c r="R125" t="s">
        <v>10</v>
      </c>
      <c r="S125" t="s">
        <v>11</v>
      </c>
      <c r="T125" t="s">
        <v>12</v>
      </c>
    </row>
    <row r="126" spans="1:21" x14ac:dyDescent="0.2">
      <c r="A126" t="s">
        <v>0</v>
      </c>
      <c r="B126" s="1">
        <v>0.66666666666666663</v>
      </c>
      <c r="C126" t="s">
        <v>149</v>
      </c>
      <c r="D126">
        <v>751</v>
      </c>
      <c r="E126" t="s">
        <v>4</v>
      </c>
      <c r="F126" t="s">
        <v>5</v>
      </c>
      <c r="G126" s="2">
        <v>0.23039999999999999</v>
      </c>
      <c r="H126" t="s">
        <v>6</v>
      </c>
      <c r="I126">
        <v>739840</v>
      </c>
      <c r="J126" t="s">
        <v>7</v>
      </c>
      <c r="K126" t="s">
        <v>8</v>
      </c>
      <c r="L126" t="s">
        <v>150</v>
      </c>
      <c r="M126" t="s">
        <v>9</v>
      </c>
      <c r="N126">
        <v>399</v>
      </c>
      <c r="O126" t="s">
        <v>1</v>
      </c>
      <c r="P126" t="s">
        <v>5</v>
      </c>
      <c r="Q126">
        <v>510720</v>
      </c>
      <c r="R126" t="s">
        <v>10</v>
      </c>
      <c r="S126" t="s">
        <v>11</v>
      </c>
      <c r="T126" t="s">
        <v>12</v>
      </c>
    </row>
    <row r="127" spans="1:21" x14ac:dyDescent="0.2">
      <c r="A127" t="s">
        <v>0</v>
      </c>
      <c r="B127" s="1">
        <v>0.70833333333333337</v>
      </c>
      <c r="C127" t="s">
        <v>151</v>
      </c>
      <c r="D127">
        <v>901</v>
      </c>
      <c r="E127" t="s">
        <v>4</v>
      </c>
      <c r="F127" t="s">
        <v>5</v>
      </c>
      <c r="G127" s="2">
        <v>0.77249999999999996</v>
      </c>
      <c r="H127" t="s">
        <v>6</v>
      </c>
      <c r="I127">
        <v>262400</v>
      </c>
      <c r="J127" t="s">
        <v>7</v>
      </c>
      <c r="K127" t="s">
        <v>8</v>
      </c>
      <c r="L127" t="s">
        <v>5</v>
      </c>
      <c r="M127">
        <v>69.95</v>
      </c>
      <c r="N127" t="s">
        <v>9</v>
      </c>
      <c r="O127">
        <v>205</v>
      </c>
      <c r="P127" t="s">
        <v>1</v>
      </c>
      <c r="Q127" t="s">
        <v>5</v>
      </c>
      <c r="R127">
        <v>262400</v>
      </c>
      <c r="S127" t="s">
        <v>10</v>
      </c>
      <c r="T127" t="s">
        <v>11</v>
      </c>
      <c r="U127" t="s">
        <v>12</v>
      </c>
    </row>
    <row r="128" spans="1:21" x14ac:dyDescent="0.2">
      <c r="A128" t="s">
        <v>0</v>
      </c>
      <c r="B128" s="1">
        <v>0.75</v>
      </c>
      <c r="C128" t="s">
        <v>152</v>
      </c>
      <c r="D128">
        <v>1081</v>
      </c>
      <c r="E128" t="s">
        <v>4</v>
      </c>
      <c r="F128" t="s">
        <v>5</v>
      </c>
      <c r="G128" s="2">
        <v>0</v>
      </c>
      <c r="H128" t="s">
        <v>6</v>
      </c>
      <c r="I128">
        <v>1383680</v>
      </c>
      <c r="J128" t="s">
        <v>7</v>
      </c>
      <c r="K128" t="s">
        <v>8</v>
      </c>
      <c r="L128" t="s">
        <v>153</v>
      </c>
      <c r="M128" t="s">
        <v>9</v>
      </c>
      <c r="N128">
        <v>1081</v>
      </c>
      <c r="O128" t="s">
        <v>1</v>
      </c>
      <c r="P128" t="s">
        <v>5</v>
      </c>
      <c r="Q128">
        <v>1383680</v>
      </c>
      <c r="R128" t="s">
        <v>10</v>
      </c>
      <c r="S128" t="s">
        <v>11</v>
      </c>
      <c r="T128" t="s">
        <v>12</v>
      </c>
    </row>
    <row r="129" spans="1:21" x14ac:dyDescent="0.2">
      <c r="A129" t="s">
        <v>0</v>
      </c>
      <c r="B129" s="1">
        <v>0.79166666666666663</v>
      </c>
      <c r="C129" t="s">
        <v>154</v>
      </c>
      <c r="D129">
        <v>1297</v>
      </c>
      <c r="E129" t="s">
        <v>4</v>
      </c>
      <c r="F129" t="s">
        <v>5</v>
      </c>
      <c r="G129" s="2">
        <v>0.73009999999999997</v>
      </c>
      <c r="H129" t="s">
        <v>6</v>
      </c>
      <c r="I129">
        <v>448000</v>
      </c>
      <c r="J129" t="s">
        <v>7</v>
      </c>
      <c r="K129" t="s">
        <v>8</v>
      </c>
      <c r="L129" t="s">
        <v>5</v>
      </c>
      <c r="M129">
        <v>82.47</v>
      </c>
      <c r="N129" t="s">
        <v>9</v>
      </c>
      <c r="O129">
        <v>350</v>
      </c>
      <c r="P129" t="s">
        <v>1</v>
      </c>
      <c r="Q129" t="s">
        <v>5</v>
      </c>
      <c r="R129">
        <v>448000</v>
      </c>
      <c r="S129" t="s">
        <v>10</v>
      </c>
      <c r="T129" t="s">
        <v>11</v>
      </c>
      <c r="U129" t="s">
        <v>12</v>
      </c>
    </row>
    <row r="130" spans="1:21" x14ac:dyDescent="0.2">
      <c r="A130" t="s">
        <v>0</v>
      </c>
      <c r="B130" s="1">
        <v>0.83333333333333337</v>
      </c>
      <c r="C130" t="s">
        <v>155</v>
      </c>
      <c r="D130">
        <v>1556</v>
      </c>
      <c r="E130" t="s">
        <v>4</v>
      </c>
      <c r="F130" t="s">
        <v>5</v>
      </c>
      <c r="G130" s="2">
        <v>0.36630000000000001</v>
      </c>
      <c r="H130" t="s">
        <v>6</v>
      </c>
      <c r="I130">
        <v>1262080</v>
      </c>
      <c r="J130" t="s">
        <v>7</v>
      </c>
      <c r="K130" t="s">
        <v>8</v>
      </c>
      <c r="L130" t="s">
        <v>156</v>
      </c>
      <c r="M130" t="s">
        <v>9</v>
      </c>
      <c r="N130">
        <v>986</v>
      </c>
      <c r="O130" t="s">
        <v>1</v>
      </c>
      <c r="P130" t="s">
        <v>5</v>
      </c>
      <c r="Q130">
        <v>1262080</v>
      </c>
      <c r="R130" t="s">
        <v>10</v>
      </c>
      <c r="S130" t="s">
        <v>11</v>
      </c>
      <c r="T130" t="s">
        <v>12</v>
      </c>
    </row>
    <row r="131" spans="1:21" x14ac:dyDescent="0.2">
      <c r="A131" t="s">
        <v>27</v>
      </c>
      <c r="B131" t="s">
        <v>28</v>
      </c>
      <c r="C131" t="s">
        <v>2</v>
      </c>
      <c r="D131" t="s">
        <v>29</v>
      </c>
      <c r="E131" t="s">
        <v>30</v>
      </c>
      <c r="F131" t="s">
        <v>31</v>
      </c>
      <c r="G131" t="s">
        <v>32</v>
      </c>
      <c r="H131">
        <v>256</v>
      </c>
      <c r="I131" t="s">
        <v>33</v>
      </c>
      <c r="J131" t="s">
        <v>34</v>
      </c>
      <c r="K131" t="s">
        <v>35</v>
      </c>
      <c r="L131" t="s">
        <v>157</v>
      </c>
    </row>
    <row r="132" spans="1:21" x14ac:dyDescent="0.2">
      <c r="A132" t="s">
        <v>27</v>
      </c>
      <c r="B132" t="s">
        <v>28</v>
      </c>
      <c r="C132" t="s">
        <v>2</v>
      </c>
      <c r="D132" t="s">
        <v>29</v>
      </c>
      <c r="E132" t="s">
        <v>30</v>
      </c>
      <c r="F132" t="s">
        <v>11</v>
      </c>
      <c r="G132" t="s">
        <v>12</v>
      </c>
      <c r="H132" t="s">
        <v>32</v>
      </c>
      <c r="I132">
        <v>353792</v>
      </c>
      <c r="J132" t="s">
        <v>36</v>
      </c>
      <c r="K132" t="s">
        <v>34</v>
      </c>
      <c r="L132" t="s">
        <v>35</v>
      </c>
      <c r="M132" t="s">
        <v>158</v>
      </c>
    </row>
    <row r="133" spans="1:21" x14ac:dyDescent="0.2">
      <c r="A133" t="s">
        <v>0</v>
      </c>
      <c r="B133" s="1">
        <v>4.1666666666666664E-2</v>
      </c>
      <c r="C133" t="s">
        <v>3</v>
      </c>
      <c r="D133">
        <v>50</v>
      </c>
      <c r="E133" t="s">
        <v>4</v>
      </c>
      <c r="F133" t="s">
        <v>5</v>
      </c>
      <c r="G133" s="2">
        <v>0</v>
      </c>
      <c r="H133" t="s">
        <v>6</v>
      </c>
      <c r="I133">
        <v>75700</v>
      </c>
      <c r="J133" t="s">
        <v>7</v>
      </c>
      <c r="K133" t="s">
        <v>8</v>
      </c>
      <c r="L133" t="s">
        <v>159</v>
      </c>
      <c r="M133" t="s">
        <v>9</v>
      </c>
      <c r="N133">
        <v>50</v>
      </c>
      <c r="O133" t="s">
        <v>1</v>
      </c>
      <c r="P133" t="s">
        <v>5</v>
      </c>
      <c r="Q133">
        <v>75700</v>
      </c>
      <c r="R133" t="s">
        <v>10</v>
      </c>
      <c r="S133" t="s">
        <v>11</v>
      </c>
      <c r="T133" t="s">
        <v>12</v>
      </c>
    </row>
    <row r="134" spans="1:21" x14ac:dyDescent="0.2">
      <c r="A134" t="s">
        <v>0</v>
      </c>
      <c r="B134" s="1">
        <v>8.3333333333333329E-2</v>
      </c>
      <c r="C134" t="s">
        <v>13</v>
      </c>
      <c r="D134">
        <v>60</v>
      </c>
      <c r="E134" t="s">
        <v>4</v>
      </c>
      <c r="F134" t="s">
        <v>5</v>
      </c>
      <c r="G134" s="2">
        <v>0</v>
      </c>
      <c r="H134" t="s">
        <v>6</v>
      </c>
      <c r="I134">
        <v>90840</v>
      </c>
      <c r="J134" t="s">
        <v>7</v>
      </c>
      <c r="K134" t="s">
        <v>8</v>
      </c>
      <c r="L134" t="s">
        <v>160</v>
      </c>
      <c r="M134" t="s">
        <v>9</v>
      </c>
      <c r="N134">
        <v>60</v>
      </c>
      <c r="O134" t="s">
        <v>1</v>
      </c>
      <c r="P134" t="s">
        <v>5</v>
      </c>
      <c r="Q134">
        <v>90840</v>
      </c>
      <c r="R134" t="s">
        <v>10</v>
      </c>
      <c r="S134" t="s">
        <v>11</v>
      </c>
      <c r="T134" t="s">
        <v>12</v>
      </c>
    </row>
    <row r="135" spans="1:21" x14ac:dyDescent="0.2">
      <c r="A135" t="s">
        <v>0</v>
      </c>
      <c r="B135" s="1">
        <v>0.125</v>
      </c>
      <c r="C135" t="s">
        <v>14</v>
      </c>
      <c r="D135">
        <v>72</v>
      </c>
      <c r="E135" t="s">
        <v>4</v>
      </c>
      <c r="F135" t="s">
        <v>5</v>
      </c>
      <c r="G135" s="2">
        <v>0</v>
      </c>
      <c r="H135" t="s">
        <v>6</v>
      </c>
      <c r="I135">
        <v>109008</v>
      </c>
      <c r="J135" t="s">
        <v>7</v>
      </c>
      <c r="K135" t="s">
        <v>8</v>
      </c>
      <c r="L135" t="s">
        <v>161</v>
      </c>
      <c r="M135" t="s">
        <v>9</v>
      </c>
      <c r="N135">
        <v>72</v>
      </c>
      <c r="O135" t="s">
        <v>1</v>
      </c>
      <c r="P135" t="s">
        <v>5</v>
      </c>
      <c r="Q135">
        <v>109008</v>
      </c>
      <c r="R135" t="s">
        <v>10</v>
      </c>
      <c r="S135" t="s">
        <v>11</v>
      </c>
      <c r="T135" t="s">
        <v>12</v>
      </c>
    </row>
    <row r="136" spans="1:21" x14ac:dyDescent="0.2">
      <c r="A136" t="s">
        <v>0</v>
      </c>
      <c r="B136" s="1">
        <v>0.16666666666666666</v>
      </c>
      <c r="C136" t="s">
        <v>15</v>
      </c>
      <c r="D136">
        <v>86</v>
      </c>
      <c r="E136" t="s">
        <v>4</v>
      </c>
      <c r="F136" t="s">
        <v>5</v>
      </c>
      <c r="G136" s="2">
        <v>0</v>
      </c>
      <c r="H136" t="s">
        <v>6</v>
      </c>
      <c r="I136">
        <v>130204</v>
      </c>
      <c r="J136" t="s">
        <v>7</v>
      </c>
      <c r="K136" t="s">
        <v>8</v>
      </c>
      <c r="L136" t="s">
        <v>160</v>
      </c>
      <c r="M136" t="s">
        <v>9</v>
      </c>
      <c r="N136">
        <v>86</v>
      </c>
      <c r="O136" t="s">
        <v>1</v>
      </c>
      <c r="P136" t="s">
        <v>5</v>
      </c>
      <c r="Q136">
        <v>130204</v>
      </c>
      <c r="R136" t="s">
        <v>10</v>
      </c>
      <c r="S136" t="s">
        <v>11</v>
      </c>
      <c r="T136" t="s">
        <v>12</v>
      </c>
    </row>
    <row r="137" spans="1:21" x14ac:dyDescent="0.2">
      <c r="A137" t="s">
        <v>0</v>
      </c>
      <c r="B137" s="1">
        <v>0.20833333333333334</v>
      </c>
      <c r="C137" t="s">
        <v>101</v>
      </c>
      <c r="D137">
        <v>103</v>
      </c>
      <c r="E137" t="s">
        <v>4</v>
      </c>
      <c r="F137" t="s">
        <v>5</v>
      </c>
      <c r="G137" s="2">
        <v>9.7100000000000006E-2</v>
      </c>
      <c r="H137" t="s">
        <v>6</v>
      </c>
      <c r="I137">
        <v>140802</v>
      </c>
      <c r="J137" t="s">
        <v>7</v>
      </c>
      <c r="K137" t="s">
        <v>8</v>
      </c>
      <c r="L137" t="s">
        <v>162</v>
      </c>
      <c r="M137" t="s">
        <v>9</v>
      </c>
      <c r="N137">
        <v>93</v>
      </c>
      <c r="O137" t="s">
        <v>1</v>
      </c>
      <c r="P137" t="s">
        <v>5</v>
      </c>
      <c r="Q137">
        <v>140802</v>
      </c>
      <c r="R137" t="s">
        <v>10</v>
      </c>
      <c r="S137" t="s">
        <v>11</v>
      </c>
      <c r="T137" t="s">
        <v>12</v>
      </c>
    </row>
    <row r="138" spans="1:21" x14ac:dyDescent="0.2">
      <c r="A138" t="s">
        <v>0</v>
      </c>
      <c r="B138" s="1">
        <v>0.25</v>
      </c>
      <c r="C138" t="s">
        <v>101</v>
      </c>
      <c r="D138">
        <v>123</v>
      </c>
      <c r="E138" t="s">
        <v>4</v>
      </c>
      <c r="F138" t="s">
        <v>5</v>
      </c>
      <c r="G138" s="2">
        <v>0.24390000000000001</v>
      </c>
      <c r="H138" t="s">
        <v>6</v>
      </c>
      <c r="I138">
        <v>140802</v>
      </c>
      <c r="J138" t="s">
        <v>7</v>
      </c>
      <c r="K138" t="s">
        <v>8</v>
      </c>
      <c r="L138" t="s">
        <v>163</v>
      </c>
      <c r="M138" t="s">
        <v>9</v>
      </c>
      <c r="N138">
        <v>93</v>
      </c>
      <c r="O138" t="s">
        <v>1</v>
      </c>
      <c r="P138" t="s">
        <v>5</v>
      </c>
      <c r="Q138">
        <v>140802</v>
      </c>
      <c r="R138" t="s">
        <v>10</v>
      </c>
      <c r="S138" t="s">
        <v>11</v>
      </c>
      <c r="T138" t="s">
        <v>12</v>
      </c>
    </row>
    <row r="139" spans="1:21" x14ac:dyDescent="0.2">
      <c r="A139" t="s">
        <v>0</v>
      </c>
      <c r="B139" s="1">
        <v>0.29166666666666669</v>
      </c>
      <c r="C139" t="s">
        <v>101</v>
      </c>
      <c r="D139">
        <v>147</v>
      </c>
      <c r="E139" t="s">
        <v>4</v>
      </c>
      <c r="F139" t="s">
        <v>5</v>
      </c>
      <c r="G139" s="2">
        <v>0.36730000000000002</v>
      </c>
      <c r="H139" t="s">
        <v>6</v>
      </c>
      <c r="I139">
        <v>140802</v>
      </c>
      <c r="J139" t="s">
        <v>7</v>
      </c>
      <c r="K139" t="s">
        <v>8</v>
      </c>
      <c r="L139" t="s">
        <v>163</v>
      </c>
      <c r="M139" t="s">
        <v>9</v>
      </c>
      <c r="N139">
        <v>93</v>
      </c>
      <c r="O139" t="s">
        <v>1</v>
      </c>
      <c r="P139" t="s">
        <v>5</v>
      </c>
      <c r="Q139">
        <v>140802</v>
      </c>
      <c r="R139" t="s">
        <v>10</v>
      </c>
      <c r="S139" t="s">
        <v>11</v>
      </c>
      <c r="T139" t="s">
        <v>12</v>
      </c>
    </row>
    <row r="140" spans="1:21" x14ac:dyDescent="0.2">
      <c r="A140" t="s">
        <v>0</v>
      </c>
      <c r="B140" s="1">
        <v>0.33333333333333331</v>
      </c>
      <c r="C140" t="s">
        <v>101</v>
      </c>
      <c r="D140">
        <v>176</v>
      </c>
      <c r="E140" t="s">
        <v>4</v>
      </c>
      <c r="F140" t="s">
        <v>5</v>
      </c>
      <c r="G140" s="2">
        <v>0.47160000000000002</v>
      </c>
      <c r="H140" t="s">
        <v>6</v>
      </c>
      <c r="I140">
        <v>140802</v>
      </c>
      <c r="J140" t="s">
        <v>7</v>
      </c>
      <c r="K140" t="s">
        <v>8</v>
      </c>
      <c r="L140" t="s">
        <v>163</v>
      </c>
      <c r="M140" t="s">
        <v>9</v>
      </c>
      <c r="N140">
        <v>93</v>
      </c>
      <c r="O140" t="s">
        <v>1</v>
      </c>
      <c r="P140" t="s">
        <v>5</v>
      </c>
      <c r="Q140">
        <v>140802</v>
      </c>
      <c r="R140" t="s">
        <v>10</v>
      </c>
      <c r="S140" t="s">
        <v>11</v>
      </c>
      <c r="T140" t="s">
        <v>12</v>
      </c>
    </row>
    <row r="141" spans="1:21" x14ac:dyDescent="0.2">
      <c r="A141" t="s">
        <v>0</v>
      </c>
      <c r="B141" s="1">
        <v>0.375</v>
      </c>
      <c r="C141" t="s">
        <v>38</v>
      </c>
      <c r="D141">
        <v>211</v>
      </c>
      <c r="E141" t="s">
        <v>4</v>
      </c>
      <c r="F141" t="s">
        <v>5</v>
      </c>
      <c r="G141" s="2">
        <v>0</v>
      </c>
      <c r="H141" t="s">
        <v>6</v>
      </c>
      <c r="I141">
        <v>319454</v>
      </c>
      <c r="J141" t="s">
        <v>7</v>
      </c>
      <c r="K141" t="s">
        <v>8</v>
      </c>
      <c r="L141" t="s">
        <v>78</v>
      </c>
      <c r="M141" t="s">
        <v>9</v>
      </c>
      <c r="N141">
        <v>211</v>
      </c>
      <c r="O141" t="s">
        <v>1</v>
      </c>
      <c r="P141" t="s">
        <v>5</v>
      </c>
      <c r="Q141">
        <v>319454</v>
      </c>
      <c r="R141" t="s">
        <v>10</v>
      </c>
      <c r="S141" t="s">
        <v>11</v>
      </c>
      <c r="T141" t="s">
        <v>12</v>
      </c>
    </row>
    <row r="142" spans="1:21" x14ac:dyDescent="0.2">
      <c r="A142" t="s">
        <v>0</v>
      </c>
      <c r="B142" s="1">
        <v>0.41666666666666669</v>
      </c>
      <c r="C142" t="s">
        <v>37</v>
      </c>
      <c r="D142">
        <v>253</v>
      </c>
      <c r="E142" t="s">
        <v>4</v>
      </c>
      <c r="F142" t="s">
        <v>5</v>
      </c>
      <c r="G142" s="2">
        <v>0.30430000000000001</v>
      </c>
      <c r="H142" t="s">
        <v>6</v>
      </c>
      <c r="I142">
        <v>266464</v>
      </c>
      <c r="J142" t="s">
        <v>7</v>
      </c>
      <c r="K142" t="s">
        <v>8</v>
      </c>
      <c r="L142" t="s">
        <v>164</v>
      </c>
      <c r="M142" t="s">
        <v>9</v>
      </c>
      <c r="N142">
        <v>176</v>
      </c>
      <c r="O142" t="s">
        <v>1</v>
      </c>
      <c r="P142" t="s">
        <v>5</v>
      </c>
      <c r="Q142">
        <v>266464</v>
      </c>
      <c r="R142" t="s">
        <v>10</v>
      </c>
      <c r="S142" t="s">
        <v>11</v>
      </c>
      <c r="T142" t="s">
        <v>12</v>
      </c>
    </row>
    <row r="143" spans="1:21" x14ac:dyDescent="0.2">
      <c r="A143" t="s">
        <v>0</v>
      </c>
      <c r="B143" s="1">
        <v>0.45833333333333331</v>
      </c>
      <c r="C143" t="s">
        <v>165</v>
      </c>
      <c r="D143">
        <v>303</v>
      </c>
      <c r="E143" t="s">
        <v>4</v>
      </c>
      <c r="F143" t="s">
        <v>5</v>
      </c>
      <c r="G143" s="2">
        <v>0.20130000000000001</v>
      </c>
      <c r="H143" t="s">
        <v>6</v>
      </c>
      <c r="I143">
        <v>366388</v>
      </c>
      <c r="J143" t="s">
        <v>7</v>
      </c>
      <c r="K143" t="s">
        <v>8</v>
      </c>
      <c r="L143" t="s">
        <v>166</v>
      </c>
      <c r="M143" t="s">
        <v>9</v>
      </c>
      <c r="N143">
        <v>242</v>
      </c>
      <c r="O143" t="s">
        <v>1</v>
      </c>
      <c r="P143" t="s">
        <v>5</v>
      </c>
      <c r="Q143">
        <v>366388</v>
      </c>
      <c r="R143" t="s">
        <v>10</v>
      </c>
      <c r="S143" t="s">
        <v>11</v>
      </c>
      <c r="T143" t="s">
        <v>12</v>
      </c>
    </row>
    <row r="144" spans="1:21" x14ac:dyDescent="0.2">
      <c r="A144" t="s">
        <v>0</v>
      </c>
      <c r="B144" s="1">
        <v>0.5</v>
      </c>
      <c r="C144" t="s">
        <v>167</v>
      </c>
      <c r="D144">
        <v>363</v>
      </c>
      <c r="E144" t="s">
        <v>4</v>
      </c>
      <c r="F144" t="s">
        <v>5</v>
      </c>
      <c r="G144" s="2">
        <v>0.44629999999999997</v>
      </c>
      <c r="H144" t="s">
        <v>6</v>
      </c>
      <c r="I144">
        <v>304314</v>
      </c>
      <c r="J144" t="s">
        <v>7</v>
      </c>
      <c r="K144" t="s">
        <v>8</v>
      </c>
      <c r="L144" t="s">
        <v>168</v>
      </c>
      <c r="M144" t="s">
        <v>9</v>
      </c>
      <c r="N144">
        <v>201</v>
      </c>
      <c r="O144" t="s">
        <v>1</v>
      </c>
      <c r="P144" t="s">
        <v>5</v>
      </c>
      <c r="Q144">
        <v>304314</v>
      </c>
      <c r="R144" t="s">
        <v>10</v>
      </c>
      <c r="S144" t="s">
        <v>11</v>
      </c>
      <c r="T144" t="s">
        <v>12</v>
      </c>
    </row>
    <row r="145" spans="1:20" x14ac:dyDescent="0.2">
      <c r="A145" t="s">
        <v>0</v>
      </c>
      <c r="B145" s="1">
        <v>0.54166666666666663</v>
      </c>
      <c r="C145" t="s">
        <v>169</v>
      </c>
      <c r="D145">
        <v>435</v>
      </c>
      <c r="E145" t="s">
        <v>4</v>
      </c>
      <c r="F145" t="s">
        <v>5</v>
      </c>
      <c r="G145" s="2">
        <v>0.27589999999999998</v>
      </c>
      <c r="H145" t="s">
        <v>6</v>
      </c>
      <c r="I145">
        <v>476910</v>
      </c>
      <c r="J145" t="s">
        <v>7</v>
      </c>
      <c r="K145" t="s">
        <v>8</v>
      </c>
      <c r="L145" t="s">
        <v>170</v>
      </c>
      <c r="M145" t="s">
        <v>9</v>
      </c>
      <c r="N145">
        <v>315</v>
      </c>
      <c r="O145" t="s">
        <v>1</v>
      </c>
      <c r="P145" t="s">
        <v>5</v>
      </c>
      <c r="Q145">
        <v>476910</v>
      </c>
      <c r="R145" t="s">
        <v>10</v>
      </c>
      <c r="S145" t="s">
        <v>11</v>
      </c>
      <c r="T145" t="s">
        <v>12</v>
      </c>
    </row>
    <row r="146" spans="1:20" x14ac:dyDescent="0.2">
      <c r="A146" t="s">
        <v>0</v>
      </c>
      <c r="B146" s="1">
        <v>0.58333333333333337</v>
      </c>
      <c r="C146" t="s">
        <v>171</v>
      </c>
      <c r="D146">
        <v>522</v>
      </c>
      <c r="E146" t="s">
        <v>4</v>
      </c>
      <c r="F146" t="s">
        <v>5</v>
      </c>
      <c r="G146" s="2">
        <v>0.51339999999999997</v>
      </c>
      <c r="H146" t="s">
        <v>6</v>
      </c>
      <c r="I146">
        <v>384556</v>
      </c>
      <c r="J146" t="s">
        <v>7</v>
      </c>
      <c r="K146" t="s">
        <v>8</v>
      </c>
      <c r="L146" t="s">
        <v>172</v>
      </c>
      <c r="M146" t="s">
        <v>9</v>
      </c>
      <c r="N146">
        <v>254</v>
      </c>
      <c r="O146" t="s">
        <v>1</v>
      </c>
      <c r="P146" t="s">
        <v>5</v>
      </c>
      <c r="Q146">
        <v>384556</v>
      </c>
      <c r="R146" t="s">
        <v>10</v>
      </c>
      <c r="S146" t="s">
        <v>11</v>
      </c>
      <c r="T146" t="s">
        <v>12</v>
      </c>
    </row>
    <row r="147" spans="1:20" x14ac:dyDescent="0.2">
      <c r="A147" t="s">
        <v>0</v>
      </c>
      <c r="B147" s="1">
        <v>0.625</v>
      </c>
      <c r="C147" t="s">
        <v>173</v>
      </c>
      <c r="D147">
        <v>626</v>
      </c>
      <c r="E147" t="s">
        <v>4</v>
      </c>
      <c r="F147" t="s">
        <v>5</v>
      </c>
      <c r="G147" s="2">
        <v>0.40100000000000002</v>
      </c>
      <c r="H147" t="s">
        <v>6</v>
      </c>
      <c r="I147">
        <v>567750</v>
      </c>
      <c r="J147" t="s">
        <v>7</v>
      </c>
      <c r="K147" t="s">
        <v>8</v>
      </c>
      <c r="L147" t="s">
        <v>174</v>
      </c>
      <c r="M147" t="s">
        <v>9</v>
      </c>
      <c r="N147">
        <v>375</v>
      </c>
      <c r="O147" t="s">
        <v>1</v>
      </c>
      <c r="P147" t="s">
        <v>5</v>
      </c>
      <c r="Q147">
        <v>567750</v>
      </c>
      <c r="R147" t="s">
        <v>10</v>
      </c>
      <c r="S147" t="s">
        <v>11</v>
      </c>
      <c r="T147" t="s">
        <v>12</v>
      </c>
    </row>
    <row r="148" spans="1:20" x14ac:dyDescent="0.2">
      <c r="A148" t="s">
        <v>0</v>
      </c>
      <c r="B148" s="1">
        <v>0.66666666666666663</v>
      </c>
      <c r="C148" t="s">
        <v>175</v>
      </c>
      <c r="D148">
        <v>751</v>
      </c>
      <c r="E148" t="s">
        <v>4</v>
      </c>
      <c r="F148" t="s">
        <v>5</v>
      </c>
      <c r="G148" s="2">
        <v>0.48199999999999998</v>
      </c>
      <c r="H148" t="s">
        <v>6</v>
      </c>
      <c r="I148">
        <v>588946</v>
      </c>
      <c r="J148" t="s">
        <v>7</v>
      </c>
      <c r="K148" t="s">
        <v>8</v>
      </c>
      <c r="L148" t="s">
        <v>176</v>
      </c>
      <c r="M148" t="s">
        <v>9</v>
      </c>
      <c r="N148">
        <v>389</v>
      </c>
      <c r="O148" t="s">
        <v>1</v>
      </c>
      <c r="P148" t="s">
        <v>5</v>
      </c>
      <c r="Q148">
        <v>588946</v>
      </c>
      <c r="R148" t="s">
        <v>10</v>
      </c>
      <c r="S148" t="s">
        <v>11</v>
      </c>
      <c r="T148" t="s">
        <v>12</v>
      </c>
    </row>
    <row r="149" spans="1:20" x14ac:dyDescent="0.2">
      <c r="A149" t="s">
        <v>0</v>
      </c>
      <c r="B149" s="1">
        <v>0.70833333333333337</v>
      </c>
      <c r="C149" t="s">
        <v>177</v>
      </c>
      <c r="D149">
        <v>901</v>
      </c>
      <c r="E149" t="s">
        <v>4</v>
      </c>
      <c r="F149" t="s">
        <v>5</v>
      </c>
      <c r="G149" s="2">
        <v>0.42730000000000001</v>
      </c>
      <c r="H149" t="s">
        <v>6</v>
      </c>
      <c r="I149">
        <v>781224</v>
      </c>
      <c r="J149" t="s">
        <v>7</v>
      </c>
      <c r="K149" t="s">
        <v>8</v>
      </c>
      <c r="L149" t="s">
        <v>178</v>
      </c>
      <c r="M149" t="s">
        <v>9</v>
      </c>
      <c r="N149">
        <v>516</v>
      </c>
      <c r="O149" t="s">
        <v>1</v>
      </c>
      <c r="P149" t="s">
        <v>5</v>
      </c>
      <c r="Q149">
        <v>781224</v>
      </c>
      <c r="R149" t="s">
        <v>10</v>
      </c>
      <c r="S149" t="s">
        <v>11</v>
      </c>
      <c r="T149" t="s">
        <v>12</v>
      </c>
    </row>
    <row r="150" spans="1:20" x14ac:dyDescent="0.2">
      <c r="A150" t="s">
        <v>0</v>
      </c>
      <c r="B150" s="1">
        <v>0.75</v>
      </c>
      <c r="C150" t="s">
        <v>179</v>
      </c>
      <c r="D150">
        <v>1081</v>
      </c>
      <c r="E150" t="s">
        <v>4</v>
      </c>
      <c r="F150" t="s">
        <v>5</v>
      </c>
      <c r="G150" s="2">
        <v>0.61699999999999999</v>
      </c>
      <c r="H150" t="s">
        <v>6</v>
      </c>
      <c r="I150">
        <v>626796</v>
      </c>
      <c r="J150" t="s">
        <v>7</v>
      </c>
      <c r="K150" t="s">
        <v>8</v>
      </c>
      <c r="L150" t="s">
        <v>180</v>
      </c>
      <c r="M150" t="s">
        <v>9</v>
      </c>
      <c r="N150">
        <v>414</v>
      </c>
      <c r="O150" t="s">
        <v>1</v>
      </c>
      <c r="P150" t="s">
        <v>5</v>
      </c>
      <c r="Q150">
        <v>626796</v>
      </c>
      <c r="R150" t="s">
        <v>10</v>
      </c>
      <c r="S150" t="s">
        <v>11</v>
      </c>
      <c r="T150" t="s">
        <v>12</v>
      </c>
    </row>
    <row r="151" spans="1:20" x14ac:dyDescent="0.2">
      <c r="A151" t="s">
        <v>0</v>
      </c>
      <c r="B151" s="1">
        <v>0.79166666666666663</v>
      </c>
      <c r="C151" t="s">
        <v>181</v>
      </c>
      <c r="D151">
        <v>1297</v>
      </c>
      <c r="E151" t="s">
        <v>4</v>
      </c>
      <c r="F151" t="s">
        <v>5</v>
      </c>
      <c r="G151" s="2">
        <v>0.22439999999999999</v>
      </c>
      <c r="H151" t="s">
        <v>6</v>
      </c>
      <c r="I151">
        <v>1523084</v>
      </c>
      <c r="J151" t="s">
        <v>7</v>
      </c>
      <c r="K151" t="s">
        <v>8</v>
      </c>
      <c r="L151" t="s">
        <v>182</v>
      </c>
      <c r="M151" t="s">
        <v>9</v>
      </c>
      <c r="N151">
        <v>1006</v>
      </c>
      <c r="O151" t="s">
        <v>1</v>
      </c>
      <c r="P151" t="s">
        <v>5</v>
      </c>
      <c r="Q151">
        <v>1523084</v>
      </c>
      <c r="R151" t="s">
        <v>10</v>
      </c>
      <c r="S151" t="s">
        <v>11</v>
      </c>
      <c r="T151" t="s">
        <v>12</v>
      </c>
    </row>
    <row r="152" spans="1:20" x14ac:dyDescent="0.2">
      <c r="A152" t="s">
        <v>0</v>
      </c>
      <c r="B152" s="1">
        <v>0.83333333333333337</v>
      </c>
      <c r="C152" t="s">
        <v>183</v>
      </c>
      <c r="D152">
        <v>1556</v>
      </c>
      <c r="E152" t="s">
        <v>4</v>
      </c>
      <c r="F152" t="s">
        <v>5</v>
      </c>
      <c r="G152" s="2">
        <v>0.55269999999999997</v>
      </c>
      <c r="H152" t="s">
        <v>6</v>
      </c>
      <c r="I152">
        <v>1053744</v>
      </c>
      <c r="J152" t="s">
        <v>7</v>
      </c>
      <c r="K152" t="s">
        <v>8</v>
      </c>
      <c r="L152" t="s">
        <v>184</v>
      </c>
      <c r="M152" t="s">
        <v>9</v>
      </c>
      <c r="N152">
        <v>299</v>
      </c>
      <c r="O152" t="s">
        <v>1</v>
      </c>
      <c r="P152" t="s">
        <v>5</v>
      </c>
      <c r="Q152">
        <v>452686</v>
      </c>
      <c r="R152" t="s">
        <v>10</v>
      </c>
      <c r="S152" t="s">
        <v>11</v>
      </c>
      <c r="T152" t="s">
        <v>12</v>
      </c>
    </row>
    <row r="153" spans="1:20" x14ac:dyDescent="0.2">
      <c r="A153" t="s">
        <v>27</v>
      </c>
      <c r="B153" t="s">
        <v>28</v>
      </c>
      <c r="C153" t="s">
        <v>2</v>
      </c>
      <c r="D153" t="s">
        <v>29</v>
      </c>
      <c r="E153" t="s">
        <v>30</v>
      </c>
      <c r="F153" t="s">
        <v>31</v>
      </c>
      <c r="G153" t="s">
        <v>32</v>
      </c>
      <c r="H153">
        <v>301.77999999999997</v>
      </c>
      <c r="I153" t="s">
        <v>33</v>
      </c>
      <c r="J153" t="s">
        <v>34</v>
      </c>
      <c r="K153" t="s">
        <v>35</v>
      </c>
      <c r="L153" t="s">
        <v>185</v>
      </c>
    </row>
    <row r="154" spans="1:20" x14ac:dyDescent="0.2">
      <c r="A154" t="s">
        <v>27</v>
      </c>
      <c r="B154" t="s">
        <v>28</v>
      </c>
      <c r="C154" t="s">
        <v>2</v>
      </c>
      <c r="D154" t="s">
        <v>29</v>
      </c>
      <c r="E154" t="s">
        <v>30</v>
      </c>
      <c r="F154" t="s">
        <v>11</v>
      </c>
      <c r="G154" t="s">
        <v>12</v>
      </c>
      <c r="H154" t="s">
        <v>32</v>
      </c>
      <c r="I154">
        <v>381376.6</v>
      </c>
      <c r="J154" t="s">
        <v>36</v>
      </c>
      <c r="K154" t="s">
        <v>34</v>
      </c>
      <c r="L154" t="s">
        <v>35</v>
      </c>
      <c r="M154" t="s">
        <v>186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I8" sqref="I8"/>
    </sheetView>
  </sheetViews>
  <sheetFormatPr baseColWidth="10" defaultRowHeight="16" x14ac:dyDescent="0.2"/>
  <cols>
    <col min="1" max="1" width="8.1640625" bestFit="1" customWidth="1"/>
    <col min="2" max="2" width="7.1640625" bestFit="1" customWidth="1"/>
    <col min="3" max="3" width="6.1640625" bestFit="1" customWidth="1"/>
    <col min="5" max="5" width="8.1640625" bestFit="1" customWidth="1"/>
    <col min="6" max="6" width="9.1640625" bestFit="1" customWidth="1"/>
    <col min="7" max="7" width="6.1640625" bestFit="1" customWidth="1"/>
    <col min="8" max="8" width="6.1640625" customWidth="1"/>
  </cols>
  <sheetData>
    <row r="1" spans="1:13" x14ac:dyDescent="0.2">
      <c r="A1" t="s">
        <v>7</v>
      </c>
      <c r="B1" t="s">
        <v>5</v>
      </c>
      <c r="C1">
        <v>204.8</v>
      </c>
      <c r="E1" t="s">
        <v>7</v>
      </c>
      <c r="F1" t="s">
        <v>5</v>
      </c>
      <c r="G1">
        <v>20.48</v>
      </c>
      <c r="J1" s="3" t="s">
        <v>706</v>
      </c>
      <c r="K1" s="3"/>
      <c r="L1" s="3" t="s">
        <v>705</v>
      </c>
      <c r="M1" s="3"/>
    </row>
    <row r="2" spans="1:13" x14ac:dyDescent="0.2">
      <c r="A2" t="s">
        <v>7</v>
      </c>
      <c r="B2" t="s">
        <v>5</v>
      </c>
      <c r="C2">
        <v>85.33</v>
      </c>
      <c r="E2" t="s">
        <v>7</v>
      </c>
      <c r="F2" t="s">
        <v>5</v>
      </c>
      <c r="G2">
        <v>0.15</v>
      </c>
      <c r="J2" t="s">
        <v>28</v>
      </c>
      <c r="K2" t="s">
        <v>711</v>
      </c>
      <c r="L2" t="s">
        <v>28</v>
      </c>
      <c r="M2" t="s">
        <v>711</v>
      </c>
    </row>
    <row r="3" spans="1:13" x14ac:dyDescent="0.2">
      <c r="A3" t="s">
        <v>7</v>
      </c>
      <c r="B3" t="s">
        <v>5</v>
      </c>
      <c r="C3">
        <v>78.77</v>
      </c>
      <c r="E3" t="s">
        <v>7</v>
      </c>
      <c r="F3" t="s">
        <v>5</v>
      </c>
      <c r="G3">
        <v>0.14000000000000001</v>
      </c>
      <c r="I3" t="s">
        <v>707</v>
      </c>
      <c r="J3">
        <f>A6</f>
        <v>88.45</v>
      </c>
      <c r="K3">
        <f>B6</f>
        <v>73.59</v>
      </c>
      <c r="L3">
        <f>E6</f>
        <v>4.21</v>
      </c>
      <c r="M3">
        <f>F6</f>
        <v>9.1</v>
      </c>
    </row>
    <row r="4" spans="1:13" x14ac:dyDescent="0.2">
      <c r="A4" t="s">
        <v>7</v>
      </c>
      <c r="B4" t="s">
        <v>5</v>
      </c>
      <c r="C4">
        <v>0.21</v>
      </c>
      <c r="E4" t="s">
        <v>7</v>
      </c>
      <c r="F4" t="s">
        <v>5</v>
      </c>
      <c r="G4">
        <v>0.14000000000000001</v>
      </c>
      <c r="I4" t="s">
        <v>708</v>
      </c>
      <c r="J4">
        <f>A14</f>
        <v>79.37</v>
      </c>
      <c r="K4">
        <f>B14</f>
        <v>78.58</v>
      </c>
      <c r="L4">
        <f>E14</f>
        <v>0.14000000000000001</v>
      </c>
      <c r="M4">
        <f>F14</f>
        <v>0</v>
      </c>
    </row>
    <row r="5" spans="1:13" x14ac:dyDescent="0.2">
      <c r="A5" t="s">
        <v>7</v>
      </c>
      <c r="B5" t="s">
        <v>5</v>
      </c>
      <c r="C5">
        <v>73.14</v>
      </c>
      <c r="E5" t="s">
        <v>7</v>
      </c>
      <c r="F5" t="s">
        <v>5</v>
      </c>
      <c r="G5">
        <v>0.14000000000000001</v>
      </c>
      <c r="I5" t="s">
        <v>709</v>
      </c>
      <c r="J5">
        <f>A22</f>
        <v>106.05</v>
      </c>
      <c r="K5">
        <f>B22</f>
        <v>55.95</v>
      </c>
      <c r="L5">
        <f>E22</f>
        <v>0.14000000000000001</v>
      </c>
      <c r="M5">
        <f>F22</f>
        <v>0</v>
      </c>
    </row>
    <row r="6" spans="1:13" x14ac:dyDescent="0.2">
      <c r="A6">
        <v>88.45</v>
      </c>
      <c r="B6">
        <v>73.59</v>
      </c>
      <c r="E6">
        <v>4.21</v>
      </c>
      <c r="F6">
        <v>9.1</v>
      </c>
      <c r="I6" t="s">
        <v>710</v>
      </c>
      <c r="J6">
        <f>A30</f>
        <v>70.709999999999994</v>
      </c>
      <c r="K6">
        <f>B30</f>
        <v>30.26</v>
      </c>
      <c r="L6">
        <f>E30</f>
        <v>0.14000000000000001</v>
      </c>
      <c r="M6">
        <f>F30</f>
        <v>0</v>
      </c>
    </row>
    <row r="7" spans="1:13" x14ac:dyDescent="0.2">
      <c r="A7" t="s">
        <v>702</v>
      </c>
      <c r="E7" t="s">
        <v>702</v>
      </c>
      <c r="I7" t="s">
        <v>712</v>
      </c>
      <c r="J7">
        <f>A38</f>
        <v>50.24</v>
      </c>
      <c r="K7">
        <f>B38</f>
        <v>45.97</v>
      </c>
      <c r="L7">
        <f>E38</f>
        <v>0.14000000000000001</v>
      </c>
      <c r="M7">
        <f>F38</f>
        <v>0</v>
      </c>
    </row>
    <row r="8" spans="1:13" x14ac:dyDescent="0.2">
      <c r="A8">
        <v>78643.199999999997</v>
      </c>
      <c r="B8">
        <v>457.95</v>
      </c>
      <c r="E8">
        <v>43417.599999999999</v>
      </c>
      <c r="F8">
        <v>20830.28</v>
      </c>
    </row>
    <row r="9" spans="1:13" x14ac:dyDescent="0.2">
      <c r="A9" t="s">
        <v>7</v>
      </c>
      <c r="B9" t="s">
        <v>5</v>
      </c>
      <c r="C9">
        <v>204.8</v>
      </c>
      <c r="E9" t="s">
        <v>7</v>
      </c>
      <c r="F9" t="s">
        <v>5</v>
      </c>
      <c r="G9">
        <v>0.15</v>
      </c>
    </row>
    <row r="10" spans="1:13" x14ac:dyDescent="0.2">
      <c r="A10" t="s">
        <v>7</v>
      </c>
      <c r="B10" t="s">
        <v>5</v>
      </c>
      <c r="C10">
        <v>85.33</v>
      </c>
      <c r="E10" t="s">
        <v>7</v>
      </c>
      <c r="F10" t="s">
        <v>5</v>
      </c>
      <c r="G10">
        <v>0.14000000000000001</v>
      </c>
    </row>
    <row r="11" spans="1:13" x14ac:dyDescent="0.2">
      <c r="A11" t="s">
        <v>7</v>
      </c>
      <c r="B11" t="s">
        <v>5</v>
      </c>
      <c r="C11">
        <v>27.68</v>
      </c>
      <c r="E11" t="s">
        <v>7</v>
      </c>
      <c r="F11" t="s">
        <v>5</v>
      </c>
      <c r="G11">
        <v>0.14000000000000001</v>
      </c>
    </row>
    <row r="12" spans="1:13" x14ac:dyDescent="0.2">
      <c r="A12" t="s">
        <v>7</v>
      </c>
      <c r="B12" t="s">
        <v>5</v>
      </c>
      <c r="C12">
        <v>78.77</v>
      </c>
      <c r="E12" t="s">
        <v>7</v>
      </c>
      <c r="F12" t="s">
        <v>5</v>
      </c>
      <c r="G12">
        <v>0.14000000000000001</v>
      </c>
    </row>
    <row r="13" spans="1:13" x14ac:dyDescent="0.2">
      <c r="A13" t="s">
        <v>7</v>
      </c>
      <c r="B13" t="s">
        <v>5</v>
      </c>
      <c r="C13">
        <v>0.25</v>
      </c>
      <c r="E13" t="s">
        <v>7</v>
      </c>
      <c r="F13" t="s">
        <v>5</v>
      </c>
      <c r="G13">
        <v>0.14000000000000001</v>
      </c>
    </row>
    <row r="14" spans="1:13" x14ac:dyDescent="0.2">
      <c r="A14">
        <v>79.37</v>
      </c>
      <c r="B14">
        <v>78.58</v>
      </c>
      <c r="E14">
        <v>0.14000000000000001</v>
      </c>
      <c r="F14">
        <v>0</v>
      </c>
    </row>
    <row r="15" spans="1:13" x14ac:dyDescent="0.2">
      <c r="A15" t="s">
        <v>702</v>
      </c>
      <c r="E15" t="s">
        <v>702</v>
      </c>
    </row>
    <row r="16" spans="1:13" x14ac:dyDescent="0.2">
      <c r="A16">
        <v>78643.199999999997</v>
      </c>
      <c r="B16">
        <v>457.95</v>
      </c>
      <c r="E16">
        <v>35020.800000000003</v>
      </c>
      <c r="F16">
        <v>8363.01</v>
      </c>
    </row>
    <row r="17" spans="1:7" x14ac:dyDescent="0.2">
      <c r="A17" t="s">
        <v>7</v>
      </c>
      <c r="B17" t="s">
        <v>5</v>
      </c>
      <c r="C17">
        <v>204.8</v>
      </c>
      <c r="E17" t="s">
        <v>7</v>
      </c>
      <c r="F17" t="s">
        <v>5</v>
      </c>
      <c r="G17">
        <v>0.15</v>
      </c>
    </row>
    <row r="18" spans="1:7" x14ac:dyDescent="0.2">
      <c r="A18" t="s">
        <v>7</v>
      </c>
      <c r="B18" t="s">
        <v>5</v>
      </c>
      <c r="C18">
        <v>93.09</v>
      </c>
      <c r="E18" t="s">
        <v>7</v>
      </c>
      <c r="F18" t="s">
        <v>5</v>
      </c>
      <c r="G18">
        <v>0.14000000000000001</v>
      </c>
    </row>
    <row r="19" spans="1:7" x14ac:dyDescent="0.2">
      <c r="A19" t="s">
        <v>7</v>
      </c>
      <c r="B19" t="s">
        <v>5</v>
      </c>
      <c r="C19">
        <v>78.77</v>
      </c>
      <c r="E19" t="s">
        <v>7</v>
      </c>
      <c r="F19" t="s">
        <v>5</v>
      </c>
      <c r="G19">
        <v>0.14000000000000001</v>
      </c>
    </row>
    <row r="20" spans="1:7" x14ac:dyDescent="0.2">
      <c r="A20" t="s">
        <v>7</v>
      </c>
      <c r="B20" t="s">
        <v>5</v>
      </c>
      <c r="C20">
        <v>68.27</v>
      </c>
      <c r="E20" t="s">
        <v>7</v>
      </c>
      <c r="F20" t="s">
        <v>5</v>
      </c>
      <c r="G20">
        <v>0.14000000000000001</v>
      </c>
    </row>
    <row r="21" spans="1:7" x14ac:dyDescent="0.2">
      <c r="A21" t="s">
        <v>7</v>
      </c>
      <c r="B21" t="s">
        <v>5</v>
      </c>
      <c r="C21">
        <v>85.33</v>
      </c>
      <c r="E21" t="s">
        <v>7</v>
      </c>
      <c r="F21" t="s">
        <v>5</v>
      </c>
      <c r="G21">
        <v>0.14000000000000001</v>
      </c>
    </row>
    <row r="22" spans="1:7" x14ac:dyDescent="0.2">
      <c r="A22">
        <v>106.05</v>
      </c>
      <c r="B22">
        <v>55.95</v>
      </c>
      <c r="E22">
        <v>0.14000000000000001</v>
      </c>
      <c r="F22">
        <v>0</v>
      </c>
    </row>
    <row r="23" spans="1:7" x14ac:dyDescent="0.2">
      <c r="A23" t="s">
        <v>702</v>
      </c>
      <c r="E23" t="s">
        <v>702</v>
      </c>
    </row>
    <row r="24" spans="1:7" x14ac:dyDescent="0.2">
      <c r="A24">
        <v>78848</v>
      </c>
      <c r="B24">
        <v>0</v>
      </c>
      <c r="E24">
        <v>35020.800000000003</v>
      </c>
      <c r="F24">
        <v>8363.01</v>
      </c>
    </row>
    <row r="25" spans="1:7" x14ac:dyDescent="0.2">
      <c r="A25" t="s">
        <v>7</v>
      </c>
      <c r="B25" t="s">
        <v>5</v>
      </c>
      <c r="C25">
        <v>20.48</v>
      </c>
      <c r="E25" t="s">
        <v>7</v>
      </c>
      <c r="F25" t="s">
        <v>5</v>
      </c>
      <c r="G25">
        <v>0.14000000000000001</v>
      </c>
    </row>
    <row r="26" spans="1:7" x14ac:dyDescent="0.2">
      <c r="A26" t="s">
        <v>7</v>
      </c>
      <c r="B26" t="s">
        <v>5</v>
      </c>
      <c r="C26">
        <v>102.4</v>
      </c>
      <c r="E26" t="s">
        <v>7</v>
      </c>
      <c r="F26" t="s">
        <v>5</v>
      </c>
      <c r="G26">
        <v>0.15</v>
      </c>
    </row>
    <row r="27" spans="1:7" x14ac:dyDescent="0.2">
      <c r="A27" t="s">
        <v>7</v>
      </c>
      <c r="B27" t="s">
        <v>5</v>
      </c>
      <c r="C27">
        <v>78.77</v>
      </c>
      <c r="E27" t="s">
        <v>7</v>
      </c>
      <c r="F27" t="s">
        <v>5</v>
      </c>
      <c r="G27">
        <v>0.14000000000000001</v>
      </c>
    </row>
    <row r="28" spans="1:7" x14ac:dyDescent="0.2">
      <c r="A28" t="s">
        <v>7</v>
      </c>
      <c r="B28" t="s">
        <v>5</v>
      </c>
      <c r="C28">
        <v>78.77</v>
      </c>
      <c r="E28" t="s">
        <v>7</v>
      </c>
      <c r="F28" t="s">
        <v>5</v>
      </c>
      <c r="G28">
        <v>0.14000000000000001</v>
      </c>
    </row>
    <row r="29" spans="1:7" x14ac:dyDescent="0.2">
      <c r="A29" t="s">
        <v>7</v>
      </c>
      <c r="B29" t="s">
        <v>5</v>
      </c>
      <c r="C29">
        <v>73.14</v>
      </c>
      <c r="E29" t="s">
        <v>7</v>
      </c>
      <c r="F29" t="s">
        <v>5</v>
      </c>
      <c r="G29">
        <v>0.14000000000000001</v>
      </c>
    </row>
    <row r="30" spans="1:7" x14ac:dyDescent="0.2">
      <c r="A30">
        <v>70.709999999999994</v>
      </c>
      <c r="B30">
        <v>30.26</v>
      </c>
      <c r="E30">
        <v>0.14000000000000001</v>
      </c>
      <c r="F30">
        <v>0</v>
      </c>
    </row>
    <row r="31" spans="1:7" x14ac:dyDescent="0.2">
      <c r="A31" t="s">
        <v>702</v>
      </c>
      <c r="E31" t="s">
        <v>702</v>
      </c>
    </row>
    <row r="32" spans="1:7" x14ac:dyDescent="0.2">
      <c r="A32">
        <v>78848</v>
      </c>
      <c r="B32">
        <v>0</v>
      </c>
      <c r="E32">
        <v>35020.800000000003</v>
      </c>
      <c r="F32">
        <v>8300.09</v>
      </c>
    </row>
    <row r="33" spans="1:7" x14ac:dyDescent="0.2">
      <c r="A33" t="s">
        <v>7</v>
      </c>
      <c r="B33" t="s">
        <v>5</v>
      </c>
      <c r="C33">
        <v>0.15</v>
      </c>
      <c r="E33" t="s">
        <v>7</v>
      </c>
      <c r="F33" t="s">
        <v>5</v>
      </c>
      <c r="G33">
        <v>0.14000000000000001</v>
      </c>
    </row>
    <row r="34" spans="1:7" x14ac:dyDescent="0.2">
      <c r="A34" t="s">
        <v>7</v>
      </c>
      <c r="B34" t="s">
        <v>5</v>
      </c>
      <c r="C34">
        <v>93.09</v>
      </c>
      <c r="E34" t="s">
        <v>7</v>
      </c>
      <c r="F34" t="s">
        <v>5</v>
      </c>
      <c r="G34">
        <v>0.14000000000000001</v>
      </c>
    </row>
    <row r="35" spans="1:7" x14ac:dyDescent="0.2">
      <c r="A35" t="s">
        <v>7</v>
      </c>
      <c r="B35" t="s">
        <v>5</v>
      </c>
      <c r="C35">
        <v>78.77</v>
      </c>
      <c r="E35" t="s">
        <v>7</v>
      </c>
      <c r="F35" t="s">
        <v>5</v>
      </c>
      <c r="G35">
        <v>0.14000000000000001</v>
      </c>
    </row>
    <row r="36" spans="1:7" x14ac:dyDescent="0.2">
      <c r="A36" t="s">
        <v>7</v>
      </c>
      <c r="B36" t="s">
        <v>5</v>
      </c>
      <c r="C36">
        <v>78.77</v>
      </c>
      <c r="E36" t="s">
        <v>7</v>
      </c>
      <c r="F36" t="s">
        <v>5</v>
      </c>
      <c r="G36">
        <v>0.14000000000000001</v>
      </c>
    </row>
    <row r="37" spans="1:7" x14ac:dyDescent="0.2">
      <c r="A37" t="s">
        <v>7</v>
      </c>
      <c r="B37" t="s">
        <v>5</v>
      </c>
      <c r="C37">
        <v>0.44</v>
      </c>
      <c r="E37" t="s">
        <v>7</v>
      </c>
      <c r="F37" t="s">
        <v>5</v>
      </c>
      <c r="G37">
        <v>0.14000000000000001</v>
      </c>
    </row>
    <row r="38" spans="1:7" x14ac:dyDescent="0.2">
      <c r="A38">
        <v>50.24</v>
      </c>
      <c r="B38">
        <v>45.97</v>
      </c>
      <c r="E38">
        <v>0.14000000000000001</v>
      </c>
      <c r="F38">
        <v>0</v>
      </c>
    </row>
    <row r="39" spans="1:7" x14ac:dyDescent="0.2">
      <c r="A39" t="s">
        <v>702</v>
      </c>
      <c r="E39" t="s">
        <v>702</v>
      </c>
    </row>
    <row r="40" spans="1:7" x14ac:dyDescent="0.2">
      <c r="A40">
        <v>78438.399999999994</v>
      </c>
      <c r="B40">
        <v>560.87</v>
      </c>
      <c r="E40">
        <v>35020.800000000003</v>
      </c>
      <c r="F40">
        <v>8300.09</v>
      </c>
    </row>
  </sheetData>
  <mergeCells count="2">
    <mergeCell ref="J1:K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topLeftCell="A108" workbookViewId="0"/>
  </sheetViews>
  <sheetFormatPr baseColWidth="10" defaultRowHeight="16" x14ac:dyDescent="0.2"/>
  <cols>
    <col min="1" max="1" width="7" bestFit="1" customWidth="1"/>
    <col min="2" max="2" width="5.6640625" bestFit="1" customWidth="1"/>
    <col min="3" max="3" width="5.83203125" bestFit="1" customWidth="1"/>
    <col min="4" max="4" width="5.1640625" bestFit="1" customWidth="1"/>
    <col min="5" max="6" width="9.83203125" bestFit="1" customWidth="1"/>
    <col min="7" max="7" width="7" bestFit="1" customWidth="1"/>
    <col min="8" max="8" width="7.1640625" bestFit="1" customWidth="1"/>
    <col min="9" max="9" width="9.1640625" bestFit="1" customWidth="1"/>
    <col min="10" max="11" width="7.1640625" bestFit="1" customWidth="1"/>
    <col min="12" max="12" width="7.33203125" bestFit="1" customWidth="1"/>
    <col min="13" max="13" width="10.33203125" bestFit="1" customWidth="1"/>
    <col min="14" max="14" width="6.5" bestFit="1" customWidth="1"/>
    <col min="15" max="16" width="9" bestFit="1" customWidth="1"/>
    <col min="17" max="17" width="8.1640625" bestFit="1" customWidth="1"/>
    <col min="18" max="18" width="7.1640625" bestFit="1" customWidth="1"/>
    <col min="19" max="20" width="6.1640625" bestFit="1" customWidth="1"/>
    <col min="21" max="21" width="4.1640625" bestFit="1" customWidth="1"/>
  </cols>
  <sheetData>
    <row r="1" spans="1:21" x14ac:dyDescent="0.2">
      <c r="A1" t="s">
        <v>0</v>
      </c>
      <c r="B1" s="1">
        <v>4.1666666666666664E-2</v>
      </c>
      <c r="C1" t="s">
        <v>3</v>
      </c>
      <c r="D1">
        <v>50</v>
      </c>
      <c r="E1" t="s">
        <v>4</v>
      </c>
      <c r="F1" t="s">
        <v>5</v>
      </c>
      <c r="G1" s="2">
        <v>0</v>
      </c>
      <c r="H1" t="s">
        <v>6</v>
      </c>
      <c r="I1">
        <v>3200</v>
      </c>
      <c r="J1" t="s">
        <v>7</v>
      </c>
      <c r="K1" t="s">
        <v>8</v>
      </c>
      <c r="L1" t="s">
        <v>5</v>
      </c>
      <c r="M1">
        <v>7.94</v>
      </c>
      <c r="N1" t="s">
        <v>9</v>
      </c>
      <c r="O1">
        <v>50</v>
      </c>
      <c r="P1" t="s">
        <v>1</v>
      </c>
      <c r="Q1" t="s">
        <v>5</v>
      </c>
      <c r="R1">
        <v>3200</v>
      </c>
      <c r="S1" t="s">
        <v>10</v>
      </c>
      <c r="T1" t="s">
        <v>11</v>
      </c>
      <c r="U1" t="s">
        <v>12</v>
      </c>
    </row>
    <row r="2" spans="1:21" x14ac:dyDescent="0.2">
      <c r="A2" t="s">
        <v>0</v>
      </c>
      <c r="B2" s="1">
        <v>8.3333333333333329E-2</v>
      </c>
      <c r="C2" t="s">
        <v>13</v>
      </c>
      <c r="D2">
        <v>60</v>
      </c>
      <c r="E2" t="s">
        <v>4</v>
      </c>
      <c r="F2" t="s">
        <v>5</v>
      </c>
      <c r="G2" s="2">
        <v>0</v>
      </c>
      <c r="H2" t="s">
        <v>6</v>
      </c>
      <c r="I2">
        <v>3840</v>
      </c>
      <c r="J2" t="s">
        <v>7</v>
      </c>
      <c r="K2" t="s">
        <v>8</v>
      </c>
      <c r="L2" t="s">
        <v>5</v>
      </c>
      <c r="M2">
        <v>7.87</v>
      </c>
      <c r="N2" t="s">
        <v>9</v>
      </c>
      <c r="O2">
        <v>60</v>
      </c>
      <c r="P2" t="s">
        <v>1</v>
      </c>
      <c r="Q2" t="s">
        <v>5</v>
      </c>
      <c r="R2">
        <v>3840</v>
      </c>
      <c r="S2" t="s">
        <v>10</v>
      </c>
      <c r="T2" t="s">
        <v>11</v>
      </c>
      <c r="U2" t="s">
        <v>12</v>
      </c>
    </row>
    <row r="3" spans="1:21" x14ac:dyDescent="0.2">
      <c r="A3" t="s">
        <v>0</v>
      </c>
      <c r="B3" s="1">
        <v>0.125</v>
      </c>
      <c r="C3" t="s">
        <v>14</v>
      </c>
      <c r="D3">
        <v>72</v>
      </c>
      <c r="E3" t="s">
        <v>4</v>
      </c>
      <c r="F3" t="s">
        <v>5</v>
      </c>
      <c r="G3" s="2">
        <v>0</v>
      </c>
      <c r="H3" t="s">
        <v>6</v>
      </c>
      <c r="I3">
        <v>4608</v>
      </c>
      <c r="J3" t="s">
        <v>7</v>
      </c>
      <c r="K3" t="s">
        <v>8</v>
      </c>
      <c r="L3" t="s">
        <v>5</v>
      </c>
      <c r="M3">
        <v>5.78</v>
      </c>
      <c r="N3" t="s">
        <v>9</v>
      </c>
      <c r="O3">
        <v>72</v>
      </c>
      <c r="P3" t="s">
        <v>1</v>
      </c>
      <c r="Q3" t="s">
        <v>5</v>
      </c>
      <c r="R3">
        <v>4608</v>
      </c>
      <c r="S3" t="s">
        <v>10</v>
      </c>
      <c r="T3" t="s">
        <v>11</v>
      </c>
      <c r="U3" t="s">
        <v>12</v>
      </c>
    </row>
    <row r="4" spans="1:21" x14ac:dyDescent="0.2">
      <c r="A4" t="s">
        <v>0</v>
      </c>
      <c r="B4" s="1">
        <v>0.16666666666666666</v>
      </c>
      <c r="C4" t="s">
        <v>15</v>
      </c>
      <c r="D4">
        <v>86</v>
      </c>
      <c r="E4" t="s">
        <v>4</v>
      </c>
      <c r="F4" t="s">
        <v>5</v>
      </c>
      <c r="G4" s="2">
        <v>0</v>
      </c>
      <c r="H4" t="s">
        <v>6</v>
      </c>
      <c r="I4">
        <v>5504</v>
      </c>
      <c r="J4" t="s">
        <v>7</v>
      </c>
      <c r="K4" t="s">
        <v>8</v>
      </c>
      <c r="L4" t="s">
        <v>5</v>
      </c>
      <c r="M4">
        <v>5.82</v>
      </c>
      <c r="N4" t="s">
        <v>9</v>
      </c>
      <c r="O4">
        <v>86</v>
      </c>
      <c r="P4" t="s">
        <v>1</v>
      </c>
      <c r="Q4" t="s">
        <v>5</v>
      </c>
      <c r="R4">
        <v>5504</v>
      </c>
      <c r="S4" t="s">
        <v>10</v>
      </c>
      <c r="T4" t="s">
        <v>11</v>
      </c>
      <c r="U4" t="s">
        <v>12</v>
      </c>
    </row>
    <row r="5" spans="1:21" x14ac:dyDescent="0.2">
      <c r="A5" t="s">
        <v>0</v>
      </c>
      <c r="B5" s="1">
        <v>0.20833333333333334</v>
      </c>
      <c r="C5" t="s">
        <v>16</v>
      </c>
      <c r="D5">
        <v>103</v>
      </c>
      <c r="E5" t="s">
        <v>4</v>
      </c>
      <c r="F5" t="s">
        <v>5</v>
      </c>
      <c r="G5" s="2">
        <v>0</v>
      </c>
      <c r="H5" t="s">
        <v>6</v>
      </c>
      <c r="I5">
        <v>6592</v>
      </c>
      <c r="J5" t="s">
        <v>7</v>
      </c>
      <c r="K5" t="s">
        <v>8</v>
      </c>
      <c r="L5" t="s">
        <v>5</v>
      </c>
      <c r="M5">
        <v>5.85</v>
      </c>
      <c r="N5" t="s">
        <v>9</v>
      </c>
      <c r="O5">
        <v>103</v>
      </c>
      <c r="P5" t="s">
        <v>1</v>
      </c>
      <c r="Q5" t="s">
        <v>5</v>
      </c>
      <c r="R5">
        <v>6592</v>
      </c>
      <c r="S5" t="s">
        <v>10</v>
      </c>
      <c r="T5" t="s">
        <v>11</v>
      </c>
      <c r="U5" t="s">
        <v>12</v>
      </c>
    </row>
    <row r="6" spans="1:21" x14ac:dyDescent="0.2">
      <c r="A6" t="s">
        <v>0</v>
      </c>
      <c r="B6" s="1">
        <v>0.25</v>
      </c>
      <c r="C6" t="s">
        <v>17</v>
      </c>
      <c r="D6">
        <v>123</v>
      </c>
      <c r="E6" t="s">
        <v>4</v>
      </c>
      <c r="F6" t="s">
        <v>5</v>
      </c>
      <c r="G6" s="2">
        <v>0</v>
      </c>
      <c r="H6" t="s">
        <v>6</v>
      </c>
      <c r="I6">
        <v>7872</v>
      </c>
      <c r="J6" t="s">
        <v>7</v>
      </c>
      <c r="K6" t="s">
        <v>8</v>
      </c>
      <c r="L6" t="s">
        <v>5</v>
      </c>
      <c r="M6">
        <v>5.68</v>
      </c>
      <c r="N6" t="s">
        <v>9</v>
      </c>
      <c r="O6">
        <v>123</v>
      </c>
      <c r="P6" t="s">
        <v>1</v>
      </c>
      <c r="Q6" t="s">
        <v>5</v>
      </c>
      <c r="R6">
        <v>7872</v>
      </c>
      <c r="S6" t="s">
        <v>10</v>
      </c>
      <c r="T6" t="s">
        <v>11</v>
      </c>
      <c r="U6" t="s">
        <v>12</v>
      </c>
    </row>
    <row r="7" spans="1:21" x14ac:dyDescent="0.2">
      <c r="A7" t="s">
        <v>0</v>
      </c>
      <c r="B7" s="1">
        <v>0.29166666666666669</v>
      </c>
      <c r="C7" t="s">
        <v>18</v>
      </c>
      <c r="D7">
        <v>147</v>
      </c>
      <c r="E7" t="s">
        <v>4</v>
      </c>
      <c r="F7" t="s">
        <v>5</v>
      </c>
      <c r="G7" s="2">
        <v>0</v>
      </c>
      <c r="H7" t="s">
        <v>6</v>
      </c>
      <c r="I7">
        <v>9408</v>
      </c>
      <c r="J7" t="s">
        <v>7</v>
      </c>
      <c r="K7" t="s">
        <v>8</v>
      </c>
      <c r="L7" t="s">
        <v>5</v>
      </c>
      <c r="M7">
        <v>5.82</v>
      </c>
      <c r="N7" t="s">
        <v>9</v>
      </c>
      <c r="O7">
        <v>147</v>
      </c>
      <c r="P7" t="s">
        <v>1</v>
      </c>
      <c r="Q7" t="s">
        <v>5</v>
      </c>
      <c r="R7">
        <v>9408</v>
      </c>
      <c r="S7" t="s">
        <v>10</v>
      </c>
      <c r="T7" t="s">
        <v>11</v>
      </c>
      <c r="U7" t="s">
        <v>12</v>
      </c>
    </row>
    <row r="8" spans="1:21" x14ac:dyDescent="0.2">
      <c r="A8" t="s">
        <v>0</v>
      </c>
      <c r="B8" s="1">
        <v>0.33333333333333331</v>
      </c>
      <c r="C8" t="s">
        <v>37</v>
      </c>
      <c r="D8">
        <v>176</v>
      </c>
      <c r="E8" t="s">
        <v>4</v>
      </c>
      <c r="F8" t="s">
        <v>5</v>
      </c>
      <c r="G8" s="2">
        <v>0</v>
      </c>
      <c r="H8" t="s">
        <v>6</v>
      </c>
      <c r="I8">
        <v>11264</v>
      </c>
      <c r="J8" t="s">
        <v>7</v>
      </c>
      <c r="K8" t="s">
        <v>8</v>
      </c>
      <c r="L8" t="s">
        <v>5</v>
      </c>
      <c r="M8">
        <v>5.75</v>
      </c>
      <c r="N8" t="s">
        <v>9</v>
      </c>
      <c r="O8">
        <v>176</v>
      </c>
      <c r="P8" t="s">
        <v>1</v>
      </c>
      <c r="Q8" t="s">
        <v>5</v>
      </c>
      <c r="R8">
        <v>11264</v>
      </c>
      <c r="S8" t="s">
        <v>10</v>
      </c>
      <c r="T8" t="s">
        <v>11</v>
      </c>
      <c r="U8" t="s">
        <v>12</v>
      </c>
    </row>
    <row r="9" spans="1:21" x14ac:dyDescent="0.2">
      <c r="A9" t="s">
        <v>0</v>
      </c>
      <c r="B9" s="1">
        <v>0.375</v>
      </c>
      <c r="C9" t="s">
        <v>38</v>
      </c>
      <c r="D9">
        <v>211</v>
      </c>
      <c r="E9" t="s">
        <v>4</v>
      </c>
      <c r="F9" t="s">
        <v>5</v>
      </c>
      <c r="G9" s="2">
        <v>0</v>
      </c>
      <c r="H9" t="s">
        <v>6</v>
      </c>
      <c r="I9">
        <v>13504</v>
      </c>
      <c r="J9" t="s">
        <v>7</v>
      </c>
      <c r="K9" t="s">
        <v>8</v>
      </c>
      <c r="L9" t="s">
        <v>5</v>
      </c>
      <c r="M9">
        <v>5.58</v>
      </c>
      <c r="N9" t="s">
        <v>9</v>
      </c>
      <c r="O9">
        <v>211</v>
      </c>
      <c r="P9" t="s">
        <v>1</v>
      </c>
      <c r="Q9" t="s">
        <v>5</v>
      </c>
      <c r="R9">
        <v>13504</v>
      </c>
      <c r="S9" t="s">
        <v>10</v>
      </c>
      <c r="T9" t="s">
        <v>11</v>
      </c>
      <c r="U9" t="s">
        <v>12</v>
      </c>
    </row>
    <row r="10" spans="1:21" x14ac:dyDescent="0.2">
      <c r="A10" t="s">
        <v>0</v>
      </c>
      <c r="B10" s="1">
        <v>0.41666666666666669</v>
      </c>
      <c r="C10" t="s">
        <v>39</v>
      </c>
      <c r="D10">
        <v>253</v>
      </c>
      <c r="E10" t="s">
        <v>4</v>
      </c>
      <c r="F10" t="s">
        <v>5</v>
      </c>
      <c r="G10" s="2">
        <v>0</v>
      </c>
      <c r="H10" t="s">
        <v>6</v>
      </c>
      <c r="I10">
        <v>16192</v>
      </c>
      <c r="J10" t="s">
        <v>7</v>
      </c>
      <c r="K10" t="s">
        <v>8</v>
      </c>
      <c r="L10" t="s">
        <v>5</v>
      </c>
      <c r="M10">
        <v>5.62</v>
      </c>
      <c r="N10" t="s">
        <v>9</v>
      </c>
      <c r="O10">
        <v>253</v>
      </c>
      <c r="P10" t="s">
        <v>1</v>
      </c>
      <c r="Q10" t="s">
        <v>5</v>
      </c>
      <c r="R10">
        <v>16192</v>
      </c>
      <c r="S10" t="s">
        <v>10</v>
      </c>
      <c r="T10" t="s">
        <v>11</v>
      </c>
      <c r="U10" t="s">
        <v>12</v>
      </c>
    </row>
    <row r="11" spans="1:21" x14ac:dyDescent="0.2">
      <c r="A11" t="s">
        <v>0</v>
      </c>
      <c r="B11" s="1">
        <v>0.45833333333333331</v>
      </c>
      <c r="C11" t="s">
        <v>51</v>
      </c>
      <c r="D11">
        <v>303</v>
      </c>
      <c r="E11" t="s">
        <v>4</v>
      </c>
      <c r="F11" t="s">
        <v>5</v>
      </c>
      <c r="G11" s="2">
        <v>0</v>
      </c>
      <c r="H11" t="s">
        <v>6</v>
      </c>
      <c r="I11">
        <v>19392</v>
      </c>
      <c r="J11" t="s">
        <v>7</v>
      </c>
      <c r="K11" t="s">
        <v>8</v>
      </c>
      <c r="L11" t="s">
        <v>5</v>
      </c>
      <c r="M11">
        <v>5.85</v>
      </c>
      <c r="N11" t="s">
        <v>9</v>
      </c>
      <c r="O11">
        <v>303</v>
      </c>
      <c r="P11" t="s">
        <v>1</v>
      </c>
      <c r="Q11" t="s">
        <v>5</v>
      </c>
      <c r="R11">
        <v>19392</v>
      </c>
      <c r="S11" t="s">
        <v>10</v>
      </c>
      <c r="T11" t="s">
        <v>11</v>
      </c>
      <c r="U11" t="s">
        <v>12</v>
      </c>
    </row>
    <row r="12" spans="1:21" x14ac:dyDescent="0.2">
      <c r="A12" t="s">
        <v>0</v>
      </c>
      <c r="B12" s="1">
        <v>0.5</v>
      </c>
      <c r="C12" t="s">
        <v>189</v>
      </c>
      <c r="D12">
        <v>363</v>
      </c>
      <c r="E12" t="s">
        <v>4</v>
      </c>
      <c r="F12" t="s">
        <v>5</v>
      </c>
      <c r="G12" s="2">
        <v>5.2299999999999999E-2</v>
      </c>
      <c r="H12" t="s">
        <v>6</v>
      </c>
      <c r="I12">
        <v>22016</v>
      </c>
      <c r="J12" t="s">
        <v>7</v>
      </c>
      <c r="K12" t="s">
        <v>8</v>
      </c>
      <c r="L12" t="s">
        <v>5</v>
      </c>
      <c r="M12">
        <v>9.56</v>
      </c>
      <c r="N12" t="s">
        <v>9</v>
      </c>
      <c r="O12">
        <v>344</v>
      </c>
      <c r="P12" t="s">
        <v>1</v>
      </c>
      <c r="Q12" t="s">
        <v>5</v>
      </c>
      <c r="R12">
        <v>22016</v>
      </c>
      <c r="S12" t="s">
        <v>10</v>
      </c>
      <c r="T12" t="s">
        <v>11</v>
      </c>
      <c r="U12" t="s">
        <v>12</v>
      </c>
    </row>
    <row r="13" spans="1:21" x14ac:dyDescent="0.2">
      <c r="A13" t="s">
        <v>0</v>
      </c>
      <c r="B13" s="1">
        <v>0.54166666666666663</v>
      </c>
      <c r="C13" t="s">
        <v>190</v>
      </c>
      <c r="D13">
        <v>435</v>
      </c>
      <c r="E13" t="s">
        <v>4</v>
      </c>
      <c r="F13" t="s">
        <v>5</v>
      </c>
      <c r="G13" s="2">
        <v>7.8200000000000006E-2</v>
      </c>
      <c r="H13" t="s">
        <v>6</v>
      </c>
      <c r="I13">
        <v>25664</v>
      </c>
      <c r="J13" t="s">
        <v>7</v>
      </c>
      <c r="K13" t="s">
        <v>8</v>
      </c>
      <c r="L13" t="s">
        <v>5</v>
      </c>
      <c r="M13">
        <v>7.96</v>
      </c>
      <c r="N13" t="s">
        <v>9</v>
      </c>
      <c r="O13">
        <v>401</v>
      </c>
      <c r="P13" t="s">
        <v>1</v>
      </c>
      <c r="Q13" t="s">
        <v>5</v>
      </c>
      <c r="R13">
        <v>25664</v>
      </c>
      <c r="S13" t="s">
        <v>10</v>
      </c>
      <c r="T13" t="s">
        <v>11</v>
      </c>
      <c r="U13" t="s">
        <v>12</v>
      </c>
    </row>
    <row r="14" spans="1:21" x14ac:dyDescent="0.2">
      <c r="A14" t="s">
        <v>0</v>
      </c>
      <c r="B14" s="1">
        <v>0.58333333333333337</v>
      </c>
      <c r="C14" t="s">
        <v>191</v>
      </c>
      <c r="D14">
        <v>522</v>
      </c>
      <c r="E14" t="s">
        <v>4</v>
      </c>
      <c r="F14" t="s">
        <v>5</v>
      </c>
      <c r="G14" s="2">
        <v>0.46550000000000002</v>
      </c>
      <c r="H14" t="s">
        <v>6</v>
      </c>
      <c r="I14">
        <v>17856</v>
      </c>
      <c r="J14" t="s">
        <v>7</v>
      </c>
      <c r="K14" t="s">
        <v>8</v>
      </c>
      <c r="L14" t="s">
        <v>5</v>
      </c>
      <c r="M14">
        <v>7.36</v>
      </c>
      <c r="N14" t="s">
        <v>9</v>
      </c>
      <c r="O14">
        <v>279</v>
      </c>
      <c r="P14" t="s">
        <v>1</v>
      </c>
      <c r="Q14" t="s">
        <v>5</v>
      </c>
      <c r="R14">
        <v>17856</v>
      </c>
      <c r="S14" t="s">
        <v>10</v>
      </c>
      <c r="T14" t="s">
        <v>11</v>
      </c>
      <c r="U14" t="s">
        <v>12</v>
      </c>
    </row>
    <row r="15" spans="1:21" x14ac:dyDescent="0.2">
      <c r="A15" t="s">
        <v>0</v>
      </c>
      <c r="B15" s="1">
        <v>0.625</v>
      </c>
      <c r="C15" t="s">
        <v>192</v>
      </c>
      <c r="D15">
        <v>626</v>
      </c>
      <c r="E15" t="s">
        <v>4</v>
      </c>
      <c r="F15" t="s">
        <v>5</v>
      </c>
      <c r="G15" s="2">
        <v>0.28120000000000001</v>
      </c>
      <c r="H15" t="s">
        <v>6</v>
      </c>
      <c r="I15">
        <v>28800</v>
      </c>
      <c r="J15" t="s">
        <v>7</v>
      </c>
      <c r="K15" t="s">
        <v>8</v>
      </c>
      <c r="L15" t="s">
        <v>5</v>
      </c>
      <c r="M15">
        <v>6.84</v>
      </c>
      <c r="N15" t="s">
        <v>9</v>
      </c>
      <c r="O15">
        <v>450</v>
      </c>
      <c r="P15" t="s">
        <v>1</v>
      </c>
      <c r="Q15" t="s">
        <v>5</v>
      </c>
      <c r="R15">
        <v>28800</v>
      </c>
      <c r="S15" t="s">
        <v>10</v>
      </c>
      <c r="T15" t="s">
        <v>11</v>
      </c>
      <c r="U15" t="s">
        <v>12</v>
      </c>
    </row>
    <row r="16" spans="1:21" x14ac:dyDescent="0.2">
      <c r="A16" t="s">
        <v>0</v>
      </c>
      <c r="B16" s="1">
        <v>0.66666666666666663</v>
      </c>
      <c r="C16" t="s">
        <v>193</v>
      </c>
      <c r="D16">
        <v>751</v>
      </c>
      <c r="E16" t="s">
        <v>4</v>
      </c>
      <c r="F16" t="s">
        <v>5</v>
      </c>
      <c r="G16" s="2">
        <v>0.37019999999999997</v>
      </c>
      <c r="H16" t="s">
        <v>6</v>
      </c>
      <c r="I16">
        <v>30272</v>
      </c>
      <c r="J16" t="s">
        <v>7</v>
      </c>
      <c r="K16" t="s">
        <v>8</v>
      </c>
      <c r="L16" t="s">
        <v>5</v>
      </c>
      <c r="M16">
        <v>6.79</v>
      </c>
      <c r="N16" t="s">
        <v>9</v>
      </c>
      <c r="O16">
        <v>473</v>
      </c>
      <c r="P16" t="s">
        <v>1</v>
      </c>
      <c r="Q16" t="s">
        <v>5</v>
      </c>
      <c r="R16">
        <v>30272</v>
      </c>
      <c r="S16" t="s">
        <v>10</v>
      </c>
      <c r="T16" t="s">
        <v>11</v>
      </c>
      <c r="U16" t="s">
        <v>12</v>
      </c>
    </row>
    <row r="17" spans="1:21" x14ac:dyDescent="0.2">
      <c r="A17" t="s">
        <v>0</v>
      </c>
      <c r="B17" s="1">
        <v>0.70833333333333337</v>
      </c>
      <c r="C17" t="s">
        <v>194</v>
      </c>
      <c r="D17">
        <v>901</v>
      </c>
      <c r="E17" t="s">
        <v>4</v>
      </c>
      <c r="F17" t="s">
        <v>5</v>
      </c>
      <c r="G17" s="2">
        <v>0.27300000000000002</v>
      </c>
      <c r="H17" t="s">
        <v>6</v>
      </c>
      <c r="I17">
        <v>41920</v>
      </c>
      <c r="J17" t="s">
        <v>7</v>
      </c>
      <c r="K17" t="s">
        <v>8</v>
      </c>
      <c r="L17" t="s">
        <v>5</v>
      </c>
      <c r="M17">
        <v>7.1</v>
      </c>
      <c r="N17" t="s">
        <v>9</v>
      </c>
      <c r="O17">
        <v>655</v>
      </c>
      <c r="P17" t="s">
        <v>1</v>
      </c>
      <c r="Q17" t="s">
        <v>5</v>
      </c>
      <c r="R17">
        <v>41920</v>
      </c>
      <c r="S17" t="s">
        <v>10</v>
      </c>
      <c r="T17" t="s">
        <v>11</v>
      </c>
      <c r="U17" t="s">
        <v>12</v>
      </c>
    </row>
    <row r="18" spans="1:21" x14ac:dyDescent="0.2">
      <c r="A18" t="s">
        <v>0</v>
      </c>
      <c r="B18" s="1">
        <v>0.75</v>
      </c>
      <c r="C18" t="s">
        <v>195</v>
      </c>
      <c r="D18">
        <v>1081</v>
      </c>
      <c r="E18" t="s">
        <v>4</v>
      </c>
      <c r="F18" t="s">
        <v>5</v>
      </c>
      <c r="G18" s="2">
        <v>0.60309999999999997</v>
      </c>
      <c r="H18" t="s">
        <v>6</v>
      </c>
      <c r="I18">
        <v>27456</v>
      </c>
      <c r="J18" t="s">
        <v>7</v>
      </c>
      <c r="K18" t="s">
        <v>8</v>
      </c>
      <c r="L18" t="s">
        <v>5</v>
      </c>
      <c r="M18">
        <v>5.82</v>
      </c>
      <c r="N18" t="s">
        <v>9</v>
      </c>
      <c r="O18">
        <v>429</v>
      </c>
      <c r="P18" t="s">
        <v>1</v>
      </c>
      <c r="Q18" t="s">
        <v>5</v>
      </c>
      <c r="R18">
        <v>27456</v>
      </c>
      <c r="S18" t="s">
        <v>10</v>
      </c>
      <c r="T18" t="s">
        <v>11</v>
      </c>
      <c r="U18" t="s">
        <v>12</v>
      </c>
    </row>
    <row r="19" spans="1:21" x14ac:dyDescent="0.2">
      <c r="A19" t="s">
        <v>0</v>
      </c>
      <c r="B19" s="1">
        <v>0.79166666666666663</v>
      </c>
      <c r="C19" t="s">
        <v>196</v>
      </c>
      <c r="D19">
        <v>1297</v>
      </c>
      <c r="E19" t="s">
        <v>4</v>
      </c>
      <c r="F19" t="s">
        <v>5</v>
      </c>
      <c r="G19" s="2">
        <v>0.18579999999999999</v>
      </c>
      <c r="H19" t="s">
        <v>6</v>
      </c>
      <c r="I19">
        <v>67584</v>
      </c>
      <c r="J19" t="s">
        <v>7</v>
      </c>
      <c r="K19" t="s">
        <v>8</v>
      </c>
      <c r="L19" t="s">
        <v>5</v>
      </c>
      <c r="M19">
        <v>7.47</v>
      </c>
      <c r="N19" t="s">
        <v>9</v>
      </c>
      <c r="O19">
        <v>1056</v>
      </c>
      <c r="P19" t="s">
        <v>1</v>
      </c>
      <c r="Q19" t="s">
        <v>5</v>
      </c>
      <c r="R19">
        <v>67584</v>
      </c>
      <c r="S19" t="s">
        <v>10</v>
      </c>
      <c r="T19" t="s">
        <v>11</v>
      </c>
      <c r="U19" t="s">
        <v>12</v>
      </c>
    </row>
    <row r="20" spans="1:21" x14ac:dyDescent="0.2">
      <c r="A20" t="s">
        <v>0</v>
      </c>
      <c r="B20" s="1">
        <v>0.83333333333333337</v>
      </c>
      <c r="C20" t="s">
        <v>197</v>
      </c>
      <c r="D20">
        <v>1556</v>
      </c>
      <c r="E20" t="s">
        <v>4</v>
      </c>
      <c r="F20" t="s">
        <v>5</v>
      </c>
      <c r="G20" s="2">
        <v>0.62660000000000005</v>
      </c>
      <c r="H20" t="s">
        <v>6</v>
      </c>
      <c r="I20">
        <v>37184</v>
      </c>
      <c r="J20" t="s">
        <v>7</v>
      </c>
      <c r="K20" t="s">
        <v>8</v>
      </c>
      <c r="L20" t="s">
        <v>5</v>
      </c>
      <c r="M20">
        <v>6.13</v>
      </c>
      <c r="N20" t="s">
        <v>9</v>
      </c>
      <c r="O20">
        <v>581</v>
      </c>
      <c r="P20" t="s">
        <v>1</v>
      </c>
      <c r="Q20" t="s">
        <v>5</v>
      </c>
      <c r="R20">
        <v>37184</v>
      </c>
      <c r="S20" t="s">
        <v>10</v>
      </c>
      <c r="T20" t="s">
        <v>11</v>
      </c>
      <c r="U20" t="s">
        <v>12</v>
      </c>
    </row>
    <row r="21" spans="1:21" x14ac:dyDescent="0.2">
      <c r="A21" t="s">
        <v>27</v>
      </c>
      <c r="B21" t="s">
        <v>28</v>
      </c>
      <c r="C21" t="s">
        <v>2</v>
      </c>
      <c r="D21" t="s">
        <v>29</v>
      </c>
      <c r="E21" t="s">
        <v>30</v>
      </c>
      <c r="F21" t="s">
        <v>31</v>
      </c>
      <c r="G21" t="s">
        <v>32</v>
      </c>
      <c r="H21">
        <v>6.63</v>
      </c>
      <c r="I21" t="s">
        <v>33</v>
      </c>
      <c r="J21" t="s">
        <v>34</v>
      </c>
      <c r="K21" t="s">
        <v>35</v>
      </c>
      <c r="L21" t="s">
        <v>198</v>
      </c>
    </row>
    <row r="22" spans="1:21" x14ac:dyDescent="0.2">
      <c r="A22" t="s">
        <v>27</v>
      </c>
      <c r="B22" t="s">
        <v>28</v>
      </c>
      <c r="C22" t="s">
        <v>2</v>
      </c>
      <c r="D22" t="s">
        <v>29</v>
      </c>
      <c r="E22" t="s">
        <v>30</v>
      </c>
      <c r="F22" t="s">
        <v>11</v>
      </c>
      <c r="G22" t="s">
        <v>12</v>
      </c>
      <c r="H22" t="s">
        <v>32</v>
      </c>
      <c r="I22">
        <v>20006.400000000001</v>
      </c>
      <c r="J22" t="s">
        <v>36</v>
      </c>
      <c r="K22" t="s">
        <v>34</v>
      </c>
      <c r="L22" t="s">
        <v>35</v>
      </c>
      <c r="M22" t="s">
        <v>199</v>
      </c>
    </row>
    <row r="23" spans="1:21" x14ac:dyDescent="0.2">
      <c r="A23" t="s">
        <v>0</v>
      </c>
      <c r="B23" s="1">
        <v>4.1666666666666664E-2</v>
      </c>
      <c r="C23" t="s">
        <v>3</v>
      </c>
      <c r="D23">
        <v>50</v>
      </c>
      <c r="E23" t="s">
        <v>4</v>
      </c>
      <c r="F23" t="s">
        <v>5</v>
      </c>
      <c r="G23" s="2">
        <v>0</v>
      </c>
      <c r="H23" t="s">
        <v>6</v>
      </c>
      <c r="I23">
        <v>6400</v>
      </c>
      <c r="J23" t="s">
        <v>7</v>
      </c>
      <c r="K23" t="s">
        <v>8</v>
      </c>
      <c r="L23" t="s">
        <v>5</v>
      </c>
      <c r="M23">
        <v>77.11</v>
      </c>
      <c r="N23" t="s">
        <v>9</v>
      </c>
      <c r="O23">
        <v>50</v>
      </c>
      <c r="P23" t="s">
        <v>1</v>
      </c>
      <c r="Q23" t="s">
        <v>5</v>
      </c>
      <c r="R23">
        <v>6400</v>
      </c>
      <c r="S23" t="s">
        <v>10</v>
      </c>
      <c r="T23" t="s">
        <v>11</v>
      </c>
      <c r="U23" t="s">
        <v>12</v>
      </c>
    </row>
    <row r="24" spans="1:21" x14ac:dyDescent="0.2">
      <c r="A24" t="s">
        <v>0</v>
      </c>
      <c r="B24" s="1">
        <v>8.3333333333333329E-2</v>
      </c>
      <c r="C24" t="s">
        <v>13</v>
      </c>
      <c r="D24">
        <v>60</v>
      </c>
      <c r="E24" t="s">
        <v>4</v>
      </c>
      <c r="F24" t="s">
        <v>5</v>
      </c>
      <c r="G24" s="2">
        <v>0</v>
      </c>
      <c r="H24" t="s">
        <v>6</v>
      </c>
      <c r="I24">
        <v>7680</v>
      </c>
      <c r="J24" t="s">
        <v>7</v>
      </c>
      <c r="K24" t="s">
        <v>8</v>
      </c>
      <c r="L24" t="s">
        <v>5</v>
      </c>
      <c r="M24">
        <v>37.83</v>
      </c>
      <c r="N24" t="s">
        <v>9</v>
      </c>
      <c r="O24">
        <v>60</v>
      </c>
      <c r="P24" t="s">
        <v>1</v>
      </c>
      <c r="Q24" t="s">
        <v>5</v>
      </c>
      <c r="R24">
        <v>7680</v>
      </c>
      <c r="S24" t="s">
        <v>10</v>
      </c>
      <c r="T24" t="s">
        <v>11</v>
      </c>
      <c r="U24" t="s">
        <v>12</v>
      </c>
    </row>
    <row r="25" spans="1:21" x14ac:dyDescent="0.2">
      <c r="A25" t="s">
        <v>0</v>
      </c>
      <c r="B25" s="1">
        <v>0.125</v>
      </c>
      <c r="C25" t="s">
        <v>14</v>
      </c>
      <c r="D25">
        <v>72</v>
      </c>
      <c r="E25" t="s">
        <v>4</v>
      </c>
      <c r="F25" t="s">
        <v>5</v>
      </c>
      <c r="G25" s="2">
        <v>0</v>
      </c>
      <c r="H25" t="s">
        <v>6</v>
      </c>
      <c r="I25">
        <v>9216</v>
      </c>
      <c r="J25" t="s">
        <v>7</v>
      </c>
      <c r="K25" t="s">
        <v>8</v>
      </c>
      <c r="L25" t="s">
        <v>5</v>
      </c>
      <c r="M25">
        <v>37.619999999999997</v>
      </c>
      <c r="N25" t="s">
        <v>9</v>
      </c>
      <c r="O25">
        <v>72</v>
      </c>
      <c r="P25" t="s">
        <v>1</v>
      </c>
      <c r="Q25" t="s">
        <v>5</v>
      </c>
      <c r="R25">
        <v>9216</v>
      </c>
      <c r="S25" t="s">
        <v>10</v>
      </c>
      <c r="T25" t="s">
        <v>11</v>
      </c>
      <c r="U25" t="s">
        <v>12</v>
      </c>
    </row>
    <row r="26" spans="1:21" x14ac:dyDescent="0.2">
      <c r="A26" t="s">
        <v>0</v>
      </c>
      <c r="B26" s="1">
        <v>0.16666666666666666</v>
      </c>
      <c r="C26" t="s">
        <v>15</v>
      </c>
      <c r="D26">
        <v>86</v>
      </c>
      <c r="E26" t="s">
        <v>4</v>
      </c>
      <c r="F26" t="s">
        <v>5</v>
      </c>
      <c r="G26" s="2">
        <v>0</v>
      </c>
      <c r="H26" t="s">
        <v>6</v>
      </c>
      <c r="I26">
        <v>11008</v>
      </c>
      <c r="J26" t="s">
        <v>7</v>
      </c>
      <c r="K26" t="s">
        <v>8</v>
      </c>
      <c r="L26" t="s">
        <v>5</v>
      </c>
      <c r="M26">
        <v>37.32</v>
      </c>
      <c r="N26" t="s">
        <v>9</v>
      </c>
      <c r="O26">
        <v>86</v>
      </c>
      <c r="P26" t="s">
        <v>1</v>
      </c>
      <c r="Q26" t="s">
        <v>5</v>
      </c>
      <c r="R26">
        <v>11008</v>
      </c>
      <c r="S26" t="s">
        <v>10</v>
      </c>
      <c r="T26" t="s">
        <v>11</v>
      </c>
      <c r="U26" t="s">
        <v>12</v>
      </c>
    </row>
    <row r="27" spans="1:21" x14ac:dyDescent="0.2">
      <c r="A27" t="s">
        <v>0</v>
      </c>
      <c r="B27" s="1">
        <v>0.20833333333333334</v>
      </c>
      <c r="C27" t="s">
        <v>16</v>
      </c>
      <c r="D27">
        <v>103</v>
      </c>
      <c r="E27" t="s">
        <v>4</v>
      </c>
      <c r="F27" t="s">
        <v>5</v>
      </c>
      <c r="G27" s="2">
        <v>0</v>
      </c>
      <c r="H27" t="s">
        <v>6</v>
      </c>
      <c r="I27">
        <v>13184</v>
      </c>
      <c r="J27" t="s">
        <v>7</v>
      </c>
      <c r="K27" t="s">
        <v>8</v>
      </c>
      <c r="L27" t="s">
        <v>5</v>
      </c>
      <c r="M27">
        <v>37.67</v>
      </c>
      <c r="N27" t="s">
        <v>9</v>
      </c>
      <c r="O27">
        <v>103</v>
      </c>
      <c r="P27" t="s">
        <v>1</v>
      </c>
      <c r="Q27" t="s">
        <v>5</v>
      </c>
      <c r="R27">
        <v>13184</v>
      </c>
      <c r="S27" t="s">
        <v>10</v>
      </c>
      <c r="T27" t="s">
        <v>11</v>
      </c>
      <c r="U27" t="s">
        <v>12</v>
      </c>
    </row>
    <row r="28" spans="1:21" x14ac:dyDescent="0.2">
      <c r="A28" t="s">
        <v>0</v>
      </c>
      <c r="B28" s="1">
        <v>0.25</v>
      </c>
      <c r="C28" t="s">
        <v>17</v>
      </c>
      <c r="D28">
        <v>123</v>
      </c>
      <c r="E28" t="s">
        <v>4</v>
      </c>
      <c r="F28" t="s">
        <v>5</v>
      </c>
      <c r="G28" s="2">
        <v>0</v>
      </c>
      <c r="H28" t="s">
        <v>6</v>
      </c>
      <c r="I28">
        <v>15744</v>
      </c>
      <c r="J28" t="s">
        <v>7</v>
      </c>
      <c r="K28" t="s">
        <v>8</v>
      </c>
      <c r="L28" t="s">
        <v>5</v>
      </c>
      <c r="M28">
        <v>37.49</v>
      </c>
      <c r="N28" t="s">
        <v>9</v>
      </c>
      <c r="O28">
        <v>123</v>
      </c>
      <c r="P28" t="s">
        <v>1</v>
      </c>
      <c r="Q28" t="s">
        <v>5</v>
      </c>
      <c r="R28">
        <v>15744</v>
      </c>
      <c r="S28" t="s">
        <v>10</v>
      </c>
      <c r="T28" t="s">
        <v>11</v>
      </c>
      <c r="U28" t="s">
        <v>12</v>
      </c>
    </row>
    <row r="29" spans="1:21" x14ac:dyDescent="0.2">
      <c r="A29" t="s">
        <v>0</v>
      </c>
      <c r="B29" s="1">
        <v>0.29166666666666669</v>
      </c>
      <c r="C29" t="s">
        <v>18</v>
      </c>
      <c r="D29">
        <v>147</v>
      </c>
      <c r="E29" t="s">
        <v>4</v>
      </c>
      <c r="F29" t="s">
        <v>5</v>
      </c>
      <c r="G29" s="2">
        <v>0</v>
      </c>
      <c r="H29" t="s">
        <v>6</v>
      </c>
      <c r="I29">
        <v>18816</v>
      </c>
      <c r="J29" t="s">
        <v>7</v>
      </c>
      <c r="K29" t="s">
        <v>8</v>
      </c>
      <c r="L29" t="s">
        <v>5</v>
      </c>
      <c r="M29">
        <v>36.18</v>
      </c>
      <c r="N29" t="s">
        <v>9</v>
      </c>
      <c r="O29">
        <v>147</v>
      </c>
      <c r="P29" t="s">
        <v>1</v>
      </c>
      <c r="Q29" t="s">
        <v>5</v>
      </c>
      <c r="R29">
        <v>18816</v>
      </c>
      <c r="S29" t="s">
        <v>10</v>
      </c>
      <c r="T29" t="s">
        <v>11</v>
      </c>
      <c r="U29" t="s">
        <v>12</v>
      </c>
    </row>
    <row r="30" spans="1:21" x14ac:dyDescent="0.2">
      <c r="A30" t="s">
        <v>0</v>
      </c>
      <c r="B30" s="1">
        <v>0.33333333333333331</v>
      </c>
      <c r="C30" t="s">
        <v>37</v>
      </c>
      <c r="D30">
        <v>176</v>
      </c>
      <c r="E30" t="s">
        <v>4</v>
      </c>
      <c r="F30" t="s">
        <v>5</v>
      </c>
      <c r="G30" s="2">
        <v>0</v>
      </c>
      <c r="H30" t="s">
        <v>6</v>
      </c>
      <c r="I30">
        <v>22528</v>
      </c>
      <c r="J30" t="s">
        <v>7</v>
      </c>
      <c r="K30" t="s">
        <v>8</v>
      </c>
      <c r="L30" t="s">
        <v>5</v>
      </c>
      <c r="M30">
        <v>36.22</v>
      </c>
      <c r="N30" t="s">
        <v>9</v>
      </c>
      <c r="O30">
        <v>176</v>
      </c>
      <c r="P30" t="s">
        <v>1</v>
      </c>
      <c r="Q30" t="s">
        <v>5</v>
      </c>
      <c r="R30">
        <v>22528</v>
      </c>
      <c r="S30" t="s">
        <v>10</v>
      </c>
      <c r="T30" t="s">
        <v>11</v>
      </c>
      <c r="U30" t="s">
        <v>12</v>
      </c>
    </row>
    <row r="31" spans="1:21" x14ac:dyDescent="0.2">
      <c r="A31" t="s">
        <v>0</v>
      </c>
      <c r="B31" s="1">
        <v>0.375</v>
      </c>
      <c r="C31" t="s">
        <v>38</v>
      </c>
      <c r="D31">
        <v>211</v>
      </c>
      <c r="E31" t="s">
        <v>4</v>
      </c>
      <c r="F31" t="s">
        <v>5</v>
      </c>
      <c r="G31" s="2">
        <v>0</v>
      </c>
      <c r="H31" t="s">
        <v>6</v>
      </c>
      <c r="I31">
        <v>27008</v>
      </c>
      <c r="J31" t="s">
        <v>7</v>
      </c>
      <c r="K31" t="s">
        <v>8</v>
      </c>
      <c r="L31" t="s">
        <v>5</v>
      </c>
      <c r="M31">
        <v>37.56</v>
      </c>
      <c r="N31" t="s">
        <v>9</v>
      </c>
      <c r="O31">
        <v>211</v>
      </c>
      <c r="P31" t="s">
        <v>1</v>
      </c>
      <c r="Q31" t="s">
        <v>5</v>
      </c>
      <c r="R31">
        <v>27008</v>
      </c>
      <c r="S31" t="s">
        <v>10</v>
      </c>
      <c r="T31" t="s">
        <v>11</v>
      </c>
      <c r="U31" t="s">
        <v>12</v>
      </c>
    </row>
    <row r="32" spans="1:21" x14ac:dyDescent="0.2">
      <c r="A32" t="s">
        <v>0</v>
      </c>
      <c r="B32" s="1">
        <v>0.41666666666666669</v>
      </c>
      <c r="C32" t="s">
        <v>39</v>
      </c>
      <c r="D32">
        <v>253</v>
      </c>
      <c r="E32" t="s">
        <v>4</v>
      </c>
      <c r="F32" t="s">
        <v>5</v>
      </c>
      <c r="G32" s="2">
        <v>0</v>
      </c>
      <c r="H32" t="s">
        <v>6</v>
      </c>
      <c r="I32">
        <v>32384</v>
      </c>
      <c r="J32" t="s">
        <v>7</v>
      </c>
      <c r="K32" t="s">
        <v>8</v>
      </c>
      <c r="L32" t="s">
        <v>5</v>
      </c>
      <c r="M32">
        <v>37.31</v>
      </c>
      <c r="N32" t="s">
        <v>9</v>
      </c>
      <c r="O32">
        <v>253</v>
      </c>
      <c r="P32" t="s">
        <v>1</v>
      </c>
      <c r="Q32" t="s">
        <v>5</v>
      </c>
      <c r="R32">
        <v>32384</v>
      </c>
      <c r="S32" t="s">
        <v>10</v>
      </c>
      <c r="T32" t="s">
        <v>11</v>
      </c>
      <c r="U32" t="s">
        <v>12</v>
      </c>
    </row>
    <row r="33" spans="1:21" x14ac:dyDescent="0.2">
      <c r="A33" t="s">
        <v>0</v>
      </c>
      <c r="B33" s="1">
        <v>0.45833333333333331</v>
      </c>
      <c r="C33" t="s">
        <v>200</v>
      </c>
      <c r="D33">
        <v>303</v>
      </c>
      <c r="E33" t="s">
        <v>4</v>
      </c>
      <c r="F33" t="s">
        <v>5</v>
      </c>
      <c r="G33" s="2">
        <v>8.2500000000000004E-2</v>
      </c>
      <c r="H33" t="s">
        <v>6</v>
      </c>
      <c r="I33">
        <v>35584</v>
      </c>
      <c r="J33" t="s">
        <v>7</v>
      </c>
      <c r="K33" t="s">
        <v>8</v>
      </c>
      <c r="L33" t="s">
        <v>5</v>
      </c>
      <c r="M33">
        <v>37.380000000000003</v>
      </c>
      <c r="N33" t="s">
        <v>9</v>
      </c>
      <c r="O33">
        <v>278</v>
      </c>
      <c r="P33" t="s">
        <v>1</v>
      </c>
      <c r="Q33" t="s">
        <v>5</v>
      </c>
      <c r="R33">
        <v>35584</v>
      </c>
      <c r="S33" t="s">
        <v>10</v>
      </c>
      <c r="T33" t="s">
        <v>11</v>
      </c>
      <c r="U33" t="s">
        <v>12</v>
      </c>
    </row>
    <row r="34" spans="1:21" x14ac:dyDescent="0.2">
      <c r="A34" t="s">
        <v>0</v>
      </c>
      <c r="B34" s="1">
        <v>0.5</v>
      </c>
      <c r="C34" t="s">
        <v>68</v>
      </c>
      <c r="D34">
        <v>363</v>
      </c>
      <c r="E34" t="s">
        <v>4</v>
      </c>
      <c r="F34" t="s">
        <v>5</v>
      </c>
      <c r="G34" s="2">
        <v>0</v>
      </c>
      <c r="H34" t="s">
        <v>6</v>
      </c>
      <c r="I34">
        <v>46464</v>
      </c>
      <c r="J34" t="s">
        <v>7</v>
      </c>
      <c r="K34" t="s">
        <v>8</v>
      </c>
      <c r="L34" t="s">
        <v>5</v>
      </c>
      <c r="M34">
        <v>27.76</v>
      </c>
      <c r="N34" t="s">
        <v>9</v>
      </c>
      <c r="O34">
        <v>363</v>
      </c>
      <c r="P34" t="s">
        <v>1</v>
      </c>
      <c r="Q34" t="s">
        <v>5</v>
      </c>
      <c r="R34">
        <v>46464</v>
      </c>
      <c r="S34" t="s">
        <v>10</v>
      </c>
      <c r="T34" t="s">
        <v>11</v>
      </c>
      <c r="U34" t="s">
        <v>12</v>
      </c>
    </row>
    <row r="35" spans="1:21" x14ac:dyDescent="0.2">
      <c r="A35" t="s">
        <v>0</v>
      </c>
      <c r="B35" s="1">
        <v>0.54166666666666663</v>
      </c>
      <c r="C35" t="s">
        <v>200</v>
      </c>
      <c r="D35">
        <v>435</v>
      </c>
      <c r="E35" t="s">
        <v>4</v>
      </c>
      <c r="F35" t="s">
        <v>5</v>
      </c>
      <c r="G35" s="2">
        <v>0.3609</v>
      </c>
      <c r="H35" t="s">
        <v>6</v>
      </c>
      <c r="I35">
        <v>35584</v>
      </c>
      <c r="J35" t="s">
        <v>7</v>
      </c>
      <c r="K35" t="s">
        <v>8</v>
      </c>
      <c r="L35" t="s">
        <v>5</v>
      </c>
      <c r="M35">
        <v>36.380000000000003</v>
      </c>
      <c r="N35" t="s">
        <v>9</v>
      </c>
      <c r="O35">
        <v>278</v>
      </c>
      <c r="P35" t="s">
        <v>1</v>
      </c>
      <c r="Q35" t="s">
        <v>5</v>
      </c>
      <c r="R35">
        <v>35584</v>
      </c>
      <c r="S35" t="s">
        <v>10</v>
      </c>
      <c r="T35" t="s">
        <v>11</v>
      </c>
      <c r="U35" t="s">
        <v>12</v>
      </c>
    </row>
    <row r="36" spans="1:21" x14ac:dyDescent="0.2">
      <c r="A36" t="s">
        <v>0</v>
      </c>
      <c r="B36" s="1">
        <v>0.58333333333333337</v>
      </c>
      <c r="C36" t="s">
        <v>200</v>
      </c>
      <c r="D36">
        <v>522</v>
      </c>
      <c r="E36" t="s">
        <v>4</v>
      </c>
      <c r="F36" t="s">
        <v>5</v>
      </c>
      <c r="G36" s="2">
        <v>0.46739999999999998</v>
      </c>
      <c r="H36" t="s">
        <v>6</v>
      </c>
      <c r="I36">
        <v>35584</v>
      </c>
      <c r="J36" t="s">
        <v>7</v>
      </c>
      <c r="K36" t="s">
        <v>8</v>
      </c>
      <c r="L36" t="s">
        <v>5</v>
      </c>
      <c r="M36">
        <v>37.18</v>
      </c>
      <c r="N36" t="s">
        <v>9</v>
      </c>
      <c r="O36">
        <v>278</v>
      </c>
      <c r="P36" t="s">
        <v>1</v>
      </c>
      <c r="Q36" t="s">
        <v>5</v>
      </c>
      <c r="R36">
        <v>35584</v>
      </c>
      <c r="S36" t="s">
        <v>10</v>
      </c>
      <c r="T36" t="s">
        <v>11</v>
      </c>
      <c r="U36" t="s">
        <v>12</v>
      </c>
    </row>
    <row r="37" spans="1:21" x14ac:dyDescent="0.2">
      <c r="A37" t="s">
        <v>0</v>
      </c>
      <c r="B37" s="1">
        <v>0.625</v>
      </c>
      <c r="C37" t="s">
        <v>201</v>
      </c>
      <c r="D37">
        <v>626</v>
      </c>
      <c r="E37" t="s">
        <v>4</v>
      </c>
      <c r="F37" t="s">
        <v>5</v>
      </c>
      <c r="G37" s="2">
        <v>0.23799999999999999</v>
      </c>
      <c r="H37" t="s">
        <v>6</v>
      </c>
      <c r="I37">
        <v>61056</v>
      </c>
      <c r="J37" t="s">
        <v>7</v>
      </c>
      <c r="K37" t="s">
        <v>8</v>
      </c>
      <c r="L37" t="s">
        <v>5</v>
      </c>
      <c r="M37">
        <v>14.65</v>
      </c>
      <c r="N37" t="s">
        <v>9</v>
      </c>
      <c r="O37">
        <v>477</v>
      </c>
      <c r="P37" t="s">
        <v>1</v>
      </c>
      <c r="Q37" t="s">
        <v>5</v>
      </c>
      <c r="R37">
        <v>61056</v>
      </c>
      <c r="S37" t="s">
        <v>10</v>
      </c>
      <c r="T37" t="s">
        <v>11</v>
      </c>
      <c r="U37" t="s">
        <v>12</v>
      </c>
    </row>
    <row r="38" spans="1:21" x14ac:dyDescent="0.2">
      <c r="A38" t="s">
        <v>0</v>
      </c>
      <c r="B38" s="1">
        <v>0.66666666666666663</v>
      </c>
      <c r="C38" t="s">
        <v>202</v>
      </c>
      <c r="D38">
        <v>751</v>
      </c>
      <c r="E38" t="s">
        <v>4</v>
      </c>
      <c r="F38" t="s">
        <v>5</v>
      </c>
      <c r="G38" s="2">
        <v>9.4500000000000001E-2</v>
      </c>
      <c r="H38" t="s">
        <v>6</v>
      </c>
      <c r="I38">
        <v>87040</v>
      </c>
      <c r="J38" t="s">
        <v>7</v>
      </c>
      <c r="K38" t="s">
        <v>8</v>
      </c>
      <c r="L38" t="s">
        <v>5</v>
      </c>
      <c r="M38">
        <v>17.170000000000002</v>
      </c>
      <c r="N38" t="s">
        <v>9</v>
      </c>
      <c r="O38">
        <v>485</v>
      </c>
      <c r="P38" t="s">
        <v>1</v>
      </c>
      <c r="Q38" t="s">
        <v>5</v>
      </c>
      <c r="R38">
        <v>62080</v>
      </c>
      <c r="S38" t="s">
        <v>10</v>
      </c>
      <c r="T38" t="s">
        <v>11</v>
      </c>
      <c r="U38" t="s">
        <v>12</v>
      </c>
    </row>
    <row r="39" spans="1:21" x14ac:dyDescent="0.2">
      <c r="A39" t="s">
        <v>0</v>
      </c>
      <c r="B39" s="1">
        <v>0.70833333333333337</v>
      </c>
      <c r="C39" t="s">
        <v>203</v>
      </c>
      <c r="D39">
        <v>901</v>
      </c>
      <c r="E39" t="s">
        <v>4</v>
      </c>
      <c r="F39" t="s">
        <v>5</v>
      </c>
      <c r="G39" s="2">
        <v>0.40620000000000001</v>
      </c>
      <c r="H39" t="s">
        <v>6</v>
      </c>
      <c r="I39">
        <v>68480</v>
      </c>
      <c r="J39" t="s">
        <v>7</v>
      </c>
      <c r="K39" t="s">
        <v>8</v>
      </c>
      <c r="L39" t="s">
        <v>5</v>
      </c>
      <c r="M39">
        <v>16.05</v>
      </c>
      <c r="N39" t="s">
        <v>9</v>
      </c>
      <c r="O39">
        <v>535</v>
      </c>
      <c r="P39" t="s">
        <v>1</v>
      </c>
      <c r="Q39" t="s">
        <v>5</v>
      </c>
      <c r="R39">
        <v>68480</v>
      </c>
      <c r="S39" t="s">
        <v>10</v>
      </c>
      <c r="T39" t="s">
        <v>11</v>
      </c>
      <c r="U39" t="s">
        <v>12</v>
      </c>
    </row>
    <row r="40" spans="1:21" x14ac:dyDescent="0.2">
      <c r="A40" t="s">
        <v>0</v>
      </c>
      <c r="B40" s="1">
        <v>0.75</v>
      </c>
      <c r="C40" t="s">
        <v>204</v>
      </c>
      <c r="D40">
        <v>1081</v>
      </c>
      <c r="E40" t="s">
        <v>4</v>
      </c>
      <c r="F40" t="s">
        <v>5</v>
      </c>
      <c r="G40" s="2">
        <v>0.42459999999999998</v>
      </c>
      <c r="H40" t="s">
        <v>6</v>
      </c>
      <c r="I40">
        <v>79616</v>
      </c>
      <c r="J40" t="s">
        <v>7</v>
      </c>
      <c r="K40" t="s">
        <v>8</v>
      </c>
      <c r="L40" t="s">
        <v>5</v>
      </c>
      <c r="M40">
        <v>13.19</v>
      </c>
      <c r="N40" t="s">
        <v>9</v>
      </c>
      <c r="O40">
        <v>622</v>
      </c>
      <c r="P40" t="s">
        <v>1</v>
      </c>
      <c r="Q40" t="s">
        <v>5</v>
      </c>
      <c r="R40">
        <v>79616</v>
      </c>
      <c r="S40" t="s">
        <v>10</v>
      </c>
      <c r="T40" t="s">
        <v>11</v>
      </c>
      <c r="U40" t="s">
        <v>12</v>
      </c>
    </row>
    <row r="41" spans="1:21" x14ac:dyDescent="0.2">
      <c r="A41" t="s">
        <v>0</v>
      </c>
      <c r="B41" s="1">
        <v>0.79166666666666663</v>
      </c>
      <c r="C41" t="s">
        <v>205</v>
      </c>
      <c r="D41">
        <v>1297</v>
      </c>
      <c r="E41" t="s">
        <v>4</v>
      </c>
      <c r="F41" t="s">
        <v>5</v>
      </c>
      <c r="G41" s="2">
        <v>0.51200000000000001</v>
      </c>
      <c r="H41" t="s">
        <v>6</v>
      </c>
      <c r="I41">
        <v>81024</v>
      </c>
      <c r="J41" t="s">
        <v>7</v>
      </c>
      <c r="K41" t="s">
        <v>8</v>
      </c>
      <c r="L41" t="s">
        <v>5</v>
      </c>
      <c r="M41">
        <v>12.61</v>
      </c>
      <c r="N41" t="s">
        <v>9</v>
      </c>
      <c r="O41">
        <v>633</v>
      </c>
      <c r="P41" t="s">
        <v>1</v>
      </c>
      <c r="Q41" t="s">
        <v>5</v>
      </c>
      <c r="R41">
        <v>81024</v>
      </c>
      <c r="S41" t="s">
        <v>10</v>
      </c>
      <c r="T41" t="s">
        <v>11</v>
      </c>
      <c r="U41" t="s">
        <v>12</v>
      </c>
    </row>
    <row r="42" spans="1:21" x14ac:dyDescent="0.2">
      <c r="A42" t="s">
        <v>0</v>
      </c>
      <c r="B42" s="1">
        <v>0.83333333333333337</v>
      </c>
      <c r="C42" t="s">
        <v>206</v>
      </c>
      <c r="D42">
        <v>1556</v>
      </c>
      <c r="E42" t="s">
        <v>4</v>
      </c>
      <c r="F42" t="s">
        <v>5</v>
      </c>
      <c r="G42" s="2">
        <v>0.47810000000000002</v>
      </c>
      <c r="H42" t="s">
        <v>6</v>
      </c>
      <c r="I42">
        <v>103936</v>
      </c>
      <c r="J42" t="s">
        <v>7</v>
      </c>
      <c r="K42" t="s">
        <v>8</v>
      </c>
      <c r="L42" t="s">
        <v>5</v>
      </c>
      <c r="M42">
        <v>12.99</v>
      </c>
      <c r="N42" t="s">
        <v>9</v>
      </c>
      <c r="O42">
        <v>812</v>
      </c>
      <c r="P42" t="s">
        <v>1</v>
      </c>
      <c r="Q42" t="s">
        <v>5</v>
      </c>
      <c r="R42">
        <v>103936</v>
      </c>
      <c r="S42" t="s">
        <v>10</v>
      </c>
      <c r="T42" t="s">
        <v>11</v>
      </c>
      <c r="U42" t="s">
        <v>12</v>
      </c>
    </row>
    <row r="43" spans="1:21" x14ac:dyDescent="0.2">
      <c r="A43" t="s">
        <v>27</v>
      </c>
      <c r="B43" t="s">
        <v>28</v>
      </c>
      <c r="C43" t="s">
        <v>2</v>
      </c>
      <c r="D43" t="s">
        <v>29</v>
      </c>
      <c r="E43" t="s">
        <v>30</v>
      </c>
      <c r="F43" t="s">
        <v>31</v>
      </c>
      <c r="G43" t="s">
        <v>32</v>
      </c>
      <c r="H43">
        <v>31.88</v>
      </c>
      <c r="I43" t="s">
        <v>33</v>
      </c>
      <c r="J43" t="s">
        <v>34</v>
      </c>
      <c r="K43" t="s">
        <v>35</v>
      </c>
      <c r="L43" t="s">
        <v>207</v>
      </c>
    </row>
    <row r="44" spans="1:21" x14ac:dyDescent="0.2">
      <c r="A44" t="s">
        <v>27</v>
      </c>
      <c r="B44" t="s">
        <v>28</v>
      </c>
      <c r="C44" t="s">
        <v>2</v>
      </c>
      <c r="D44" t="s">
        <v>29</v>
      </c>
      <c r="E44" t="s">
        <v>30</v>
      </c>
      <c r="F44" t="s">
        <v>11</v>
      </c>
      <c r="G44" t="s">
        <v>12</v>
      </c>
      <c r="H44" t="s">
        <v>32</v>
      </c>
      <c r="I44">
        <v>38668.800000000003</v>
      </c>
      <c r="J44" t="s">
        <v>36</v>
      </c>
      <c r="K44" t="s">
        <v>34</v>
      </c>
      <c r="L44" t="s">
        <v>35</v>
      </c>
      <c r="M44" t="s">
        <v>208</v>
      </c>
    </row>
    <row r="45" spans="1:21" x14ac:dyDescent="0.2">
      <c r="A45" t="s">
        <v>0</v>
      </c>
      <c r="B45" s="1">
        <v>4.1666666666666664E-2</v>
      </c>
      <c r="C45" t="s">
        <v>3</v>
      </c>
      <c r="D45">
        <v>50</v>
      </c>
      <c r="E45" t="s">
        <v>4</v>
      </c>
      <c r="F45" t="s">
        <v>5</v>
      </c>
      <c r="G45" s="2">
        <v>0</v>
      </c>
      <c r="H45" t="s">
        <v>6</v>
      </c>
      <c r="I45">
        <v>12800</v>
      </c>
      <c r="J45" t="s">
        <v>7</v>
      </c>
      <c r="K45" t="s">
        <v>8</v>
      </c>
      <c r="L45" t="s">
        <v>209</v>
      </c>
      <c r="M45" t="s">
        <v>9</v>
      </c>
      <c r="N45">
        <v>50</v>
      </c>
      <c r="O45" t="s">
        <v>1</v>
      </c>
      <c r="P45" t="s">
        <v>5</v>
      </c>
      <c r="Q45">
        <v>12800</v>
      </c>
      <c r="R45" t="s">
        <v>10</v>
      </c>
      <c r="S45" t="s">
        <v>11</v>
      </c>
      <c r="T45" t="s">
        <v>12</v>
      </c>
    </row>
    <row r="46" spans="1:21" x14ac:dyDescent="0.2">
      <c r="A46" t="s">
        <v>0</v>
      </c>
      <c r="B46" s="1">
        <v>8.3333333333333329E-2</v>
      </c>
      <c r="C46" t="s">
        <v>13</v>
      </c>
      <c r="D46">
        <v>60</v>
      </c>
      <c r="E46" t="s">
        <v>4</v>
      </c>
      <c r="F46" t="s">
        <v>5</v>
      </c>
      <c r="G46" s="2">
        <v>0</v>
      </c>
      <c r="H46" t="s">
        <v>6</v>
      </c>
      <c r="I46">
        <v>15360</v>
      </c>
      <c r="J46" t="s">
        <v>7</v>
      </c>
      <c r="K46" t="s">
        <v>8</v>
      </c>
      <c r="L46" t="s">
        <v>5</v>
      </c>
      <c r="M46">
        <v>75.290000000000006</v>
      </c>
      <c r="N46" t="s">
        <v>9</v>
      </c>
      <c r="O46">
        <v>60</v>
      </c>
      <c r="P46" t="s">
        <v>1</v>
      </c>
      <c r="Q46" t="s">
        <v>5</v>
      </c>
      <c r="R46">
        <v>15360</v>
      </c>
      <c r="S46" t="s">
        <v>10</v>
      </c>
      <c r="T46" t="s">
        <v>11</v>
      </c>
      <c r="U46" t="s">
        <v>12</v>
      </c>
    </row>
    <row r="47" spans="1:21" x14ac:dyDescent="0.2">
      <c r="A47" t="s">
        <v>0</v>
      </c>
      <c r="B47" s="1">
        <v>0.125</v>
      </c>
      <c r="C47" t="s">
        <v>14</v>
      </c>
      <c r="D47">
        <v>72</v>
      </c>
      <c r="E47" t="s">
        <v>4</v>
      </c>
      <c r="F47" t="s">
        <v>5</v>
      </c>
      <c r="G47" s="2">
        <v>0</v>
      </c>
      <c r="H47" t="s">
        <v>6</v>
      </c>
      <c r="I47">
        <v>18432</v>
      </c>
      <c r="J47" t="s">
        <v>7</v>
      </c>
      <c r="K47" t="s">
        <v>8</v>
      </c>
      <c r="L47" t="s">
        <v>5</v>
      </c>
      <c r="M47">
        <v>75.849999999999994</v>
      </c>
      <c r="N47" t="s">
        <v>9</v>
      </c>
      <c r="O47">
        <v>72</v>
      </c>
      <c r="P47" t="s">
        <v>1</v>
      </c>
      <c r="Q47" t="s">
        <v>5</v>
      </c>
      <c r="R47">
        <v>18432</v>
      </c>
      <c r="S47" t="s">
        <v>10</v>
      </c>
      <c r="T47" t="s">
        <v>11</v>
      </c>
      <c r="U47" t="s">
        <v>12</v>
      </c>
    </row>
    <row r="48" spans="1:21" x14ac:dyDescent="0.2">
      <c r="A48" t="s">
        <v>0</v>
      </c>
      <c r="B48" s="1">
        <v>0.16666666666666666</v>
      </c>
      <c r="C48" t="s">
        <v>15</v>
      </c>
      <c r="D48">
        <v>86</v>
      </c>
      <c r="E48" t="s">
        <v>4</v>
      </c>
      <c r="F48" t="s">
        <v>5</v>
      </c>
      <c r="G48" s="2">
        <v>0</v>
      </c>
      <c r="H48" t="s">
        <v>6</v>
      </c>
      <c r="I48">
        <v>22016</v>
      </c>
      <c r="J48" t="s">
        <v>7</v>
      </c>
      <c r="K48" t="s">
        <v>8</v>
      </c>
      <c r="L48" t="s">
        <v>5</v>
      </c>
      <c r="M48">
        <v>47.97</v>
      </c>
      <c r="N48" t="s">
        <v>9</v>
      </c>
      <c r="O48">
        <v>86</v>
      </c>
      <c r="P48" t="s">
        <v>1</v>
      </c>
      <c r="Q48" t="s">
        <v>5</v>
      </c>
      <c r="R48">
        <v>22016</v>
      </c>
      <c r="S48" t="s">
        <v>10</v>
      </c>
      <c r="T48" t="s">
        <v>11</v>
      </c>
      <c r="U48" t="s">
        <v>12</v>
      </c>
    </row>
    <row r="49" spans="1:21" x14ac:dyDescent="0.2">
      <c r="A49" t="s">
        <v>0</v>
      </c>
      <c r="B49" s="1">
        <v>0.20833333333333334</v>
      </c>
      <c r="C49" t="s">
        <v>16</v>
      </c>
      <c r="D49">
        <v>103</v>
      </c>
      <c r="E49" t="s">
        <v>4</v>
      </c>
      <c r="F49" t="s">
        <v>5</v>
      </c>
      <c r="G49" s="2">
        <v>0</v>
      </c>
      <c r="H49" t="s">
        <v>6</v>
      </c>
      <c r="I49">
        <v>26368</v>
      </c>
      <c r="J49" t="s">
        <v>7</v>
      </c>
      <c r="K49" t="s">
        <v>8</v>
      </c>
      <c r="L49" t="s">
        <v>5</v>
      </c>
      <c r="M49">
        <v>75.34</v>
      </c>
      <c r="N49" t="s">
        <v>9</v>
      </c>
      <c r="O49">
        <v>103</v>
      </c>
      <c r="P49" t="s">
        <v>1</v>
      </c>
      <c r="Q49" t="s">
        <v>5</v>
      </c>
      <c r="R49">
        <v>26368</v>
      </c>
      <c r="S49" t="s">
        <v>10</v>
      </c>
      <c r="T49" t="s">
        <v>11</v>
      </c>
      <c r="U49" t="s">
        <v>12</v>
      </c>
    </row>
    <row r="50" spans="1:21" x14ac:dyDescent="0.2">
      <c r="A50" t="s">
        <v>0</v>
      </c>
      <c r="B50" s="1">
        <v>0.25</v>
      </c>
      <c r="C50" t="s">
        <v>17</v>
      </c>
      <c r="D50">
        <v>123</v>
      </c>
      <c r="E50" t="s">
        <v>4</v>
      </c>
      <c r="F50" t="s">
        <v>5</v>
      </c>
      <c r="G50" s="2">
        <v>0</v>
      </c>
      <c r="H50" t="s">
        <v>6</v>
      </c>
      <c r="I50">
        <v>31488</v>
      </c>
      <c r="J50" t="s">
        <v>7</v>
      </c>
      <c r="K50" t="s">
        <v>8</v>
      </c>
      <c r="L50" t="s">
        <v>5</v>
      </c>
      <c r="M50">
        <v>68.16</v>
      </c>
      <c r="N50" t="s">
        <v>9</v>
      </c>
      <c r="O50">
        <v>123</v>
      </c>
      <c r="P50" t="s">
        <v>1</v>
      </c>
      <c r="Q50" t="s">
        <v>5</v>
      </c>
      <c r="R50">
        <v>31488</v>
      </c>
      <c r="S50" t="s">
        <v>10</v>
      </c>
      <c r="T50" t="s">
        <v>11</v>
      </c>
      <c r="U50" t="s">
        <v>12</v>
      </c>
    </row>
    <row r="51" spans="1:21" x14ac:dyDescent="0.2">
      <c r="A51" t="s">
        <v>0</v>
      </c>
      <c r="B51" s="1">
        <v>0.29166666666666669</v>
      </c>
      <c r="C51" t="s">
        <v>18</v>
      </c>
      <c r="D51">
        <v>147</v>
      </c>
      <c r="E51" t="s">
        <v>4</v>
      </c>
      <c r="F51" t="s">
        <v>5</v>
      </c>
      <c r="G51" s="2">
        <v>0</v>
      </c>
      <c r="H51" t="s">
        <v>6</v>
      </c>
      <c r="I51">
        <v>37632</v>
      </c>
      <c r="J51" t="s">
        <v>7</v>
      </c>
      <c r="K51" t="s">
        <v>8</v>
      </c>
      <c r="L51" t="s">
        <v>5</v>
      </c>
      <c r="M51">
        <v>75.11</v>
      </c>
      <c r="N51" t="s">
        <v>9</v>
      </c>
      <c r="O51">
        <v>147</v>
      </c>
      <c r="P51" t="s">
        <v>1</v>
      </c>
      <c r="Q51" t="s">
        <v>5</v>
      </c>
      <c r="R51">
        <v>37632</v>
      </c>
      <c r="S51" t="s">
        <v>10</v>
      </c>
      <c r="T51" t="s">
        <v>11</v>
      </c>
      <c r="U51" t="s">
        <v>12</v>
      </c>
    </row>
    <row r="52" spans="1:21" x14ac:dyDescent="0.2">
      <c r="A52" t="s">
        <v>0</v>
      </c>
      <c r="B52" s="1">
        <v>0.33333333333333331</v>
      </c>
      <c r="C52" t="s">
        <v>66</v>
      </c>
      <c r="D52">
        <v>176</v>
      </c>
      <c r="E52" t="s">
        <v>4</v>
      </c>
      <c r="F52" t="s">
        <v>5</v>
      </c>
      <c r="G52" s="2">
        <v>5.11E-2</v>
      </c>
      <c r="H52" t="s">
        <v>6</v>
      </c>
      <c r="I52">
        <v>42752</v>
      </c>
      <c r="J52" t="s">
        <v>7</v>
      </c>
      <c r="K52" t="s">
        <v>8</v>
      </c>
      <c r="L52" t="s">
        <v>5</v>
      </c>
      <c r="M52">
        <v>74.61</v>
      </c>
      <c r="N52" t="s">
        <v>9</v>
      </c>
      <c r="O52">
        <v>167</v>
      </c>
      <c r="P52" t="s">
        <v>1</v>
      </c>
      <c r="Q52" t="s">
        <v>5</v>
      </c>
      <c r="R52">
        <v>42752</v>
      </c>
      <c r="S52" t="s">
        <v>10</v>
      </c>
      <c r="T52" t="s">
        <v>11</v>
      </c>
      <c r="U52" t="s">
        <v>12</v>
      </c>
    </row>
    <row r="53" spans="1:21" x14ac:dyDescent="0.2">
      <c r="A53" t="s">
        <v>0</v>
      </c>
      <c r="B53" s="1">
        <v>0.375</v>
      </c>
      <c r="C53" t="s">
        <v>21</v>
      </c>
      <c r="D53">
        <v>211</v>
      </c>
      <c r="E53" t="s">
        <v>4</v>
      </c>
      <c r="F53" t="s">
        <v>5</v>
      </c>
      <c r="G53" s="2">
        <v>5.21E-2</v>
      </c>
      <c r="H53" t="s">
        <v>6</v>
      </c>
      <c r="I53">
        <v>51200</v>
      </c>
      <c r="J53" t="s">
        <v>7</v>
      </c>
      <c r="K53" t="s">
        <v>8</v>
      </c>
      <c r="L53" t="s">
        <v>5</v>
      </c>
      <c r="M53">
        <v>43.46</v>
      </c>
      <c r="N53" t="s">
        <v>9</v>
      </c>
      <c r="O53">
        <v>200</v>
      </c>
      <c r="P53" t="s">
        <v>1</v>
      </c>
      <c r="Q53" t="s">
        <v>5</v>
      </c>
      <c r="R53">
        <v>51200</v>
      </c>
      <c r="S53" t="s">
        <v>10</v>
      </c>
      <c r="T53" t="s">
        <v>11</v>
      </c>
      <c r="U53" t="s">
        <v>12</v>
      </c>
    </row>
    <row r="54" spans="1:21" x14ac:dyDescent="0.2">
      <c r="A54" t="s">
        <v>0</v>
      </c>
      <c r="B54" s="1">
        <v>0.41666666666666669</v>
      </c>
      <c r="C54" t="s">
        <v>66</v>
      </c>
      <c r="D54">
        <v>253</v>
      </c>
      <c r="E54" t="s">
        <v>4</v>
      </c>
      <c r="F54" t="s">
        <v>5</v>
      </c>
      <c r="G54" s="2">
        <v>0.33989999999999998</v>
      </c>
      <c r="H54" t="s">
        <v>6</v>
      </c>
      <c r="I54">
        <v>42752</v>
      </c>
      <c r="J54" t="s">
        <v>7</v>
      </c>
      <c r="K54" t="s">
        <v>8</v>
      </c>
      <c r="L54" t="s">
        <v>5</v>
      </c>
      <c r="M54">
        <v>74.61</v>
      </c>
      <c r="N54" t="s">
        <v>9</v>
      </c>
      <c r="O54">
        <v>167</v>
      </c>
      <c r="P54" t="s">
        <v>1</v>
      </c>
      <c r="Q54" t="s">
        <v>5</v>
      </c>
      <c r="R54">
        <v>42752</v>
      </c>
      <c r="S54" t="s">
        <v>10</v>
      </c>
      <c r="T54" t="s">
        <v>11</v>
      </c>
      <c r="U54" t="s">
        <v>12</v>
      </c>
    </row>
    <row r="55" spans="1:21" x14ac:dyDescent="0.2">
      <c r="A55" t="s">
        <v>0</v>
      </c>
      <c r="B55" s="1">
        <v>0.45833333333333331</v>
      </c>
      <c r="C55" t="s">
        <v>210</v>
      </c>
      <c r="D55">
        <v>303</v>
      </c>
      <c r="E55" t="s">
        <v>4</v>
      </c>
      <c r="F55" t="s">
        <v>5</v>
      </c>
      <c r="G55" s="2">
        <v>0.2046</v>
      </c>
      <c r="H55" t="s">
        <v>6</v>
      </c>
      <c r="I55">
        <v>61696</v>
      </c>
      <c r="J55" t="s">
        <v>7</v>
      </c>
      <c r="K55" t="s">
        <v>8</v>
      </c>
      <c r="L55" t="s">
        <v>5</v>
      </c>
      <c r="M55">
        <v>30.86</v>
      </c>
      <c r="N55" t="s">
        <v>9</v>
      </c>
      <c r="O55">
        <v>241</v>
      </c>
      <c r="P55" t="s">
        <v>1</v>
      </c>
      <c r="Q55" t="s">
        <v>5</v>
      </c>
      <c r="R55">
        <v>61696</v>
      </c>
      <c r="S55" t="s">
        <v>10</v>
      </c>
      <c r="T55" t="s">
        <v>11</v>
      </c>
      <c r="U55" t="s">
        <v>12</v>
      </c>
    </row>
    <row r="56" spans="1:21" x14ac:dyDescent="0.2">
      <c r="A56" t="s">
        <v>0</v>
      </c>
      <c r="B56" s="1">
        <v>0.5</v>
      </c>
      <c r="C56" t="s">
        <v>39</v>
      </c>
      <c r="D56">
        <v>363</v>
      </c>
      <c r="E56" t="s">
        <v>4</v>
      </c>
      <c r="F56" t="s">
        <v>5</v>
      </c>
      <c r="G56" s="2">
        <v>0.30299999999999999</v>
      </c>
      <c r="H56" t="s">
        <v>6</v>
      </c>
      <c r="I56">
        <v>64768</v>
      </c>
      <c r="J56" t="s">
        <v>7</v>
      </c>
      <c r="K56" t="s">
        <v>8</v>
      </c>
      <c r="L56" t="s">
        <v>5</v>
      </c>
      <c r="M56">
        <v>28.27</v>
      </c>
      <c r="N56" t="s">
        <v>9</v>
      </c>
      <c r="O56">
        <v>253</v>
      </c>
      <c r="P56" t="s">
        <v>1</v>
      </c>
      <c r="Q56" t="s">
        <v>5</v>
      </c>
      <c r="R56">
        <v>64768</v>
      </c>
      <c r="S56" t="s">
        <v>10</v>
      </c>
      <c r="T56" t="s">
        <v>11</v>
      </c>
      <c r="U56" t="s">
        <v>12</v>
      </c>
    </row>
    <row r="57" spans="1:21" x14ac:dyDescent="0.2">
      <c r="A57" t="s">
        <v>0</v>
      </c>
      <c r="B57" s="1">
        <v>0.54166666666666663</v>
      </c>
      <c r="C57" t="s">
        <v>175</v>
      </c>
      <c r="D57">
        <v>435</v>
      </c>
      <c r="E57" t="s">
        <v>4</v>
      </c>
      <c r="F57" t="s">
        <v>5</v>
      </c>
      <c r="G57" s="2">
        <v>0.1057</v>
      </c>
      <c r="H57" t="s">
        <v>6</v>
      </c>
      <c r="I57">
        <v>99584</v>
      </c>
      <c r="J57" t="s">
        <v>7</v>
      </c>
      <c r="K57" t="s">
        <v>8</v>
      </c>
      <c r="L57" t="s">
        <v>5</v>
      </c>
      <c r="M57">
        <v>27.76</v>
      </c>
      <c r="N57" t="s">
        <v>9</v>
      </c>
      <c r="O57">
        <v>389</v>
      </c>
      <c r="P57" t="s">
        <v>1</v>
      </c>
      <c r="Q57" t="s">
        <v>5</v>
      </c>
      <c r="R57">
        <v>99584</v>
      </c>
      <c r="S57" t="s">
        <v>10</v>
      </c>
      <c r="T57" t="s">
        <v>11</v>
      </c>
      <c r="U57" t="s">
        <v>12</v>
      </c>
    </row>
    <row r="58" spans="1:21" x14ac:dyDescent="0.2">
      <c r="A58" t="s">
        <v>0</v>
      </c>
      <c r="B58" s="1">
        <v>0.58333333333333337</v>
      </c>
      <c r="C58" t="s">
        <v>68</v>
      </c>
      <c r="D58">
        <v>522</v>
      </c>
      <c r="E58" t="s">
        <v>4</v>
      </c>
      <c r="F58" t="s">
        <v>5</v>
      </c>
      <c r="G58" s="2">
        <v>0.30459999999999998</v>
      </c>
      <c r="H58" t="s">
        <v>6</v>
      </c>
      <c r="I58">
        <v>92928</v>
      </c>
      <c r="J58" t="s">
        <v>7</v>
      </c>
      <c r="K58" t="s">
        <v>8</v>
      </c>
      <c r="L58" t="s">
        <v>5</v>
      </c>
      <c r="M58">
        <v>30.57</v>
      </c>
      <c r="N58" t="s">
        <v>9</v>
      </c>
      <c r="O58">
        <v>363</v>
      </c>
      <c r="P58" t="s">
        <v>1</v>
      </c>
      <c r="Q58" t="s">
        <v>5</v>
      </c>
      <c r="R58">
        <v>92928</v>
      </c>
      <c r="S58" t="s">
        <v>10</v>
      </c>
      <c r="T58" t="s">
        <v>11</v>
      </c>
      <c r="U58" t="s">
        <v>12</v>
      </c>
    </row>
    <row r="59" spans="1:21" x14ac:dyDescent="0.2">
      <c r="A59" t="s">
        <v>0</v>
      </c>
      <c r="B59" s="1">
        <v>0.625</v>
      </c>
      <c r="C59" t="s">
        <v>211</v>
      </c>
      <c r="D59">
        <v>626</v>
      </c>
      <c r="E59" t="s">
        <v>4</v>
      </c>
      <c r="F59" t="s">
        <v>5</v>
      </c>
      <c r="G59" s="2">
        <v>0.1709</v>
      </c>
      <c r="H59" t="s">
        <v>6</v>
      </c>
      <c r="I59">
        <v>132864</v>
      </c>
      <c r="J59" t="s">
        <v>7</v>
      </c>
      <c r="K59" t="s">
        <v>8</v>
      </c>
      <c r="L59" t="s">
        <v>5</v>
      </c>
      <c r="M59">
        <v>46.37</v>
      </c>
      <c r="N59" t="s">
        <v>9</v>
      </c>
      <c r="O59">
        <v>295</v>
      </c>
      <c r="P59" t="s">
        <v>1</v>
      </c>
      <c r="Q59" t="s">
        <v>5</v>
      </c>
      <c r="R59">
        <v>75520</v>
      </c>
      <c r="S59" t="s">
        <v>10</v>
      </c>
      <c r="T59" t="s">
        <v>11</v>
      </c>
      <c r="U59" t="s">
        <v>12</v>
      </c>
    </row>
    <row r="60" spans="1:21" x14ac:dyDescent="0.2">
      <c r="A60" t="s">
        <v>0</v>
      </c>
      <c r="B60" s="1">
        <v>0.66666666666666663</v>
      </c>
      <c r="C60" t="s">
        <v>212</v>
      </c>
      <c r="D60">
        <v>751</v>
      </c>
      <c r="E60" t="s">
        <v>4</v>
      </c>
      <c r="F60" t="s">
        <v>5</v>
      </c>
      <c r="G60" s="2">
        <v>0.3715</v>
      </c>
      <c r="H60" t="s">
        <v>6</v>
      </c>
      <c r="I60">
        <v>120832</v>
      </c>
      <c r="J60" t="s">
        <v>7</v>
      </c>
      <c r="K60" t="s">
        <v>8</v>
      </c>
      <c r="L60" t="s">
        <v>5</v>
      </c>
      <c r="M60">
        <v>26.13</v>
      </c>
      <c r="N60" t="s">
        <v>9</v>
      </c>
      <c r="O60">
        <v>195</v>
      </c>
      <c r="P60" t="s">
        <v>1</v>
      </c>
      <c r="Q60" t="s">
        <v>5</v>
      </c>
      <c r="R60">
        <v>49920</v>
      </c>
      <c r="S60" t="s">
        <v>10</v>
      </c>
      <c r="T60" t="s">
        <v>11</v>
      </c>
      <c r="U60" t="s">
        <v>12</v>
      </c>
    </row>
    <row r="61" spans="1:21" x14ac:dyDescent="0.2">
      <c r="A61" t="s">
        <v>0</v>
      </c>
      <c r="B61" s="1">
        <v>0.70833333333333337</v>
      </c>
      <c r="C61" t="s">
        <v>213</v>
      </c>
      <c r="D61">
        <v>901</v>
      </c>
      <c r="E61" t="s">
        <v>4</v>
      </c>
      <c r="F61" t="s">
        <v>5</v>
      </c>
      <c r="G61" s="2">
        <v>0.75470000000000004</v>
      </c>
      <c r="H61" t="s">
        <v>6</v>
      </c>
      <c r="I61">
        <v>56576</v>
      </c>
      <c r="J61" t="s">
        <v>7</v>
      </c>
      <c r="K61" t="s">
        <v>8</v>
      </c>
      <c r="L61" t="s">
        <v>5</v>
      </c>
      <c r="M61">
        <v>16.93</v>
      </c>
      <c r="N61" t="s">
        <v>9</v>
      </c>
      <c r="O61">
        <v>221</v>
      </c>
      <c r="P61" t="s">
        <v>1</v>
      </c>
      <c r="Q61" t="s">
        <v>5</v>
      </c>
      <c r="R61">
        <v>56576</v>
      </c>
      <c r="S61" t="s">
        <v>10</v>
      </c>
      <c r="T61" t="s">
        <v>11</v>
      </c>
      <c r="U61" t="s">
        <v>12</v>
      </c>
    </row>
    <row r="62" spans="1:21" x14ac:dyDescent="0.2">
      <c r="A62" t="s">
        <v>0</v>
      </c>
      <c r="B62" s="1">
        <v>0.75</v>
      </c>
      <c r="C62" t="s">
        <v>214</v>
      </c>
      <c r="D62">
        <v>1081</v>
      </c>
      <c r="E62" t="s">
        <v>4</v>
      </c>
      <c r="F62" t="s">
        <v>5</v>
      </c>
      <c r="G62" s="2">
        <v>9.7100000000000006E-2</v>
      </c>
      <c r="H62" t="s">
        <v>6</v>
      </c>
      <c r="I62">
        <v>249856</v>
      </c>
      <c r="J62" t="s">
        <v>7</v>
      </c>
      <c r="K62" t="s">
        <v>8</v>
      </c>
      <c r="L62" t="s">
        <v>5</v>
      </c>
      <c r="M62">
        <v>28.95</v>
      </c>
      <c r="N62" t="s">
        <v>9</v>
      </c>
      <c r="O62">
        <v>976</v>
      </c>
      <c r="P62" t="s">
        <v>1</v>
      </c>
      <c r="Q62" t="s">
        <v>5</v>
      </c>
      <c r="R62">
        <v>249856</v>
      </c>
      <c r="S62" t="s">
        <v>10</v>
      </c>
      <c r="T62" t="s">
        <v>11</v>
      </c>
      <c r="U62" t="s">
        <v>12</v>
      </c>
    </row>
    <row r="63" spans="1:21" x14ac:dyDescent="0.2">
      <c r="A63" t="s">
        <v>0</v>
      </c>
      <c r="B63" s="1">
        <v>0.79166666666666663</v>
      </c>
      <c r="C63" t="s">
        <v>215</v>
      </c>
      <c r="D63">
        <v>1297</v>
      </c>
      <c r="E63" t="s">
        <v>4</v>
      </c>
      <c r="F63" t="s">
        <v>5</v>
      </c>
      <c r="G63" s="2">
        <v>0.39169999999999999</v>
      </c>
      <c r="H63" t="s">
        <v>6</v>
      </c>
      <c r="I63">
        <v>201984</v>
      </c>
      <c r="J63" t="s">
        <v>7</v>
      </c>
      <c r="K63" t="s">
        <v>8</v>
      </c>
      <c r="L63" t="s">
        <v>5</v>
      </c>
      <c r="M63">
        <v>25.53</v>
      </c>
      <c r="N63" t="s">
        <v>9</v>
      </c>
      <c r="O63">
        <v>247</v>
      </c>
      <c r="P63" t="s">
        <v>1</v>
      </c>
      <c r="Q63" t="s">
        <v>5</v>
      </c>
      <c r="R63">
        <v>63232</v>
      </c>
      <c r="S63" t="s">
        <v>10</v>
      </c>
      <c r="T63" t="s">
        <v>11</v>
      </c>
      <c r="U63" t="s">
        <v>12</v>
      </c>
    </row>
    <row r="64" spans="1:21" x14ac:dyDescent="0.2">
      <c r="A64" t="s">
        <v>0</v>
      </c>
      <c r="B64" s="1">
        <v>0.83333333333333337</v>
      </c>
      <c r="C64" t="s">
        <v>216</v>
      </c>
      <c r="D64">
        <v>1556</v>
      </c>
      <c r="E64" t="s">
        <v>4</v>
      </c>
      <c r="F64" t="s">
        <v>5</v>
      </c>
      <c r="G64" s="2">
        <v>0.8014</v>
      </c>
      <c r="H64" t="s">
        <v>6</v>
      </c>
      <c r="I64">
        <v>79104</v>
      </c>
      <c r="J64" t="s">
        <v>7</v>
      </c>
      <c r="K64" t="s">
        <v>8</v>
      </c>
      <c r="L64" t="s">
        <v>5</v>
      </c>
      <c r="M64">
        <v>14.44</v>
      </c>
      <c r="N64" t="s">
        <v>9</v>
      </c>
      <c r="O64">
        <v>309</v>
      </c>
      <c r="P64" t="s">
        <v>1</v>
      </c>
      <c r="Q64" t="s">
        <v>5</v>
      </c>
      <c r="R64">
        <v>79104</v>
      </c>
      <c r="S64" t="s">
        <v>10</v>
      </c>
      <c r="T64" t="s">
        <v>11</v>
      </c>
      <c r="U64" t="s">
        <v>12</v>
      </c>
    </row>
    <row r="65" spans="1:21" x14ac:dyDescent="0.2">
      <c r="A65" t="s">
        <v>27</v>
      </c>
      <c r="B65" t="s">
        <v>28</v>
      </c>
      <c r="C65" t="s">
        <v>2</v>
      </c>
      <c r="D65" t="s">
        <v>29</v>
      </c>
      <c r="E65" t="s">
        <v>30</v>
      </c>
      <c r="F65" t="s">
        <v>31</v>
      </c>
      <c r="G65" t="s">
        <v>32</v>
      </c>
      <c r="H65">
        <v>52.12</v>
      </c>
      <c r="I65" t="s">
        <v>33</v>
      </c>
      <c r="J65" t="s">
        <v>34</v>
      </c>
      <c r="K65" t="s">
        <v>35</v>
      </c>
      <c r="L65" t="s">
        <v>217</v>
      </c>
    </row>
    <row r="66" spans="1:21" x14ac:dyDescent="0.2">
      <c r="A66" t="s">
        <v>27</v>
      </c>
      <c r="B66" t="s">
        <v>28</v>
      </c>
      <c r="C66" t="s">
        <v>2</v>
      </c>
      <c r="D66" t="s">
        <v>29</v>
      </c>
      <c r="E66" t="s">
        <v>30</v>
      </c>
      <c r="F66" t="s">
        <v>11</v>
      </c>
      <c r="G66" t="s">
        <v>12</v>
      </c>
      <c r="H66" t="s">
        <v>32</v>
      </c>
      <c r="I66">
        <v>59699.199999999997</v>
      </c>
      <c r="J66" t="s">
        <v>36</v>
      </c>
      <c r="K66" t="s">
        <v>34</v>
      </c>
      <c r="L66" t="s">
        <v>35</v>
      </c>
      <c r="M66" t="s">
        <v>218</v>
      </c>
    </row>
    <row r="67" spans="1:21" x14ac:dyDescent="0.2">
      <c r="A67" t="s">
        <v>0</v>
      </c>
      <c r="B67" s="1">
        <v>4.1666666666666664E-2</v>
      </c>
      <c r="C67" t="s">
        <v>3</v>
      </c>
      <c r="D67">
        <v>50</v>
      </c>
      <c r="E67" t="s">
        <v>4</v>
      </c>
      <c r="F67" t="s">
        <v>5</v>
      </c>
      <c r="G67" s="2">
        <v>0</v>
      </c>
      <c r="H67" t="s">
        <v>6</v>
      </c>
      <c r="I67">
        <v>25600</v>
      </c>
      <c r="J67" t="s">
        <v>7</v>
      </c>
      <c r="K67" t="s">
        <v>8</v>
      </c>
      <c r="L67" t="s">
        <v>219</v>
      </c>
      <c r="M67" t="s">
        <v>9</v>
      </c>
      <c r="N67">
        <v>50</v>
      </c>
      <c r="O67" t="s">
        <v>1</v>
      </c>
      <c r="P67" t="s">
        <v>5</v>
      </c>
      <c r="Q67">
        <v>25600</v>
      </c>
      <c r="R67" t="s">
        <v>10</v>
      </c>
      <c r="S67" t="s">
        <v>11</v>
      </c>
      <c r="T67" t="s">
        <v>12</v>
      </c>
    </row>
    <row r="68" spans="1:21" x14ac:dyDescent="0.2">
      <c r="A68" t="s">
        <v>0</v>
      </c>
      <c r="B68" s="1">
        <v>8.3333333333333329E-2</v>
      </c>
      <c r="C68" t="s">
        <v>13</v>
      </c>
      <c r="D68">
        <v>60</v>
      </c>
      <c r="E68" t="s">
        <v>4</v>
      </c>
      <c r="F68" t="s">
        <v>5</v>
      </c>
      <c r="G68" s="2">
        <v>0</v>
      </c>
      <c r="H68" t="s">
        <v>6</v>
      </c>
      <c r="I68">
        <v>30720</v>
      </c>
      <c r="J68" t="s">
        <v>7</v>
      </c>
      <c r="K68" t="s">
        <v>8</v>
      </c>
      <c r="L68" t="s">
        <v>220</v>
      </c>
      <c r="M68" t="s">
        <v>9</v>
      </c>
      <c r="N68">
        <v>60</v>
      </c>
      <c r="O68" t="s">
        <v>1</v>
      </c>
      <c r="P68" t="s">
        <v>5</v>
      </c>
      <c r="Q68">
        <v>30720</v>
      </c>
      <c r="R68" t="s">
        <v>10</v>
      </c>
      <c r="S68" t="s">
        <v>11</v>
      </c>
      <c r="T68" t="s">
        <v>12</v>
      </c>
    </row>
    <row r="69" spans="1:21" x14ac:dyDescent="0.2">
      <c r="A69" t="s">
        <v>0</v>
      </c>
      <c r="B69" s="1">
        <v>0.125</v>
      </c>
      <c r="C69" t="s">
        <v>14</v>
      </c>
      <c r="D69">
        <v>72</v>
      </c>
      <c r="E69" t="s">
        <v>4</v>
      </c>
      <c r="F69" t="s">
        <v>5</v>
      </c>
      <c r="G69" s="2">
        <v>0</v>
      </c>
      <c r="H69" t="s">
        <v>6</v>
      </c>
      <c r="I69">
        <v>36864</v>
      </c>
      <c r="J69" t="s">
        <v>7</v>
      </c>
      <c r="K69" t="s">
        <v>8</v>
      </c>
      <c r="L69" t="s">
        <v>221</v>
      </c>
      <c r="M69" t="s">
        <v>9</v>
      </c>
      <c r="N69">
        <v>72</v>
      </c>
      <c r="O69" t="s">
        <v>1</v>
      </c>
      <c r="P69" t="s">
        <v>5</v>
      </c>
      <c r="Q69">
        <v>36864</v>
      </c>
      <c r="R69" t="s">
        <v>10</v>
      </c>
      <c r="S69" t="s">
        <v>11</v>
      </c>
      <c r="T69" t="s">
        <v>12</v>
      </c>
    </row>
    <row r="70" spans="1:21" x14ac:dyDescent="0.2">
      <c r="A70" t="s">
        <v>0</v>
      </c>
      <c r="B70" s="1">
        <v>0.16666666666666666</v>
      </c>
      <c r="C70" t="s">
        <v>15</v>
      </c>
      <c r="D70">
        <v>86</v>
      </c>
      <c r="E70" t="s">
        <v>4</v>
      </c>
      <c r="F70" t="s">
        <v>5</v>
      </c>
      <c r="G70" s="2">
        <v>0</v>
      </c>
      <c r="H70" t="s">
        <v>6</v>
      </c>
      <c r="I70">
        <v>44032</v>
      </c>
      <c r="J70" t="s">
        <v>7</v>
      </c>
      <c r="K70" t="s">
        <v>8</v>
      </c>
      <c r="L70" t="s">
        <v>222</v>
      </c>
      <c r="M70" t="s">
        <v>9</v>
      </c>
      <c r="N70">
        <v>86</v>
      </c>
      <c r="O70" t="s">
        <v>1</v>
      </c>
      <c r="P70" t="s">
        <v>5</v>
      </c>
      <c r="Q70">
        <v>44032</v>
      </c>
      <c r="R70" t="s">
        <v>10</v>
      </c>
      <c r="S70" t="s">
        <v>11</v>
      </c>
      <c r="T70" t="s">
        <v>12</v>
      </c>
    </row>
    <row r="71" spans="1:21" x14ac:dyDescent="0.2">
      <c r="A71" t="s">
        <v>0</v>
      </c>
      <c r="B71" s="1">
        <v>0.20833333333333334</v>
      </c>
      <c r="C71" t="s">
        <v>16</v>
      </c>
      <c r="D71">
        <v>103</v>
      </c>
      <c r="E71" t="s">
        <v>4</v>
      </c>
      <c r="F71" t="s">
        <v>5</v>
      </c>
      <c r="G71" s="2">
        <v>0</v>
      </c>
      <c r="H71" t="s">
        <v>6</v>
      </c>
      <c r="I71">
        <v>52736</v>
      </c>
      <c r="J71" t="s">
        <v>7</v>
      </c>
      <c r="K71" t="s">
        <v>8</v>
      </c>
      <c r="L71" t="s">
        <v>223</v>
      </c>
      <c r="M71" t="s">
        <v>9</v>
      </c>
      <c r="N71">
        <v>103</v>
      </c>
      <c r="O71" t="s">
        <v>1</v>
      </c>
      <c r="P71" t="s">
        <v>5</v>
      </c>
      <c r="Q71">
        <v>52736</v>
      </c>
      <c r="R71" t="s">
        <v>10</v>
      </c>
      <c r="S71" t="s">
        <v>11</v>
      </c>
      <c r="T71" t="s">
        <v>12</v>
      </c>
    </row>
    <row r="72" spans="1:21" x14ac:dyDescent="0.2">
      <c r="A72" t="s">
        <v>0</v>
      </c>
      <c r="B72" s="1">
        <v>0.25</v>
      </c>
      <c r="C72" t="s">
        <v>17</v>
      </c>
      <c r="D72">
        <v>123</v>
      </c>
      <c r="E72" t="s">
        <v>4</v>
      </c>
      <c r="F72" t="s">
        <v>5</v>
      </c>
      <c r="G72" s="2">
        <v>0</v>
      </c>
      <c r="H72" t="s">
        <v>6</v>
      </c>
      <c r="I72">
        <v>62976</v>
      </c>
      <c r="J72" t="s">
        <v>7</v>
      </c>
      <c r="K72" t="s">
        <v>8</v>
      </c>
      <c r="L72" t="s">
        <v>224</v>
      </c>
      <c r="M72" t="s">
        <v>9</v>
      </c>
      <c r="N72">
        <v>123</v>
      </c>
      <c r="O72" t="s">
        <v>1</v>
      </c>
      <c r="P72" t="s">
        <v>5</v>
      </c>
      <c r="Q72">
        <v>62976</v>
      </c>
      <c r="R72" t="s">
        <v>10</v>
      </c>
      <c r="S72" t="s">
        <v>11</v>
      </c>
      <c r="T72" t="s">
        <v>12</v>
      </c>
    </row>
    <row r="73" spans="1:21" x14ac:dyDescent="0.2">
      <c r="A73" t="s">
        <v>0</v>
      </c>
      <c r="B73" s="1">
        <v>0.29166666666666669</v>
      </c>
      <c r="C73" t="s">
        <v>18</v>
      </c>
      <c r="D73">
        <v>147</v>
      </c>
      <c r="E73" t="s">
        <v>4</v>
      </c>
      <c r="F73" t="s">
        <v>5</v>
      </c>
      <c r="G73" s="2">
        <v>0</v>
      </c>
      <c r="H73" t="s">
        <v>6</v>
      </c>
      <c r="I73">
        <v>75264</v>
      </c>
      <c r="J73" t="s">
        <v>7</v>
      </c>
      <c r="K73" t="s">
        <v>8</v>
      </c>
      <c r="L73" t="s">
        <v>225</v>
      </c>
      <c r="M73" t="s">
        <v>9</v>
      </c>
      <c r="N73">
        <v>147</v>
      </c>
      <c r="O73" t="s">
        <v>1</v>
      </c>
      <c r="P73" t="s">
        <v>5</v>
      </c>
      <c r="Q73">
        <v>75264</v>
      </c>
      <c r="R73" t="s">
        <v>10</v>
      </c>
      <c r="S73" t="s">
        <v>11</v>
      </c>
      <c r="T73" t="s">
        <v>12</v>
      </c>
    </row>
    <row r="74" spans="1:21" x14ac:dyDescent="0.2">
      <c r="A74" t="s">
        <v>0</v>
      </c>
      <c r="B74" s="1">
        <v>0.33333333333333331</v>
      </c>
      <c r="C74" t="s">
        <v>66</v>
      </c>
      <c r="D74">
        <v>176</v>
      </c>
      <c r="E74" t="s">
        <v>4</v>
      </c>
      <c r="F74" t="s">
        <v>5</v>
      </c>
      <c r="G74" s="2">
        <v>5.11E-2</v>
      </c>
      <c r="H74" t="s">
        <v>6</v>
      </c>
      <c r="I74">
        <v>85504</v>
      </c>
      <c r="J74" t="s">
        <v>7</v>
      </c>
      <c r="K74" t="s">
        <v>8</v>
      </c>
      <c r="L74" t="s">
        <v>226</v>
      </c>
      <c r="M74" t="s">
        <v>9</v>
      </c>
      <c r="N74">
        <v>167</v>
      </c>
      <c r="O74" t="s">
        <v>1</v>
      </c>
      <c r="P74" t="s">
        <v>5</v>
      </c>
      <c r="Q74">
        <v>85504</v>
      </c>
      <c r="R74" t="s">
        <v>10</v>
      </c>
      <c r="S74" t="s">
        <v>11</v>
      </c>
      <c r="T74" t="s">
        <v>12</v>
      </c>
    </row>
    <row r="75" spans="1:21" x14ac:dyDescent="0.2">
      <c r="A75" t="s">
        <v>0</v>
      </c>
      <c r="B75" s="1">
        <v>0.375</v>
      </c>
      <c r="C75" t="s">
        <v>66</v>
      </c>
      <c r="D75">
        <v>211</v>
      </c>
      <c r="E75" t="s">
        <v>4</v>
      </c>
      <c r="F75" t="s">
        <v>5</v>
      </c>
      <c r="G75" s="2">
        <v>0.20849999999999999</v>
      </c>
      <c r="H75" t="s">
        <v>6</v>
      </c>
      <c r="I75">
        <v>85504</v>
      </c>
      <c r="J75" t="s">
        <v>7</v>
      </c>
      <c r="K75" t="s">
        <v>8</v>
      </c>
      <c r="L75" t="s">
        <v>227</v>
      </c>
      <c r="M75" t="s">
        <v>9</v>
      </c>
      <c r="N75">
        <v>167</v>
      </c>
      <c r="O75" t="s">
        <v>1</v>
      </c>
      <c r="P75" t="s">
        <v>5</v>
      </c>
      <c r="Q75">
        <v>85504</v>
      </c>
      <c r="R75" t="s">
        <v>10</v>
      </c>
      <c r="S75" t="s">
        <v>11</v>
      </c>
      <c r="T75" t="s">
        <v>12</v>
      </c>
    </row>
    <row r="76" spans="1:21" x14ac:dyDescent="0.2">
      <c r="A76" t="s">
        <v>0</v>
      </c>
      <c r="B76" s="1">
        <v>0.41666666666666669</v>
      </c>
      <c r="C76" t="s">
        <v>66</v>
      </c>
      <c r="D76">
        <v>253</v>
      </c>
      <c r="E76" t="s">
        <v>4</v>
      </c>
      <c r="F76" t="s">
        <v>5</v>
      </c>
      <c r="G76" s="2">
        <v>0.33989999999999998</v>
      </c>
      <c r="H76" t="s">
        <v>6</v>
      </c>
      <c r="I76">
        <v>85504</v>
      </c>
      <c r="J76" t="s">
        <v>7</v>
      </c>
      <c r="K76" t="s">
        <v>8</v>
      </c>
      <c r="L76" t="s">
        <v>226</v>
      </c>
      <c r="M76" t="s">
        <v>9</v>
      </c>
      <c r="N76">
        <v>167</v>
      </c>
      <c r="O76" t="s">
        <v>1</v>
      </c>
      <c r="P76" t="s">
        <v>5</v>
      </c>
      <c r="Q76">
        <v>85504</v>
      </c>
      <c r="R76" t="s">
        <v>10</v>
      </c>
      <c r="S76" t="s">
        <v>11</v>
      </c>
      <c r="T76" t="s">
        <v>12</v>
      </c>
    </row>
    <row r="77" spans="1:21" x14ac:dyDescent="0.2">
      <c r="A77" t="s">
        <v>0</v>
      </c>
      <c r="B77" s="1">
        <v>0.45833333333333331</v>
      </c>
      <c r="C77" t="s">
        <v>228</v>
      </c>
      <c r="D77">
        <v>303</v>
      </c>
      <c r="E77" t="s">
        <v>4</v>
      </c>
      <c r="F77" t="s">
        <v>5</v>
      </c>
      <c r="G77" s="2">
        <v>0.22439999999999999</v>
      </c>
      <c r="H77" t="s">
        <v>6</v>
      </c>
      <c r="I77">
        <v>120320</v>
      </c>
      <c r="J77" t="s">
        <v>7</v>
      </c>
      <c r="K77" t="s">
        <v>8</v>
      </c>
      <c r="L77" t="s">
        <v>5</v>
      </c>
      <c r="M77">
        <v>59.68</v>
      </c>
      <c r="N77" t="s">
        <v>9</v>
      </c>
      <c r="O77">
        <v>235</v>
      </c>
      <c r="P77" t="s">
        <v>1</v>
      </c>
      <c r="Q77" t="s">
        <v>5</v>
      </c>
      <c r="R77">
        <v>120320</v>
      </c>
      <c r="S77" t="s">
        <v>10</v>
      </c>
      <c r="T77" t="s">
        <v>11</v>
      </c>
      <c r="U77" t="s">
        <v>12</v>
      </c>
    </row>
    <row r="78" spans="1:21" x14ac:dyDescent="0.2">
      <c r="A78" t="s">
        <v>0</v>
      </c>
      <c r="B78" s="1">
        <v>0.5</v>
      </c>
      <c r="C78" t="s">
        <v>229</v>
      </c>
      <c r="D78">
        <v>363</v>
      </c>
      <c r="E78" t="s">
        <v>4</v>
      </c>
      <c r="F78" t="s">
        <v>5</v>
      </c>
      <c r="G78" s="2">
        <v>0.25619999999999998</v>
      </c>
      <c r="H78" t="s">
        <v>6</v>
      </c>
      <c r="I78">
        <v>138240</v>
      </c>
      <c r="J78" t="s">
        <v>7</v>
      </c>
      <c r="K78" t="s">
        <v>8</v>
      </c>
      <c r="L78" t="s">
        <v>5</v>
      </c>
      <c r="M78">
        <v>57.27</v>
      </c>
      <c r="N78" t="s">
        <v>9</v>
      </c>
      <c r="O78">
        <v>270</v>
      </c>
      <c r="P78" t="s">
        <v>1</v>
      </c>
      <c r="Q78" t="s">
        <v>5</v>
      </c>
      <c r="R78">
        <v>138240</v>
      </c>
      <c r="S78" t="s">
        <v>10</v>
      </c>
      <c r="T78" t="s">
        <v>11</v>
      </c>
      <c r="U78" t="s">
        <v>12</v>
      </c>
    </row>
    <row r="79" spans="1:21" x14ac:dyDescent="0.2">
      <c r="A79" t="s">
        <v>0</v>
      </c>
      <c r="B79" s="1">
        <v>0.54166666666666663</v>
      </c>
      <c r="C79" t="s">
        <v>230</v>
      </c>
      <c r="D79">
        <v>435</v>
      </c>
      <c r="E79" t="s">
        <v>4</v>
      </c>
      <c r="F79" t="s">
        <v>5</v>
      </c>
      <c r="G79" s="2">
        <v>0.30109999999999998</v>
      </c>
      <c r="H79" t="s">
        <v>6</v>
      </c>
      <c r="I79">
        <v>155648</v>
      </c>
      <c r="J79" t="s">
        <v>7</v>
      </c>
      <c r="K79" t="s">
        <v>8</v>
      </c>
      <c r="L79" t="s">
        <v>5</v>
      </c>
      <c r="M79">
        <v>53.23</v>
      </c>
      <c r="N79" t="s">
        <v>9</v>
      </c>
      <c r="O79">
        <v>304</v>
      </c>
      <c r="P79" t="s">
        <v>1</v>
      </c>
      <c r="Q79" t="s">
        <v>5</v>
      </c>
      <c r="R79">
        <v>155648</v>
      </c>
      <c r="S79" t="s">
        <v>10</v>
      </c>
      <c r="T79" t="s">
        <v>11</v>
      </c>
      <c r="U79" t="s">
        <v>12</v>
      </c>
    </row>
    <row r="80" spans="1:21" x14ac:dyDescent="0.2">
      <c r="A80" t="s">
        <v>0</v>
      </c>
      <c r="B80" s="1">
        <v>0.58333333333333337</v>
      </c>
      <c r="C80" t="s">
        <v>231</v>
      </c>
      <c r="D80">
        <v>522</v>
      </c>
      <c r="E80" t="s">
        <v>4</v>
      </c>
      <c r="F80" t="s">
        <v>5</v>
      </c>
      <c r="G80" s="2">
        <v>0.40039999999999998</v>
      </c>
      <c r="H80" t="s">
        <v>6</v>
      </c>
      <c r="I80">
        <v>160256</v>
      </c>
      <c r="J80" t="s">
        <v>7</v>
      </c>
      <c r="K80" t="s">
        <v>8</v>
      </c>
      <c r="L80" t="s">
        <v>5</v>
      </c>
      <c r="M80">
        <v>49.94</v>
      </c>
      <c r="N80" t="s">
        <v>9</v>
      </c>
      <c r="O80">
        <v>313</v>
      </c>
      <c r="P80" t="s">
        <v>1</v>
      </c>
      <c r="Q80" t="s">
        <v>5</v>
      </c>
      <c r="R80">
        <v>160256</v>
      </c>
      <c r="S80" t="s">
        <v>10</v>
      </c>
      <c r="T80" t="s">
        <v>11</v>
      </c>
      <c r="U80" t="s">
        <v>12</v>
      </c>
    </row>
    <row r="81" spans="1:21" x14ac:dyDescent="0.2">
      <c r="A81" t="s">
        <v>0</v>
      </c>
      <c r="B81" s="1">
        <v>0.625</v>
      </c>
      <c r="C81" t="s">
        <v>232</v>
      </c>
      <c r="D81">
        <v>626</v>
      </c>
      <c r="E81" t="s">
        <v>4</v>
      </c>
      <c r="F81" t="s">
        <v>5</v>
      </c>
      <c r="G81" s="2">
        <v>0.27800000000000002</v>
      </c>
      <c r="H81" t="s">
        <v>6</v>
      </c>
      <c r="I81">
        <v>231424</v>
      </c>
      <c r="J81" t="s">
        <v>7</v>
      </c>
      <c r="K81" t="s">
        <v>8</v>
      </c>
      <c r="L81" t="s">
        <v>5</v>
      </c>
      <c r="M81">
        <v>52.17</v>
      </c>
      <c r="N81" t="s">
        <v>9</v>
      </c>
      <c r="O81">
        <v>452</v>
      </c>
      <c r="P81" t="s">
        <v>1</v>
      </c>
      <c r="Q81" t="s">
        <v>5</v>
      </c>
      <c r="R81">
        <v>231424</v>
      </c>
      <c r="S81" t="s">
        <v>10</v>
      </c>
      <c r="T81" t="s">
        <v>11</v>
      </c>
      <c r="U81" t="s">
        <v>12</v>
      </c>
    </row>
    <row r="82" spans="1:21" x14ac:dyDescent="0.2">
      <c r="A82" t="s">
        <v>0</v>
      </c>
      <c r="B82" s="1">
        <v>0.66666666666666663</v>
      </c>
      <c r="C82" t="s">
        <v>233</v>
      </c>
      <c r="D82">
        <v>751</v>
      </c>
      <c r="E82" t="s">
        <v>4</v>
      </c>
      <c r="F82" t="s">
        <v>5</v>
      </c>
      <c r="G82" s="2">
        <v>0.45810000000000001</v>
      </c>
      <c r="H82" t="s">
        <v>6</v>
      </c>
      <c r="I82">
        <v>208384</v>
      </c>
      <c r="J82" t="s">
        <v>7</v>
      </c>
      <c r="K82" t="s">
        <v>8</v>
      </c>
      <c r="L82" t="s">
        <v>5</v>
      </c>
      <c r="M82">
        <v>53.01</v>
      </c>
      <c r="N82" t="s">
        <v>9</v>
      </c>
      <c r="O82">
        <v>407</v>
      </c>
      <c r="P82" t="s">
        <v>1</v>
      </c>
      <c r="Q82" t="s">
        <v>5</v>
      </c>
      <c r="R82">
        <v>208384</v>
      </c>
      <c r="S82" t="s">
        <v>10</v>
      </c>
      <c r="T82" t="s">
        <v>11</v>
      </c>
      <c r="U82" t="s">
        <v>12</v>
      </c>
    </row>
    <row r="83" spans="1:21" x14ac:dyDescent="0.2">
      <c r="A83" t="s">
        <v>0</v>
      </c>
      <c r="B83" s="1">
        <v>0.70833333333333337</v>
      </c>
      <c r="C83" t="s">
        <v>234</v>
      </c>
      <c r="D83">
        <v>901</v>
      </c>
      <c r="E83" t="s">
        <v>4</v>
      </c>
      <c r="F83" t="s">
        <v>5</v>
      </c>
      <c r="G83" s="2">
        <v>0.45619999999999999</v>
      </c>
      <c r="H83" t="s">
        <v>6</v>
      </c>
      <c r="I83">
        <v>250880</v>
      </c>
      <c r="J83" t="s">
        <v>7</v>
      </c>
      <c r="K83" t="s">
        <v>8</v>
      </c>
      <c r="L83" t="s">
        <v>5</v>
      </c>
      <c r="M83">
        <v>47.52</v>
      </c>
      <c r="N83" t="s">
        <v>9</v>
      </c>
      <c r="O83">
        <v>490</v>
      </c>
      <c r="P83" t="s">
        <v>1</v>
      </c>
      <c r="Q83" t="s">
        <v>5</v>
      </c>
      <c r="R83">
        <v>250880</v>
      </c>
      <c r="S83" t="s">
        <v>10</v>
      </c>
      <c r="T83" t="s">
        <v>11</v>
      </c>
      <c r="U83" t="s">
        <v>12</v>
      </c>
    </row>
    <row r="84" spans="1:21" x14ac:dyDescent="0.2">
      <c r="A84" t="s">
        <v>0</v>
      </c>
      <c r="B84" s="1">
        <v>0.75</v>
      </c>
      <c r="C84" t="s">
        <v>235</v>
      </c>
      <c r="D84">
        <v>1081</v>
      </c>
      <c r="E84" t="s">
        <v>4</v>
      </c>
      <c r="F84" t="s">
        <v>5</v>
      </c>
      <c r="G84" s="2">
        <v>0.50319999999999998</v>
      </c>
      <c r="H84" t="s">
        <v>6</v>
      </c>
      <c r="I84">
        <v>274944</v>
      </c>
      <c r="J84" t="s">
        <v>7</v>
      </c>
      <c r="K84" t="s">
        <v>8</v>
      </c>
      <c r="L84" t="s">
        <v>5</v>
      </c>
      <c r="M84">
        <v>46.05</v>
      </c>
      <c r="N84" t="s">
        <v>9</v>
      </c>
      <c r="O84">
        <v>537</v>
      </c>
      <c r="P84" t="s">
        <v>1</v>
      </c>
      <c r="Q84" t="s">
        <v>5</v>
      </c>
      <c r="R84">
        <v>274944</v>
      </c>
      <c r="S84" t="s">
        <v>10</v>
      </c>
      <c r="T84" t="s">
        <v>11</v>
      </c>
      <c r="U84" t="s">
        <v>12</v>
      </c>
    </row>
    <row r="85" spans="1:21" x14ac:dyDescent="0.2">
      <c r="A85" t="s">
        <v>0</v>
      </c>
      <c r="B85" s="1">
        <v>0.79166666666666663</v>
      </c>
      <c r="C85" t="s">
        <v>236</v>
      </c>
      <c r="D85">
        <v>1297</v>
      </c>
      <c r="E85" t="s">
        <v>4</v>
      </c>
      <c r="F85" t="s">
        <v>5</v>
      </c>
      <c r="G85" s="2">
        <v>0.50270000000000004</v>
      </c>
      <c r="H85" t="s">
        <v>6</v>
      </c>
      <c r="I85">
        <v>330240</v>
      </c>
      <c r="J85" t="s">
        <v>7</v>
      </c>
      <c r="K85" t="s">
        <v>8</v>
      </c>
      <c r="L85" t="s">
        <v>5</v>
      </c>
      <c r="M85">
        <v>47.31</v>
      </c>
      <c r="N85" t="s">
        <v>9</v>
      </c>
      <c r="O85">
        <v>645</v>
      </c>
      <c r="P85" t="s">
        <v>1</v>
      </c>
      <c r="Q85" t="s">
        <v>5</v>
      </c>
      <c r="R85">
        <v>330240</v>
      </c>
      <c r="S85" t="s">
        <v>10</v>
      </c>
      <c r="T85" t="s">
        <v>11</v>
      </c>
      <c r="U85" t="s">
        <v>12</v>
      </c>
    </row>
    <row r="86" spans="1:21" x14ac:dyDescent="0.2">
      <c r="A86" t="s">
        <v>0</v>
      </c>
      <c r="B86" s="1">
        <v>0.83333333333333337</v>
      </c>
      <c r="C86" t="s">
        <v>237</v>
      </c>
      <c r="D86">
        <v>1556</v>
      </c>
      <c r="E86" t="s">
        <v>4</v>
      </c>
      <c r="F86" t="s">
        <v>5</v>
      </c>
      <c r="G86" s="2">
        <v>0.55210000000000004</v>
      </c>
      <c r="H86" t="s">
        <v>6</v>
      </c>
      <c r="I86">
        <v>356864</v>
      </c>
      <c r="J86" t="s">
        <v>7</v>
      </c>
      <c r="K86" t="s">
        <v>8</v>
      </c>
      <c r="L86" t="s">
        <v>5</v>
      </c>
      <c r="M86">
        <v>45.04</v>
      </c>
      <c r="N86" t="s">
        <v>9</v>
      </c>
      <c r="O86">
        <v>697</v>
      </c>
      <c r="P86" t="s">
        <v>1</v>
      </c>
      <c r="Q86" t="s">
        <v>5</v>
      </c>
      <c r="R86">
        <v>356864</v>
      </c>
      <c r="S86" t="s">
        <v>10</v>
      </c>
      <c r="T86" t="s">
        <v>11</v>
      </c>
      <c r="U86" t="s">
        <v>12</v>
      </c>
    </row>
    <row r="87" spans="1:21" x14ac:dyDescent="0.2">
      <c r="A87" t="s">
        <v>27</v>
      </c>
      <c r="B87" t="s">
        <v>28</v>
      </c>
      <c r="C87" t="s">
        <v>2</v>
      </c>
      <c r="D87" t="s">
        <v>29</v>
      </c>
      <c r="E87" t="s">
        <v>30</v>
      </c>
      <c r="F87" t="s">
        <v>31</v>
      </c>
      <c r="G87" t="s">
        <v>32</v>
      </c>
      <c r="H87">
        <v>110.6</v>
      </c>
      <c r="I87" t="s">
        <v>33</v>
      </c>
      <c r="J87" t="s">
        <v>34</v>
      </c>
      <c r="K87" t="s">
        <v>35</v>
      </c>
      <c r="L87" t="s">
        <v>238</v>
      </c>
    </row>
    <row r="88" spans="1:21" x14ac:dyDescent="0.2">
      <c r="A88" t="s">
        <v>27</v>
      </c>
      <c r="B88" t="s">
        <v>28</v>
      </c>
      <c r="C88" t="s">
        <v>2</v>
      </c>
      <c r="D88" t="s">
        <v>29</v>
      </c>
      <c r="E88" t="s">
        <v>30</v>
      </c>
      <c r="F88" t="s">
        <v>11</v>
      </c>
      <c r="G88" t="s">
        <v>12</v>
      </c>
      <c r="H88" t="s">
        <v>32</v>
      </c>
      <c r="I88">
        <v>140595.20000000001</v>
      </c>
      <c r="J88" t="s">
        <v>36</v>
      </c>
      <c r="K88" t="s">
        <v>34</v>
      </c>
      <c r="L88" t="s">
        <v>35</v>
      </c>
      <c r="M88" t="s">
        <v>239</v>
      </c>
    </row>
    <row r="89" spans="1:21" x14ac:dyDescent="0.2">
      <c r="A89" t="s">
        <v>0</v>
      </c>
      <c r="B89" s="1">
        <v>4.1666666666666664E-2</v>
      </c>
      <c r="C89" t="s">
        <v>3</v>
      </c>
      <c r="D89">
        <v>50</v>
      </c>
      <c r="E89" t="s">
        <v>4</v>
      </c>
      <c r="F89" t="s">
        <v>5</v>
      </c>
      <c r="G89" s="2">
        <v>0</v>
      </c>
      <c r="H89" t="s">
        <v>6</v>
      </c>
      <c r="I89">
        <v>51200</v>
      </c>
      <c r="J89" t="s">
        <v>7</v>
      </c>
      <c r="K89" t="s">
        <v>8</v>
      </c>
      <c r="L89" t="s">
        <v>240</v>
      </c>
      <c r="M89" t="s">
        <v>9</v>
      </c>
      <c r="N89">
        <v>50</v>
      </c>
      <c r="O89" t="s">
        <v>1</v>
      </c>
      <c r="P89" t="s">
        <v>5</v>
      </c>
      <c r="Q89">
        <v>51200</v>
      </c>
      <c r="R89" t="s">
        <v>10</v>
      </c>
      <c r="S89" t="s">
        <v>11</v>
      </c>
      <c r="T89" t="s">
        <v>12</v>
      </c>
    </row>
    <row r="90" spans="1:21" x14ac:dyDescent="0.2">
      <c r="A90" t="s">
        <v>0</v>
      </c>
      <c r="B90" s="1">
        <v>8.3333333333333329E-2</v>
      </c>
      <c r="C90" t="s">
        <v>13</v>
      </c>
      <c r="D90">
        <v>60</v>
      </c>
      <c r="E90" t="s">
        <v>4</v>
      </c>
      <c r="F90" t="s">
        <v>5</v>
      </c>
      <c r="G90" s="2">
        <v>0</v>
      </c>
      <c r="H90" t="s">
        <v>6</v>
      </c>
      <c r="I90">
        <v>61440</v>
      </c>
      <c r="J90" t="s">
        <v>7</v>
      </c>
      <c r="K90" t="s">
        <v>8</v>
      </c>
      <c r="L90" t="s">
        <v>241</v>
      </c>
      <c r="M90" t="s">
        <v>9</v>
      </c>
      <c r="N90">
        <v>60</v>
      </c>
      <c r="O90" t="s">
        <v>1</v>
      </c>
      <c r="P90" t="s">
        <v>5</v>
      </c>
      <c r="Q90">
        <v>61440</v>
      </c>
      <c r="R90" t="s">
        <v>10</v>
      </c>
      <c r="S90" t="s">
        <v>11</v>
      </c>
      <c r="T90" t="s">
        <v>12</v>
      </c>
    </row>
    <row r="91" spans="1:21" x14ac:dyDescent="0.2">
      <c r="A91" t="s">
        <v>0</v>
      </c>
      <c r="B91" s="1">
        <v>0.125</v>
      </c>
      <c r="C91" t="s">
        <v>14</v>
      </c>
      <c r="D91">
        <v>72</v>
      </c>
      <c r="E91" t="s">
        <v>4</v>
      </c>
      <c r="F91" t="s">
        <v>5</v>
      </c>
      <c r="G91" s="2">
        <v>0</v>
      </c>
      <c r="H91" t="s">
        <v>6</v>
      </c>
      <c r="I91">
        <v>73728</v>
      </c>
      <c r="J91" t="s">
        <v>7</v>
      </c>
      <c r="K91" t="s">
        <v>8</v>
      </c>
      <c r="L91" t="s">
        <v>242</v>
      </c>
      <c r="M91" t="s">
        <v>9</v>
      </c>
      <c r="N91">
        <v>72</v>
      </c>
      <c r="O91" t="s">
        <v>1</v>
      </c>
      <c r="P91" t="s">
        <v>5</v>
      </c>
      <c r="Q91">
        <v>73728</v>
      </c>
      <c r="R91" t="s">
        <v>10</v>
      </c>
      <c r="S91" t="s">
        <v>11</v>
      </c>
      <c r="T91" t="s">
        <v>12</v>
      </c>
    </row>
    <row r="92" spans="1:21" x14ac:dyDescent="0.2">
      <c r="A92" t="s">
        <v>0</v>
      </c>
      <c r="B92" s="1">
        <v>0.16666666666666666</v>
      </c>
      <c r="C92" t="s">
        <v>15</v>
      </c>
      <c r="D92">
        <v>86</v>
      </c>
      <c r="E92" t="s">
        <v>4</v>
      </c>
      <c r="F92" t="s">
        <v>5</v>
      </c>
      <c r="G92" s="2">
        <v>0</v>
      </c>
      <c r="H92" t="s">
        <v>6</v>
      </c>
      <c r="I92">
        <v>88064</v>
      </c>
      <c r="J92" t="s">
        <v>7</v>
      </c>
      <c r="K92" t="s">
        <v>8</v>
      </c>
      <c r="L92" t="s">
        <v>243</v>
      </c>
      <c r="M92" t="s">
        <v>9</v>
      </c>
      <c r="N92">
        <v>86</v>
      </c>
      <c r="O92" t="s">
        <v>1</v>
      </c>
      <c r="P92" t="s">
        <v>5</v>
      </c>
      <c r="Q92">
        <v>88064</v>
      </c>
      <c r="R92" t="s">
        <v>10</v>
      </c>
      <c r="S92" t="s">
        <v>11</v>
      </c>
      <c r="T92" t="s">
        <v>12</v>
      </c>
    </row>
    <row r="93" spans="1:21" x14ac:dyDescent="0.2">
      <c r="A93" t="s">
        <v>0</v>
      </c>
      <c r="B93" s="1">
        <v>0.20833333333333334</v>
      </c>
      <c r="C93" t="s">
        <v>101</v>
      </c>
      <c r="D93">
        <v>103</v>
      </c>
      <c r="E93" t="s">
        <v>4</v>
      </c>
      <c r="F93" t="s">
        <v>5</v>
      </c>
      <c r="G93" s="2">
        <v>9.7100000000000006E-2</v>
      </c>
      <c r="H93" t="s">
        <v>6</v>
      </c>
      <c r="I93">
        <v>95232</v>
      </c>
      <c r="J93" t="s">
        <v>7</v>
      </c>
      <c r="K93" t="s">
        <v>8</v>
      </c>
      <c r="L93" t="s">
        <v>244</v>
      </c>
      <c r="M93" t="s">
        <v>9</v>
      </c>
      <c r="N93">
        <v>93</v>
      </c>
      <c r="O93" t="s">
        <v>1</v>
      </c>
      <c r="P93" t="s">
        <v>5</v>
      </c>
      <c r="Q93">
        <v>95232</v>
      </c>
      <c r="R93" t="s">
        <v>10</v>
      </c>
      <c r="S93" t="s">
        <v>11</v>
      </c>
      <c r="T93" t="s">
        <v>12</v>
      </c>
    </row>
    <row r="94" spans="1:21" x14ac:dyDescent="0.2">
      <c r="A94" t="s">
        <v>0</v>
      </c>
      <c r="B94" s="1">
        <v>0.25</v>
      </c>
      <c r="C94" t="s">
        <v>101</v>
      </c>
      <c r="D94">
        <v>123</v>
      </c>
      <c r="E94" t="s">
        <v>4</v>
      </c>
      <c r="F94" t="s">
        <v>5</v>
      </c>
      <c r="G94" s="2">
        <v>0.24390000000000001</v>
      </c>
      <c r="H94" t="s">
        <v>6</v>
      </c>
      <c r="I94">
        <v>95232</v>
      </c>
      <c r="J94" t="s">
        <v>7</v>
      </c>
      <c r="K94" t="s">
        <v>8</v>
      </c>
      <c r="L94" t="s">
        <v>103</v>
      </c>
      <c r="M94" t="s">
        <v>9</v>
      </c>
      <c r="N94">
        <v>93</v>
      </c>
      <c r="O94" t="s">
        <v>1</v>
      </c>
      <c r="P94" t="s">
        <v>5</v>
      </c>
      <c r="Q94">
        <v>95232</v>
      </c>
      <c r="R94" t="s">
        <v>10</v>
      </c>
      <c r="S94" t="s">
        <v>11</v>
      </c>
      <c r="T94" t="s">
        <v>12</v>
      </c>
    </row>
    <row r="95" spans="1:21" x14ac:dyDescent="0.2">
      <c r="A95" t="s">
        <v>0</v>
      </c>
      <c r="B95" s="1">
        <v>0.29166666666666669</v>
      </c>
      <c r="C95" t="s">
        <v>245</v>
      </c>
      <c r="D95">
        <v>147</v>
      </c>
      <c r="E95" t="s">
        <v>4</v>
      </c>
      <c r="F95" t="s">
        <v>5</v>
      </c>
      <c r="G95" s="2">
        <v>0.10199999999999999</v>
      </c>
      <c r="H95" t="s">
        <v>6</v>
      </c>
      <c r="I95">
        <v>135168</v>
      </c>
      <c r="J95" t="s">
        <v>7</v>
      </c>
      <c r="K95" t="s">
        <v>8</v>
      </c>
      <c r="L95" t="s">
        <v>246</v>
      </c>
      <c r="M95" t="s">
        <v>9</v>
      </c>
      <c r="N95">
        <v>93</v>
      </c>
      <c r="O95" t="s">
        <v>1</v>
      </c>
      <c r="P95" t="s">
        <v>5</v>
      </c>
      <c r="Q95">
        <v>95232</v>
      </c>
      <c r="R95" t="s">
        <v>10</v>
      </c>
      <c r="S95" t="s">
        <v>11</v>
      </c>
      <c r="T95" t="s">
        <v>12</v>
      </c>
    </row>
    <row r="96" spans="1:21" x14ac:dyDescent="0.2">
      <c r="A96" t="s">
        <v>0</v>
      </c>
      <c r="B96" s="1">
        <v>0.33333333333333331</v>
      </c>
      <c r="C96" t="s">
        <v>101</v>
      </c>
      <c r="D96">
        <v>176</v>
      </c>
      <c r="E96" t="s">
        <v>4</v>
      </c>
      <c r="F96" t="s">
        <v>5</v>
      </c>
      <c r="G96" s="2">
        <v>0.47160000000000002</v>
      </c>
      <c r="H96" t="s">
        <v>6</v>
      </c>
      <c r="I96">
        <v>95232</v>
      </c>
      <c r="J96" t="s">
        <v>7</v>
      </c>
      <c r="K96" t="s">
        <v>8</v>
      </c>
      <c r="L96" t="s">
        <v>103</v>
      </c>
      <c r="M96" t="s">
        <v>9</v>
      </c>
      <c r="N96">
        <v>93</v>
      </c>
      <c r="O96" t="s">
        <v>1</v>
      </c>
      <c r="P96" t="s">
        <v>5</v>
      </c>
      <c r="Q96">
        <v>95232</v>
      </c>
      <c r="R96" t="s">
        <v>10</v>
      </c>
      <c r="S96" t="s">
        <v>11</v>
      </c>
      <c r="T96" t="s">
        <v>12</v>
      </c>
    </row>
    <row r="97" spans="1:21" x14ac:dyDescent="0.2">
      <c r="A97" t="s">
        <v>0</v>
      </c>
      <c r="B97" s="1">
        <v>0.375</v>
      </c>
      <c r="C97" t="s">
        <v>247</v>
      </c>
      <c r="D97">
        <v>211</v>
      </c>
      <c r="E97" t="s">
        <v>4</v>
      </c>
      <c r="F97" t="s">
        <v>5</v>
      </c>
      <c r="G97" s="2">
        <v>0.26540000000000002</v>
      </c>
      <c r="H97" t="s">
        <v>6</v>
      </c>
      <c r="I97">
        <v>158720</v>
      </c>
      <c r="J97" t="s">
        <v>7</v>
      </c>
      <c r="K97" t="s">
        <v>8</v>
      </c>
      <c r="L97" t="s">
        <v>248</v>
      </c>
      <c r="M97" t="s">
        <v>9</v>
      </c>
      <c r="N97">
        <v>155</v>
      </c>
      <c r="O97" t="s">
        <v>1</v>
      </c>
      <c r="P97" t="s">
        <v>5</v>
      </c>
      <c r="Q97">
        <v>158720</v>
      </c>
      <c r="R97" t="s">
        <v>10</v>
      </c>
      <c r="S97" t="s">
        <v>11</v>
      </c>
      <c r="T97" t="s">
        <v>12</v>
      </c>
    </row>
    <row r="98" spans="1:21" x14ac:dyDescent="0.2">
      <c r="A98" t="s">
        <v>0</v>
      </c>
      <c r="B98" s="1">
        <v>0.41666666666666669</v>
      </c>
      <c r="C98" t="s">
        <v>165</v>
      </c>
      <c r="D98">
        <v>253</v>
      </c>
      <c r="E98" t="s">
        <v>4</v>
      </c>
      <c r="F98" t="s">
        <v>5</v>
      </c>
      <c r="G98" s="2">
        <v>4.3499999999999997E-2</v>
      </c>
      <c r="H98" t="s">
        <v>6</v>
      </c>
      <c r="I98">
        <v>247808</v>
      </c>
      <c r="J98" t="s">
        <v>7</v>
      </c>
      <c r="K98" t="s">
        <v>8</v>
      </c>
      <c r="L98" t="s">
        <v>249</v>
      </c>
      <c r="M98" t="s">
        <v>9</v>
      </c>
      <c r="N98">
        <v>225</v>
      </c>
      <c r="O98" t="s">
        <v>1</v>
      </c>
      <c r="P98" t="s">
        <v>5</v>
      </c>
      <c r="Q98">
        <v>230400</v>
      </c>
      <c r="R98" t="s">
        <v>10</v>
      </c>
      <c r="S98" t="s">
        <v>11</v>
      </c>
      <c r="T98" t="s">
        <v>12</v>
      </c>
    </row>
    <row r="99" spans="1:21" x14ac:dyDescent="0.2">
      <c r="A99" t="s">
        <v>0</v>
      </c>
      <c r="B99" s="1">
        <v>0.45833333333333331</v>
      </c>
      <c r="C99" t="s">
        <v>250</v>
      </c>
      <c r="D99">
        <v>303</v>
      </c>
      <c r="E99" t="s">
        <v>4</v>
      </c>
      <c r="F99" t="s">
        <v>5</v>
      </c>
      <c r="G99" s="2">
        <v>0.43230000000000002</v>
      </c>
      <c r="H99" t="s">
        <v>6</v>
      </c>
      <c r="I99">
        <v>176128</v>
      </c>
      <c r="J99" t="s">
        <v>7</v>
      </c>
      <c r="K99" t="s">
        <v>8</v>
      </c>
      <c r="L99" t="s">
        <v>5</v>
      </c>
      <c r="M99">
        <v>96.88</v>
      </c>
      <c r="N99" t="s">
        <v>9</v>
      </c>
      <c r="O99">
        <v>172</v>
      </c>
      <c r="P99" t="s">
        <v>1</v>
      </c>
      <c r="Q99" t="s">
        <v>5</v>
      </c>
      <c r="R99">
        <v>176128</v>
      </c>
      <c r="S99" t="s">
        <v>10</v>
      </c>
      <c r="T99" t="s">
        <v>11</v>
      </c>
      <c r="U99" t="s">
        <v>12</v>
      </c>
    </row>
    <row r="100" spans="1:21" x14ac:dyDescent="0.2">
      <c r="A100" t="s">
        <v>0</v>
      </c>
      <c r="B100" s="1">
        <v>0.5</v>
      </c>
      <c r="C100" t="s">
        <v>251</v>
      </c>
      <c r="D100">
        <v>363</v>
      </c>
      <c r="E100" t="s">
        <v>4</v>
      </c>
      <c r="F100" t="s">
        <v>5</v>
      </c>
      <c r="G100" s="2">
        <v>0.2094</v>
      </c>
      <c r="H100" t="s">
        <v>6</v>
      </c>
      <c r="I100">
        <v>293888</v>
      </c>
      <c r="J100" t="s">
        <v>7</v>
      </c>
      <c r="K100" t="s">
        <v>8</v>
      </c>
      <c r="L100" t="s">
        <v>5</v>
      </c>
      <c r="M100">
        <v>98.03</v>
      </c>
      <c r="N100" t="s">
        <v>9</v>
      </c>
      <c r="O100">
        <v>287</v>
      </c>
      <c r="P100" t="s">
        <v>1</v>
      </c>
      <c r="Q100" t="s">
        <v>5</v>
      </c>
      <c r="R100">
        <v>293888</v>
      </c>
      <c r="S100" t="s">
        <v>10</v>
      </c>
      <c r="T100" t="s">
        <v>11</v>
      </c>
      <c r="U100" t="s">
        <v>12</v>
      </c>
    </row>
    <row r="101" spans="1:21" x14ac:dyDescent="0.2">
      <c r="A101" t="s">
        <v>0</v>
      </c>
      <c r="B101" s="1">
        <v>0.54166666666666663</v>
      </c>
      <c r="C101" t="s">
        <v>213</v>
      </c>
      <c r="D101">
        <v>435</v>
      </c>
      <c r="E101" t="s">
        <v>4</v>
      </c>
      <c r="F101" t="s">
        <v>5</v>
      </c>
      <c r="G101" s="2">
        <v>0.49199999999999999</v>
      </c>
      <c r="H101" t="s">
        <v>6</v>
      </c>
      <c r="I101">
        <v>226304</v>
      </c>
      <c r="J101" t="s">
        <v>7</v>
      </c>
      <c r="K101" t="s">
        <v>8</v>
      </c>
      <c r="L101" t="s">
        <v>5</v>
      </c>
      <c r="M101">
        <v>87.31</v>
      </c>
      <c r="N101" t="s">
        <v>9</v>
      </c>
      <c r="O101">
        <v>221</v>
      </c>
      <c r="P101" t="s">
        <v>1</v>
      </c>
      <c r="Q101" t="s">
        <v>5</v>
      </c>
      <c r="R101">
        <v>226304</v>
      </c>
      <c r="S101" t="s">
        <v>10</v>
      </c>
      <c r="T101" t="s">
        <v>11</v>
      </c>
      <c r="U101" t="s">
        <v>12</v>
      </c>
    </row>
    <row r="102" spans="1:21" x14ac:dyDescent="0.2">
      <c r="A102" t="s">
        <v>0</v>
      </c>
      <c r="B102" s="1">
        <v>0.58333333333333337</v>
      </c>
      <c r="C102" t="s">
        <v>252</v>
      </c>
      <c r="D102">
        <v>522</v>
      </c>
      <c r="E102" t="s">
        <v>4</v>
      </c>
      <c r="F102" t="s">
        <v>5</v>
      </c>
      <c r="G102" s="2">
        <v>0.2107</v>
      </c>
      <c r="H102" t="s">
        <v>6</v>
      </c>
      <c r="I102">
        <v>421888</v>
      </c>
      <c r="J102" t="s">
        <v>7</v>
      </c>
      <c r="K102" t="s">
        <v>8</v>
      </c>
      <c r="L102" t="s">
        <v>253</v>
      </c>
      <c r="M102" t="s">
        <v>9</v>
      </c>
      <c r="N102">
        <v>412</v>
      </c>
      <c r="O102" t="s">
        <v>1</v>
      </c>
      <c r="P102" t="s">
        <v>5</v>
      </c>
      <c r="Q102">
        <v>421888</v>
      </c>
      <c r="R102" t="s">
        <v>10</v>
      </c>
      <c r="S102" t="s">
        <v>11</v>
      </c>
      <c r="T102" t="s">
        <v>12</v>
      </c>
    </row>
    <row r="103" spans="1:21" x14ac:dyDescent="0.2">
      <c r="A103" t="s">
        <v>0</v>
      </c>
      <c r="B103" s="1">
        <v>0.625</v>
      </c>
      <c r="C103" t="s">
        <v>254</v>
      </c>
      <c r="D103">
        <v>626</v>
      </c>
      <c r="E103" t="s">
        <v>4</v>
      </c>
      <c r="F103" t="s">
        <v>5</v>
      </c>
      <c r="G103" s="2">
        <v>0.61819999999999997</v>
      </c>
      <c r="H103" t="s">
        <v>6</v>
      </c>
      <c r="I103">
        <v>244736</v>
      </c>
      <c r="J103" t="s">
        <v>7</v>
      </c>
      <c r="K103" t="s">
        <v>8</v>
      </c>
      <c r="L103" t="s">
        <v>5</v>
      </c>
      <c r="M103">
        <v>95.94</v>
      </c>
      <c r="N103" t="s">
        <v>9</v>
      </c>
      <c r="O103">
        <v>239</v>
      </c>
      <c r="P103" t="s">
        <v>1</v>
      </c>
      <c r="Q103" t="s">
        <v>5</v>
      </c>
      <c r="R103">
        <v>244736</v>
      </c>
      <c r="S103" t="s">
        <v>10</v>
      </c>
      <c r="T103" t="s">
        <v>11</v>
      </c>
      <c r="U103" t="s">
        <v>12</v>
      </c>
    </row>
    <row r="104" spans="1:21" x14ac:dyDescent="0.2">
      <c r="A104" t="s">
        <v>0</v>
      </c>
      <c r="B104" s="1">
        <v>0.66666666666666663</v>
      </c>
      <c r="C104" t="s">
        <v>255</v>
      </c>
      <c r="D104">
        <v>751</v>
      </c>
      <c r="E104" t="s">
        <v>4</v>
      </c>
      <c r="F104" t="s">
        <v>5</v>
      </c>
      <c r="G104" s="2">
        <v>0.34620000000000001</v>
      </c>
      <c r="H104" t="s">
        <v>6</v>
      </c>
      <c r="I104">
        <v>502784</v>
      </c>
      <c r="J104" t="s">
        <v>7</v>
      </c>
      <c r="K104" t="s">
        <v>8</v>
      </c>
      <c r="L104" t="s">
        <v>5</v>
      </c>
      <c r="M104">
        <v>94.26</v>
      </c>
      <c r="N104" t="s">
        <v>9</v>
      </c>
      <c r="O104">
        <v>491</v>
      </c>
      <c r="P104" t="s">
        <v>1</v>
      </c>
      <c r="Q104" t="s">
        <v>5</v>
      </c>
      <c r="R104">
        <v>502784</v>
      </c>
      <c r="S104" t="s">
        <v>10</v>
      </c>
      <c r="T104" t="s">
        <v>11</v>
      </c>
      <c r="U104" t="s">
        <v>12</v>
      </c>
    </row>
    <row r="105" spans="1:21" x14ac:dyDescent="0.2">
      <c r="A105" t="s">
        <v>0</v>
      </c>
      <c r="B105" s="1">
        <v>0.70833333333333337</v>
      </c>
      <c r="C105" t="s">
        <v>256</v>
      </c>
      <c r="D105">
        <v>901</v>
      </c>
      <c r="E105" t="s">
        <v>4</v>
      </c>
      <c r="F105" t="s">
        <v>5</v>
      </c>
      <c r="G105" s="2">
        <v>0.61599999999999999</v>
      </c>
      <c r="H105" t="s">
        <v>6</v>
      </c>
      <c r="I105">
        <v>354304</v>
      </c>
      <c r="J105" t="s">
        <v>7</v>
      </c>
      <c r="K105" t="s">
        <v>8</v>
      </c>
      <c r="L105" t="s">
        <v>5</v>
      </c>
      <c r="M105">
        <v>76.91</v>
      </c>
      <c r="N105" t="s">
        <v>9</v>
      </c>
      <c r="O105">
        <v>346</v>
      </c>
      <c r="P105" t="s">
        <v>1</v>
      </c>
      <c r="Q105" t="s">
        <v>5</v>
      </c>
      <c r="R105">
        <v>354304</v>
      </c>
      <c r="S105" t="s">
        <v>10</v>
      </c>
      <c r="T105" t="s">
        <v>11</v>
      </c>
      <c r="U105" t="s">
        <v>12</v>
      </c>
    </row>
    <row r="106" spans="1:21" x14ac:dyDescent="0.2">
      <c r="A106" t="s">
        <v>0</v>
      </c>
      <c r="B106" s="1">
        <v>0.75</v>
      </c>
      <c r="C106" t="s">
        <v>257</v>
      </c>
      <c r="D106">
        <v>1081</v>
      </c>
      <c r="E106" t="s">
        <v>4</v>
      </c>
      <c r="F106" t="s">
        <v>5</v>
      </c>
      <c r="G106" s="2">
        <v>0.3478</v>
      </c>
      <c r="H106" t="s">
        <v>6</v>
      </c>
      <c r="I106">
        <v>721920</v>
      </c>
      <c r="J106" t="s">
        <v>7</v>
      </c>
      <c r="K106" t="s">
        <v>8</v>
      </c>
      <c r="L106" t="s">
        <v>5</v>
      </c>
      <c r="M106">
        <v>99.19</v>
      </c>
      <c r="N106" t="s">
        <v>9</v>
      </c>
      <c r="O106">
        <v>705</v>
      </c>
      <c r="P106" t="s">
        <v>1</v>
      </c>
      <c r="Q106" t="s">
        <v>5</v>
      </c>
      <c r="R106">
        <v>721920</v>
      </c>
      <c r="S106" t="s">
        <v>10</v>
      </c>
      <c r="T106" t="s">
        <v>11</v>
      </c>
      <c r="U106" t="s">
        <v>12</v>
      </c>
    </row>
    <row r="107" spans="1:21" x14ac:dyDescent="0.2">
      <c r="A107" t="s">
        <v>0</v>
      </c>
      <c r="B107" s="1">
        <v>0.79166666666666663</v>
      </c>
      <c r="C107" t="s">
        <v>258</v>
      </c>
      <c r="D107">
        <v>1297</v>
      </c>
      <c r="E107" t="s">
        <v>4</v>
      </c>
      <c r="F107" t="s">
        <v>5</v>
      </c>
      <c r="G107" s="2">
        <v>0.64300000000000002</v>
      </c>
      <c r="H107" t="s">
        <v>6</v>
      </c>
      <c r="I107">
        <v>474112</v>
      </c>
      <c r="J107" t="s">
        <v>7</v>
      </c>
      <c r="K107" t="s">
        <v>8</v>
      </c>
      <c r="L107" t="s">
        <v>5</v>
      </c>
      <c r="M107">
        <v>81.59</v>
      </c>
      <c r="N107" t="s">
        <v>9</v>
      </c>
      <c r="O107">
        <v>463</v>
      </c>
      <c r="P107" t="s">
        <v>1</v>
      </c>
      <c r="Q107" t="s">
        <v>5</v>
      </c>
      <c r="R107">
        <v>474112</v>
      </c>
      <c r="S107" t="s">
        <v>10</v>
      </c>
      <c r="T107" t="s">
        <v>11</v>
      </c>
      <c r="U107" t="s">
        <v>12</v>
      </c>
    </row>
    <row r="108" spans="1:21" x14ac:dyDescent="0.2">
      <c r="A108" t="s">
        <v>0</v>
      </c>
      <c r="B108" s="1">
        <v>0.83333333333333337</v>
      </c>
      <c r="C108" t="s">
        <v>259</v>
      </c>
      <c r="D108">
        <v>1556</v>
      </c>
      <c r="E108" t="s">
        <v>4</v>
      </c>
      <c r="F108" t="s">
        <v>5</v>
      </c>
      <c r="G108" s="2">
        <v>0.47039999999999998</v>
      </c>
      <c r="H108" t="s">
        <v>6</v>
      </c>
      <c r="I108">
        <v>843776</v>
      </c>
      <c r="J108" t="s">
        <v>7</v>
      </c>
      <c r="K108" t="s">
        <v>8</v>
      </c>
      <c r="L108" t="s">
        <v>5</v>
      </c>
      <c r="M108">
        <v>96.51</v>
      </c>
      <c r="N108" t="s">
        <v>9</v>
      </c>
      <c r="O108">
        <v>824</v>
      </c>
      <c r="P108" t="s">
        <v>1</v>
      </c>
      <c r="Q108" t="s">
        <v>5</v>
      </c>
      <c r="R108">
        <v>843776</v>
      </c>
      <c r="S108" t="s">
        <v>10</v>
      </c>
      <c r="T108" t="s">
        <v>11</v>
      </c>
      <c r="U108" t="s">
        <v>12</v>
      </c>
    </row>
    <row r="109" spans="1:21" x14ac:dyDescent="0.2">
      <c r="A109" t="s">
        <v>27</v>
      </c>
      <c r="B109" t="s">
        <v>28</v>
      </c>
      <c r="C109" t="s">
        <v>2</v>
      </c>
      <c r="D109" t="s">
        <v>29</v>
      </c>
      <c r="E109" t="s">
        <v>30</v>
      </c>
      <c r="F109" t="s">
        <v>31</v>
      </c>
      <c r="G109" t="s">
        <v>32</v>
      </c>
      <c r="H109">
        <v>180.8</v>
      </c>
      <c r="I109" t="s">
        <v>33</v>
      </c>
      <c r="J109" t="s">
        <v>34</v>
      </c>
      <c r="K109" t="s">
        <v>35</v>
      </c>
      <c r="L109" t="s">
        <v>260</v>
      </c>
    </row>
    <row r="110" spans="1:21" x14ac:dyDescent="0.2">
      <c r="A110" t="s">
        <v>27</v>
      </c>
      <c r="B110" t="s">
        <v>28</v>
      </c>
      <c r="C110" t="s">
        <v>2</v>
      </c>
      <c r="D110" t="s">
        <v>29</v>
      </c>
      <c r="E110" t="s">
        <v>30</v>
      </c>
      <c r="F110" t="s">
        <v>11</v>
      </c>
      <c r="G110" t="s">
        <v>12</v>
      </c>
      <c r="H110" t="s">
        <v>32</v>
      </c>
      <c r="I110">
        <v>265216</v>
      </c>
      <c r="J110" t="s">
        <v>36</v>
      </c>
      <c r="K110" t="s">
        <v>34</v>
      </c>
      <c r="L110" t="s">
        <v>35</v>
      </c>
      <c r="M110" t="s">
        <v>261</v>
      </c>
    </row>
    <row r="111" spans="1:21" x14ac:dyDescent="0.2">
      <c r="A111" t="s">
        <v>0</v>
      </c>
      <c r="B111" s="1">
        <v>4.1666666666666664E-2</v>
      </c>
      <c r="C111" t="s">
        <v>3</v>
      </c>
      <c r="D111">
        <v>50</v>
      </c>
      <c r="E111" t="s">
        <v>4</v>
      </c>
      <c r="F111" t="s">
        <v>5</v>
      </c>
      <c r="G111" s="2">
        <v>0</v>
      </c>
      <c r="H111" t="s">
        <v>6</v>
      </c>
      <c r="I111">
        <v>64000</v>
      </c>
      <c r="J111" t="s">
        <v>7</v>
      </c>
      <c r="K111" t="s">
        <v>8</v>
      </c>
      <c r="L111" t="s">
        <v>262</v>
      </c>
      <c r="M111" t="s">
        <v>9</v>
      </c>
      <c r="N111">
        <v>50</v>
      </c>
      <c r="O111" t="s">
        <v>1</v>
      </c>
      <c r="P111" t="s">
        <v>5</v>
      </c>
      <c r="Q111">
        <v>64000</v>
      </c>
      <c r="R111" t="s">
        <v>10</v>
      </c>
      <c r="S111" t="s">
        <v>11</v>
      </c>
      <c r="T111" t="s">
        <v>12</v>
      </c>
    </row>
    <row r="112" spans="1:21" x14ac:dyDescent="0.2">
      <c r="A112" t="s">
        <v>0</v>
      </c>
      <c r="B112" s="1">
        <v>8.3333333333333329E-2</v>
      </c>
      <c r="C112" t="s">
        <v>13</v>
      </c>
      <c r="D112">
        <v>60</v>
      </c>
      <c r="E112" t="s">
        <v>4</v>
      </c>
      <c r="F112" t="s">
        <v>5</v>
      </c>
      <c r="G112" s="2">
        <v>0</v>
      </c>
      <c r="H112" t="s">
        <v>6</v>
      </c>
      <c r="I112">
        <v>76800</v>
      </c>
      <c r="J112" t="s">
        <v>7</v>
      </c>
      <c r="K112" t="s">
        <v>8</v>
      </c>
      <c r="L112" t="s">
        <v>263</v>
      </c>
      <c r="M112" t="s">
        <v>9</v>
      </c>
      <c r="N112">
        <v>60</v>
      </c>
      <c r="O112" t="s">
        <v>1</v>
      </c>
      <c r="P112" t="s">
        <v>5</v>
      </c>
      <c r="Q112">
        <v>76800</v>
      </c>
      <c r="R112" t="s">
        <v>10</v>
      </c>
      <c r="S112" t="s">
        <v>11</v>
      </c>
      <c r="T112" t="s">
        <v>12</v>
      </c>
    </row>
    <row r="113" spans="1:21" x14ac:dyDescent="0.2">
      <c r="A113" t="s">
        <v>0</v>
      </c>
      <c r="B113" s="1">
        <v>0.125</v>
      </c>
      <c r="C113" t="s">
        <v>14</v>
      </c>
      <c r="D113">
        <v>72</v>
      </c>
      <c r="E113" t="s">
        <v>4</v>
      </c>
      <c r="F113" t="s">
        <v>5</v>
      </c>
      <c r="G113" s="2">
        <v>0</v>
      </c>
      <c r="H113" t="s">
        <v>6</v>
      </c>
      <c r="I113">
        <v>92160</v>
      </c>
      <c r="J113" t="s">
        <v>7</v>
      </c>
      <c r="K113" t="s">
        <v>8</v>
      </c>
      <c r="L113" t="s">
        <v>264</v>
      </c>
      <c r="M113" t="s">
        <v>9</v>
      </c>
      <c r="N113">
        <v>72</v>
      </c>
      <c r="O113" t="s">
        <v>1</v>
      </c>
      <c r="P113" t="s">
        <v>5</v>
      </c>
      <c r="Q113">
        <v>92160</v>
      </c>
      <c r="R113" t="s">
        <v>10</v>
      </c>
      <c r="S113" t="s">
        <v>11</v>
      </c>
      <c r="T113" t="s">
        <v>12</v>
      </c>
    </row>
    <row r="114" spans="1:21" x14ac:dyDescent="0.2">
      <c r="A114" t="s">
        <v>0</v>
      </c>
      <c r="B114" s="1">
        <v>0.16666666666666666</v>
      </c>
      <c r="C114" t="s">
        <v>15</v>
      </c>
      <c r="D114">
        <v>86</v>
      </c>
      <c r="E114" t="s">
        <v>4</v>
      </c>
      <c r="F114" t="s">
        <v>5</v>
      </c>
      <c r="G114" s="2">
        <v>0</v>
      </c>
      <c r="H114" t="s">
        <v>6</v>
      </c>
      <c r="I114">
        <v>110080</v>
      </c>
      <c r="J114" t="s">
        <v>7</v>
      </c>
      <c r="K114" t="s">
        <v>8</v>
      </c>
      <c r="L114" t="s">
        <v>265</v>
      </c>
      <c r="M114" t="s">
        <v>9</v>
      </c>
      <c r="N114">
        <v>86</v>
      </c>
      <c r="O114" t="s">
        <v>1</v>
      </c>
      <c r="P114" t="s">
        <v>5</v>
      </c>
      <c r="Q114">
        <v>110080</v>
      </c>
      <c r="R114" t="s">
        <v>10</v>
      </c>
      <c r="S114" t="s">
        <v>11</v>
      </c>
      <c r="T114" t="s">
        <v>12</v>
      </c>
    </row>
    <row r="115" spans="1:21" x14ac:dyDescent="0.2">
      <c r="A115" t="s">
        <v>0</v>
      </c>
      <c r="B115" s="1">
        <v>0.20833333333333334</v>
      </c>
      <c r="C115" t="s">
        <v>101</v>
      </c>
      <c r="D115">
        <v>103</v>
      </c>
      <c r="E115" t="s">
        <v>4</v>
      </c>
      <c r="F115" t="s">
        <v>5</v>
      </c>
      <c r="G115" s="2">
        <v>9.7100000000000006E-2</v>
      </c>
      <c r="H115" t="s">
        <v>6</v>
      </c>
      <c r="I115">
        <v>119040</v>
      </c>
      <c r="J115" t="s">
        <v>7</v>
      </c>
      <c r="K115" t="s">
        <v>8</v>
      </c>
      <c r="L115" t="s">
        <v>266</v>
      </c>
      <c r="M115" t="s">
        <v>9</v>
      </c>
      <c r="N115">
        <v>93</v>
      </c>
      <c r="O115" t="s">
        <v>1</v>
      </c>
      <c r="P115" t="s">
        <v>5</v>
      </c>
      <c r="Q115">
        <v>119040</v>
      </c>
      <c r="R115" t="s">
        <v>10</v>
      </c>
      <c r="S115" t="s">
        <v>11</v>
      </c>
      <c r="T115" t="s">
        <v>12</v>
      </c>
    </row>
    <row r="116" spans="1:21" x14ac:dyDescent="0.2">
      <c r="A116" t="s">
        <v>0</v>
      </c>
      <c r="B116" s="1">
        <v>0.25</v>
      </c>
      <c r="C116" t="s">
        <v>101</v>
      </c>
      <c r="D116">
        <v>123</v>
      </c>
      <c r="E116" t="s">
        <v>4</v>
      </c>
      <c r="F116" t="s">
        <v>5</v>
      </c>
      <c r="G116" s="2">
        <v>0.24390000000000001</v>
      </c>
      <c r="H116" t="s">
        <v>6</v>
      </c>
      <c r="I116">
        <v>119040</v>
      </c>
      <c r="J116" t="s">
        <v>7</v>
      </c>
      <c r="K116" t="s">
        <v>8</v>
      </c>
      <c r="L116" t="s">
        <v>267</v>
      </c>
      <c r="M116" t="s">
        <v>9</v>
      </c>
      <c r="N116">
        <v>93</v>
      </c>
      <c r="O116" t="s">
        <v>1</v>
      </c>
      <c r="P116" t="s">
        <v>5</v>
      </c>
      <c r="Q116">
        <v>119040</v>
      </c>
      <c r="R116" t="s">
        <v>10</v>
      </c>
      <c r="S116" t="s">
        <v>11</v>
      </c>
      <c r="T116" t="s">
        <v>12</v>
      </c>
    </row>
    <row r="117" spans="1:21" x14ac:dyDescent="0.2">
      <c r="A117" t="s">
        <v>0</v>
      </c>
      <c r="B117" s="1">
        <v>0.29166666666666669</v>
      </c>
      <c r="C117" t="s">
        <v>101</v>
      </c>
      <c r="D117">
        <v>147</v>
      </c>
      <c r="E117" t="s">
        <v>4</v>
      </c>
      <c r="F117" t="s">
        <v>5</v>
      </c>
      <c r="G117" s="2">
        <v>0.36730000000000002</v>
      </c>
      <c r="H117" t="s">
        <v>6</v>
      </c>
      <c r="I117">
        <v>119040</v>
      </c>
      <c r="J117" t="s">
        <v>7</v>
      </c>
      <c r="K117" t="s">
        <v>8</v>
      </c>
      <c r="L117" t="s">
        <v>268</v>
      </c>
      <c r="M117" t="s">
        <v>9</v>
      </c>
      <c r="N117">
        <v>93</v>
      </c>
      <c r="O117" t="s">
        <v>1</v>
      </c>
      <c r="P117" t="s">
        <v>5</v>
      </c>
      <c r="Q117">
        <v>119040</v>
      </c>
      <c r="R117" t="s">
        <v>10</v>
      </c>
      <c r="S117" t="s">
        <v>11</v>
      </c>
      <c r="T117" t="s">
        <v>12</v>
      </c>
    </row>
    <row r="118" spans="1:21" x14ac:dyDescent="0.2">
      <c r="A118" t="s">
        <v>0</v>
      </c>
      <c r="B118" s="1">
        <v>0.33333333333333331</v>
      </c>
      <c r="C118" t="s">
        <v>101</v>
      </c>
      <c r="D118">
        <v>176</v>
      </c>
      <c r="E118" t="s">
        <v>4</v>
      </c>
      <c r="F118" t="s">
        <v>5</v>
      </c>
      <c r="G118" s="2">
        <v>0.47160000000000002</v>
      </c>
      <c r="H118" t="s">
        <v>6</v>
      </c>
      <c r="I118">
        <v>119040</v>
      </c>
      <c r="J118" t="s">
        <v>7</v>
      </c>
      <c r="K118" t="s">
        <v>8</v>
      </c>
      <c r="L118" t="s">
        <v>269</v>
      </c>
      <c r="M118" t="s">
        <v>9</v>
      </c>
      <c r="N118">
        <v>93</v>
      </c>
      <c r="O118" t="s">
        <v>1</v>
      </c>
      <c r="P118" t="s">
        <v>5</v>
      </c>
      <c r="Q118">
        <v>119040</v>
      </c>
      <c r="R118" t="s">
        <v>10</v>
      </c>
      <c r="S118" t="s">
        <v>11</v>
      </c>
      <c r="T118" t="s">
        <v>12</v>
      </c>
    </row>
    <row r="119" spans="1:21" x14ac:dyDescent="0.2">
      <c r="A119" t="s">
        <v>0</v>
      </c>
      <c r="B119" s="1">
        <v>0.375</v>
      </c>
      <c r="C119" t="s">
        <v>270</v>
      </c>
      <c r="D119">
        <v>211</v>
      </c>
      <c r="E119" t="s">
        <v>4</v>
      </c>
      <c r="F119" t="s">
        <v>5</v>
      </c>
      <c r="G119" s="2">
        <v>0.109</v>
      </c>
      <c r="H119" t="s">
        <v>6</v>
      </c>
      <c r="I119">
        <v>240640</v>
      </c>
      <c r="J119" t="s">
        <v>7</v>
      </c>
      <c r="K119" t="s">
        <v>8</v>
      </c>
      <c r="L119" t="s">
        <v>271</v>
      </c>
      <c r="M119" t="s">
        <v>9</v>
      </c>
      <c r="N119">
        <v>188</v>
      </c>
      <c r="O119" t="s">
        <v>1</v>
      </c>
      <c r="P119" t="s">
        <v>5</v>
      </c>
      <c r="Q119">
        <v>240640</v>
      </c>
      <c r="R119" t="s">
        <v>10</v>
      </c>
      <c r="S119" t="s">
        <v>11</v>
      </c>
      <c r="T119" t="s">
        <v>12</v>
      </c>
    </row>
    <row r="120" spans="1:21" x14ac:dyDescent="0.2">
      <c r="A120" t="s">
        <v>0</v>
      </c>
      <c r="B120" s="1">
        <v>0.41666666666666669</v>
      </c>
      <c r="C120" t="s">
        <v>135</v>
      </c>
      <c r="D120">
        <v>253</v>
      </c>
      <c r="E120" t="s">
        <v>4</v>
      </c>
      <c r="F120" t="s">
        <v>5</v>
      </c>
      <c r="G120" s="2">
        <v>0.4032</v>
      </c>
      <c r="H120" t="s">
        <v>6</v>
      </c>
      <c r="I120">
        <v>193280</v>
      </c>
      <c r="J120" t="s">
        <v>7</v>
      </c>
      <c r="K120" t="s">
        <v>8</v>
      </c>
      <c r="L120" t="s">
        <v>272</v>
      </c>
      <c r="M120" t="s">
        <v>9</v>
      </c>
      <c r="N120">
        <v>151</v>
      </c>
      <c r="O120" t="s">
        <v>1</v>
      </c>
      <c r="P120" t="s">
        <v>5</v>
      </c>
      <c r="Q120">
        <v>193280</v>
      </c>
      <c r="R120" t="s">
        <v>10</v>
      </c>
      <c r="S120" t="s">
        <v>11</v>
      </c>
      <c r="T120" t="s">
        <v>12</v>
      </c>
    </row>
    <row r="121" spans="1:21" x14ac:dyDescent="0.2">
      <c r="A121" t="s">
        <v>0</v>
      </c>
      <c r="B121" s="1">
        <v>0.45833333333333331</v>
      </c>
      <c r="C121" t="s">
        <v>229</v>
      </c>
      <c r="D121">
        <v>303</v>
      </c>
      <c r="E121" t="s">
        <v>4</v>
      </c>
      <c r="F121" t="s">
        <v>5</v>
      </c>
      <c r="G121" s="2">
        <v>0.1089</v>
      </c>
      <c r="H121" t="s">
        <v>6</v>
      </c>
      <c r="I121">
        <v>345600</v>
      </c>
      <c r="J121" t="s">
        <v>7</v>
      </c>
      <c r="K121" t="s">
        <v>8</v>
      </c>
      <c r="L121" t="s">
        <v>273</v>
      </c>
      <c r="M121" t="s">
        <v>9</v>
      </c>
      <c r="N121">
        <v>270</v>
      </c>
      <c r="O121" t="s">
        <v>1</v>
      </c>
      <c r="P121" t="s">
        <v>5</v>
      </c>
      <c r="Q121">
        <v>345600</v>
      </c>
      <c r="R121" t="s">
        <v>10</v>
      </c>
      <c r="S121" t="s">
        <v>11</v>
      </c>
      <c r="T121" t="s">
        <v>12</v>
      </c>
    </row>
    <row r="122" spans="1:21" x14ac:dyDescent="0.2">
      <c r="A122" t="s">
        <v>0</v>
      </c>
      <c r="B122" s="1">
        <v>0.5</v>
      </c>
      <c r="C122" t="s">
        <v>274</v>
      </c>
      <c r="D122">
        <v>363</v>
      </c>
      <c r="E122" t="s">
        <v>4</v>
      </c>
      <c r="F122" t="s">
        <v>5</v>
      </c>
      <c r="G122" s="2">
        <v>0.46560000000000001</v>
      </c>
      <c r="H122" t="s">
        <v>6</v>
      </c>
      <c r="I122">
        <v>248320</v>
      </c>
      <c r="J122" t="s">
        <v>7</v>
      </c>
      <c r="K122" t="s">
        <v>8</v>
      </c>
      <c r="L122" t="s">
        <v>275</v>
      </c>
      <c r="M122" t="s">
        <v>9</v>
      </c>
      <c r="N122">
        <v>194</v>
      </c>
      <c r="O122" t="s">
        <v>1</v>
      </c>
      <c r="P122" t="s">
        <v>5</v>
      </c>
      <c r="Q122">
        <v>248320</v>
      </c>
      <c r="R122" t="s">
        <v>10</v>
      </c>
      <c r="S122" t="s">
        <v>11</v>
      </c>
      <c r="T122" t="s">
        <v>12</v>
      </c>
    </row>
    <row r="123" spans="1:21" x14ac:dyDescent="0.2">
      <c r="A123" t="s">
        <v>0</v>
      </c>
      <c r="B123" s="1">
        <v>0.54166666666666663</v>
      </c>
      <c r="C123" t="s">
        <v>276</v>
      </c>
      <c r="D123">
        <v>435</v>
      </c>
      <c r="E123" t="s">
        <v>4</v>
      </c>
      <c r="F123" t="s">
        <v>5</v>
      </c>
      <c r="G123" s="2">
        <v>0.2253</v>
      </c>
      <c r="H123" t="s">
        <v>6</v>
      </c>
      <c r="I123">
        <v>431360</v>
      </c>
      <c r="J123" t="s">
        <v>7</v>
      </c>
      <c r="K123" t="s">
        <v>8</v>
      </c>
      <c r="L123" t="s">
        <v>277</v>
      </c>
      <c r="M123" t="s">
        <v>9</v>
      </c>
      <c r="N123">
        <v>337</v>
      </c>
      <c r="O123" t="s">
        <v>1</v>
      </c>
      <c r="P123" t="s">
        <v>5</v>
      </c>
      <c r="Q123">
        <v>431360</v>
      </c>
      <c r="R123" t="s">
        <v>10</v>
      </c>
      <c r="S123" t="s">
        <v>11</v>
      </c>
      <c r="T123" t="s">
        <v>12</v>
      </c>
    </row>
    <row r="124" spans="1:21" x14ac:dyDescent="0.2">
      <c r="A124" t="s">
        <v>0</v>
      </c>
      <c r="B124" s="1">
        <v>0.58333333333333337</v>
      </c>
      <c r="C124" t="s">
        <v>278</v>
      </c>
      <c r="D124">
        <v>522</v>
      </c>
      <c r="E124" t="s">
        <v>4</v>
      </c>
      <c r="F124" t="s">
        <v>5</v>
      </c>
      <c r="G124" s="2">
        <v>0.57469999999999999</v>
      </c>
      <c r="H124" t="s">
        <v>6</v>
      </c>
      <c r="I124">
        <v>284160</v>
      </c>
      <c r="J124" t="s">
        <v>7</v>
      </c>
      <c r="K124" t="s">
        <v>8</v>
      </c>
      <c r="L124" t="s">
        <v>5</v>
      </c>
      <c r="M124">
        <v>99.78</v>
      </c>
      <c r="N124" t="s">
        <v>9</v>
      </c>
      <c r="O124">
        <v>222</v>
      </c>
      <c r="P124" t="s">
        <v>1</v>
      </c>
      <c r="Q124" t="s">
        <v>5</v>
      </c>
      <c r="R124">
        <v>284160</v>
      </c>
      <c r="S124" t="s">
        <v>10</v>
      </c>
      <c r="T124" t="s">
        <v>11</v>
      </c>
      <c r="U124" t="s">
        <v>12</v>
      </c>
    </row>
    <row r="125" spans="1:21" x14ac:dyDescent="0.2">
      <c r="A125" t="s">
        <v>0</v>
      </c>
      <c r="B125" s="1">
        <v>0.625</v>
      </c>
      <c r="C125" t="s">
        <v>279</v>
      </c>
      <c r="D125">
        <v>626</v>
      </c>
      <c r="E125" t="s">
        <v>4</v>
      </c>
      <c r="F125" t="s">
        <v>5</v>
      </c>
      <c r="G125" s="2">
        <v>0.25240000000000001</v>
      </c>
      <c r="H125" t="s">
        <v>6</v>
      </c>
      <c r="I125">
        <v>599040</v>
      </c>
      <c r="J125" t="s">
        <v>7</v>
      </c>
      <c r="K125" t="s">
        <v>8</v>
      </c>
      <c r="L125" t="s">
        <v>280</v>
      </c>
      <c r="M125" t="s">
        <v>9</v>
      </c>
      <c r="N125">
        <v>468</v>
      </c>
      <c r="O125" t="s">
        <v>1</v>
      </c>
      <c r="P125" t="s">
        <v>5</v>
      </c>
      <c r="Q125">
        <v>599040</v>
      </c>
      <c r="R125" t="s">
        <v>10</v>
      </c>
      <c r="S125" t="s">
        <v>11</v>
      </c>
      <c r="T125" t="s">
        <v>12</v>
      </c>
    </row>
    <row r="126" spans="1:21" x14ac:dyDescent="0.2">
      <c r="A126" t="s">
        <v>0</v>
      </c>
      <c r="B126" s="1">
        <v>0.66666666666666663</v>
      </c>
      <c r="C126" t="s">
        <v>281</v>
      </c>
      <c r="D126">
        <v>751</v>
      </c>
      <c r="E126" t="s">
        <v>4</v>
      </c>
      <c r="F126" t="s">
        <v>5</v>
      </c>
      <c r="G126" s="2">
        <v>0.66439999999999999</v>
      </c>
      <c r="H126" t="s">
        <v>6</v>
      </c>
      <c r="I126">
        <v>322560</v>
      </c>
      <c r="J126" t="s">
        <v>7</v>
      </c>
      <c r="K126" t="s">
        <v>8</v>
      </c>
      <c r="L126" t="s">
        <v>5</v>
      </c>
      <c r="M126">
        <v>86.52</v>
      </c>
      <c r="N126" t="s">
        <v>9</v>
      </c>
      <c r="O126">
        <v>252</v>
      </c>
      <c r="P126" t="s">
        <v>1</v>
      </c>
      <c r="Q126" t="s">
        <v>5</v>
      </c>
      <c r="R126">
        <v>322560</v>
      </c>
      <c r="S126" t="s">
        <v>10</v>
      </c>
      <c r="T126" t="s">
        <v>11</v>
      </c>
      <c r="U126" t="s">
        <v>12</v>
      </c>
    </row>
    <row r="127" spans="1:21" x14ac:dyDescent="0.2">
      <c r="A127" t="s">
        <v>0</v>
      </c>
      <c r="B127" s="1">
        <v>0.70833333333333337</v>
      </c>
      <c r="C127" t="s">
        <v>282</v>
      </c>
      <c r="D127">
        <v>901</v>
      </c>
      <c r="E127" t="s">
        <v>4</v>
      </c>
      <c r="F127" t="s">
        <v>5</v>
      </c>
      <c r="G127" s="2">
        <v>0.26419999999999999</v>
      </c>
      <c r="H127" t="s">
        <v>6</v>
      </c>
      <c r="I127">
        <v>848640</v>
      </c>
      <c r="J127" t="s">
        <v>7</v>
      </c>
      <c r="K127" t="s">
        <v>8</v>
      </c>
      <c r="L127" t="s">
        <v>283</v>
      </c>
      <c r="M127" t="s">
        <v>9</v>
      </c>
      <c r="N127">
        <v>663</v>
      </c>
      <c r="O127" t="s">
        <v>1</v>
      </c>
      <c r="P127" t="s">
        <v>5</v>
      </c>
      <c r="Q127">
        <v>848640</v>
      </c>
      <c r="R127" t="s">
        <v>10</v>
      </c>
      <c r="S127" t="s">
        <v>11</v>
      </c>
      <c r="T127" t="s">
        <v>12</v>
      </c>
    </row>
    <row r="128" spans="1:21" x14ac:dyDescent="0.2">
      <c r="A128" t="s">
        <v>0</v>
      </c>
      <c r="B128" s="1">
        <v>0.75</v>
      </c>
      <c r="C128" t="s">
        <v>284</v>
      </c>
      <c r="D128">
        <v>1081</v>
      </c>
      <c r="E128" t="s">
        <v>4</v>
      </c>
      <c r="F128" t="s">
        <v>5</v>
      </c>
      <c r="G128" s="2">
        <v>0.68640000000000001</v>
      </c>
      <c r="H128" t="s">
        <v>6</v>
      </c>
      <c r="I128">
        <v>433920</v>
      </c>
      <c r="J128" t="s">
        <v>7</v>
      </c>
      <c r="K128" t="s">
        <v>8</v>
      </c>
      <c r="L128" t="s">
        <v>5</v>
      </c>
      <c r="M128">
        <v>88.36</v>
      </c>
      <c r="N128" t="s">
        <v>9</v>
      </c>
      <c r="O128">
        <v>339</v>
      </c>
      <c r="P128" t="s">
        <v>1</v>
      </c>
      <c r="Q128" t="s">
        <v>5</v>
      </c>
      <c r="R128">
        <v>433920</v>
      </c>
      <c r="S128" t="s">
        <v>10</v>
      </c>
      <c r="T128" t="s">
        <v>11</v>
      </c>
      <c r="U128" t="s">
        <v>12</v>
      </c>
    </row>
    <row r="129" spans="1:21" x14ac:dyDescent="0.2">
      <c r="A129" t="s">
        <v>0</v>
      </c>
      <c r="B129" s="1">
        <v>0.79166666666666663</v>
      </c>
      <c r="C129" t="s">
        <v>285</v>
      </c>
      <c r="D129">
        <v>1297</v>
      </c>
      <c r="E129" t="s">
        <v>4</v>
      </c>
      <c r="F129" t="s">
        <v>5</v>
      </c>
      <c r="G129" s="2">
        <v>0.31069999999999998</v>
      </c>
      <c r="H129" t="s">
        <v>6</v>
      </c>
      <c r="I129">
        <v>1144320</v>
      </c>
      <c r="J129" t="s">
        <v>7</v>
      </c>
      <c r="K129" t="s">
        <v>8</v>
      </c>
      <c r="L129" t="s">
        <v>286</v>
      </c>
      <c r="M129" t="s">
        <v>9</v>
      </c>
      <c r="N129">
        <v>894</v>
      </c>
      <c r="O129" t="s">
        <v>1</v>
      </c>
      <c r="P129" t="s">
        <v>5</v>
      </c>
      <c r="Q129">
        <v>1144320</v>
      </c>
      <c r="R129" t="s">
        <v>10</v>
      </c>
      <c r="S129" t="s">
        <v>11</v>
      </c>
      <c r="T129" t="s">
        <v>12</v>
      </c>
    </row>
    <row r="130" spans="1:21" x14ac:dyDescent="0.2">
      <c r="A130" t="s">
        <v>0</v>
      </c>
      <c r="B130" s="1">
        <v>0.83333333333333337</v>
      </c>
      <c r="C130" t="s">
        <v>25</v>
      </c>
      <c r="D130">
        <v>1556</v>
      </c>
      <c r="E130" t="s">
        <v>4</v>
      </c>
      <c r="F130" t="s">
        <v>5</v>
      </c>
      <c r="G130" s="2">
        <v>0.73260000000000003</v>
      </c>
      <c r="H130" t="s">
        <v>6</v>
      </c>
      <c r="I130">
        <v>532480</v>
      </c>
      <c r="J130" t="s">
        <v>7</v>
      </c>
      <c r="K130" t="s">
        <v>8</v>
      </c>
      <c r="L130" t="s">
        <v>5</v>
      </c>
      <c r="M130">
        <v>83.7</v>
      </c>
      <c r="N130" t="s">
        <v>9</v>
      </c>
      <c r="O130">
        <v>416</v>
      </c>
      <c r="P130" t="s">
        <v>1</v>
      </c>
      <c r="Q130" t="s">
        <v>5</v>
      </c>
      <c r="R130">
        <v>532480</v>
      </c>
      <c r="S130" t="s">
        <v>10</v>
      </c>
      <c r="T130" t="s">
        <v>11</v>
      </c>
      <c r="U130" t="s">
        <v>12</v>
      </c>
    </row>
    <row r="131" spans="1:21" x14ac:dyDescent="0.2">
      <c r="A131" t="s">
        <v>27</v>
      </c>
      <c r="B131" t="s">
        <v>28</v>
      </c>
      <c r="C131" t="s">
        <v>2</v>
      </c>
      <c r="D131" t="s">
        <v>29</v>
      </c>
      <c r="E131" t="s">
        <v>30</v>
      </c>
      <c r="F131" t="s">
        <v>31</v>
      </c>
      <c r="G131" t="s">
        <v>32</v>
      </c>
      <c r="H131">
        <v>237.65</v>
      </c>
      <c r="I131" t="s">
        <v>33</v>
      </c>
      <c r="J131" t="s">
        <v>34</v>
      </c>
      <c r="K131" t="s">
        <v>35</v>
      </c>
      <c r="L131" t="s">
        <v>287</v>
      </c>
    </row>
    <row r="132" spans="1:21" x14ac:dyDescent="0.2">
      <c r="A132" t="s">
        <v>27</v>
      </c>
      <c r="B132" t="s">
        <v>28</v>
      </c>
      <c r="C132" t="s">
        <v>2</v>
      </c>
      <c r="D132" t="s">
        <v>29</v>
      </c>
      <c r="E132" t="s">
        <v>30</v>
      </c>
      <c r="F132" t="s">
        <v>11</v>
      </c>
      <c r="G132" t="s">
        <v>12</v>
      </c>
      <c r="H132" t="s">
        <v>32</v>
      </c>
      <c r="I132">
        <v>322176</v>
      </c>
      <c r="J132" t="s">
        <v>36</v>
      </c>
      <c r="K132" t="s">
        <v>34</v>
      </c>
      <c r="L132" t="s">
        <v>35</v>
      </c>
      <c r="M132" t="s">
        <v>288</v>
      </c>
    </row>
    <row r="133" spans="1:21" x14ac:dyDescent="0.2">
      <c r="A133" t="s">
        <v>0</v>
      </c>
      <c r="B133" s="1">
        <v>4.1666666666666664E-2</v>
      </c>
      <c r="C133" t="s">
        <v>3</v>
      </c>
      <c r="D133">
        <v>50</v>
      </c>
      <c r="E133" t="s">
        <v>4</v>
      </c>
      <c r="F133" t="s">
        <v>5</v>
      </c>
      <c r="G133" s="2">
        <v>0</v>
      </c>
      <c r="H133" t="s">
        <v>6</v>
      </c>
      <c r="I133">
        <v>75700</v>
      </c>
      <c r="J133" t="s">
        <v>7</v>
      </c>
      <c r="K133" t="s">
        <v>8</v>
      </c>
      <c r="L133" t="s">
        <v>289</v>
      </c>
      <c r="M133" t="s">
        <v>9</v>
      </c>
      <c r="N133">
        <v>50</v>
      </c>
      <c r="O133" t="s">
        <v>1</v>
      </c>
      <c r="P133" t="s">
        <v>5</v>
      </c>
      <c r="Q133">
        <v>75700</v>
      </c>
      <c r="R133" t="s">
        <v>10</v>
      </c>
      <c r="S133" t="s">
        <v>11</v>
      </c>
      <c r="T133" t="s">
        <v>12</v>
      </c>
    </row>
    <row r="134" spans="1:21" x14ac:dyDescent="0.2">
      <c r="A134" t="s">
        <v>0</v>
      </c>
      <c r="B134" s="1">
        <v>8.3333333333333329E-2</v>
      </c>
      <c r="C134" t="s">
        <v>13</v>
      </c>
      <c r="D134">
        <v>60</v>
      </c>
      <c r="E134" t="s">
        <v>4</v>
      </c>
      <c r="F134" t="s">
        <v>5</v>
      </c>
      <c r="G134" s="2">
        <v>0</v>
      </c>
      <c r="H134" t="s">
        <v>6</v>
      </c>
      <c r="I134">
        <v>90840</v>
      </c>
      <c r="J134" t="s">
        <v>7</v>
      </c>
      <c r="K134" t="s">
        <v>8</v>
      </c>
      <c r="L134" t="s">
        <v>290</v>
      </c>
      <c r="M134" t="s">
        <v>9</v>
      </c>
      <c r="N134">
        <v>60</v>
      </c>
      <c r="O134" t="s">
        <v>1</v>
      </c>
      <c r="P134" t="s">
        <v>5</v>
      </c>
      <c r="Q134">
        <v>90840</v>
      </c>
      <c r="R134" t="s">
        <v>10</v>
      </c>
      <c r="S134" t="s">
        <v>11</v>
      </c>
      <c r="T134" t="s">
        <v>12</v>
      </c>
    </row>
    <row r="135" spans="1:21" x14ac:dyDescent="0.2">
      <c r="A135" t="s">
        <v>0</v>
      </c>
      <c r="B135" s="1">
        <v>0.125</v>
      </c>
      <c r="C135" t="s">
        <v>14</v>
      </c>
      <c r="D135">
        <v>72</v>
      </c>
      <c r="E135" t="s">
        <v>4</v>
      </c>
      <c r="F135" t="s">
        <v>5</v>
      </c>
      <c r="G135" s="2">
        <v>0</v>
      </c>
      <c r="H135" t="s">
        <v>6</v>
      </c>
      <c r="I135">
        <v>109008</v>
      </c>
      <c r="J135" t="s">
        <v>7</v>
      </c>
      <c r="K135" t="s">
        <v>8</v>
      </c>
      <c r="L135" t="s">
        <v>291</v>
      </c>
      <c r="M135" t="s">
        <v>9</v>
      </c>
      <c r="N135">
        <v>72</v>
      </c>
      <c r="O135" t="s">
        <v>1</v>
      </c>
      <c r="P135" t="s">
        <v>5</v>
      </c>
      <c r="Q135">
        <v>109008</v>
      </c>
      <c r="R135" t="s">
        <v>10</v>
      </c>
      <c r="S135" t="s">
        <v>11</v>
      </c>
      <c r="T135" t="s">
        <v>12</v>
      </c>
    </row>
    <row r="136" spans="1:21" x14ac:dyDescent="0.2">
      <c r="A136" t="s">
        <v>0</v>
      </c>
      <c r="B136" s="1">
        <v>0.16666666666666666</v>
      </c>
      <c r="C136" t="s">
        <v>15</v>
      </c>
      <c r="D136">
        <v>86</v>
      </c>
      <c r="E136" t="s">
        <v>4</v>
      </c>
      <c r="F136" t="s">
        <v>5</v>
      </c>
      <c r="G136" s="2">
        <v>0</v>
      </c>
      <c r="H136" t="s">
        <v>6</v>
      </c>
      <c r="I136">
        <v>130204</v>
      </c>
      <c r="J136" t="s">
        <v>7</v>
      </c>
      <c r="K136" t="s">
        <v>8</v>
      </c>
      <c r="L136" t="s">
        <v>292</v>
      </c>
      <c r="M136" t="s">
        <v>9</v>
      </c>
      <c r="N136">
        <v>86</v>
      </c>
      <c r="O136" t="s">
        <v>1</v>
      </c>
      <c r="P136" t="s">
        <v>5</v>
      </c>
      <c r="Q136">
        <v>130204</v>
      </c>
      <c r="R136" t="s">
        <v>10</v>
      </c>
      <c r="S136" t="s">
        <v>11</v>
      </c>
      <c r="T136" t="s">
        <v>12</v>
      </c>
    </row>
    <row r="137" spans="1:21" x14ac:dyDescent="0.2">
      <c r="A137" t="s">
        <v>0</v>
      </c>
      <c r="B137" s="1">
        <v>0.20833333333333334</v>
      </c>
      <c r="C137" t="s">
        <v>101</v>
      </c>
      <c r="D137">
        <v>103</v>
      </c>
      <c r="E137" t="s">
        <v>4</v>
      </c>
      <c r="F137" t="s">
        <v>5</v>
      </c>
      <c r="G137" s="2">
        <v>9.7100000000000006E-2</v>
      </c>
      <c r="H137" t="s">
        <v>6</v>
      </c>
      <c r="I137">
        <v>140802</v>
      </c>
      <c r="J137" t="s">
        <v>7</v>
      </c>
      <c r="K137" t="s">
        <v>8</v>
      </c>
      <c r="L137" t="s">
        <v>293</v>
      </c>
      <c r="M137" t="s">
        <v>9</v>
      </c>
      <c r="N137">
        <v>93</v>
      </c>
      <c r="O137" t="s">
        <v>1</v>
      </c>
      <c r="P137" t="s">
        <v>5</v>
      </c>
      <c r="Q137">
        <v>140802</v>
      </c>
      <c r="R137" t="s">
        <v>10</v>
      </c>
      <c r="S137" t="s">
        <v>11</v>
      </c>
      <c r="T137" t="s">
        <v>12</v>
      </c>
    </row>
    <row r="138" spans="1:21" x14ac:dyDescent="0.2">
      <c r="A138" t="s">
        <v>0</v>
      </c>
      <c r="B138" s="1">
        <v>0.25</v>
      </c>
      <c r="C138" t="s">
        <v>101</v>
      </c>
      <c r="D138">
        <v>123</v>
      </c>
      <c r="E138" t="s">
        <v>4</v>
      </c>
      <c r="F138" t="s">
        <v>5</v>
      </c>
      <c r="G138" s="2">
        <v>0.24390000000000001</v>
      </c>
      <c r="H138" t="s">
        <v>6</v>
      </c>
      <c r="I138">
        <v>140802</v>
      </c>
      <c r="J138" t="s">
        <v>7</v>
      </c>
      <c r="K138" t="s">
        <v>8</v>
      </c>
      <c r="L138" t="s">
        <v>294</v>
      </c>
      <c r="M138" t="s">
        <v>9</v>
      </c>
      <c r="N138">
        <v>93</v>
      </c>
      <c r="O138" t="s">
        <v>1</v>
      </c>
      <c r="P138" t="s">
        <v>5</v>
      </c>
      <c r="Q138">
        <v>140802</v>
      </c>
      <c r="R138" t="s">
        <v>10</v>
      </c>
      <c r="S138" t="s">
        <v>11</v>
      </c>
      <c r="T138" t="s">
        <v>12</v>
      </c>
    </row>
    <row r="139" spans="1:21" x14ac:dyDescent="0.2">
      <c r="A139" t="s">
        <v>0</v>
      </c>
      <c r="B139" s="1">
        <v>0.29166666666666669</v>
      </c>
      <c r="C139" t="s">
        <v>101</v>
      </c>
      <c r="D139">
        <v>147</v>
      </c>
      <c r="E139" t="s">
        <v>4</v>
      </c>
      <c r="F139" t="s">
        <v>5</v>
      </c>
      <c r="G139" s="2">
        <v>0.36730000000000002</v>
      </c>
      <c r="H139" t="s">
        <v>6</v>
      </c>
      <c r="I139">
        <v>140802</v>
      </c>
      <c r="J139" t="s">
        <v>7</v>
      </c>
      <c r="K139" t="s">
        <v>8</v>
      </c>
      <c r="L139" t="s">
        <v>295</v>
      </c>
      <c r="M139" t="s">
        <v>9</v>
      </c>
      <c r="N139">
        <v>93</v>
      </c>
      <c r="O139" t="s">
        <v>1</v>
      </c>
      <c r="P139" t="s">
        <v>5</v>
      </c>
      <c r="Q139">
        <v>140802</v>
      </c>
      <c r="R139" t="s">
        <v>10</v>
      </c>
      <c r="S139" t="s">
        <v>11</v>
      </c>
      <c r="T139" t="s">
        <v>12</v>
      </c>
    </row>
    <row r="140" spans="1:21" x14ac:dyDescent="0.2">
      <c r="A140" t="s">
        <v>0</v>
      </c>
      <c r="B140" s="1">
        <v>0.33333333333333331</v>
      </c>
      <c r="C140" t="s">
        <v>101</v>
      </c>
      <c r="D140">
        <v>176</v>
      </c>
      <c r="E140" t="s">
        <v>4</v>
      </c>
      <c r="F140" t="s">
        <v>5</v>
      </c>
      <c r="G140" s="2">
        <v>0.47160000000000002</v>
      </c>
      <c r="H140" t="s">
        <v>6</v>
      </c>
      <c r="I140">
        <v>140802</v>
      </c>
      <c r="J140" t="s">
        <v>7</v>
      </c>
      <c r="K140" t="s">
        <v>8</v>
      </c>
      <c r="L140" t="s">
        <v>296</v>
      </c>
      <c r="M140" t="s">
        <v>9</v>
      </c>
      <c r="N140">
        <v>93</v>
      </c>
      <c r="O140" t="s">
        <v>1</v>
      </c>
      <c r="P140" t="s">
        <v>5</v>
      </c>
      <c r="Q140">
        <v>140802</v>
      </c>
      <c r="R140" t="s">
        <v>10</v>
      </c>
      <c r="S140" t="s">
        <v>11</v>
      </c>
      <c r="T140" t="s">
        <v>12</v>
      </c>
    </row>
    <row r="141" spans="1:21" x14ac:dyDescent="0.2">
      <c r="A141" t="s">
        <v>0</v>
      </c>
      <c r="B141" s="1">
        <v>0.375</v>
      </c>
      <c r="C141" t="s">
        <v>38</v>
      </c>
      <c r="D141">
        <v>211</v>
      </c>
      <c r="E141" t="s">
        <v>4</v>
      </c>
      <c r="F141" t="s">
        <v>5</v>
      </c>
      <c r="G141" s="2">
        <v>0</v>
      </c>
      <c r="H141" t="s">
        <v>6</v>
      </c>
      <c r="I141">
        <v>319454</v>
      </c>
      <c r="J141" t="s">
        <v>7</v>
      </c>
      <c r="K141" t="s">
        <v>8</v>
      </c>
      <c r="L141" t="s">
        <v>297</v>
      </c>
      <c r="M141" t="s">
        <v>9</v>
      </c>
      <c r="N141">
        <v>211</v>
      </c>
      <c r="O141" t="s">
        <v>1</v>
      </c>
      <c r="P141" t="s">
        <v>5</v>
      </c>
      <c r="Q141">
        <v>319454</v>
      </c>
      <c r="R141" t="s">
        <v>10</v>
      </c>
      <c r="S141" t="s">
        <v>11</v>
      </c>
      <c r="T141" t="s">
        <v>12</v>
      </c>
    </row>
    <row r="142" spans="1:21" x14ac:dyDescent="0.2">
      <c r="A142" t="s">
        <v>0</v>
      </c>
      <c r="B142" s="1">
        <v>0.41666666666666669</v>
      </c>
      <c r="C142" t="s">
        <v>298</v>
      </c>
      <c r="D142">
        <v>253</v>
      </c>
      <c r="E142" t="s">
        <v>4</v>
      </c>
      <c r="F142" t="s">
        <v>5</v>
      </c>
      <c r="G142" s="2">
        <v>0.48620000000000002</v>
      </c>
      <c r="H142" t="s">
        <v>6</v>
      </c>
      <c r="I142">
        <v>196820</v>
      </c>
      <c r="J142" t="s">
        <v>7</v>
      </c>
      <c r="K142" t="s">
        <v>8</v>
      </c>
      <c r="L142" t="s">
        <v>299</v>
      </c>
      <c r="M142" t="s">
        <v>9</v>
      </c>
      <c r="N142">
        <v>130</v>
      </c>
      <c r="O142" t="s">
        <v>1</v>
      </c>
      <c r="P142" t="s">
        <v>5</v>
      </c>
      <c r="Q142">
        <v>196820</v>
      </c>
      <c r="R142" t="s">
        <v>10</v>
      </c>
      <c r="S142" t="s">
        <v>11</v>
      </c>
      <c r="T142" t="s">
        <v>12</v>
      </c>
    </row>
    <row r="143" spans="1:21" x14ac:dyDescent="0.2">
      <c r="A143" t="s">
        <v>0</v>
      </c>
      <c r="B143" s="1">
        <v>0.45833333333333331</v>
      </c>
      <c r="C143" t="s">
        <v>300</v>
      </c>
      <c r="D143">
        <v>303</v>
      </c>
      <c r="E143" t="s">
        <v>4</v>
      </c>
      <c r="F143" t="s">
        <v>5</v>
      </c>
      <c r="G143" s="2">
        <v>0.1056</v>
      </c>
      <c r="H143" t="s">
        <v>6</v>
      </c>
      <c r="I143">
        <v>410294</v>
      </c>
      <c r="J143" t="s">
        <v>7</v>
      </c>
      <c r="K143" t="s">
        <v>8</v>
      </c>
      <c r="L143" t="s">
        <v>301</v>
      </c>
      <c r="M143" t="s">
        <v>9</v>
      </c>
      <c r="N143">
        <v>271</v>
      </c>
      <c r="O143" t="s">
        <v>1</v>
      </c>
      <c r="P143" t="s">
        <v>5</v>
      </c>
      <c r="Q143">
        <v>410294</v>
      </c>
      <c r="R143" t="s">
        <v>10</v>
      </c>
      <c r="S143" t="s">
        <v>11</v>
      </c>
      <c r="T143" t="s">
        <v>12</v>
      </c>
    </row>
    <row r="144" spans="1:21" x14ac:dyDescent="0.2">
      <c r="A144" t="s">
        <v>0</v>
      </c>
      <c r="B144" s="1">
        <v>0.5</v>
      </c>
      <c r="C144" t="s">
        <v>302</v>
      </c>
      <c r="D144">
        <v>363</v>
      </c>
      <c r="E144" t="s">
        <v>4</v>
      </c>
      <c r="F144" t="s">
        <v>5</v>
      </c>
      <c r="G144" s="2">
        <v>0.5675</v>
      </c>
      <c r="H144" t="s">
        <v>6</v>
      </c>
      <c r="I144">
        <v>237698</v>
      </c>
      <c r="J144" t="s">
        <v>7</v>
      </c>
      <c r="K144" t="s">
        <v>8</v>
      </c>
      <c r="L144" t="s">
        <v>303</v>
      </c>
      <c r="M144" t="s">
        <v>9</v>
      </c>
      <c r="N144">
        <v>157</v>
      </c>
      <c r="O144" t="s">
        <v>1</v>
      </c>
      <c r="P144" t="s">
        <v>5</v>
      </c>
      <c r="Q144">
        <v>237698</v>
      </c>
      <c r="R144" t="s">
        <v>10</v>
      </c>
      <c r="S144" t="s">
        <v>11</v>
      </c>
      <c r="T144" t="s">
        <v>12</v>
      </c>
    </row>
    <row r="145" spans="1:20" x14ac:dyDescent="0.2">
      <c r="A145" t="s">
        <v>0</v>
      </c>
      <c r="B145" s="1">
        <v>0.54166666666666663</v>
      </c>
      <c r="C145" t="s">
        <v>304</v>
      </c>
      <c r="D145">
        <v>435</v>
      </c>
      <c r="E145" t="s">
        <v>4</v>
      </c>
      <c r="F145" t="s">
        <v>5</v>
      </c>
      <c r="G145" s="2">
        <v>3.4500000000000003E-2</v>
      </c>
      <c r="H145" t="s">
        <v>6</v>
      </c>
      <c r="I145">
        <v>635880</v>
      </c>
      <c r="J145" t="s">
        <v>7</v>
      </c>
      <c r="K145" t="s">
        <v>8</v>
      </c>
      <c r="L145" t="s">
        <v>305</v>
      </c>
      <c r="M145" t="s">
        <v>9</v>
      </c>
      <c r="N145">
        <v>344</v>
      </c>
      <c r="O145" t="s">
        <v>1</v>
      </c>
      <c r="P145" t="s">
        <v>5</v>
      </c>
      <c r="Q145">
        <v>520816</v>
      </c>
      <c r="R145" t="s">
        <v>10</v>
      </c>
      <c r="S145" t="s">
        <v>11</v>
      </c>
      <c r="T145" t="s">
        <v>12</v>
      </c>
    </row>
    <row r="146" spans="1:20" x14ac:dyDescent="0.2">
      <c r="A146" t="s">
        <v>0</v>
      </c>
      <c r="B146" s="1">
        <v>0.58333333333333337</v>
      </c>
      <c r="C146" t="s">
        <v>306</v>
      </c>
      <c r="D146">
        <v>522</v>
      </c>
      <c r="E146" t="s">
        <v>4</v>
      </c>
      <c r="F146" t="s">
        <v>5</v>
      </c>
      <c r="G146" s="2">
        <v>0.71460000000000001</v>
      </c>
      <c r="H146" t="s">
        <v>6</v>
      </c>
      <c r="I146">
        <v>225586</v>
      </c>
      <c r="J146" t="s">
        <v>7</v>
      </c>
      <c r="K146" t="s">
        <v>8</v>
      </c>
      <c r="L146" t="s">
        <v>307</v>
      </c>
      <c r="M146" t="s">
        <v>9</v>
      </c>
      <c r="N146">
        <v>149</v>
      </c>
      <c r="O146" t="s">
        <v>1</v>
      </c>
      <c r="P146" t="s">
        <v>5</v>
      </c>
      <c r="Q146">
        <v>225586</v>
      </c>
      <c r="R146" t="s">
        <v>10</v>
      </c>
      <c r="S146" t="s">
        <v>11</v>
      </c>
      <c r="T146" t="s">
        <v>12</v>
      </c>
    </row>
    <row r="147" spans="1:20" x14ac:dyDescent="0.2">
      <c r="A147" t="s">
        <v>0</v>
      </c>
      <c r="B147" s="1">
        <v>0.625</v>
      </c>
      <c r="C147" t="s">
        <v>308</v>
      </c>
      <c r="D147">
        <v>626</v>
      </c>
      <c r="E147" t="s">
        <v>4</v>
      </c>
      <c r="F147" t="s">
        <v>5</v>
      </c>
      <c r="G147" s="2">
        <v>0.1502</v>
      </c>
      <c r="H147" t="s">
        <v>6</v>
      </c>
      <c r="I147">
        <v>805448</v>
      </c>
      <c r="J147" t="s">
        <v>7</v>
      </c>
      <c r="K147" t="s">
        <v>8</v>
      </c>
      <c r="L147" t="s">
        <v>309</v>
      </c>
      <c r="M147" t="s">
        <v>9</v>
      </c>
      <c r="N147">
        <v>532</v>
      </c>
      <c r="O147" t="s">
        <v>1</v>
      </c>
      <c r="P147" t="s">
        <v>5</v>
      </c>
      <c r="Q147">
        <v>805448</v>
      </c>
      <c r="R147" t="s">
        <v>10</v>
      </c>
      <c r="S147" t="s">
        <v>11</v>
      </c>
      <c r="T147" t="s">
        <v>12</v>
      </c>
    </row>
    <row r="148" spans="1:20" x14ac:dyDescent="0.2">
      <c r="A148" t="s">
        <v>0</v>
      </c>
      <c r="B148" s="1">
        <v>0.66666666666666663</v>
      </c>
      <c r="C148" t="s">
        <v>310</v>
      </c>
      <c r="D148">
        <v>751</v>
      </c>
      <c r="E148" t="s">
        <v>4</v>
      </c>
      <c r="F148" t="s">
        <v>5</v>
      </c>
      <c r="G148" s="2">
        <v>0.58189999999999997</v>
      </c>
      <c r="H148" t="s">
        <v>6</v>
      </c>
      <c r="I148">
        <v>475396</v>
      </c>
      <c r="J148" t="s">
        <v>7</v>
      </c>
      <c r="K148" t="s">
        <v>8</v>
      </c>
      <c r="L148" t="s">
        <v>311</v>
      </c>
      <c r="M148" t="s">
        <v>9</v>
      </c>
      <c r="N148">
        <v>208</v>
      </c>
      <c r="O148" t="s">
        <v>1</v>
      </c>
      <c r="P148" t="s">
        <v>5</v>
      </c>
      <c r="Q148">
        <v>314912</v>
      </c>
      <c r="R148" t="s">
        <v>10</v>
      </c>
      <c r="S148" t="s">
        <v>11</v>
      </c>
      <c r="T148" t="s">
        <v>12</v>
      </c>
    </row>
    <row r="149" spans="1:20" x14ac:dyDescent="0.2">
      <c r="A149" t="s">
        <v>0</v>
      </c>
      <c r="B149" s="1">
        <v>0.70833333333333337</v>
      </c>
      <c r="C149" t="s">
        <v>312</v>
      </c>
      <c r="D149">
        <v>901</v>
      </c>
      <c r="E149" t="s">
        <v>4</v>
      </c>
      <c r="F149" t="s">
        <v>5</v>
      </c>
      <c r="G149" s="2">
        <v>0.3407</v>
      </c>
      <c r="H149" t="s">
        <v>6</v>
      </c>
      <c r="I149">
        <v>899316</v>
      </c>
      <c r="J149" t="s">
        <v>7</v>
      </c>
      <c r="K149" t="s">
        <v>8</v>
      </c>
      <c r="L149" t="s">
        <v>313</v>
      </c>
      <c r="M149" t="s">
        <v>9</v>
      </c>
      <c r="N149">
        <v>594</v>
      </c>
      <c r="O149" t="s">
        <v>1</v>
      </c>
      <c r="P149" t="s">
        <v>5</v>
      </c>
      <c r="Q149">
        <v>899316</v>
      </c>
      <c r="R149" t="s">
        <v>10</v>
      </c>
      <c r="S149" t="s">
        <v>11</v>
      </c>
      <c r="T149" t="s">
        <v>12</v>
      </c>
    </row>
    <row r="150" spans="1:20" x14ac:dyDescent="0.2">
      <c r="A150" t="s">
        <v>0</v>
      </c>
      <c r="B150" s="1">
        <v>0.75</v>
      </c>
      <c r="C150" t="s">
        <v>314</v>
      </c>
      <c r="D150">
        <v>1081</v>
      </c>
      <c r="E150" t="s">
        <v>4</v>
      </c>
      <c r="F150" t="s">
        <v>5</v>
      </c>
      <c r="G150" s="2">
        <v>0.65400000000000003</v>
      </c>
      <c r="H150" t="s">
        <v>6</v>
      </c>
      <c r="I150">
        <v>566236</v>
      </c>
      <c r="J150" t="s">
        <v>7</v>
      </c>
      <c r="K150" t="s">
        <v>8</v>
      </c>
      <c r="L150" t="s">
        <v>315</v>
      </c>
      <c r="M150" t="s">
        <v>9</v>
      </c>
      <c r="N150">
        <v>374</v>
      </c>
      <c r="O150" t="s">
        <v>1</v>
      </c>
      <c r="P150" t="s">
        <v>5</v>
      </c>
      <c r="Q150">
        <v>566236</v>
      </c>
      <c r="R150" t="s">
        <v>10</v>
      </c>
      <c r="S150" t="s">
        <v>11</v>
      </c>
      <c r="T150" t="s">
        <v>12</v>
      </c>
    </row>
    <row r="151" spans="1:20" x14ac:dyDescent="0.2">
      <c r="A151" t="s">
        <v>0</v>
      </c>
      <c r="B151" s="1">
        <v>0.79166666666666663</v>
      </c>
      <c r="C151" t="s">
        <v>316</v>
      </c>
      <c r="D151">
        <v>1297</v>
      </c>
      <c r="E151" t="s">
        <v>4</v>
      </c>
      <c r="F151" t="s">
        <v>5</v>
      </c>
      <c r="G151" s="2">
        <v>0.40250000000000002</v>
      </c>
      <c r="H151" t="s">
        <v>6</v>
      </c>
      <c r="I151">
        <v>1173350</v>
      </c>
      <c r="J151" t="s">
        <v>7</v>
      </c>
      <c r="K151" t="s">
        <v>8</v>
      </c>
      <c r="L151" t="s">
        <v>317</v>
      </c>
      <c r="M151" t="s">
        <v>9</v>
      </c>
      <c r="N151">
        <v>775</v>
      </c>
      <c r="O151" t="s">
        <v>1</v>
      </c>
      <c r="P151" t="s">
        <v>5</v>
      </c>
      <c r="Q151">
        <v>1173350</v>
      </c>
      <c r="R151" t="s">
        <v>10</v>
      </c>
      <c r="S151" t="s">
        <v>11</v>
      </c>
      <c r="T151" t="s">
        <v>12</v>
      </c>
    </row>
    <row r="152" spans="1:20" x14ac:dyDescent="0.2">
      <c r="A152" t="s">
        <v>0</v>
      </c>
      <c r="B152" s="1">
        <v>0.83333333333333337</v>
      </c>
      <c r="C152" t="s">
        <v>71</v>
      </c>
      <c r="D152">
        <v>1556</v>
      </c>
      <c r="E152" t="s">
        <v>4</v>
      </c>
      <c r="F152" t="s">
        <v>5</v>
      </c>
      <c r="G152" s="2">
        <v>0.61950000000000005</v>
      </c>
      <c r="H152" t="s">
        <v>6</v>
      </c>
      <c r="I152">
        <v>896288</v>
      </c>
      <c r="J152" t="s">
        <v>7</v>
      </c>
      <c r="K152" t="s">
        <v>8</v>
      </c>
      <c r="L152" t="s">
        <v>318</v>
      </c>
      <c r="M152" t="s">
        <v>9</v>
      </c>
      <c r="N152">
        <v>592</v>
      </c>
      <c r="O152" t="s">
        <v>1</v>
      </c>
      <c r="P152" t="s">
        <v>5</v>
      </c>
      <c r="Q152">
        <v>896288</v>
      </c>
      <c r="R152" t="s">
        <v>10</v>
      </c>
      <c r="S152" t="s">
        <v>11</v>
      </c>
      <c r="T152" t="s">
        <v>12</v>
      </c>
    </row>
    <row r="153" spans="1:20" x14ac:dyDescent="0.2">
      <c r="A153" t="s">
        <v>27</v>
      </c>
      <c r="B153" t="s">
        <v>28</v>
      </c>
      <c r="C153" t="s">
        <v>2</v>
      </c>
      <c r="D153" t="s">
        <v>29</v>
      </c>
      <c r="E153" t="s">
        <v>30</v>
      </c>
      <c r="F153" t="s">
        <v>31</v>
      </c>
      <c r="G153" t="s">
        <v>32</v>
      </c>
      <c r="H153">
        <v>315.13</v>
      </c>
      <c r="I153" t="s">
        <v>33</v>
      </c>
      <c r="J153" t="s">
        <v>34</v>
      </c>
      <c r="K153" t="s">
        <v>35</v>
      </c>
      <c r="L153" t="s">
        <v>319</v>
      </c>
    </row>
    <row r="154" spans="1:20" x14ac:dyDescent="0.2">
      <c r="A154" t="s">
        <v>27</v>
      </c>
      <c r="B154" t="s">
        <v>28</v>
      </c>
      <c r="C154" t="s">
        <v>2</v>
      </c>
      <c r="D154" t="s">
        <v>29</v>
      </c>
      <c r="E154" t="s">
        <v>30</v>
      </c>
      <c r="F154" t="s">
        <v>11</v>
      </c>
      <c r="G154" t="s">
        <v>12</v>
      </c>
      <c r="H154" t="s">
        <v>32</v>
      </c>
      <c r="I154">
        <v>376758.9</v>
      </c>
      <c r="J154" t="s">
        <v>36</v>
      </c>
      <c r="K154" t="s">
        <v>34</v>
      </c>
      <c r="L154" t="s">
        <v>35</v>
      </c>
      <c r="M154" t="s"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workbookViewId="0"/>
  </sheetViews>
  <sheetFormatPr baseColWidth="10" defaultRowHeight="16" x14ac:dyDescent="0.2"/>
  <cols>
    <col min="1" max="1" width="7" bestFit="1" customWidth="1"/>
    <col min="2" max="2" width="5.6640625" bestFit="1" customWidth="1"/>
    <col min="3" max="3" width="5.83203125" bestFit="1" customWidth="1"/>
    <col min="4" max="4" width="5.1640625" bestFit="1" customWidth="1"/>
    <col min="5" max="6" width="9.83203125" bestFit="1" customWidth="1"/>
    <col min="7" max="7" width="7" bestFit="1" customWidth="1"/>
    <col min="8" max="8" width="7.1640625" bestFit="1" customWidth="1"/>
    <col min="9" max="9" width="9.1640625" bestFit="1" customWidth="1"/>
    <col min="10" max="11" width="7.1640625" bestFit="1" customWidth="1"/>
    <col min="12" max="12" width="7.33203125" bestFit="1" customWidth="1"/>
    <col min="13" max="13" width="10.33203125" bestFit="1" customWidth="1"/>
    <col min="14" max="14" width="6.5" bestFit="1" customWidth="1"/>
    <col min="15" max="16" width="9" bestFit="1" customWidth="1"/>
    <col min="17" max="17" width="8.1640625" bestFit="1" customWidth="1"/>
    <col min="18" max="18" width="7.1640625" bestFit="1" customWidth="1"/>
    <col min="19" max="20" width="6.1640625" bestFit="1" customWidth="1"/>
    <col min="21" max="21" width="4.1640625" bestFit="1" customWidth="1"/>
  </cols>
  <sheetData>
    <row r="1" spans="1:21" x14ac:dyDescent="0.2">
      <c r="A1" t="s">
        <v>0</v>
      </c>
      <c r="B1" s="1">
        <v>4.1666666666666664E-2</v>
      </c>
      <c r="C1" t="s">
        <v>3</v>
      </c>
      <c r="D1">
        <v>50</v>
      </c>
      <c r="E1" t="s">
        <v>4</v>
      </c>
      <c r="F1" t="s">
        <v>5</v>
      </c>
      <c r="G1" s="2">
        <v>0</v>
      </c>
      <c r="H1" t="s">
        <v>6</v>
      </c>
      <c r="I1">
        <v>3200</v>
      </c>
      <c r="J1" t="s">
        <v>7</v>
      </c>
      <c r="K1" t="s">
        <v>8</v>
      </c>
      <c r="L1" t="s">
        <v>5</v>
      </c>
      <c r="M1">
        <v>7.82</v>
      </c>
      <c r="N1" t="s">
        <v>9</v>
      </c>
      <c r="O1">
        <v>50</v>
      </c>
      <c r="P1" t="s">
        <v>1</v>
      </c>
      <c r="Q1" t="s">
        <v>5</v>
      </c>
      <c r="R1">
        <v>3200</v>
      </c>
      <c r="S1" t="s">
        <v>10</v>
      </c>
      <c r="T1" t="s">
        <v>11</v>
      </c>
      <c r="U1" t="s">
        <v>12</v>
      </c>
    </row>
    <row r="2" spans="1:21" x14ac:dyDescent="0.2">
      <c r="A2" t="s">
        <v>0</v>
      </c>
      <c r="B2" s="1">
        <v>8.3333333333333329E-2</v>
      </c>
      <c r="C2" t="s">
        <v>13</v>
      </c>
      <c r="D2">
        <v>60</v>
      </c>
      <c r="E2" t="s">
        <v>4</v>
      </c>
      <c r="F2" t="s">
        <v>5</v>
      </c>
      <c r="G2" s="2">
        <v>0</v>
      </c>
      <c r="H2" t="s">
        <v>6</v>
      </c>
      <c r="I2">
        <v>3840</v>
      </c>
      <c r="J2" t="s">
        <v>7</v>
      </c>
      <c r="K2" t="s">
        <v>8</v>
      </c>
      <c r="L2" t="s">
        <v>5</v>
      </c>
      <c r="M2">
        <v>5.57</v>
      </c>
      <c r="N2" t="s">
        <v>9</v>
      </c>
      <c r="O2">
        <v>60</v>
      </c>
      <c r="P2" t="s">
        <v>1</v>
      </c>
      <c r="Q2" t="s">
        <v>5</v>
      </c>
      <c r="R2">
        <v>3840</v>
      </c>
      <c r="S2" t="s">
        <v>10</v>
      </c>
      <c r="T2" t="s">
        <v>11</v>
      </c>
      <c r="U2" t="s">
        <v>12</v>
      </c>
    </row>
    <row r="3" spans="1:21" x14ac:dyDescent="0.2">
      <c r="A3" t="s">
        <v>0</v>
      </c>
      <c r="B3" s="1">
        <v>0.125</v>
      </c>
      <c r="C3" t="s">
        <v>14</v>
      </c>
      <c r="D3">
        <v>72</v>
      </c>
      <c r="E3" t="s">
        <v>4</v>
      </c>
      <c r="F3" t="s">
        <v>5</v>
      </c>
      <c r="G3" s="2">
        <v>0</v>
      </c>
      <c r="H3" t="s">
        <v>6</v>
      </c>
      <c r="I3">
        <v>4608</v>
      </c>
      <c r="J3" t="s">
        <v>7</v>
      </c>
      <c r="K3" t="s">
        <v>8</v>
      </c>
      <c r="L3" t="s">
        <v>5</v>
      </c>
      <c r="M3">
        <v>5.77</v>
      </c>
      <c r="N3" t="s">
        <v>9</v>
      </c>
      <c r="O3">
        <v>72</v>
      </c>
      <c r="P3" t="s">
        <v>1</v>
      </c>
      <c r="Q3" t="s">
        <v>5</v>
      </c>
      <c r="R3">
        <v>4608</v>
      </c>
      <c r="S3" t="s">
        <v>10</v>
      </c>
      <c r="T3" t="s">
        <v>11</v>
      </c>
      <c r="U3" t="s">
        <v>12</v>
      </c>
    </row>
    <row r="4" spans="1:21" x14ac:dyDescent="0.2">
      <c r="A4" t="s">
        <v>0</v>
      </c>
      <c r="B4" s="1">
        <v>0.16666666666666666</v>
      </c>
      <c r="C4" t="s">
        <v>15</v>
      </c>
      <c r="D4">
        <v>86</v>
      </c>
      <c r="E4" t="s">
        <v>4</v>
      </c>
      <c r="F4" t="s">
        <v>5</v>
      </c>
      <c r="G4" s="2">
        <v>0</v>
      </c>
      <c r="H4" t="s">
        <v>6</v>
      </c>
      <c r="I4">
        <v>5504</v>
      </c>
      <c r="J4" t="s">
        <v>7</v>
      </c>
      <c r="K4" t="s">
        <v>8</v>
      </c>
      <c r="L4" t="s">
        <v>5</v>
      </c>
      <c r="M4">
        <v>5.66</v>
      </c>
      <c r="N4" t="s">
        <v>9</v>
      </c>
      <c r="O4">
        <v>86</v>
      </c>
      <c r="P4" t="s">
        <v>1</v>
      </c>
      <c r="Q4" t="s">
        <v>5</v>
      </c>
      <c r="R4">
        <v>5504</v>
      </c>
      <c r="S4" t="s">
        <v>10</v>
      </c>
      <c r="T4" t="s">
        <v>11</v>
      </c>
      <c r="U4" t="s">
        <v>12</v>
      </c>
    </row>
    <row r="5" spans="1:21" x14ac:dyDescent="0.2">
      <c r="A5" t="s">
        <v>0</v>
      </c>
      <c r="B5" s="1">
        <v>0.20833333333333334</v>
      </c>
      <c r="C5" t="s">
        <v>16</v>
      </c>
      <c r="D5">
        <v>103</v>
      </c>
      <c r="E5" t="s">
        <v>4</v>
      </c>
      <c r="F5" t="s">
        <v>5</v>
      </c>
      <c r="G5" s="2">
        <v>0</v>
      </c>
      <c r="H5" t="s">
        <v>6</v>
      </c>
      <c r="I5">
        <v>6592</v>
      </c>
      <c r="J5" t="s">
        <v>7</v>
      </c>
      <c r="K5" t="s">
        <v>8</v>
      </c>
      <c r="L5" t="s">
        <v>5</v>
      </c>
      <c r="M5">
        <v>5.83</v>
      </c>
      <c r="N5" t="s">
        <v>9</v>
      </c>
      <c r="O5">
        <v>103</v>
      </c>
      <c r="P5" t="s">
        <v>1</v>
      </c>
      <c r="Q5" t="s">
        <v>5</v>
      </c>
      <c r="R5">
        <v>6592</v>
      </c>
      <c r="S5" t="s">
        <v>10</v>
      </c>
      <c r="T5" t="s">
        <v>11</v>
      </c>
      <c r="U5" t="s">
        <v>12</v>
      </c>
    </row>
    <row r="6" spans="1:21" x14ac:dyDescent="0.2">
      <c r="A6" t="s">
        <v>0</v>
      </c>
      <c r="B6" s="1">
        <v>0.25</v>
      </c>
      <c r="C6" t="s">
        <v>17</v>
      </c>
      <c r="D6">
        <v>123</v>
      </c>
      <c r="E6" t="s">
        <v>4</v>
      </c>
      <c r="F6" t="s">
        <v>5</v>
      </c>
      <c r="G6" s="2">
        <v>0</v>
      </c>
      <c r="H6" t="s">
        <v>6</v>
      </c>
      <c r="I6">
        <v>7872</v>
      </c>
      <c r="J6" t="s">
        <v>7</v>
      </c>
      <c r="K6" t="s">
        <v>8</v>
      </c>
      <c r="L6" t="s">
        <v>5</v>
      </c>
      <c r="M6">
        <v>5.8</v>
      </c>
      <c r="N6" t="s">
        <v>9</v>
      </c>
      <c r="O6">
        <v>123</v>
      </c>
      <c r="P6" t="s">
        <v>1</v>
      </c>
      <c r="Q6" t="s">
        <v>5</v>
      </c>
      <c r="R6">
        <v>7872</v>
      </c>
      <c r="S6" t="s">
        <v>10</v>
      </c>
      <c r="T6" t="s">
        <v>11</v>
      </c>
      <c r="U6" t="s">
        <v>12</v>
      </c>
    </row>
    <row r="7" spans="1:21" x14ac:dyDescent="0.2">
      <c r="A7" t="s">
        <v>0</v>
      </c>
      <c r="B7" s="1">
        <v>0.29166666666666669</v>
      </c>
      <c r="C7" t="s">
        <v>18</v>
      </c>
      <c r="D7">
        <v>147</v>
      </c>
      <c r="E7" t="s">
        <v>4</v>
      </c>
      <c r="F7" t="s">
        <v>5</v>
      </c>
      <c r="G7" s="2">
        <v>0</v>
      </c>
      <c r="H7" t="s">
        <v>6</v>
      </c>
      <c r="I7">
        <v>9408</v>
      </c>
      <c r="J7" t="s">
        <v>7</v>
      </c>
      <c r="K7" t="s">
        <v>8</v>
      </c>
      <c r="L7" t="s">
        <v>5</v>
      </c>
      <c r="M7">
        <v>7.71</v>
      </c>
      <c r="N7" t="s">
        <v>9</v>
      </c>
      <c r="O7">
        <v>147</v>
      </c>
      <c r="P7" t="s">
        <v>1</v>
      </c>
      <c r="Q7" t="s">
        <v>5</v>
      </c>
      <c r="R7">
        <v>9408</v>
      </c>
      <c r="S7" t="s">
        <v>10</v>
      </c>
      <c r="T7" t="s">
        <v>11</v>
      </c>
      <c r="U7" t="s">
        <v>12</v>
      </c>
    </row>
    <row r="8" spans="1:21" x14ac:dyDescent="0.2">
      <c r="A8" t="s">
        <v>0</v>
      </c>
      <c r="B8" s="1">
        <v>0.33333333333333331</v>
      </c>
      <c r="C8" t="s">
        <v>37</v>
      </c>
      <c r="D8">
        <v>176</v>
      </c>
      <c r="E8" t="s">
        <v>4</v>
      </c>
      <c r="F8" t="s">
        <v>5</v>
      </c>
      <c r="G8" s="2">
        <v>0</v>
      </c>
      <c r="H8" t="s">
        <v>6</v>
      </c>
      <c r="I8">
        <v>11264</v>
      </c>
      <c r="J8" t="s">
        <v>7</v>
      </c>
      <c r="K8" t="s">
        <v>8</v>
      </c>
      <c r="L8" t="s">
        <v>5</v>
      </c>
      <c r="M8">
        <v>5.67</v>
      </c>
      <c r="N8" t="s">
        <v>9</v>
      </c>
      <c r="O8">
        <v>176</v>
      </c>
      <c r="P8" t="s">
        <v>1</v>
      </c>
      <c r="Q8" t="s">
        <v>5</v>
      </c>
      <c r="R8">
        <v>11264</v>
      </c>
      <c r="S8" t="s">
        <v>10</v>
      </c>
      <c r="T8" t="s">
        <v>11</v>
      </c>
      <c r="U8" t="s">
        <v>12</v>
      </c>
    </row>
    <row r="9" spans="1:21" x14ac:dyDescent="0.2">
      <c r="A9" t="s">
        <v>0</v>
      </c>
      <c r="B9" s="1">
        <v>0.375</v>
      </c>
      <c r="C9" t="s">
        <v>38</v>
      </c>
      <c r="D9">
        <v>211</v>
      </c>
      <c r="E9" t="s">
        <v>4</v>
      </c>
      <c r="F9" t="s">
        <v>5</v>
      </c>
      <c r="G9" s="2">
        <v>0</v>
      </c>
      <c r="H9" t="s">
        <v>6</v>
      </c>
      <c r="I9">
        <v>13504</v>
      </c>
      <c r="J9" t="s">
        <v>7</v>
      </c>
      <c r="K9" t="s">
        <v>8</v>
      </c>
      <c r="L9" t="s">
        <v>5</v>
      </c>
      <c r="M9">
        <v>5.78</v>
      </c>
      <c r="N9" t="s">
        <v>9</v>
      </c>
      <c r="O9">
        <v>211</v>
      </c>
      <c r="P9" t="s">
        <v>1</v>
      </c>
      <c r="Q9" t="s">
        <v>5</v>
      </c>
      <c r="R9">
        <v>13504</v>
      </c>
      <c r="S9" t="s">
        <v>10</v>
      </c>
      <c r="T9" t="s">
        <v>11</v>
      </c>
      <c r="U9" t="s">
        <v>12</v>
      </c>
    </row>
    <row r="10" spans="1:21" x14ac:dyDescent="0.2">
      <c r="A10" t="s">
        <v>0</v>
      </c>
      <c r="B10" s="1">
        <v>0.41666666666666669</v>
      </c>
      <c r="C10" t="s">
        <v>39</v>
      </c>
      <c r="D10">
        <v>253</v>
      </c>
      <c r="E10" t="s">
        <v>4</v>
      </c>
      <c r="F10" t="s">
        <v>5</v>
      </c>
      <c r="G10" s="2">
        <v>0</v>
      </c>
      <c r="H10" t="s">
        <v>6</v>
      </c>
      <c r="I10">
        <v>16192</v>
      </c>
      <c r="J10" t="s">
        <v>7</v>
      </c>
      <c r="K10" t="s">
        <v>8</v>
      </c>
      <c r="L10" t="s">
        <v>5</v>
      </c>
      <c r="M10">
        <v>5.72</v>
      </c>
      <c r="N10" t="s">
        <v>9</v>
      </c>
      <c r="O10">
        <v>253</v>
      </c>
      <c r="P10" t="s">
        <v>1</v>
      </c>
      <c r="Q10" t="s">
        <v>5</v>
      </c>
      <c r="R10">
        <v>16192</v>
      </c>
      <c r="S10" t="s">
        <v>10</v>
      </c>
      <c r="T10" t="s">
        <v>11</v>
      </c>
      <c r="U10" t="s">
        <v>12</v>
      </c>
    </row>
    <row r="11" spans="1:21" x14ac:dyDescent="0.2">
      <c r="A11" t="s">
        <v>0</v>
      </c>
      <c r="B11" s="1">
        <v>0.45833333333333331</v>
      </c>
      <c r="C11" t="s">
        <v>51</v>
      </c>
      <c r="D11">
        <v>303</v>
      </c>
      <c r="E11" t="s">
        <v>4</v>
      </c>
      <c r="F11" t="s">
        <v>5</v>
      </c>
      <c r="G11" s="2">
        <v>0</v>
      </c>
      <c r="H11" t="s">
        <v>6</v>
      </c>
      <c r="I11">
        <v>19392</v>
      </c>
      <c r="J11" t="s">
        <v>7</v>
      </c>
      <c r="K11" t="s">
        <v>8</v>
      </c>
      <c r="L11" t="s">
        <v>5</v>
      </c>
      <c r="M11">
        <v>5.84</v>
      </c>
      <c r="N11" t="s">
        <v>9</v>
      </c>
      <c r="O11">
        <v>303</v>
      </c>
      <c r="P11" t="s">
        <v>1</v>
      </c>
      <c r="Q11" t="s">
        <v>5</v>
      </c>
      <c r="R11">
        <v>19392</v>
      </c>
      <c r="S11" t="s">
        <v>10</v>
      </c>
      <c r="T11" t="s">
        <v>11</v>
      </c>
      <c r="U11" t="s">
        <v>12</v>
      </c>
    </row>
    <row r="12" spans="1:21" x14ac:dyDescent="0.2">
      <c r="A12" t="s">
        <v>0</v>
      </c>
      <c r="B12" s="1">
        <v>0.5</v>
      </c>
      <c r="C12" t="s">
        <v>68</v>
      </c>
      <c r="D12">
        <v>363</v>
      </c>
      <c r="E12" t="s">
        <v>4</v>
      </c>
      <c r="F12" t="s">
        <v>5</v>
      </c>
      <c r="G12" s="2">
        <v>0</v>
      </c>
      <c r="H12" t="s">
        <v>6</v>
      </c>
      <c r="I12">
        <v>23232</v>
      </c>
      <c r="J12" t="s">
        <v>7</v>
      </c>
      <c r="K12" t="s">
        <v>8</v>
      </c>
      <c r="L12" t="s">
        <v>5</v>
      </c>
      <c r="M12">
        <v>8.5</v>
      </c>
      <c r="N12" t="s">
        <v>9</v>
      </c>
      <c r="O12">
        <v>363</v>
      </c>
      <c r="P12" t="s">
        <v>1</v>
      </c>
      <c r="Q12" t="s">
        <v>5</v>
      </c>
      <c r="R12">
        <v>23232</v>
      </c>
      <c r="S12" t="s">
        <v>10</v>
      </c>
      <c r="T12" t="s">
        <v>11</v>
      </c>
      <c r="U12" t="s">
        <v>12</v>
      </c>
    </row>
    <row r="13" spans="1:21" x14ac:dyDescent="0.2">
      <c r="A13" t="s">
        <v>0</v>
      </c>
      <c r="B13" s="1">
        <v>0.54166666666666663</v>
      </c>
      <c r="C13" t="s">
        <v>200</v>
      </c>
      <c r="D13">
        <v>435</v>
      </c>
      <c r="E13" t="s">
        <v>4</v>
      </c>
      <c r="F13" t="s">
        <v>5</v>
      </c>
      <c r="G13" s="2">
        <v>0.3609</v>
      </c>
      <c r="H13" t="s">
        <v>6</v>
      </c>
      <c r="I13">
        <v>17792</v>
      </c>
      <c r="J13" t="s">
        <v>7</v>
      </c>
      <c r="K13" t="s">
        <v>8</v>
      </c>
      <c r="L13" t="s">
        <v>5</v>
      </c>
      <c r="M13">
        <v>18.29</v>
      </c>
      <c r="N13" t="s">
        <v>9</v>
      </c>
      <c r="O13">
        <v>278</v>
      </c>
      <c r="P13" t="s">
        <v>1</v>
      </c>
      <c r="Q13" t="s">
        <v>5</v>
      </c>
      <c r="R13">
        <v>17792</v>
      </c>
      <c r="S13" t="s">
        <v>10</v>
      </c>
      <c r="T13" t="s">
        <v>11</v>
      </c>
      <c r="U13" t="s">
        <v>12</v>
      </c>
    </row>
    <row r="14" spans="1:21" x14ac:dyDescent="0.2">
      <c r="A14" t="s">
        <v>0</v>
      </c>
      <c r="B14" s="1">
        <v>0.58333333333333337</v>
      </c>
      <c r="C14" t="s">
        <v>321</v>
      </c>
      <c r="D14">
        <v>522</v>
      </c>
      <c r="E14" t="s">
        <v>4</v>
      </c>
      <c r="F14" t="s">
        <v>5</v>
      </c>
      <c r="G14" s="2">
        <v>0.31230000000000002</v>
      </c>
      <c r="H14" t="s">
        <v>6</v>
      </c>
      <c r="I14">
        <v>22976</v>
      </c>
      <c r="J14" t="s">
        <v>7</v>
      </c>
      <c r="K14" t="s">
        <v>8</v>
      </c>
      <c r="L14" t="s">
        <v>5</v>
      </c>
      <c r="M14">
        <v>7.47</v>
      </c>
      <c r="N14" t="s">
        <v>9</v>
      </c>
      <c r="O14">
        <v>359</v>
      </c>
      <c r="P14" t="s">
        <v>1</v>
      </c>
      <c r="Q14" t="s">
        <v>5</v>
      </c>
      <c r="R14">
        <v>22976</v>
      </c>
      <c r="S14" t="s">
        <v>10</v>
      </c>
      <c r="T14" t="s">
        <v>11</v>
      </c>
      <c r="U14" t="s">
        <v>12</v>
      </c>
    </row>
    <row r="15" spans="1:21" x14ac:dyDescent="0.2">
      <c r="A15" t="s">
        <v>0</v>
      </c>
      <c r="B15" s="1">
        <v>0.625</v>
      </c>
      <c r="C15" t="s">
        <v>322</v>
      </c>
      <c r="D15">
        <v>626</v>
      </c>
      <c r="E15" t="s">
        <v>4</v>
      </c>
      <c r="F15" t="s">
        <v>5</v>
      </c>
      <c r="G15" s="2">
        <v>0.34660000000000002</v>
      </c>
      <c r="H15" t="s">
        <v>6</v>
      </c>
      <c r="I15">
        <v>26176</v>
      </c>
      <c r="J15" t="s">
        <v>7</v>
      </c>
      <c r="K15" t="s">
        <v>8</v>
      </c>
      <c r="L15" t="s">
        <v>5</v>
      </c>
      <c r="M15">
        <v>6.8</v>
      </c>
      <c r="N15" t="s">
        <v>9</v>
      </c>
      <c r="O15">
        <v>409</v>
      </c>
      <c r="P15" t="s">
        <v>1</v>
      </c>
      <c r="Q15" t="s">
        <v>5</v>
      </c>
      <c r="R15">
        <v>26176</v>
      </c>
      <c r="S15" t="s">
        <v>10</v>
      </c>
      <c r="T15" t="s">
        <v>11</v>
      </c>
      <c r="U15" t="s">
        <v>12</v>
      </c>
    </row>
    <row r="16" spans="1:21" x14ac:dyDescent="0.2">
      <c r="A16" t="s">
        <v>0</v>
      </c>
      <c r="B16" s="1">
        <v>0.66666666666666663</v>
      </c>
      <c r="C16" t="s">
        <v>323</v>
      </c>
      <c r="D16">
        <v>751</v>
      </c>
      <c r="E16" t="s">
        <v>4</v>
      </c>
      <c r="F16" t="s">
        <v>5</v>
      </c>
      <c r="G16" s="2">
        <v>0.39550000000000002</v>
      </c>
      <c r="H16" t="s">
        <v>6</v>
      </c>
      <c r="I16">
        <v>29056</v>
      </c>
      <c r="J16" t="s">
        <v>7</v>
      </c>
      <c r="K16" t="s">
        <v>8</v>
      </c>
      <c r="L16" t="s">
        <v>5</v>
      </c>
      <c r="M16">
        <v>6.38</v>
      </c>
      <c r="N16" t="s">
        <v>9</v>
      </c>
      <c r="O16">
        <v>454</v>
      </c>
      <c r="P16" t="s">
        <v>1</v>
      </c>
      <c r="Q16" t="s">
        <v>5</v>
      </c>
      <c r="R16">
        <v>29056</v>
      </c>
      <c r="S16" t="s">
        <v>10</v>
      </c>
      <c r="T16" t="s">
        <v>11</v>
      </c>
      <c r="U16" t="s">
        <v>12</v>
      </c>
    </row>
    <row r="17" spans="1:21" x14ac:dyDescent="0.2">
      <c r="A17" t="s">
        <v>0</v>
      </c>
      <c r="B17" s="1">
        <v>0.70833333333333337</v>
      </c>
      <c r="C17" t="s">
        <v>324</v>
      </c>
      <c r="D17">
        <v>901</v>
      </c>
      <c r="E17" t="s">
        <v>4</v>
      </c>
      <c r="F17" t="s">
        <v>5</v>
      </c>
      <c r="G17" s="2">
        <v>0.29970000000000002</v>
      </c>
      <c r="H17" t="s">
        <v>6</v>
      </c>
      <c r="I17">
        <v>40384</v>
      </c>
      <c r="J17" t="s">
        <v>7</v>
      </c>
      <c r="K17" t="s">
        <v>8</v>
      </c>
      <c r="L17" t="s">
        <v>5</v>
      </c>
      <c r="M17">
        <v>7.06</v>
      </c>
      <c r="N17" t="s">
        <v>9</v>
      </c>
      <c r="O17">
        <v>631</v>
      </c>
      <c r="P17" t="s">
        <v>1</v>
      </c>
      <c r="Q17" t="s">
        <v>5</v>
      </c>
      <c r="R17">
        <v>40384</v>
      </c>
      <c r="S17" t="s">
        <v>10</v>
      </c>
      <c r="T17" t="s">
        <v>11</v>
      </c>
      <c r="U17" t="s">
        <v>12</v>
      </c>
    </row>
    <row r="18" spans="1:21" x14ac:dyDescent="0.2">
      <c r="A18" t="s">
        <v>0</v>
      </c>
      <c r="B18" s="1">
        <v>0.75</v>
      </c>
      <c r="C18" t="s">
        <v>325</v>
      </c>
      <c r="D18">
        <v>1081</v>
      </c>
      <c r="E18" t="s">
        <v>4</v>
      </c>
      <c r="F18" t="s">
        <v>5</v>
      </c>
      <c r="G18" s="2">
        <v>0.4672</v>
      </c>
      <c r="H18" t="s">
        <v>6</v>
      </c>
      <c r="I18">
        <v>36864</v>
      </c>
      <c r="J18" t="s">
        <v>7</v>
      </c>
      <c r="K18" t="s">
        <v>8</v>
      </c>
      <c r="L18" t="s">
        <v>5</v>
      </c>
      <c r="M18">
        <v>7.12</v>
      </c>
      <c r="N18" t="s">
        <v>9</v>
      </c>
      <c r="O18">
        <v>576</v>
      </c>
      <c r="P18" t="s">
        <v>1</v>
      </c>
      <c r="Q18" t="s">
        <v>5</v>
      </c>
      <c r="R18">
        <v>36864</v>
      </c>
      <c r="S18" t="s">
        <v>10</v>
      </c>
      <c r="T18" t="s">
        <v>11</v>
      </c>
      <c r="U18" t="s">
        <v>12</v>
      </c>
    </row>
    <row r="19" spans="1:21" x14ac:dyDescent="0.2">
      <c r="A19" t="s">
        <v>0</v>
      </c>
      <c r="B19" s="1">
        <v>0.79166666666666663</v>
      </c>
      <c r="C19" t="s">
        <v>326</v>
      </c>
      <c r="D19">
        <v>1297</v>
      </c>
      <c r="E19" t="s">
        <v>4</v>
      </c>
      <c r="F19" t="s">
        <v>5</v>
      </c>
      <c r="G19" s="2">
        <v>0.47260000000000002</v>
      </c>
      <c r="H19" t="s">
        <v>6</v>
      </c>
      <c r="I19">
        <v>43776</v>
      </c>
      <c r="J19" t="s">
        <v>7</v>
      </c>
      <c r="K19" t="s">
        <v>8</v>
      </c>
      <c r="L19" t="s">
        <v>5</v>
      </c>
      <c r="M19">
        <v>6.45</v>
      </c>
      <c r="N19" t="s">
        <v>9</v>
      </c>
      <c r="O19">
        <v>684</v>
      </c>
      <c r="P19" t="s">
        <v>1</v>
      </c>
      <c r="Q19" t="s">
        <v>5</v>
      </c>
      <c r="R19">
        <v>43776</v>
      </c>
      <c r="S19" t="s">
        <v>10</v>
      </c>
      <c r="T19" t="s">
        <v>11</v>
      </c>
      <c r="U19" t="s">
        <v>12</v>
      </c>
    </row>
    <row r="20" spans="1:21" x14ac:dyDescent="0.2">
      <c r="A20" t="s">
        <v>0</v>
      </c>
      <c r="B20" s="1">
        <v>0.83333333333333337</v>
      </c>
      <c r="C20" t="s">
        <v>44</v>
      </c>
      <c r="D20">
        <v>1556</v>
      </c>
      <c r="E20" t="s">
        <v>4</v>
      </c>
      <c r="F20" t="s">
        <v>5</v>
      </c>
      <c r="G20" s="2">
        <v>0.5514</v>
      </c>
      <c r="H20" t="s">
        <v>6</v>
      </c>
      <c r="I20">
        <v>44672</v>
      </c>
      <c r="J20" t="s">
        <v>7</v>
      </c>
      <c r="K20" t="s">
        <v>8</v>
      </c>
      <c r="L20" t="s">
        <v>5</v>
      </c>
      <c r="M20">
        <v>6.06</v>
      </c>
      <c r="N20" t="s">
        <v>9</v>
      </c>
      <c r="O20">
        <v>698</v>
      </c>
      <c r="P20" t="s">
        <v>1</v>
      </c>
      <c r="Q20" t="s">
        <v>5</v>
      </c>
      <c r="R20">
        <v>44672</v>
      </c>
      <c r="S20" t="s">
        <v>10</v>
      </c>
      <c r="T20" t="s">
        <v>11</v>
      </c>
      <c r="U20" t="s">
        <v>12</v>
      </c>
    </row>
    <row r="21" spans="1:21" x14ac:dyDescent="0.2">
      <c r="A21" t="s">
        <v>27</v>
      </c>
      <c r="B21" t="s">
        <v>28</v>
      </c>
      <c r="C21" t="s">
        <v>2</v>
      </c>
      <c r="D21" t="s">
        <v>29</v>
      </c>
      <c r="E21" t="s">
        <v>30</v>
      </c>
      <c r="F21" t="s">
        <v>31</v>
      </c>
      <c r="G21" t="s">
        <v>32</v>
      </c>
      <c r="H21">
        <v>7.06</v>
      </c>
      <c r="I21" t="s">
        <v>33</v>
      </c>
      <c r="J21" t="s">
        <v>34</v>
      </c>
      <c r="K21" t="s">
        <v>35</v>
      </c>
      <c r="L21" t="s">
        <v>327</v>
      </c>
    </row>
    <row r="22" spans="1:21" x14ac:dyDescent="0.2">
      <c r="A22" t="s">
        <v>27</v>
      </c>
      <c r="B22" t="s">
        <v>28</v>
      </c>
      <c r="C22" t="s">
        <v>2</v>
      </c>
      <c r="D22" t="s">
        <v>29</v>
      </c>
      <c r="E22" t="s">
        <v>30</v>
      </c>
      <c r="F22" t="s">
        <v>11</v>
      </c>
      <c r="G22" t="s">
        <v>12</v>
      </c>
      <c r="H22" t="s">
        <v>32</v>
      </c>
      <c r="I22">
        <v>19315.2</v>
      </c>
      <c r="J22" t="s">
        <v>36</v>
      </c>
      <c r="K22" t="s">
        <v>34</v>
      </c>
      <c r="L22" t="s">
        <v>35</v>
      </c>
      <c r="M22" t="s">
        <v>328</v>
      </c>
    </row>
    <row r="23" spans="1:21" x14ac:dyDescent="0.2">
      <c r="A23" t="s">
        <v>0</v>
      </c>
      <c r="B23" s="1">
        <v>4.1666666666666664E-2</v>
      </c>
      <c r="C23" t="s">
        <v>3</v>
      </c>
      <c r="D23">
        <v>50</v>
      </c>
      <c r="E23" t="s">
        <v>4</v>
      </c>
      <c r="F23" t="s">
        <v>5</v>
      </c>
      <c r="G23" s="2">
        <v>0</v>
      </c>
      <c r="H23" t="s">
        <v>6</v>
      </c>
      <c r="I23">
        <v>6400</v>
      </c>
      <c r="J23" t="s">
        <v>7</v>
      </c>
      <c r="K23" t="s">
        <v>8</v>
      </c>
      <c r="L23" t="s">
        <v>5</v>
      </c>
      <c r="M23">
        <v>80</v>
      </c>
      <c r="N23" t="s">
        <v>9</v>
      </c>
      <c r="O23">
        <v>50</v>
      </c>
      <c r="P23" t="s">
        <v>1</v>
      </c>
      <c r="Q23" t="s">
        <v>5</v>
      </c>
      <c r="R23">
        <v>6400</v>
      </c>
      <c r="S23" t="s">
        <v>10</v>
      </c>
      <c r="T23" t="s">
        <v>11</v>
      </c>
      <c r="U23" t="s">
        <v>12</v>
      </c>
    </row>
    <row r="24" spans="1:21" x14ac:dyDescent="0.2">
      <c r="A24" t="s">
        <v>0</v>
      </c>
      <c r="B24" s="1">
        <v>8.3333333333333329E-2</v>
      </c>
      <c r="C24" t="s">
        <v>13</v>
      </c>
      <c r="D24">
        <v>60</v>
      </c>
      <c r="E24" t="s">
        <v>4</v>
      </c>
      <c r="F24" t="s">
        <v>5</v>
      </c>
      <c r="G24" s="2">
        <v>0</v>
      </c>
      <c r="H24" t="s">
        <v>6</v>
      </c>
      <c r="I24">
        <v>7680</v>
      </c>
      <c r="J24" t="s">
        <v>7</v>
      </c>
      <c r="K24" t="s">
        <v>8</v>
      </c>
      <c r="L24" t="s">
        <v>5</v>
      </c>
      <c r="M24">
        <v>71.11</v>
      </c>
      <c r="N24" t="s">
        <v>9</v>
      </c>
      <c r="O24">
        <v>60</v>
      </c>
      <c r="P24" t="s">
        <v>1</v>
      </c>
      <c r="Q24" t="s">
        <v>5</v>
      </c>
      <c r="R24">
        <v>7680</v>
      </c>
      <c r="S24" t="s">
        <v>10</v>
      </c>
      <c r="T24" t="s">
        <v>11</v>
      </c>
      <c r="U24" t="s">
        <v>12</v>
      </c>
    </row>
    <row r="25" spans="1:21" x14ac:dyDescent="0.2">
      <c r="A25" t="s">
        <v>0</v>
      </c>
      <c r="B25" s="1">
        <v>0.125</v>
      </c>
      <c r="C25" t="s">
        <v>14</v>
      </c>
      <c r="D25">
        <v>72</v>
      </c>
      <c r="E25" t="s">
        <v>4</v>
      </c>
      <c r="F25" t="s">
        <v>5</v>
      </c>
      <c r="G25" s="2">
        <v>0</v>
      </c>
      <c r="H25" t="s">
        <v>6</v>
      </c>
      <c r="I25">
        <v>9216</v>
      </c>
      <c r="J25" t="s">
        <v>7</v>
      </c>
      <c r="K25" t="s">
        <v>8</v>
      </c>
      <c r="L25" t="s">
        <v>5</v>
      </c>
      <c r="M25">
        <v>37.31</v>
      </c>
      <c r="N25" t="s">
        <v>9</v>
      </c>
      <c r="O25">
        <v>72</v>
      </c>
      <c r="P25" t="s">
        <v>1</v>
      </c>
      <c r="Q25" t="s">
        <v>5</v>
      </c>
      <c r="R25">
        <v>9216</v>
      </c>
      <c r="S25" t="s">
        <v>10</v>
      </c>
      <c r="T25" t="s">
        <v>11</v>
      </c>
      <c r="U25" t="s">
        <v>12</v>
      </c>
    </row>
    <row r="26" spans="1:21" x14ac:dyDescent="0.2">
      <c r="A26" t="s">
        <v>0</v>
      </c>
      <c r="B26" s="1">
        <v>0.16666666666666666</v>
      </c>
      <c r="C26" t="s">
        <v>15</v>
      </c>
      <c r="D26">
        <v>86</v>
      </c>
      <c r="E26" t="s">
        <v>4</v>
      </c>
      <c r="F26" t="s">
        <v>5</v>
      </c>
      <c r="G26" s="2">
        <v>0</v>
      </c>
      <c r="H26" t="s">
        <v>6</v>
      </c>
      <c r="I26">
        <v>11008</v>
      </c>
      <c r="J26" t="s">
        <v>7</v>
      </c>
      <c r="K26" t="s">
        <v>8</v>
      </c>
      <c r="L26" t="s">
        <v>5</v>
      </c>
      <c r="M26">
        <v>37.57</v>
      </c>
      <c r="N26" t="s">
        <v>9</v>
      </c>
      <c r="O26">
        <v>86</v>
      </c>
      <c r="P26" t="s">
        <v>1</v>
      </c>
      <c r="Q26" t="s">
        <v>5</v>
      </c>
      <c r="R26">
        <v>11008</v>
      </c>
      <c r="S26" t="s">
        <v>10</v>
      </c>
      <c r="T26" t="s">
        <v>11</v>
      </c>
      <c r="U26" t="s">
        <v>12</v>
      </c>
    </row>
    <row r="27" spans="1:21" x14ac:dyDescent="0.2">
      <c r="A27" t="s">
        <v>0</v>
      </c>
      <c r="B27" s="1">
        <v>0.20833333333333334</v>
      </c>
      <c r="C27" t="s">
        <v>16</v>
      </c>
      <c r="D27">
        <v>103</v>
      </c>
      <c r="E27" t="s">
        <v>4</v>
      </c>
      <c r="F27" t="s">
        <v>5</v>
      </c>
      <c r="G27" s="2">
        <v>0</v>
      </c>
      <c r="H27" t="s">
        <v>6</v>
      </c>
      <c r="I27">
        <v>13184</v>
      </c>
      <c r="J27" t="s">
        <v>7</v>
      </c>
      <c r="K27" t="s">
        <v>8</v>
      </c>
      <c r="L27" t="s">
        <v>5</v>
      </c>
      <c r="M27">
        <v>37.67</v>
      </c>
      <c r="N27" t="s">
        <v>9</v>
      </c>
      <c r="O27">
        <v>103</v>
      </c>
      <c r="P27" t="s">
        <v>1</v>
      </c>
      <c r="Q27" t="s">
        <v>5</v>
      </c>
      <c r="R27">
        <v>13184</v>
      </c>
      <c r="S27" t="s">
        <v>10</v>
      </c>
      <c r="T27" t="s">
        <v>11</v>
      </c>
      <c r="U27" t="s">
        <v>12</v>
      </c>
    </row>
    <row r="28" spans="1:21" x14ac:dyDescent="0.2">
      <c r="A28" t="s">
        <v>0</v>
      </c>
      <c r="B28" s="1">
        <v>0.25</v>
      </c>
      <c r="C28" t="s">
        <v>17</v>
      </c>
      <c r="D28">
        <v>123</v>
      </c>
      <c r="E28" t="s">
        <v>4</v>
      </c>
      <c r="F28" t="s">
        <v>5</v>
      </c>
      <c r="G28" s="2">
        <v>0</v>
      </c>
      <c r="H28" t="s">
        <v>6</v>
      </c>
      <c r="I28">
        <v>15744</v>
      </c>
      <c r="J28" t="s">
        <v>7</v>
      </c>
      <c r="K28" t="s">
        <v>8</v>
      </c>
      <c r="L28" t="s">
        <v>5</v>
      </c>
      <c r="M28">
        <v>37.58</v>
      </c>
      <c r="N28" t="s">
        <v>9</v>
      </c>
      <c r="O28">
        <v>123</v>
      </c>
      <c r="P28" t="s">
        <v>1</v>
      </c>
      <c r="Q28" t="s">
        <v>5</v>
      </c>
      <c r="R28">
        <v>15744</v>
      </c>
      <c r="S28" t="s">
        <v>10</v>
      </c>
      <c r="T28" t="s">
        <v>11</v>
      </c>
      <c r="U28" t="s">
        <v>12</v>
      </c>
    </row>
    <row r="29" spans="1:21" x14ac:dyDescent="0.2">
      <c r="A29" t="s">
        <v>0</v>
      </c>
      <c r="B29" s="1">
        <v>0.29166666666666669</v>
      </c>
      <c r="C29" t="s">
        <v>18</v>
      </c>
      <c r="D29">
        <v>147</v>
      </c>
      <c r="E29" t="s">
        <v>4</v>
      </c>
      <c r="F29" t="s">
        <v>5</v>
      </c>
      <c r="G29" s="2">
        <v>0</v>
      </c>
      <c r="H29" t="s">
        <v>6</v>
      </c>
      <c r="I29">
        <v>18816</v>
      </c>
      <c r="J29" t="s">
        <v>7</v>
      </c>
      <c r="K29" t="s">
        <v>8</v>
      </c>
      <c r="L29" t="s">
        <v>5</v>
      </c>
      <c r="M29">
        <v>34.520000000000003</v>
      </c>
      <c r="N29" t="s">
        <v>9</v>
      </c>
      <c r="O29">
        <v>147</v>
      </c>
      <c r="P29" t="s">
        <v>1</v>
      </c>
      <c r="Q29" t="s">
        <v>5</v>
      </c>
      <c r="R29">
        <v>18816</v>
      </c>
      <c r="S29" t="s">
        <v>10</v>
      </c>
      <c r="T29" t="s">
        <v>11</v>
      </c>
      <c r="U29" t="s">
        <v>12</v>
      </c>
    </row>
    <row r="30" spans="1:21" x14ac:dyDescent="0.2">
      <c r="A30" t="s">
        <v>0</v>
      </c>
      <c r="B30" s="1">
        <v>0.33333333333333331</v>
      </c>
      <c r="C30" t="s">
        <v>37</v>
      </c>
      <c r="D30">
        <v>176</v>
      </c>
      <c r="E30" t="s">
        <v>4</v>
      </c>
      <c r="F30" t="s">
        <v>5</v>
      </c>
      <c r="G30" s="2">
        <v>0</v>
      </c>
      <c r="H30" t="s">
        <v>6</v>
      </c>
      <c r="I30">
        <v>22528</v>
      </c>
      <c r="J30" t="s">
        <v>7</v>
      </c>
      <c r="K30" t="s">
        <v>8</v>
      </c>
      <c r="L30" t="s">
        <v>5</v>
      </c>
      <c r="M30">
        <v>37.549999999999997</v>
      </c>
      <c r="N30" t="s">
        <v>9</v>
      </c>
      <c r="O30">
        <v>176</v>
      </c>
      <c r="P30" t="s">
        <v>1</v>
      </c>
      <c r="Q30" t="s">
        <v>5</v>
      </c>
      <c r="R30">
        <v>22528</v>
      </c>
      <c r="S30" t="s">
        <v>10</v>
      </c>
      <c r="T30" t="s">
        <v>11</v>
      </c>
      <c r="U30" t="s">
        <v>12</v>
      </c>
    </row>
    <row r="31" spans="1:21" x14ac:dyDescent="0.2">
      <c r="A31" t="s">
        <v>0</v>
      </c>
      <c r="B31" s="1">
        <v>0.375</v>
      </c>
      <c r="C31" t="s">
        <v>38</v>
      </c>
      <c r="D31">
        <v>211</v>
      </c>
      <c r="E31" t="s">
        <v>4</v>
      </c>
      <c r="F31" t="s">
        <v>5</v>
      </c>
      <c r="G31" s="2">
        <v>0</v>
      </c>
      <c r="H31" t="s">
        <v>6</v>
      </c>
      <c r="I31">
        <v>27008</v>
      </c>
      <c r="J31" t="s">
        <v>7</v>
      </c>
      <c r="K31" t="s">
        <v>8</v>
      </c>
      <c r="L31" t="s">
        <v>5</v>
      </c>
      <c r="M31">
        <v>37.25</v>
      </c>
      <c r="N31" t="s">
        <v>9</v>
      </c>
      <c r="O31">
        <v>211</v>
      </c>
      <c r="P31" t="s">
        <v>1</v>
      </c>
      <c r="Q31" t="s">
        <v>5</v>
      </c>
      <c r="R31">
        <v>27008</v>
      </c>
      <c r="S31" t="s">
        <v>10</v>
      </c>
      <c r="T31" t="s">
        <v>11</v>
      </c>
      <c r="U31" t="s">
        <v>12</v>
      </c>
    </row>
    <row r="32" spans="1:21" x14ac:dyDescent="0.2">
      <c r="A32" t="s">
        <v>0</v>
      </c>
      <c r="B32" s="1">
        <v>0.41666666666666669</v>
      </c>
      <c r="C32" t="s">
        <v>39</v>
      </c>
      <c r="D32">
        <v>253</v>
      </c>
      <c r="E32" t="s">
        <v>4</v>
      </c>
      <c r="F32" t="s">
        <v>5</v>
      </c>
      <c r="G32" s="2">
        <v>0</v>
      </c>
      <c r="H32" t="s">
        <v>6</v>
      </c>
      <c r="I32">
        <v>32384</v>
      </c>
      <c r="J32" t="s">
        <v>7</v>
      </c>
      <c r="K32" t="s">
        <v>8</v>
      </c>
      <c r="L32" t="s">
        <v>5</v>
      </c>
      <c r="M32">
        <v>37.31</v>
      </c>
      <c r="N32" t="s">
        <v>9</v>
      </c>
      <c r="O32">
        <v>253</v>
      </c>
      <c r="P32" t="s">
        <v>1</v>
      </c>
      <c r="Q32" t="s">
        <v>5</v>
      </c>
      <c r="R32">
        <v>32384</v>
      </c>
      <c r="S32" t="s">
        <v>10</v>
      </c>
      <c r="T32" t="s">
        <v>11</v>
      </c>
      <c r="U32" t="s">
        <v>12</v>
      </c>
    </row>
    <row r="33" spans="1:21" x14ac:dyDescent="0.2">
      <c r="A33" t="s">
        <v>0</v>
      </c>
      <c r="B33" s="1">
        <v>0.45833333333333331</v>
      </c>
      <c r="C33" t="s">
        <v>52</v>
      </c>
      <c r="D33">
        <v>303</v>
      </c>
      <c r="E33" t="s">
        <v>4</v>
      </c>
      <c r="F33" t="s">
        <v>5</v>
      </c>
      <c r="G33" s="2">
        <v>4.6199999999999998E-2</v>
      </c>
      <c r="H33" t="s">
        <v>6</v>
      </c>
      <c r="I33">
        <v>36992</v>
      </c>
      <c r="J33" t="s">
        <v>7</v>
      </c>
      <c r="K33" t="s">
        <v>8</v>
      </c>
      <c r="L33" t="s">
        <v>5</v>
      </c>
      <c r="M33">
        <v>19.71</v>
      </c>
      <c r="N33" t="s">
        <v>9</v>
      </c>
      <c r="O33">
        <v>289</v>
      </c>
      <c r="P33" t="s">
        <v>1</v>
      </c>
      <c r="Q33" t="s">
        <v>5</v>
      </c>
      <c r="R33">
        <v>36992</v>
      </c>
      <c r="S33" t="s">
        <v>10</v>
      </c>
      <c r="T33" t="s">
        <v>11</v>
      </c>
      <c r="U33" t="s">
        <v>12</v>
      </c>
    </row>
    <row r="34" spans="1:21" x14ac:dyDescent="0.2">
      <c r="A34" t="s">
        <v>0</v>
      </c>
      <c r="B34" s="1">
        <v>0.5</v>
      </c>
      <c r="C34" t="s">
        <v>329</v>
      </c>
      <c r="D34">
        <v>363</v>
      </c>
      <c r="E34" t="s">
        <v>4</v>
      </c>
      <c r="F34" t="s">
        <v>5</v>
      </c>
      <c r="G34" s="2">
        <v>0.2011</v>
      </c>
      <c r="H34" t="s">
        <v>6</v>
      </c>
      <c r="I34">
        <v>37120</v>
      </c>
      <c r="J34" t="s">
        <v>7</v>
      </c>
      <c r="K34" t="s">
        <v>8</v>
      </c>
      <c r="L34" t="s">
        <v>5</v>
      </c>
      <c r="M34">
        <v>17.809999999999999</v>
      </c>
      <c r="N34" t="s">
        <v>9</v>
      </c>
      <c r="O34">
        <v>290</v>
      </c>
      <c r="P34" t="s">
        <v>1</v>
      </c>
      <c r="Q34" t="s">
        <v>5</v>
      </c>
      <c r="R34">
        <v>37120</v>
      </c>
      <c r="S34" t="s">
        <v>10</v>
      </c>
      <c r="T34" t="s">
        <v>11</v>
      </c>
      <c r="U34" t="s">
        <v>12</v>
      </c>
    </row>
    <row r="35" spans="1:21" x14ac:dyDescent="0.2">
      <c r="A35" t="s">
        <v>0</v>
      </c>
      <c r="B35" s="1">
        <v>0.54166666666666663</v>
      </c>
      <c r="C35" t="s">
        <v>330</v>
      </c>
      <c r="D35">
        <v>435</v>
      </c>
      <c r="E35" t="s">
        <v>4</v>
      </c>
      <c r="F35" t="s">
        <v>5</v>
      </c>
      <c r="G35" s="2">
        <v>0.2828</v>
      </c>
      <c r="H35" t="s">
        <v>6</v>
      </c>
      <c r="I35">
        <v>39936</v>
      </c>
      <c r="J35" t="s">
        <v>7</v>
      </c>
      <c r="K35" t="s">
        <v>8</v>
      </c>
      <c r="L35" t="s">
        <v>5</v>
      </c>
      <c r="M35">
        <v>31.05</v>
      </c>
      <c r="N35" t="s">
        <v>9</v>
      </c>
      <c r="O35">
        <v>312</v>
      </c>
      <c r="P35" t="s">
        <v>1</v>
      </c>
      <c r="Q35" t="s">
        <v>5</v>
      </c>
      <c r="R35">
        <v>39936</v>
      </c>
      <c r="S35" t="s">
        <v>10</v>
      </c>
      <c r="T35" t="s">
        <v>11</v>
      </c>
      <c r="U35" t="s">
        <v>12</v>
      </c>
    </row>
    <row r="36" spans="1:21" x14ac:dyDescent="0.2">
      <c r="A36" t="s">
        <v>0</v>
      </c>
      <c r="B36" s="1">
        <v>0.58333333333333337</v>
      </c>
      <c r="C36" t="s">
        <v>89</v>
      </c>
      <c r="D36">
        <v>522</v>
      </c>
      <c r="E36" t="s">
        <v>4</v>
      </c>
      <c r="F36" t="s">
        <v>5</v>
      </c>
      <c r="G36" s="2">
        <v>0.22409999999999999</v>
      </c>
      <c r="H36" t="s">
        <v>6</v>
      </c>
      <c r="I36">
        <v>51840</v>
      </c>
      <c r="J36" t="s">
        <v>7</v>
      </c>
      <c r="K36" t="s">
        <v>8</v>
      </c>
      <c r="L36" t="s">
        <v>5</v>
      </c>
      <c r="M36">
        <v>14.97</v>
      </c>
      <c r="N36" t="s">
        <v>9</v>
      </c>
      <c r="O36">
        <v>405</v>
      </c>
      <c r="P36" t="s">
        <v>1</v>
      </c>
      <c r="Q36" t="s">
        <v>5</v>
      </c>
      <c r="R36">
        <v>51840</v>
      </c>
      <c r="S36" t="s">
        <v>10</v>
      </c>
      <c r="T36" t="s">
        <v>11</v>
      </c>
      <c r="U36" t="s">
        <v>12</v>
      </c>
    </row>
    <row r="37" spans="1:21" x14ac:dyDescent="0.2">
      <c r="A37" t="s">
        <v>0</v>
      </c>
      <c r="B37" s="1">
        <v>0.625</v>
      </c>
      <c r="C37" t="s">
        <v>331</v>
      </c>
      <c r="D37">
        <v>626</v>
      </c>
      <c r="E37" t="s">
        <v>4</v>
      </c>
      <c r="F37" t="s">
        <v>5</v>
      </c>
      <c r="G37" s="2">
        <v>3.8300000000000001E-2</v>
      </c>
      <c r="H37" t="s">
        <v>6</v>
      </c>
      <c r="I37">
        <v>77056</v>
      </c>
      <c r="J37" t="s">
        <v>7</v>
      </c>
      <c r="K37" t="s">
        <v>8</v>
      </c>
      <c r="L37" t="s">
        <v>5</v>
      </c>
      <c r="M37">
        <v>18.97</v>
      </c>
      <c r="N37" t="s">
        <v>9</v>
      </c>
      <c r="O37">
        <v>602</v>
      </c>
      <c r="P37" t="s">
        <v>1</v>
      </c>
      <c r="Q37" t="s">
        <v>5</v>
      </c>
      <c r="R37">
        <v>77056</v>
      </c>
      <c r="S37" t="s">
        <v>10</v>
      </c>
      <c r="T37" t="s">
        <v>11</v>
      </c>
      <c r="U37" t="s">
        <v>12</v>
      </c>
    </row>
    <row r="38" spans="1:21" x14ac:dyDescent="0.2">
      <c r="A38" t="s">
        <v>0</v>
      </c>
      <c r="B38" s="1">
        <v>0.66666666666666663</v>
      </c>
      <c r="C38" t="s">
        <v>332</v>
      </c>
      <c r="D38">
        <v>751</v>
      </c>
      <c r="E38" t="s">
        <v>4</v>
      </c>
      <c r="F38" t="s">
        <v>5</v>
      </c>
      <c r="G38" s="2">
        <v>0.25969999999999999</v>
      </c>
      <c r="H38" t="s">
        <v>6</v>
      </c>
      <c r="I38">
        <v>71168</v>
      </c>
      <c r="J38" t="s">
        <v>7</v>
      </c>
      <c r="K38" t="s">
        <v>8</v>
      </c>
      <c r="L38" t="s">
        <v>5</v>
      </c>
      <c r="M38">
        <v>18.22</v>
      </c>
      <c r="N38" t="s">
        <v>9</v>
      </c>
      <c r="O38">
        <v>556</v>
      </c>
      <c r="P38" t="s">
        <v>1</v>
      </c>
      <c r="Q38" t="s">
        <v>5</v>
      </c>
      <c r="R38">
        <v>71168</v>
      </c>
      <c r="S38" t="s">
        <v>10</v>
      </c>
      <c r="T38" t="s">
        <v>11</v>
      </c>
      <c r="U38" t="s">
        <v>12</v>
      </c>
    </row>
    <row r="39" spans="1:21" x14ac:dyDescent="0.2">
      <c r="A39" t="s">
        <v>0</v>
      </c>
      <c r="B39" s="1">
        <v>0.70833333333333337</v>
      </c>
      <c r="C39" t="s">
        <v>333</v>
      </c>
      <c r="D39">
        <v>901</v>
      </c>
      <c r="E39" t="s">
        <v>4</v>
      </c>
      <c r="F39" t="s">
        <v>5</v>
      </c>
      <c r="G39" s="2">
        <v>0.56159999999999999</v>
      </c>
      <c r="H39" t="s">
        <v>6</v>
      </c>
      <c r="I39">
        <v>50560</v>
      </c>
      <c r="J39" t="s">
        <v>7</v>
      </c>
      <c r="K39" t="s">
        <v>8</v>
      </c>
      <c r="L39" t="s">
        <v>5</v>
      </c>
      <c r="M39">
        <v>12.04</v>
      </c>
      <c r="N39" t="s">
        <v>9</v>
      </c>
      <c r="O39">
        <v>395</v>
      </c>
      <c r="P39" t="s">
        <v>1</v>
      </c>
      <c r="Q39" t="s">
        <v>5</v>
      </c>
      <c r="R39">
        <v>50560</v>
      </c>
      <c r="S39" t="s">
        <v>10</v>
      </c>
      <c r="T39" t="s">
        <v>11</v>
      </c>
      <c r="U39" t="s">
        <v>12</v>
      </c>
    </row>
    <row r="40" spans="1:21" x14ac:dyDescent="0.2">
      <c r="A40" t="s">
        <v>0</v>
      </c>
      <c r="B40" s="1">
        <v>0.75</v>
      </c>
      <c r="C40" t="s">
        <v>334</v>
      </c>
      <c r="D40">
        <v>1081</v>
      </c>
      <c r="E40" t="s">
        <v>4</v>
      </c>
      <c r="F40" t="s">
        <v>5</v>
      </c>
      <c r="G40" s="2">
        <v>0.1517</v>
      </c>
      <c r="H40" t="s">
        <v>6</v>
      </c>
      <c r="I40">
        <v>117376</v>
      </c>
      <c r="J40" t="s">
        <v>7</v>
      </c>
      <c r="K40" t="s">
        <v>8</v>
      </c>
      <c r="L40" t="s">
        <v>5</v>
      </c>
      <c r="M40">
        <v>14.93</v>
      </c>
      <c r="N40" t="s">
        <v>9</v>
      </c>
      <c r="O40">
        <v>917</v>
      </c>
      <c r="P40" t="s">
        <v>1</v>
      </c>
      <c r="Q40" t="s">
        <v>5</v>
      </c>
      <c r="R40">
        <v>117376</v>
      </c>
      <c r="S40" t="s">
        <v>10</v>
      </c>
      <c r="T40" t="s">
        <v>11</v>
      </c>
      <c r="U40" t="s">
        <v>12</v>
      </c>
    </row>
    <row r="41" spans="1:21" x14ac:dyDescent="0.2">
      <c r="A41" t="s">
        <v>0</v>
      </c>
      <c r="B41" s="1">
        <v>0.79166666666666663</v>
      </c>
      <c r="C41" t="s">
        <v>335</v>
      </c>
      <c r="D41">
        <v>1297</v>
      </c>
      <c r="E41" t="s">
        <v>4</v>
      </c>
      <c r="F41" t="s">
        <v>5</v>
      </c>
      <c r="G41" s="2">
        <v>0.44640000000000002</v>
      </c>
      <c r="H41" t="s">
        <v>6</v>
      </c>
      <c r="I41">
        <v>91904</v>
      </c>
      <c r="J41" t="s">
        <v>7</v>
      </c>
      <c r="K41" t="s">
        <v>8</v>
      </c>
      <c r="L41" t="s">
        <v>5</v>
      </c>
      <c r="M41">
        <v>15.35</v>
      </c>
      <c r="N41" t="s">
        <v>9</v>
      </c>
      <c r="O41">
        <v>440</v>
      </c>
      <c r="P41" t="s">
        <v>1</v>
      </c>
      <c r="Q41" t="s">
        <v>5</v>
      </c>
      <c r="R41">
        <v>56320</v>
      </c>
      <c r="S41" t="s">
        <v>10</v>
      </c>
      <c r="T41" t="s">
        <v>11</v>
      </c>
      <c r="U41" t="s">
        <v>12</v>
      </c>
    </row>
    <row r="42" spans="1:21" x14ac:dyDescent="0.2">
      <c r="A42" t="s">
        <v>0</v>
      </c>
      <c r="B42" s="1">
        <v>0.83333333333333337</v>
      </c>
      <c r="C42" t="s">
        <v>336</v>
      </c>
      <c r="D42">
        <v>1556</v>
      </c>
      <c r="E42" t="s">
        <v>4</v>
      </c>
      <c r="F42" t="s">
        <v>5</v>
      </c>
      <c r="G42" s="2">
        <v>0.53790000000000004</v>
      </c>
      <c r="H42" t="s">
        <v>6</v>
      </c>
      <c r="I42">
        <v>92032</v>
      </c>
      <c r="J42" t="s">
        <v>7</v>
      </c>
      <c r="K42" t="s">
        <v>8</v>
      </c>
      <c r="L42" t="s">
        <v>5</v>
      </c>
      <c r="M42">
        <v>12.97</v>
      </c>
      <c r="N42" t="s">
        <v>9</v>
      </c>
      <c r="O42">
        <v>719</v>
      </c>
      <c r="P42" t="s">
        <v>1</v>
      </c>
      <c r="Q42" t="s">
        <v>5</v>
      </c>
      <c r="R42">
        <v>92032</v>
      </c>
      <c r="S42" t="s">
        <v>10</v>
      </c>
      <c r="T42" t="s">
        <v>11</v>
      </c>
      <c r="U42" t="s">
        <v>12</v>
      </c>
    </row>
    <row r="43" spans="1:21" x14ac:dyDescent="0.2">
      <c r="A43" t="s">
        <v>27</v>
      </c>
      <c r="B43" t="s">
        <v>28</v>
      </c>
      <c r="C43" t="s">
        <v>2</v>
      </c>
      <c r="D43" t="s">
        <v>29</v>
      </c>
      <c r="E43" t="s">
        <v>30</v>
      </c>
      <c r="F43" t="s">
        <v>31</v>
      </c>
      <c r="G43" t="s">
        <v>32</v>
      </c>
      <c r="H43">
        <v>31.19</v>
      </c>
      <c r="I43" t="s">
        <v>33</v>
      </c>
      <c r="J43" t="s">
        <v>34</v>
      </c>
      <c r="K43" t="s">
        <v>35</v>
      </c>
      <c r="L43" t="s">
        <v>337</v>
      </c>
    </row>
    <row r="44" spans="1:21" x14ac:dyDescent="0.2">
      <c r="A44" t="s">
        <v>27</v>
      </c>
      <c r="B44" t="s">
        <v>28</v>
      </c>
      <c r="C44" t="s">
        <v>2</v>
      </c>
      <c r="D44" t="s">
        <v>29</v>
      </c>
      <c r="E44" t="s">
        <v>30</v>
      </c>
      <c r="F44" t="s">
        <v>11</v>
      </c>
      <c r="G44" t="s">
        <v>12</v>
      </c>
      <c r="H44" t="s">
        <v>32</v>
      </c>
      <c r="I44">
        <v>39718.400000000001</v>
      </c>
      <c r="J44" t="s">
        <v>36</v>
      </c>
      <c r="K44" t="s">
        <v>34</v>
      </c>
      <c r="L44" t="s">
        <v>35</v>
      </c>
      <c r="M44" t="s">
        <v>338</v>
      </c>
    </row>
    <row r="45" spans="1:21" x14ac:dyDescent="0.2">
      <c r="A45" t="s">
        <v>0</v>
      </c>
      <c r="B45" s="1">
        <v>4.1666666666666664E-2</v>
      </c>
      <c r="C45" t="s">
        <v>3</v>
      </c>
      <c r="D45">
        <v>50</v>
      </c>
      <c r="E45" t="s">
        <v>4</v>
      </c>
      <c r="F45" t="s">
        <v>5</v>
      </c>
      <c r="G45" s="2">
        <v>0</v>
      </c>
      <c r="H45" t="s">
        <v>6</v>
      </c>
      <c r="I45">
        <v>12800</v>
      </c>
      <c r="J45" t="s">
        <v>7</v>
      </c>
      <c r="K45" t="s">
        <v>8</v>
      </c>
      <c r="L45" t="s">
        <v>339</v>
      </c>
      <c r="M45" t="s">
        <v>9</v>
      </c>
      <c r="N45">
        <v>50</v>
      </c>
      <c r="O45" t="s">
        <v>1</v>
      </c>
      <c r="P45" t="s">
        <v>5</v>
      </c>
      <c r="Q45">
        <v>12800</v>
      </c>
      <c r="R45" t="s">
        <v>10</v>
      </c>
      <c r="S45" t="s">
        <v>11</v>
      </c>
      <c r="T45" t="s">
        <v>12</v>
      </c>
    </row>
    <row r="46" spans="1:21" x14ac:dyDescent="0.2">
      <c r="A46" t="s">
        <v>0</v>
      </c>
      <c r="B46" s="1">
        <v>8.3333333333333329E-2</v>
      </c>
      <c r="C46" t="s">
        <v>13</v>
      </c>
      <c r="D46">
        <v>60</v>
      </c>
      <c r="E46" t="s">
        <v>4</v>
      </c>
      <c r="F46" t="s">
        <v>5</v>
      </c>
      <c r="G46" s="2">
        <v>0</v>
      </c>
      <c r="H46" t="s">
        <v>6</v>
      </c>
      <c r="I46">
        <v>15360</v>
      </c>
      <c r="J46" t="s">
        <v>7</v>
      </c>
      <c r="K46" t="s">
        <v>8</v>
      </c>
      <c r="L46" t="s">
        <v>340</v>
      </c>
      <c r="M46" t="s">
        <v>9</v>
      </c>
      <c r="N46">
        <v>60</v>
      </c>
      <c r="O46" t="s">
        <v>1</v>
      </c>
      <c r="P46" t="s">
        <v>5</v>
      </c>
      <c r="Q46">
        <v>15360</v>
      </c>
      <c r="R46" t="s">
        <v>10</v>
      </c>
      <c r="S46" t="s">
        <v>11</v>
      </c>
      <c r="T46" t="s">
        <v>12</v>
      </c>
    </row>
    <row r="47" spans="1:21" x14ac:dyDescent="0.2">
      <c r="A47" t="s">
        <v>0</v>
      </c>
      <c r="B47" s="1">
        <v>0.125</v>
      </c>
      <c r="C47" t="s">
        <v>14</v>
      </c>
      <c r="D47">
        <v>72</v>
      </c>
      <c r="E47" t="s">
        <v>4</v>
      </c>
      <c r="F47" t="s">
        <v>5</v>
      </c>
      <c r="G47" s="2">
        <v>0</v>
      </c>
      <c r="H47" t="s">
        <v>6</v>
      </c>
      <c r="I47">
        <v>18432</v>
      </c>
      <c r="J47" t="s">
        <v>7</v>
      </c>
      <c r="K47" t="s">
        <v>8</v>
      </c>
      <c r="L47" t="s">
        <v>5</v>
      </c>
      <c r="M47">
        <v>74.02</v>
      </c>
      <c r="N47" t="s">
        <v>9</v>
      </c>
      <c r="O47">
        <v>72</v>
      </c>
      <c r="P47" t="s">
        <v>1</v>
      </c>
      <c r="Q47" t="s">
        <v>5</v>
      </c>
      <c r="R47">
        <v>18432</v>
      </c>
      <c r="S47" t="s">
        <v>10</v>
      </c>
      <c r="T47" t="s">
        <v>11</v>
      </c>
      <c r="U47" t="s">
        <v>12</v>
      </c>
    </row>
    <row r="48" spans="1:21" x14ac:dyDescent="0.2">
      <c r="A48" t="s">
        <v>0</v>
      </c>
      <c r="B48" s="1">
        <v>0.16666666666666666</v>
      </c>
      <c r="C48" t="s">
        <v>15</v>
      </c>
      <c r="D48">
        <v>86</v>
      </c>
      <c r="E48" t="s">
        <v>4</v>
      </c>
      <c r="F48" t="s">
        <v>5</v>
      </c>
      <c r="G48" s="2">
        <v>0</v>
      </c>
      <c r="H48" t="s">
        <v>6</v>
      </c>
      <c r="I48">
        <v>22016</v>
      </c>
      <c r="J48" t="s">
        <v>7</v>
      </c>
      <c r="K48" t="s">
        <v>8</v>
      </c>
      <c r="L48" t="s">
        <v>5</v>
      </c>
      <c r="M48">
        <v>75.400000000000006</v>
      </c>
      <c r="N48" t="s">
        <v>9</v>
      </c>
      <c r="O48">
        <v>86</v>
      </c>
      <c r="P48" t="s">
        <v>1</v>
      </c>
      <c r="Q48" t="s">
        <v>5</v>
      </c>
      <c r="R48">
        <v>22016</v>
      </c>
      <c r="S48" t="s">
        <v>10</v>
      </c>
      <c r="T48" t="s">
        <v>11</v>
      </c>
      <c r="U48" t="s">
        <v>12</v>
      </c>
    </row>
    <row r="49" spans="1:21" x14ac:dyDescent="0.2">
      <c r="A49" t="s">
        <v>0</v>
      </c>
      <c r="B49" s="1">
        <v>0.20833333333333334</v>
      </c>
      <c r="C49" t="s">
        <v>16</v>
      </c>
      <c r="D49">
        <v>103</v>
      </c>
      <c r="E49" t="s">
        <v>4</v>
      </c>
      <c r="F49" t="s">
        <v>5</v>
      </c>
      <c r="G49" s="2">
        <v>0</v>
      </c>
      <c r="H49" t="s">
        <v>6</v>
      </c>
      <c r="I49">
        <v>26368</v>
      </c>
      <c r="J49" t="s">
        <v>7</v>
      </c>
      <c r="K49" t="s">
        <v>8</v>
      </c>
      <c r="L49" t="s">
        <v>341</v>
      </c>
      <c r="M49" t="s">
        <v>9</v>
      </c>
      <c r="N49">
        <v>103</v>
      </c>
      <c r="O49" t="s">
        <v>1</v>
      </c>
      <c r="P49" t="s">
        <v>5</v>
      </c>
      <c r="Q49">
        <v>26368</v>
      </c>
      <c r="R49" t="s">
        <v>10</v>
      </c>
      <c r="S49" t="s">
        <v>11</v>
      </c>
      <c r="T49" t="s">
        <v>12</v>
      </c>
    </row>
    <row r="50" spans="1:21" x14ac:dyDescent="0.2">
      <c r="A50" t="s">
        <v>0</v>
      </c>
      <c r="B50" s="1">
        <v>0.25</v>
      </c>
      <c r="C50" t="s">
        <v>17</v>
      </c>
      <c r="D50">
        <v>123</v>
      </c>
      <c r="E50" t="s">
        <v>4</v>
      </c>
      <c r="F50" t="s">
        <v>5</v>
      </c>
      <c r="G50" s="2">
        <v>0</v>
      </c>
      <c r="H50" t="s">
        <v>6</v>
      </c>
      <c r="I50">
        <v>31488</v>
      </c>
      <c r="J50" t="s">
        <v>7</v>
      </c>
      <c r="K50" t="s">
        <v>8</v>
      </c>
      <c r="L50" t="s">
        <v>5</v>
      </c>
      <c r="M50">
        <v>74.62</v>
      </c>
      <c r="N50" t="s">
        <v>9</v>
      </c>
      <c r="O50">
        <v>123</v>
      </c>
      <c r="P50" t="s">
        <v>1</v>
      </c>
      <c r="Q50" t="s">
        <v>5</v>
      </c>
      <c r="R50">
        <v>31488</v>
      </c>
      <c r="S50" t="s">
        <v>10</v>
      </c>
      <c r="T50" t="s">
        <v>11</v>
      </c>
      <c r="U50" t="s">
        <v>12</v>
      </c>
    </row>
    <row r="51" spans="1:21" x14ac:dyDescent="0.2">
      <c r="A51" t="s">
        <v>0</v>
      </c>
      <c r="B51" s="1">
        <v>0.29166666666666669</v>
      </c>
      <c r="C51" t="s">
        <v>18</v>
      </c>
      <c r="D51">
        <v>147</v>
      </c>
      <c r="E51" t="s">
        <v>4</v>
      </c>
      <c r="F51" t="s">
        <v>5</v>
      </c>
      <c r="G51" s="2">
        <v>0</v>
      </c>
      <c r="H51" t="s">
        <v>6</v>
      </c>
      <c r="I51">
        <v>37632</v>
      </c>
      <c r="J51" t="s">
        <v>7</v>
      </c>
      <c r="K51" t="s">
        <v>8</v>
      </c>
      <c r="L51" t="s">
        <v>342</v>
      </c>
      <c r="M51" t="s">
        <v>9</v>
      </c>
      <c r="N51">
        <v>147</v>
      </c>
      <c r="O51" t="s">
        <v>1</v>
      </c>
      <c r="P51" t="s">
        <v>5</v>
      </c>
      <c r="Q51">
        <v>37632</v>
      </c>
      <c r="R51" t="s">
        <v>10</v>
      </c>
      <c r="S51" t="s">
        <v>11</v>
      </c>
      <c r="T51" t="s">
        <v>12</v>
      </c>
    </row>
    <row r="52" spans="1:21" x14ac:dyDescent="0.2">
      <c r="A52" t="s">
        <v>0</v>
      </c>
      <c r="B52" s="1">
        <v>0.33333333333333331</v>
      </c>
      <c r="C52" t="s">
        <v>66</v>
      </c>
      <c r="D52">
        <v>176</v>
      </c>
      <c r="E52" t="s">
        <v>4</v>
      </c>
      <c r="F52" t="s">
        <v>5</v>
      </c>
      <c r="G52" s="2">
        <v>5.11E-2</v>
      </c>
      <c r="H52" t="s">
        <v>6</v>
      </c>
      <c r="I52">
        <v>42752</v>
      </c>
      <c r="J52" t="s">
        <v>7</v>
      </c>
      <c r="K52" t="s">
        <v>8</v>
      </c>
      <c r="L52" t="s">
        <v>343</v>
      </c>
      <c r="M52" t="s">
        <v>9</v>
      </c>
      <c r="N52">
        <v>167</v>
      </c>
      <c r="O52" t="s">
        <v>1</v>
      </c>
      <c r="P52" t="s">
        <v>5</v>
      </c>
      <c r="Q52">
        <v>42752</v>
      </c>
      <c r="R52" t="s">
        <v>10</v>
      </c>
      <c r="S52" t="s">
        <v>11</v>
      </c>
      <c r="T52" t="s">
        <v>12</v>
      </c>
    </row>
    <row r="53" spans="1:21" x14ac:dyDescent="0.2">
      <c r="A53" t="s">
        <v>0</v>
      </c>
      <c r="B53" s="1">
        <v>0.375</v>
      </c>
      <c r="C53" t="s">
        <v>66</v>
      </c>
      <c r="D53">
        <v>211</v>
      </c>
      <c r="E53" t="s">
        <v>4</v>
      </c>
      <c r="F53" t="s">
        <v>5</v>
      </c>
      <c r="G53" s="2">
        <v>0.20849999999999999</v>
      </c>
      <c r="H53" t="s">
        <v>6</v>
      </c>
      <c r="I53">
        <v>42752</v>
      </c>
      <c r="J53" t="s">
        <v>7</v>
      </c>
      <c r="K53" t="s">
        <v>8</v>
      </c>
      <c r="L53" t="s">
        <v>5</v>
      </c>
      <c r="M53">
        <v>96.29</v>
      </c>
      <c r="N53" t="s">
        <v>9</v>
      </c>
      <c r="O53">
        <v>167</v>
      </c>
      <c r="P53" t="s">
        <v>1</v>
      </c>
      <c r="Q53" t="s">
        <v>5</v>
      </c>
      <c r="R53">
        <v>42752</v>
      </c>
      <c r="S53" t="s">
        <v>10</v>
      </c>
      <c r="T53" t="s">
        <v>11</v>
      </c>
      <c r="U53" t="s">
        <v>12</v>
      </c>
    </row>
    <row r="54" spans="1:21" x14ac:dyDescent="0.2">
      <c r="A54" t="s">
        <v>0</v>
      </c>
      <c r="B54" s="1">
        <v>0.41666666666666669</v>
      </c>
      <c r="C54" t="s">
        <v>66</v>
      </c>
      <c r="D54">
        <v>253</v>
      </c>
      <c r="E54" t="s">
        <v>4</v>
      </c>
      <c r="F54" t="s">
        <v>5</v>
      </c>
      <c r="G54" s="2">
        <v>0.33989999999999998</v>
      </c>
      <c r="H54" t="s">
        <v>6</v>
      </c>
      <c r="I54">
        <v>42752</v>
      </c>
      <c r="J54" t="s">
        <v>7</v>
      </c>
      <c r="K54" t="s">
        <v>8</v>
      </c>
      <c r="L54" t="s">
        <v>5</v>
      </c>
      <c r="M54">
        <v>86.89</v>
      </c>
      <c r="N54" t="s">
        <v>9</v>
      </c>
      <c r="O54">
        <v>167</v>
      </c>
      <c r="P54" t="s">
        <v>1</v>
      </c>
      <c r="Q54" t="s">
        <v>5</v>
      </c>
      <c r="R54">
        <v>42752</v>
      </c>
      <c r="S54" t="s">
        <v>10</v>
      </c>
      <c r="T54" t="s">
        <v>11</v>
      </c>
      <c r="U54" t="s">
        <v>12</v>
      </c>
    </row>
    <row r="55" spans="1:21" x14ac:dyDescent="0.2">
      <c r="A55" t="s">
        <v>0</v>
      </c>
      <c r="B55" s="1">
        <v>0.45833333333333331</v>
      </c>
      <c r="C55" t="s">
        <v>344</v>
      </c>
      <c r="D55">
        <v>303</v>
      </c>
      <c r="E55" t="s">
        <v>4</v>
      </c>
      <c r="F55" t="s">
        <v>5</v>
      </c>
      <c r="G55" s="2">
        <v>0.27389999999999998</v>
      </c>
      <c r="H55" t="s">
        <v>6</v>
      </c>
      <c r="I55">
        <v>56320</v>
      </c>
      <c r="J55" t="s">
        <v>7</v>
      </c>
      <c r="K55" t="s">
        <v>8</v>
      </c>
      <c r="L55" t="s">
        <v>5</v>
      </c>
      <c r="M55">
        <v>31.38</v>
      </c>
      <c r="N55" t="s">
        <v>9</v>
      </c>
      <c r="O55">
        <v>220</v>
      </c>
      <c r="P55" t="s">
        <v>1</v>
      </c>
      <c r="Q55" t="s">
        <v>5</v>
      </c>
      <c r="R55">
        <v>56320</v>
      </c>
      <c r="S55" t="s">
        <v>10</v>
      </c>
      <c r="T55" t="s">
        <v>11</v>
      </c>
      <c r="U55" t="s">
        <v>12</v>
      </c>
    </row>
    <row r="56" spans="1:21" x14ac:dyDescent="0.2">
      <c r="A56" t="s">
        <v>0</v>
      </c>
      <c r="B56" s="1">
        <v>0.5</v>
      </c>
      <c r="C56" t="s">
        <v>143</v>
      </c>
      <c r="D56">
        <v>363</v>
      </c>
      <c r="E56" t="s">
        <v>4</v>
      </c>
      <c r="F56" t="s">
        <v>5</v>
      </c>
      <c r="G56" s="2">
        <v>0.32779999999999998</v>
      </c>
      <c r="H56" t="s">
        <v>6</v>
      </c>
      <c r="I56">
        <v>62464</v>
      </c>
      <c r="J56" t="s">
        <v>7</v>
      </c>
      <c r="K56" t="s">
        <v>8</v>
      </c>
      <c r="L56" t="s">
        <v>5</v>
      </c>
      <c r="M56">
        <v>28.56</v>
      </c>
      <c r="N56" t="s">
        <v>9</v>
      </c>
      <c r="O56">
        <v>244</v>
      </c>
      <c r="P56" t="s">
        <v>1</v>
      </c>
      <c r="Q56" t="s">
        <v>5</v>
      </c>
      <c r="R56">
        <v>62464</v>
      </c>
      <c r="S56" t="s">
        <v>10</v>
      </c>
      <c r="T56" t="s">
        <v>11</v>
      </c>
      <c r="U56" t="s">
        <v>12</v>
      </c>
    </row>
    <row r="57" spans="1:21" x14ac:dyDescent="0.2">
      <c r="A57" t="s">
        <v>0</v>
      </c>
      <c r="B57" s="1">
        <v>0.54166666666666663</v>
      </c>
      <c r="C57" t="s">
        <v>345</v>
      </c>
      <c r="D57">
        <v>435</v>
      </c>
      <c r="E57" t="s">
        <v>4</v>
      </c>
      <c r="F57" t="s">
        <v>5</v>
      </c>
      <c r="G57" s="2">
        <v>0.21609999999999999</v>
      </c>
      <c r="H57" t="s">
        <v>6</v>
      </c>
      <c r="I57">
        <v>87296</v>
      </c>
      <c r="J57" t="s">
        <v>7</v>
      </c>
      <c r="K57" t="s">
        <v>8</v>
      </c>
      <c r="L57" t="s">
        <v>5</v>
      </c>
      <c r="M57">
        <v>27.29</v>
      </c>
      <c r="N57" t="s">
        <v>9</v>
      </c>
      <c r="O57">
        <v>341</v>
      </c>
      <c r="P57" t="s">
        <v>1</v>
      </c>
      <c r="Q57" t="s">
        <v>5</v>
      </c>
      <c r="R57">
        <v>87296</v>
      </c>
      <c r="S57" t="s">
        <v>10</v>
      </c>
      <c r="T57" t="s">
        <v>11</v>
      </c>
      <c r="U57" t="s">
        <v>12</v>
      </c>
    </row>
    <row r="58" spans="1:21" x14ac:dyDescent="0.2">
      <c r="A58" t="s">
        <v>0</v>
      </c>
      <c r="B58" s="1">
        <v>0.58333333333333337</v>
      </c>
      <c r="C58" t="s">
        <v>346</v>
      </c>
      <c r="D58">
        <v>522</v>
      </c>
      <c r="E58" t="s">
        <v>4</v>
      </c>
      <c r="F58" t="s">
        <v>5</v>
      </c>
      <c r="G58" s="2">
        <v>0.43680000000000002</v>
      </c>
      <c r="H58" t="s">
        <v>6</v>
      </c>
      <c r="I58">
        <v>75264</v>
      </c>
      <c r="J58" t="s">
        <v>7</v>
      </c>
      <c r="K58" t="s">
        <v>8</v>
      </c>
      <c r="L58" t="s">
        <v>5</v>
      </c>
      <c r="M58">
        <v>33.54</v>
      </c>
      <c r="N58" t="s">
        <v>9</v>
      </c>
      <c r="O58">
        <v>294</v>
      </c>
      <c r="P58" t="s">
        <v>1</v>
      </c>
      <c r="Q58" t="s">
        <v>5</v>
      </c>
      <c r="R58">
        <v>75264</v>
      </c>
      <c r="S58" t="s">
        <v>10</v>
      </c>
      <c r="T58" t="s">
        <v>11</v>
      </c>
      <c r="U58" t="s">
        <v>12</v>
      </c>
    </row>
    <row r="59" spans="1:21" x14ac:dyDescent="0.2">
      <c r="A59" t="s">
        <v>0</v>
      </c>
      <c r="B59" s="1">
        <v>0.625</v>
      </c>
      <c r="C59" t="s">
        <v>252</v>
      </c>
      <c r="D59">
        <v>626</v>
      </c>
      <c r="E59" t="s">
        <v>4</v>
      </c>
      <c r="F59" t="s">
        <v>5</v>
      </c>
      <c r="G59" s="2">
        <v>0.34189999999999998</v>
      </c>
      <c r="H59" t="s">
        <v>6</v>
      </c>
      <c r="I59">
        <v>105472</v>
      </c>
      <c r="J59" t="s">
        <v>7</v>
      </c>
      <c r="K59" t="s">
        <v>8</v>
      </c>
      <c r="L59" t="s">
        <v>5</v>
      </c>
      <c r="M59">
        <v>25.04</v>
      </c>
      <c r="N59" t="s">
        <v>9</v>
      </c>
      <c r="O59">
        <v>412</v>
      </c>
      <c r="P59" t="s">
        <v>1</v>
      </c>
      <c r="Q59" t="s">
        <v>5</v>
      </c>
      <c r="R59">
        <v>105472</v>
      </c>
      <c r="S59" t="s">
        <v>10</v>
      </c>
      <c r="T59" t="s">
        <v>11</v>
      </c>
      <c r="U59" t="s">
        <v>12</v>
      </c>
    </row>
    <row r="60" spans="1:21" x14ac:dyDescent="0.2">
      <c r="A60" t="s">
        <v>0</v>
      </c>
      <c r="B60" s="1">
        <v>0.66666666666666663</v>
      </c>
      <c r="C60" t="s">
        <v>347</v>
      </c>
      <c r="D60">
        <v>751</v>
      </c>
      <c r="E60" t="s">
        <v>4</v>
      </c>
      <c r="F60" t="s">
        <v>5</v>
      </c>
      <c r="G60" s="2">
        <v>0.35289999999999999</v>
      </c>
      <c r="H60" t="s">
        <v>6</v>
      </c>
      <c r="I60">
        <v>124416</v>
      </c>
      <c r="J60" t="s">
        <v>7</v>
      </c>
      <c r="K60" t="s">
        <v>8</v>
      </c>
      <c r="L60" t="s">
        <v>5</v>
      </c>
      <c r="M60">
        <v>25.22</v>
      </c>
      <c r="N60" t="s">
        <v>9</v>
      </c>
      <c r="O60">
        <v>486</v>
      </c>
      <c r="P60" t="s">
        <v>1</v>
      </c>
      <c r="Q60" t="s">
        <v>5</v>
      </c>
      <c r="R60">
        <v>124416</v>
      </c>
      <c r="S60" t="s">
        <v>10</v>
      </c>
      <c r="T60" t="s">
        <v>11</v>
      </c>
      <c r="U60" t="s">
        <v>12</v>
      </c>
    </row>
    <row r="61" spans="1:21" x14ac:dyDescent="0.2">
      <c r="A61" t="s">
        <v>0</v>
      </c>
      <c r="B61" s="1">
        <v>0.70833333333333337</v>
      </c>
      <c r="C61" t="s">
        <v>348</v>
      </c>
      <c r="D61">
        <v>901</v>
      </c>
      <c r="E61" t="s">
        <v>4</v>
      </c>
      <c r="F61" t="s">
        <v>5</v>
      </c>
      <c r="G61" s="2">
        <v>0.57709999999999995</v>
      </c>
      <c r="H61" t="s">
        <v>6</v>
      </c>
      <c r="I61">
        <v>97536</v>
      </c>
      <c r="J61" t="s">
        <v>7</v>
      </c>
      <c r="K61" t="s">
        <v>8</v>
      </c>
      <c r="L61" t="s">
        <v>5</v>
      </c>
      <c r="M61">
        <v>21.29</v>
      </c>
      <c r="N61" t="s">
        <v>9</v>
      </c>
      <c r="O61">
        <v>381</v>
      </c>
      <c r="P61" t="s">
        <v>1</v>
      </c>
      <c r="Q61" t="s">
        <v>5</v>
      </c>
      <c r="R61">
        <v>97536</v>
      </c>
      <c r="S61" t="s">
        <v>10</v>
      </c>
      <c r="T61" t="s">
        <v>11</v>
      </c>
      <c r="U61" t="s">
        <v>12</v>
      </c>
    </row>
    <row r="62" spans="1:21" x14ac:dyDescent="0.2">
      <c r="A62" t="s">
        <v>0</v>
      </c>
      <c r="B62" s="1">
        <v>0.75</v>
      </c>
      <c r="C62" t="s">
        <v>349</v>
      </c>
      <c r="D62">
        <v>1081</v>
      </c>
      <c r="E62" t="s">
        <v>4</v>
      </c>
      <c r="F62" t="s">
        <v>5</v>
      </c>
      <c r="G62" s="2">
        <v>0.28399999999999997</v>
      </c>
      <c r="H62" t="s">
        <v>6</v>
      </c>
      <c r="I62">
        <v>198144</v>
      </c>
      <c r="J62" t="s">
        <v>7</v>
      </c>
      <c r="K62" t="s">
        <v>8</v>
      </c>
      <c r="L62" t="s">
        <v>5</v>
      </c>
      <c r="M62">
        <v>27.16</v>
      </c>
      <c r="N62" t="s">
        <v>9</v>
      </c>
      <c r="O62">
        <v>774</v>
      </c>
      <c r="P62" t="s">
        <v>1</v>
      </c>
      <c r="Q62" t="s">
        <v>5</v>
      </c>
      <c r="R62">
        <v>198144</v>
      </c>
      <c r="S62" t="s">
        <v>10</v>
      </c>
      <c r="T62" t="s">
        <v>11</v>
      </c>
      <c r="U62" t="s">
        <v>12</v>
      </c>
    </row>
    <row r="63" spans="1:21" x14ac:dyDescent="0.2">
      <c r="A63" t="s">
        <v>0</v>
      </c>
      <c r="B63" s="1">
        <v>0.79166666666666663</v>
      </c>
      <c r="C63" t="s">
        <v>232</v>
      </c>
      <c r="D63">
        <v>1297</v>
      </c>
      <c r="E63" t="s">
        <v>4</v>
      </c>
      <c r="F63" t="s">
        <v>5</v>
      </c>
      <c r="G63" s="2">
        <v>0.65149999999999997</v>
      </c>
      <c r="H63" t="s">
        <v>6</v>
      </c>
      <c r="I63">
        <v>115712</v>
      </c>
      <c r="J63" t="s">
        <v>7</v>
      </c>
      <c r="K63" t="s">
        <v>8</v>
      </c>
      <c r="L63" t="s">
        <v>5</v>
      </c>
      <c r="M63">
        <v>20.36</v>
      </c>
      <c r="N63" t="s">
        <v>9</v>
      </c>
      <c r="O63">
        <v>452</v>
      </c>
      <c r="P63" t="s">
        <v>1</v>
      </c>
      <c r="Q63" t="s">
        <v>5</v>
      </c>
      <c r="R63">
        <v>115712</v>
      </c>
      <c r="S63" t="s">
        <v>10</v>
      </c>
      <c r="T63" t="s">
        <v>11</v>
      </c>
      <c r="U63" t="s">
        <v>12</v>
      </c>
    </row>
    <row r="64" spans="1:21" x14ac:dyDescent="0.2">
      <c r="A64" t="s">
        <v>0</v>
      </c>
      <c r="B64" s="1">
        <v>0.83333333333333337</v>
      </c>
      <c r="C64" t="s">
        <v>350</v>
      </c>
      <c r="D64">
        <v>1556</v>
      </c>
      <c r="E64" t="s">
        <v>4</v>
      </c>
      <c r="F64" t="s">
        <v>5</v>
      </c>
      <c r="G64" s="2">
        <v>0.41199999999999998</v>
      </c>
      <c r="H64" t="s">
        <v>6</v>
      </c>
      <c r="I64">
        <v>234240</v>
      </c>
      <c r="J64" t="s">
        <v>7</v>
      </c>
      <c r="K64" t="s">
        <v>8</v>
      </c>
      <c r="L64" t="s">
        <v>5</v>
      </c>
      <c r="M64">
        <v>26.05</v>
      </c>
      <c r="N64" t="s">
        <v>9</v>
      </c>
      <c r="O64">
        <v>915</v>
      </c>
      <c r="P64" t="s">
        <v>1</v>
      </c>
      <c r="Q64" t="s">
        <v>5</v>
      </c>
      <c r="R64">
        <v>234240</v>
      </c>
      <c r="S64" t="s">
        <v>10</v>
      </c>
      <c r="T64" t="s">
        <v>11</v>
      </c>
      <c r="U64" t="s">
        <v>12</v>
      </c>
    </row>
    <row r="65" spans="1:21" x14ac:dyDescent="0.2">
      <c r="A65" t="s">
        <v>27</v>
      </c>
      <c r="B65" t="s">
        <v>28</v>
      </c>
      <c r="C65" t="s">
        <v>2</v>
      </c>
      <c r="D65" t="s">
        <v>29</v>
      </c>
      <c r="E65" t="s">
        <v>30</v>
      </c>
      <c r="F65" t="s">
        <v>31</v>
      </c>
      <c r="G65" t="s">
        <v>32</v>
      </c>
      <c r="H65">
        <v>68.45</v>
      </c>
      <c r="I65" t="s">
        <v>33</v>
      </c>
      <c r="J65" t="s">
        <v>34</v>
      </c>
      <c r="K65" t="s">
        <v>35</v>
      </c>
      <c r="L65" t="s">
        <v>351</v>
      </c>
    </row>
    <row r="66" spans="1:21" x14ac:dyDescent="0.2">
      <c r="A66" t="s">
        <v>27</v>
      </c>
      <c r="B66" t="s">
        <v>28</v>
      </c>
      <c r="C66" t="s">
        <v>2</v>
      </c>
      <c r="D66" t="s">
        <v>29</v>
      </c>
      <c r="E66" t="s">
        <v>30</v>
      </c>
      <c r="F66" t="s">
        <v>11</v>
      </c>
      <c r="G66" t="s">
        <v>12</v>
      </c>
      <c r="H66" t="s">
        <v>32</v>
      </c>
      <c r="I66">
        <v>72460.800000000003</v>
      </c>
      <c r="J66" t="s">
        <v>36</v>
      </c>
      <c r="K66" t="s">
        <v>34</v>
      </c>
      <c r="L66" t="s">
        <v>35</v>
      </c>
      <c r="M66" t="s">
        <v>352</v>
      </c>
    </row>
    <row r="67" spans="1:21" x14ac:dyDescent="0.2">
      <c r="A67" t="s">
        <v>0</v>
      </c>
      <c r="B67" s="1">
        <v>4.1666666666666664E-2</v>
      </c>
      <c r="C67" t="s">
        <v>3</v>
      </c>
      <c r="D67">
        <v>50</v>
      </c>
      <c r="E67" t="s">
        <v>4</v>
      </c>
      <c r="F67" t="s">
        <v>5</v>
      </c>
      <c r="G67" s="2">
        <v>0</v>
      </c>
      <c r="H67" t="s">
        <v>6</v>
      </c>
      <c r="I67">
        <v>25600</v>
      </c>
      <c r="J67" t="s">
        <v>7</v>
      </c>
      <c r="K67" t="s">
        <v>8</v>
      </c>
      <c r="L67" t="s">
        <v>353</v>
      </c>
      <c r="M67" t="s">
        <v>9</v>
      </c>
      <c r="N67">
        <v>50</v>
      </c>
      <c r="O67" t="s">
        <v>1</v>
      </c>
      <c r="P67" t="s">
        <v>5</v>
      </c>
      <c r="Q67">
        <v>25600</v>
      </c>
      <c r="R67" t="s">
        <v>10</v>
      </c>
      <c r="S67" t="s">
        <v>11</v>
      </c>
      <c r="T67" t="s">
        <v>12</v>
      </c>
    </row>
    <row r="68" spans="1:21" x14ac:dyDescent="0.2">
      <c r="A68" t="s">
        <v>0</v>
      </c>
      <c r="B68" s="1">
        <v>8.3333333333333329E-2</v>
      </c>
      <c r="C68" t="s">
        <v>13</v>
      </c>
      <c r="D68">
        <v>60</v>
      </c>
      <c r="E68" t="s">
        <v>4</v>
      </c>
      <c r="F68" t="s">
        <v>5</v>
      </c>
      <c r="G68" s="2">
        <v>0</v>
      </c>
      <c r="H68" t="s">
        <v>6</v>
      </c>
      <c r="I68">
        <v>30720</v>
      </c>
      <c r="J68" t="s">
        <v>7</v>
      </c>
      <c r="K68" t="s">
        <v>8</v>
      </c>
      <c r="L68" t="s">
        <v>220</v>
      </c>
      <c r="M68" t="s">
        <v>9</v>
      </c>
      <c r="N68">
        <v>60</v>
      </c>
      <c r="O68" t="s">
        <v>1</v>
      </c>
      <c r="P68" t="s">
        <v>5</v>
      </c>
      <c r="Q68">
        <v>30720</v>
      </c>
      <c r="R68" t="s">
        <v>10</v>
      </c>
      <c r="S68" t="s">
        <v>11</v>
      </c>
      <c r="T68" t="s">
        <v>12</v>
      </c>
    </row>
    <row r="69" spans="1:21" x14ac:dyDescent="0.2">
      <c r="A69" t="s">
        <v>0</v>
      </c>
      <c r="B69" s="1">
        <v>0.125</v>
      </c>
      <c r="C69" t="s">
        <v>14</v>
      </c>
      <c r="D69">
        <v>72</v>
      </c>
      <c r="E69" t="s">
        <v>4</v>
      </c>
      <c r="F69" t="s">
        <v>5</v>
      </c>
      <c r="G69" s="2">
        <v>0</v>
      </c>
      <c r="H69" t="s">
        <v>6</v>
      </c>
      <c r="I69">
        <v>36864</v>
      </c>
      <c r="J69" t="s">
        <v>7</v>
      </c>
      <c r="K69" t="s">
        <v>8</v>
      </c>
      <c r="L69" t="s">
        <v>79</v>
      </c>
      <c r="M69" t="s">
        <v>9</v>
      </c>
      <c r="N69">
        <v>72</v>
      </c>
      <c r="O69" t="s">
        <v>1</v>
      </c>
      <c r="P69" t="s">
        <v>5</v>
      </c>
      <c r="Q69">
        <v>36864</v>
      </c>
      <c r="R69" t="s">
        <v>10</v>
      </c>
      <c r="S69" t="s">
        <v>11</v>
      </c>
      <c r="T69" t="s">
        <v>12</v>
      </c>
    </row>
    <row r="70" spans="1:21" x14ac:dyDescent="0.2">
      <c r="A70" t="s">
        <v>0</v>
      </c>
      <c r="B70" s="1">
        <v>0.16666666666666666</v>
      </c>
      <c r="C70" t="s">
        <v>15</v>
      </c>
      <c r="D70">
        <v>86</v>
      </c>
      <c r="E70" t="s">
        <v>4</v>
      </c>
      <c r="F70" t="s">
        <v>5</v>
      </c>
      <c r="G70" s="2">
        <v>0</v>
      </c>
      <c r="H70" t="s">
        <v>6</v>
      </c>
      <c r="I70">
        <v>44032</v>
      </c>
      <c r="J70" t="s">
        <v>7</v>
      </c>
      <c r="K70" t="s">
        <v>8</v>
      </c>
      <c r="L70" t="s">
        <v>222</v>
      </c>
      <c r="M70" t="s">
        <v>9</v>
      </c>
      <c r="N70">
        <v>86</v>
      </c>
      <c r="O70" t="s">
        <v>1</v>
      </c>
      <c r="P70" t="s">
        <v>5</v>
      </c>
      <c r="Q70">
        <v>44032</v>
      </c>
      <c r="R70" t="s">
        <v>10</v>
      </c>
      <c r="S70" t="s">
        <v>11</v>
      </c>
      <c r="T70" t="s">
        <v>12</v>
      </c>
    </row>
    <row r="71" spans="1:21" x14ac:dyDescent="0.2">
      <c r="A71" t="s">
        <v>0</v>
      </c>
      <c r="B71" s="1">
        <v>0.20833333333333334</v>
      </c>
      <c r="C71" t="s">
        <v>16</v>
      </c>
      <c r="D71">
        <v>103</v>
      </c>
      <c r="E71" t="s">
        <v>4</v>
      </c>
      <c r="F71" t="s">
        <v>5</v>
      </c>
      <c r="G71" s="2">
        <v>0</v>
      </c>
      <c r="H71" t="s">
        <v>6</v>
      </c>
      <c r="I71">
        <v>52736</v>
      </c>
      <c r="J71" t="s">
        <v>7</v>
      </c>
      <c r="K71" t="s">
        <v>8</v>
      </c>
      <c r="L71" t="s">
        <v>354</v>
      </c>
      <c r="M71" t="s">
        <v>9</v>
      </c>
      <c r="N71">
        <v>103</v>
      </c>
      <c r="O71" t="s">
        <v>1</v>
      </c>
      <c r="P71" t="s">
        <v>5</v>
      </c>
      <c r="Q71">
        <v>52736</v>
      </c>
      <c r="R71" t="s">
        <v>10</v>
      </c>
      <c r="S71" t="s">
        <v>11</v>
      </c>
      <c r="T71" t="s">
        <v>12</v>
      </c>
    </row>
    <row r="72" spans="1:21" x14ac:dyDescent="0.2">
      <c r="A72" t="s">
        <v>0</v>
      </c>
      <c r="B72" s="1">
        <v>0.25</v>
      </c>
      <c r="C72" t="s">
        <v>17</v>
      </c>
      <c r="D72">
        <v>123</v>
      </c>
      <c r="E72" t="s">
        <v>4</v>
      </c>
      <c r="F72" t="s">
        <v>5</v>
      </c>
      <c r="G72" s="2">
        <v>0</v>
      </c>
      <c r="H72" t="s">
        <v>6</v>
      </c>
      <c r="I72">
        <v>62976</v>
      </c>
      <c r="J72" t="s">
        <v>7</v>
      </c>
      <c r="K72" t="s">
        <v>8</v>
      </c>
      <c r="L72" t="s">
        <v>355</v>
      </c>
      <c r="M72" t="s">
        <v>9</v>
      </c>
      <c r="N72">
        <v>123</v>
      </c>
      <c r="O72" t="s">
        <v>1</v>
      </c>
      <c r="P72" t="s">
        <v>5</v>
      </c>
      <c r="Q72">
        <v>62976</v>
      </c>
      <c r="R72" t="s">
        <v>10</v>
      </c>
      <c r="S72" t="s">
        <v>11</v>
      </c>
      <c r="T72" t="s">
        <v>12</v>
      </c>
    </row>
    <row r="73" spans="1:21" x14ac:dyDescent="0.2">
      <c r="A73" t="s">
        <v>0</v>
      </c>
      <c r="B73" s="1">
        <v>0.29166666666666669</v>
      </c>
      <c r="C73" t="s">
        <v>18</v>
      </c>
      <c r="D73">
        <v>147</v>
      </c>
      <c r="E73" t="s">
        <v>4</v>
      </c>
      <c r="F73" t="s">
        <v>5</v>
      </c>
      <c r="G73" s="2">
        <v>0</v>
      </c>
      <c r="H73" t="s">
        <v>6</v>
      </c>
      <c r="I73">
        <v>75264</v>
      </c>
      <c r="J73" t="s">
        <v>7</v>
      </c>
      <c r="K73" t="s">
        <v>8</v>
      </c>
      <c r="L73" t="s">
        <v>356</v>
      </c>
      <c r="M73" t="s">
        <v>9</v>
      </c>
      <c r="N73">
        <v>147</v>
      </c>
      <c r="O73" t="s">
        <v>1</v>
      </c>
      <c r="P73" t="s">
        <v>5</v>
      </c>
      <c r="Q73">
        <v>75264</v>
      </c>
      <c r="R73" t="s">
        <v>10</v>
      </c>
      <c r="S73" t="s">
        <v>11</v>
      </c>
      <c r="T73" t="s">
        <v>12</v>
      </c>
    </row>
    <row r="74" spans="1:21" x14ac:dyDescent="0.2">
      <c r="A74" t="s">
        <v>0</v>
      </c>
      <c r="B74" s="1">
        <v>0.33333333333333331</v>
      </c>
      <c r="C74" t="s">
        <v>66</v>
      </c>
      <c r="D74">
        <v>176</v>
      </c>
      <c r="E74" t="s">
        <v>4</v>
      </c>
      <c r="F74" t="s">
        <v>5</v>
      </c>
      <c r="G74" s="2">
        <v>5.11E-2</v>
      </c>
      <c r="H74" t="s">
        <v>6</v>
      </c>
      <c r="I74">
        <v>85504</v>
      </c>
      <c r="J74" t="s">
        <v>7</v>
      </c>
      <c r="K74" t="s">
        <v>8</v>
      </c>
      <c r="L74" t="s">
        <v>357</v>
      </c>
      <c r="M74" t="s">
        <v>9</v>
      </c>
      <c r="N74">
        <v>167</v>
      </c>
      <c r="O74" t="s">
        <v>1</v>
      </c>
      <c r="P74" t="s">
        <v>5</v>
      </c>
      <c r="Q74">
        <v>85504</v>
      </c>
      <c r="R74" t="s">
        <v>10</v>
      </c>
      <c r="S74" t="s">
        <v>11</v>
      </c>
      <c r="T74" t="s">
        <v>12</v>
      </c>
    </row>
    <row r="75" spans="1:21" x14ac:dyDescent="0.2">
      <c r="A75" t="s">
        <v>0</v>
      </c>
      <c r="B75" s="1">
        <v>0.375</v>
      </c>
      <c r="C75" t="s">
        <v>66</v>
      </c>
      <c r="D75">
        <v>211</v>
      </c>
      <c r="E75" t="s">
        <v>4</v>
      </c>
      <c r="F75" t="s">
        <v>5</v>
      </c>
      <c r="G75" s="2">
        <v>0.20849999999999999</v>
      </c>
      <c r="H75" t="s">
        <v>6</v>
      </c>
      <c r="I75">
        <v>85504</v>
      </c>
      <c r="J75" t="s">
        <v>7</v>
      </c>
      <c r="K75" t="s">
        <v>8</v>
      </c>
      <c r="L75" t="s">
        <v>358</v>
      </c>
      <c r="M75" t="s">
        <v>9</v>
      </c>
      <c r="N75">
        <v>167</v>
      </c>
      <c r="O75" t="s">
        <v>1</v>
      </c>
      <c r="P75" t="s">
        <v>5</v>
      </c>
      <c r="Q75">
        <v>85504</v>
      </c>
      <c r="R75" t="s">
        <v>10</v>
      </c>
      <c r="S75" t="s">
        <v>11</v>
      </c>
      <c r="T75" t="s">
        <v>12</v>
      </c>
    </row>
    <row r="76" spans="1:21" x14ac:dyDescent="0.2">
      <c r="A76" t="s">
        <v>0</v>
      </c>
      <c r="B76" s="1">
        <v>0.41666666666666669</v>
      </c>
      <c r="C76" t="s">
        <v>66</v>
      </c>
      <c r="D76">
        <v>253</v>
      </c>
      <c r="E76" t="s">
        <v>4</v>
      </c>
      <c r="F76" t="s">
        <v>5</v>
      </c>
      <c r="G76" s="2">
        <v>0.33989999999999998</v>
      </c>
      <c r="H76" t="s">
        <v>6</v>
      </c>
      <c r="I76">
        <v>85504</v>
      </c>
      <c r="J76" t="s">
        <v>7</v>
      </c>
      <c r="K76" t="s">
        <v>8</v>
      </c>
      <c r="L76" t="s">
        <v>359</v>
      </c>
      <c r="M76" t="s">
        <v>9</v>
      </c>
      <c r="N76">
        <v>167</v>
      </c>
      <c r="O76" t="s">
        <v>1</v>
      </c>
      <c r="P76" t="s">
        <v>5</v>
      </c>
      <c r="Q76">
        <v>85504</v>
      </c>
      <c r="R76" t="s">
        <v>10</v>
      </c>
      <c r="S76" t="s">
        <v>11</v>
      </c>
      <c r="T76" t="s">
        <v>12</v>
      </c>
    </row>
    <row r="77" spans="1:21" x14ac:dyDescent="0.2">
      <c r="A77" t="s">
        <v>0</v>
      </c>
      <c r="B77" s="1">
        <v>0.45833333333333331</v>
      </c>
      <c r="C77" t="s">
        <v>112</v>
      </c>
      <c r="D77">
        <v>303</v>
      </c>
      <c r="E77" t="s">
        <v>4</v>
      </c>
      <c r="F77" t="s">
        <v>5</v>
      </c>
      <c r="G77" s="2">
        <v>0.2838</v>
      </c>
      <c r="H77" t="s">
        <v>6</v>
      </c>
      <c r="I77">
        <v>111104</v>
      </c>
      <c r="J77" t="s">
        <v>7</v>
      </c>
      <c r="K77" t="s">
        <v>8</v>
      </c>
      <c r="L77" t="s">
        <v>5</v>
      </c>
      <c r="M77">
        <v>61.11</v>
      </c>
      <c r="N77" t="s">
        <v>9</v>
      </c>
      <c r="O77">
        <v>217</v>
      </c>
      <c r="P77" t="s">
        <v>1</v>
      </c>
      <c r="Q77" t="s">
        <v>5</v>
      </c>
      <c r="R77">
        <v>111104</v>
      </c>
      <c r="S77" t="s">
        <v>10</v>
      </c>
      <c r="T77" t="s">
        <v>11</v>
      </c>
      <c r="U77" t="s">
        <v>12</v>
      </c>
    </row>
    <row r="78" spans="1:21" x14ac:dyDescent="0.2">
      <c r="A78" t="s">
        <v>0</v>
      </c>
      <c r="B78" s="1">
        <v>0.5</v>
      </c>
      <c r="C78" t="s">
        <v>39</v>
      </c>
      <c r="D78">
        <v>363</v>
      </c>
      <c r="E78" t="s">
        <v>4</v>
      </c>
      <c r="F78" t="s">
        <v>5</v>
      </c>
      <c r="G78" s="2">
        <v>0.30299999999999999</v>
      </c>
      <c r="H78" t="s">
        <v>6</v>
      </c>
      <c r="I78">
        <v>129536</v>
      </c>
      <c r="J78" t="s">
        <v>7</v>
      </c>
      <c r="K78" t="s">
        <v>8</v>
      </c>
      <c r="L78" t="s">
        <v>5</v>
      </c>
      <c r="M78">
        <v>55.67</v>
      </c>
      <c r="N78" t="s">
        <v>9</v>
      </c>
      <c r="O78">
        <v>253</v>
      </c>
      <c r="P78" t="s">
        <v>1</v>
      </c>
      <c r="Q78" t="s">
        <v>5</v>
      </c>
      <c r="R78">
        <v>129536</v>
      </c>
      <c r="S78" t="s">
        <v>10</v>
      </c>
      <c r="T78" t="s">
        <v>11</v>
      </c>
      <c r="U78" t="s">
        <v>12</v>
      </c>
    </row>
    <row r="79" spans="1:21" x14ac:dyDescent="0.2">
      <c r="A79" t="s">
        <v>0</v>
      </c>
      <c r="B79" s="1">
        <v>0.54166666666666663</v>
      </c>
      <c r="C79" t="s">
        <v>43</v>
      </c>
      <c r="D79">
        <v>435</v>
      </c>
      <c r="E79" t="s">
        <v>4</v>
      </c>
      <c r="F79" t="s">
        <v>5</v>
      </c>
      <c r="G79" s="2">
        <v>0.154</v>
      </c>
      <c r="H79" t="s">
        <v>6</v>
      </c>
      <c r="I79">
        <v>188416</v>
      </c>
      <c r="J79" t="s">
        <v>7</v>
      </c>
      <c r="K79" t="s">
        <v>8</v>
      </c>
      <c r="L79" t="s">
        <v>360</v>
      </c>
      <c r="M79" t="s">
        <v>9</v>
      </c>
      <c r="N79">
        <v>368</v>
      </c>
      <c r="O79" t="s">
        <v>1</v>
      </c>
      <c r="P79" t="s">
        <v>5</v>
      </c>
      <c r="Q79">
        <v>188416</v>
      </c>
      <c r="R79" t="s">
        <v>10</v>
      </c>
      <c r="S79" t="s">
        <v>11</v>
      </c>
      <c r="T79" t="s">
        <v>12</v>
      </c>
    </row>
    <row r="80" spans="1:21" x14ac:dyDescent="0.2">
      <c r="A80" t="s">
        <v>0</v>
      </c>
      <c r="B80" s="1">
        <v>0.58333333333333337</v>
      </c>
      <c r="C80" t="s">
        <v>361</v>
      </c>
      <c r="D80">
        <v>522</v>
      </c>
      <c r="E80" t="s">
        <v>4</v>
      </c>
      <c r="F80" t="s">
        <v>5</v>
      </c>
      <c r="G80" s="2">
        <v>0.48659999999999998</v>
      </c>
      <c r="H80" t="s">
        <v>6</v>
      </c>
      <c r="I80">
        <v>137216</v>
      </c>
      <c r="J80" t="s">
        <v>7</v>
      </c>
      <c r="K80" t="s">
        <v>8</v>
      </c>
      <c r="L80" t="s">
        <v>5</v>
      </c>
      <c r="M80">
        <v>47.91</v>
      </c>
      <c r="N80" t="s">
        <v>9</v>
      </c>
      <c r="O80">
        <v>268</v>
      </c>
      <c r="P80" t="s">
        <v>1</v>
      </c>
      <c r="Q80" t="s">
        <v>5</v>
      </c>
      <c r="R80">
        <v>137216</v>
      </c>
      <c r="S80" t="s">
        <v>10</v>
      </c>
      <c r="T80" t="s">
        <v>11</v>
      </c>
      <c r="U80" t="s">
        <v>12</v>
      </c>
    </row>
    <row r="81" spans="1:21" x14ac:dyDescent="0.2">
      <c r="A81" t="s">
        <v>0</v>
      </c>
      <c r="B81" s="1">
        <v>0.625</v>
      </c>
      <c r="C81" t="s">
        <v>362</v>
      </c>
      <c r="D81">
        <v>626</v>
      </c>
      <c r="E81" t="s">
        <v>4</v>
      </c>
      <c r="F81" t="s">
        <v>5</v>
      </c>
      <c r="G81" s="2">
        <v>0.28910000000000002</v>
      </c>
      <c r="H81" t="s">
        <v>6</v>
      </c>
      <c r="I81">
        <v>227840</v>
      </c>
      <c r="J81" t="s">
        <v>7</v>
      </c>
      <c r="K81" t="s">
        <v>8</v>
      </c>
      <c r="L81" t="s">
        <v>5</v>
      </c>
      <c r="M81">
        <v>51.5</v>
      </c>
      <c r="N81" t="s">
        <v>9</v>
      </c>
      <c r="O81">
        <v>445</v>
      </c>
      <c r="P81" t="s">
        <v>1</v>
      </c>
      <c r="Q81" t="s">
        <v>5</v>
      </c>
      <c r="R81">
        <v>227840</v>
      </c>
      <c r="S81" t="s">
        <v>10</v>
      </c>
      <c r="T81" t="s">
        <v>11</v>
      </c>
      <c r="U81" t="s">
        <v>12</v>
      </c>
    </row>
    <row r="82" spans="1:21" x14ac:dyDescent="0.2">
      <c r="A82" t="s">
        <v>0</v>
      </c>
      <c r="B82" s="1">
        <v>0.66666666666666663</v>
      </c>
      <c r="C82" t="s">
        <v>179</v>
      </c>
      <c r="D82">
        <v>751</v>
      </c>
      <c r="E82" t="s">
        <v>4</v>
      </c>
      <c r="F82" t="s">
        <v>5</v>
      </c>
      <c r="G82" s="2">
        <v>0.44869999999999999</v>
      </c>
      <c r="H82" t="s">
        <v>6</v>
      </c>
      <c r="I82">
        <v>211968</v>
      </c>
      <c r="J82" t="s">
        <v>7</v>
      </c>
      <c r="K82" t="s">
        <v>8</v>
      </c>
      <c r="L82" t="s">
        <v>5</v>
      </c>
      <c r="M82">
        <v>47.57</v>
      </c>
      <c r="N82" t="s">
        <v>9</v>
      </c>
      <c r="O82">
        <v>414</v>
      </c>
      <c r="P82" t="s">
        <v>1</v>
      </c>
      <c r="Q82" t="s">
        <v>5</v>
      </c>
      <c r="R82">
        <v>211968</v>
      </c>
      <c r="S82" t="s">
        <v>10</v>
      </c>
      <c r="T82" t="s">
        <v>11</v>
      </c>
      <c r="U82" t="s">
        <v>12</v>
      </c>
    </row>
    <row r="83" spans="1:21" x14ac:dyDescent="0.2">
      <c r="A83" t="s">
        <v>0</v>
      </c>
      <c r="B83" s="1">
        <v>0.70833333333333337</v>
      </c>
      <c r="C83" t="s">
        <v>363</v>
      </c>
      <c r="D83">
        <v>901</v>
      </c>
      <c r="E83" t="s">
        <v>4</v>
      </c>
      <c r="F83" t="s">
        <v>5</v>
      </c>
      <c r="G83" s="2">
        <v>0.38619999999999999</v>
      </c>
      <c r="H83" t="s">
        <v>6</v>
      </c>
      <c r="I83">
        <v>283136</v>
      </c>
      <c r="J83" t="s">
        <v>7</v>
      </c>
      <c r="K83" t="s">
        <v>8</v>
      </c>
      <c r="L83" t="s">
        <v>5</v>
      </c>
      <c r="M83">
        <v>50.33</v>
      </c>
      <c r="N83" t="s">
        <v>9</v>
      </c>
      <c r="O83">
        <v>553</v>
      </c>
      <c r="P83" t="s">
        <v>1</v>
      </c>
      <c r="Q83" t="s">
        <v>5</v>
      </c>
      <c r="R83">
        <v>283136</v>
      </c>
      <c r="S83" t="s">
        <v>10</v>
      </c>
      <c r="T83" t="s">
        <v>11</v>
      </c>
      <c r="U83" t="s">
        <v>12</v>
      </c>
    </row>
    <row r="84" spans="1:21" x14ac:dyDescent="0.2">
      <c r="A84" t="s">
        <v>0</v>
      </c>
      <c r="B84" s="1">
        <v>0.75</v>
      </c>
      <c r="C84" t="s">
        <v>192</v>
      </c>
      <c r="D84">
        <v>1081</v>
      </c>
      <c r="E84" t="s">
        <v>4</v>
      </c>
      <c r="F84" t="s">
        <v>5</v>
      </c>
      <c r="G84" s="2">
        <v>0.5837</v>
      </c>
      <c r="H84" t="s">
        <v>6</v>
      </c>
      <c r="I84">
        <v>230400</v>
      </c>
      <c r="J84" t="s">
        <v>7</v>
      </c>
      <c r="K84" t="s">
        <v>8</v>
      </c>
      <c r="L84" t="s">
        <v>5</v>
      </c>
      <c r="M84">
        <v>43.26</v>
      </c>
      <c r="N84" t="s">
        <v>9</v>
      </c>
      <c r="O84">
        <v>450</v>
      </c>
      <c r="P84" t="s">
        <v>1</v>
      </c>
      <c r="Q84" t="s">
        <v>5</v>
      </c>
      <c r="R84">
        <v>230400</v>
      </c>
      <c r="S84" t="s">
        <v>10</v>
      </c>
      <c r="T84" t="s">
        <v>11</v>
      </c>
      <c r="U84" t="s">
        <v>12</v>
      </c>
    </row>
    <row r="85" spans="1:21" x14ac:dyDescent="0.2">
      <c r="A85" t="s">
        <v>0</v>
      </c>
      <c r="B85" s="1">
        <v>0.79166666666666663</v>
      </c>
      <c r="C85" t="s">
        <v>364</v>
      </c>
      <c r="D85">
        <v>1297</v>
      </c>
      <c r="E85" t="s">
        <v>4</v>
      </c>
      <c r="F85" t="s">
        <v>5</v>
      </c>
      <c r="G85" s="2">
        <v>0.42020000000000002</v>
      </c>
      <c r="H85" t="s">
        <v>6</v>
      </c>
      <c r="I85">
        <v>385024</v>
      </c>
      <c r="J85" t="s">
        <v>7</v>
      </c>
      <c r="K85" t="s">
        <v>8</v>
      </c>
      <c r="L85" t="s">
        <v>5</v>
      </c>
      <c r="M85">
        <v>51.06</v>
      </c>
      <c r="N85" t="s">
        <v>9</v>
      </c>
      <c r="O85">
        <v>752</v>
      </c>
      <c r="P85" t="s">
        <v>1</v>
      </c>
      <c r="Q85" t="s">
        <v>5</v>
      </c>
      <c r="R85">
        <v>385024</v>
      </c>
      <c r="S85" t="s">
        <v>10</v>
      </c>
      <c r="T85" t="s">
        <v>11</v>
      </c>
      <c r="U85" t="s">
        <v>12</v>
      </c>
    </row>
    <row r="86" spans="1:21" x14ac:dyDescent="0.2">
      <c r="A86" t="s">
        <v>0</v>
      </c>
      <c r="B86" s="1">
        <v>0.83333333333333337</v>
      </c>
      <c r="C86" t="s">
        <v>365</v>
      </c>
      <c r="D86">
        <v>1556</v>
      </c>
      <c r="E86" t="s">
        <v>4</v>
      </c>
      <c r="F86" t="s">
        <v>5</v>
      </c>
      <c r="G86" s="2">
        <v>0.57969999999999999</v>
      </c>
      <c r="H86" t="s">
        <v>6</v>
      </c>
      <c r="I86">
        <v>334848</v>
      </c>
      <c r="J86" t="s">
        <v>7</v>
      </c>
      <c r="K86" t="s">
        <v>8</v>
      </c>
      <c r="L86" t="s">
        <v>5</v>
      </c>
      <c r="M86">
        <v>44.24</v>
      </c>
      <c r="N86" t="s">
        <v>9</v>
      </c>
      <c r="O86">
        <v>654</v>
      </c>
      <c r="P86" t="s">
        <v>1</v>
      </c>
      <c r="Q86" t="s">
        <v>5</v>
      </c>
      <c r="R86">
        <v>334848</v>
      </c>
      <c r="S86" t="s">
        <v>10</v>
      </c>
      <c r="T86" t="s">
        <v>11</v>
      </c>
      <c r="U86" t="s">
        <v>12</v>
      </c>
    </row>
    <row r="87" spans="1:21" x14ac:dyDescent="0.2">
      <c r="A87" t="s">
        <v>27</v>
      </c>
      <c r="B87" t="s">
        <v>28</v>
      </c>
      <c r="C87" t="s">
        <v>2</v>
      </c>
      <c r="D87" t="s">
        <v>29</v>
      </c>
      <c r="E87" t="s">
        <v>30</v>
      </c>
      <c r="F87" t="s">
        <v>31</v>
      </c>
      <c r="G87" t="s">
        <v>32</v>
      </c>
      <c r="H87">
        <v>117.74</v>
      </c>
      <c r="I87" t="s">
        <v>33</v>
      </c>
      <c r="J87" t="s">
        <v>34</v>
      </c>
      <c r="K87" t="s">
        <v>35</v>
      </c>
      <c r="L87" t="s">
        <v>366</v>
      </c>
    </row>
    <row r="88" spans="1:21" x14ac:dyDescent="0.2">
      <c r="A88" t="s">
        <v>27</v>
      </c>
      <c r="B88" t="s">
        <v>28</v>
      </c>
      <c r="C88" t="s">
        <v>2</v>
      </c>
      <c r="D88" t="s">
        <v>29</v>
      </c>
      <c r="E88" t="s">
        <v>30</v>
      </c>
      <c r="F88" t="s">
        <v>11</v>
      </c>
      <c r="G88" t="s">
        <v>12</v>
      </c>
      <c r="H88" t="s">
        <v>32</v>
      </c>
      <c r="I88">
        <v>141209.60000000001</v>
      </c>
      <c r="J88" t="s">
        <v>36</v>
      </c>
      <c r="K88" t="s">
        <v>34</v>
      </c>
      <c r="L88" t="s">
        <v>35</v>
      </c>
      <c r="M88" t="s">
        <v>367</v>
      </c>
    </row>
    <row r="89" spans="1:21" x14ac:dyDescent="0.2">
      <c r="A89" t="s">
        <v>0</v>
      </c>
      <c r="B89" s="1">
        <v>4.1666666666666664E-2</v>
      </c>
      <c r="C89" t="s">
        <v>3</v>
      </c>
      <c r="D89">
        <v>50</v>
      </c>
      <c r="E89" t="s">
        <v>4</v>
      </c>
      <c r="F89" t="s">
        <v>5</v>
      </c>
      <c r="G89" s="2">
        <v>0</v>
      </c>
      <c r="H89" t="s">
        <v>6</v>
      </c>
      <c r="I89">
        <v>51200</v>
      </c>
      <c r="J89" t="s">
        <v>7</v>
      </c>
      <c r="K89" t="s">
        <v>8</v>
      </c>
      <c r="L89" t="s">
        <v>368</v>
      </c>
      <c r="M89" t="s">
        <v>9</v>
      </c>
      <c r="N89">
        <v>50</v>
      </c>
      <c r="O89" t="s">
        <v>1</v>
      </c>
      <c r="P89" t="s">
        <v>5</v>
      </c>
      <c r="Q89">
        <v>51200</v>
      </c>
      <c r="R89" t="s">
        <v>10</v>
      </c>
      <c r="S89" t="s">
        <v>11</v>
      </c>
      <c r="T89" t="s">
        <v>12</v>
      </c>
    </row>
    <row r="90" spans="1:21" x14ac:dyDescent="0.2">
      <c r="A90" t="s">
        <v>0</v>
      </c>
      <c r="B90" s="1">
        <v>8.3333333333333329E-2</v>
      </c>
      <c r="C90" t="s">
        <v>13</v>
      </c>
      <c r="D90">
        <v>60</v>
      </c>
      <c r="E90" t="s">
        <v>4</v>
      </c>
      <c r="F90" t="s">
        <v>5</v>
      </c>
      <c r="G90" s="2">
        <v>0</v>
      </c>
      <c r="H90" t="s">
        <v>6</v>
      </c>
      <c r="I90">
        <v>61440</v>
      </c>
      <c r="J90" t="s">
        <v>7</v>
      </c>
      <c r="K90" t="s">
        <v>8</v>
      </c>
      <c r="L90" t="s">
        <v>243</v>
      </c>
      <c r="M90" t="s">
        <v>9</v>
      </c>
      <c r="N90">
        <v>60</v>
      </c>
      <c r="O90" t="s">
        <v>1</v>
      </c>
      <c r="P90" t="s">
        <v>5</v>
      </c>
      <c r="Q90">
        <v>61440</v>
      </c>
      <c r="R90" t="s">
        <v>10</v>
      </c>
      <c r="S90" t="s">
        <v>11</v>
      </c>
      <c r="T90" t="s">
        <v>12</v>
      </c>
    </row>
    <row r="91" spans="1:21" x14ac:dyDescent="0.2">
      <c r="A91" t="s">
        <v>0</v>
      </c>
      <c r="B91" s="1">
        <v>0.125</v>
      </c>
      <c r="C91" t="s">
        <v>14</v>
      </c>
      <c r="D91">
        <v>72</v>
      </c>
      <c r="E91" t="s">
        <v>4</v>
      </c>
      <c r="F91" t="s">
        <v>5</v>
      </c>
      <c r="G91" s="2">
        <v>0</v>
      </c>
      <c r="H91" t="s">
        <v>6</v>
      </c>
      <c r="I91">
        <v>73728</v>
      </c>
      <c r="J91" t="s">
        <v>7</v>
      </c>
      <c r="K91" t="s">
        <v>8</v>
      </c>
      <c r="L91" t="s">
        <v>369</v>
      </c>
      <c r="M91" t="s">
        <v>9</v>
      </c>
      <c r="N91">
        <v>72</v>
      </c>
      <c r="O91" t="s">
        <v>1</v>
      </c>
      <c r="P91" t="s">
        <v>5</v>
      </c>
      <c r="Q91">
        <v>73728</v>
      </c>
      <c r="R91" t="s">
        <v>10</v>
      </c>
      <c r="S91" t="s">
        <v>11</v>
      </c>
      <c r="T91" t="s">
        <v>12</v>
      </c>
    </row>
    <row r="92" spans="1:21" x14ac:dyDescent="0.2">
      <c r="A92" t="s">
        <v>0</v>
      </c>
      <c r="B92" s="1">
        <v>0.16666666666666666</v>
      </c>
      <c r="C92" t="s">
        <v>15</v>
      </c>
      <c r="D92">
        <v>86</v>
      </c>
      <c r="E92" t="s">
        <v>4</v>
      </c>
      <c r="F92" t="s">
        <v>5</v>
      </c>
      <c r="G92" s="2">
        <v>0</v>
      </c>
      <c r="H92" t="s">
        <v>6</v>
      </c>
      <c r="I92">
        <v>88064</v>
      </c>
      <c r="J92" t="s">
        <v>7</v>
      </c>
      <c r="K92" t="s">
        <v>8</v>
      </c>
      <c r="L92" t="s">
        <v>370</v>
      </c>
      <c r="M92" t="s">
        <v>9</v>
      </c>
      <c r="N92">
        <v>86</v>
      </c>
      <c r="O92" t="s">
        <v>1</v>
      </c>
      <c r="P92" t="s">
        <v>5</v>
      </c>
      <c r="Q92">
        <v>88064</v>
      </c>
      <c r="R92" t="s">
        <v>10</v>
      </c>
      <c r="S92" t="s">
        <v>11</v>
      </c>
      <c r="T92" t="s">
        <v>12</v>
      </c>
    </row>
    <row r="93" spans="1:21" x14ac:dyDescent="0.2">
      <c r="A93" t="s">
        <v>0</v>
      </c>
      <c r="B93" s="1">
        <v>0.20833333333333334</v>
      </c>
      <c r="C93" t="s">
        <v>371</v>
      </c>
      <c r="D93">
        <v>103</v>
      </c>
      <c r="E93" t="s">
        <v>4</v>
      </c>
      <c r="F93" t="s">
        <v>5</v>
      </c>
      <c r="G93" s="2">
        <v>3.8800000000000001E-2</v>
      </c>
      <c r="H93" t="s">
        <v>6</v>
      </c>
      <c r="I93">
        <v>101376</v>
      </c>
      <c r="J93" t="s">
        <v>7</v>
      </c>
      <c r="K93" t="s">
        <v>8</v>
      </c>
      <c r="L93" t="s">
        <v>372</v>
      </c>
      <c r="M93" t="s">
        <v>9</v>
      </c>
      <c r="N93">
        <v>93</v>
      </c>
      <c r="O93" t="s">
        <v>1</v>
      </c>
      <c r="P93" t="s">
        <v>5</v>
      </c>
      <c r="Q93">
        <v>95232</v>
      </c>
      <c r="R93" t="s">
        <v>10</v>
      </c>
      <c r="S93" t="s">
        <v>11</v>
      </c>
      <c r="T93" t="s">
        <v>12</v>
      </c>
    </row>
    <row r="94" spans="1:21" x14ac:dyDescent="0.2">
      <c r="A94" t="s">
        <v>0</v>
      </c>
      <c r="B94" s="1">
        <v>0.25</v>
      </c>
      <c r="C94" t="s">
        <v>101</v>
      </c>
      <c r="D94">
        <v>123</v>
      </c>
      <c r="E94" t="s">
        <v>4</v>
      </c>
      <c r="F94" t="s">
        <v>5</v>
      </c>
      <c r="G94" s="2">
        <v>0.24390000000000001</v>
      </c>
      <c r="H94" t="s">
        <v>6</v>
      </c>
      <c r="I94">
        <v>95232</v>
      </c>
      <c r="J94" t="s">
        <v>7</v>
      </c>
      <c r="K94" t="s">
        <v>8</v>
      </c>
      <c r="L94" t="s">
        <v>373</v>
      </c>
      <c r="M94" t="s">
        <v>9</v>
      </c>
      <c r="N94">
        <v>93</v>
      </c>
      <c r="O94" t="s">
        <v>1</v>
      </c>
      <c r="P94" t="s">
        <v>5</v>
      </c>
      <c r="Q94">
        <v>95232</v>
      </c>
      <c r="R94" t="s">
        <v>10</v>
      </c>
      <c r="S94" t="s">
        <v>11</v>
      </c>
      <c r="T94" t="s">
        <v>12</v>
      </c>
    </row>
    <row r="95" spans="1:21" x14ac:dyDescent="0.2">
      <c r="A95" t="s">
        <v>0</v>
      </c>
      <c r="B95" s="1">
        <v>0.29166666666666669</v>
      </c>
      <c r="C95" t="s">
        <v>101</v>
      </c>
      <c r="D95">
        <v>147</v>
      </c>
      <c r="E95" t="s">
        <v>4</v>
      </c>
      <c r="F95" t="s">
        <v>5</v>
      </c>
      <c r="G95" s="2">
        <v>0.36730000000000002</v>
      </c>
      <c r="H95" t="s">
        <v>6</v>
      </c>
      <c r="I95">
        <v>95232</v>
      </c>
      <c r="J95" t="s">
        <v>7</v>
      </c>
      <c r="K95" t="s">
        <v>8</v>
      </c>
      <c r="L95" t="s">
        <v>374</v>
      </c>
      <c r="M95" t="s">
        <v>9</v>
      </c>
      <c r="N95">
        <v>93</v>
      </c>
      <c r="O95" t="s">
        <v>1</v>
      </c>
      <c r="P95" t="s">
        <v>5</v>
      </c>
      <c r="Q95">
        <v>95232</v>
      </c>
      <c r="R95" t="s">
        <v>10</v>
      </c>
      <c r="S95" t="s">
        <v>11</v>
      </c>
      <c r="T95" t="s">
        <v>12</v>
      </c>
    </row>
    <row r="96" spans="1:21" x14ac:dyDescent="0.2">
      <c r="A96" t="s">
        <v>0</v>
      </c>
      <c r="B96" s="1">
        <v>0.33333333333333331</v>
      </c>
      <c r="C96" t="s">
        <v>375</v>
      </c>
      <c r="D96">
        <v>176</v>
      </c>
      <c r="E96" t="s">
        <v>4</v>
      </c>
      <c r="F96" t="s">
        <v>5</v>
      </c>
      <c r="G96" s="2">
        <v>0.39200000000000002</v>
      </c>
      <c r="H96" t="s">
        <v>6</v>
      </c>
      <c r="I96">
        <v>109568</v>
      </c>
      <c r="J96" t="s">
        <v>7</v>
      </c>
      <c r="K96" t="s">
        <v>8</v>
      </c>
      <c r="L96" t="s">
        <v>376</v>
      </c>
      <c r="M96" t="s">
        <v>9</v>
      </c>
      <c r="N96">
        <v>107</v>
      </c>
      <c r="O96" t="s">
        <v>1</v>
      </c>
      <c r="P96" t="s">
        <v>5</v>
      </c>
      <c r="Q96">
        <v>109568</v>
      </c>
      <c r="R96" t="s">
        <v>10</v>
      </c>
      <c r="S96" t="s">
        <v>11</v>
      </c>
      <c r="T96" t="s">
        <v>12</v>
      </c>
    </row>
    <row r="97" spans="1:21" x14ac:dyDescent="0.2">
      <c r="A97" t="s">
        <v>0</v>
      </c>
      <c r="B97" s="1">
        <v>0.375</v>
      </c>
      <c r="C97" t="s">
        <v>38</v>
      </c>
      <c r="D97">
        <v>211</v>
      </c>
      <c r="E97" t="s">
        <v>4</v>
      </c>
      <c r="F97" t="s">
        <v>5</v>
      </c>
      <c r="G97" s="2">
        <v>0</v>
      </c>
      <c r="H97" t="s">
        <v>6</v>
      </c>
      <c r="I97">
        <v>216064</v>
      </c>
      <c r="J97" t="s">
        <v>7</v>
      </c>
      <c r="K97" t="s">
        <v>8</v>
      </c>
      <c r="L97" t="s">
        <v>377</v>
      </c>
      <c r="M97" t="s">
        <v>9</v>
      </c>
      <c r="N97">
        <v>211</v>
      </c>
      <c r="O97" t="s">
        <v>1</v>
      </c>
      <c r="P97" t="s">
        <v>5</v>
      </c>
      <c r="Q97">
        <v>216064</v>
      </c>
      <c r="R97" t="s">
        <v>10</v>
      </c>
      <c r="S97" t="s">
        <v>11</v>
      </c>
      <c r="T97" t="s">
        <v>12</v>
      </c>
    </row>
    <row r="98" spans="1:21" x14ac:dyDescent="0.2">
      <c r="A98" t="s">
        <v>0</v>
      </c>
      <c r="B98" s="1">
        <v>0.41666666666666669</v>
      </c>
      <c r="C98" t="s">
        <v>378</v>
      </c>
      <c r="D98">
        <v>253</v>
      </c>
      <c r="E98" t="s">
        <v>4</v>
      </c>
      <c r="F98" t="s">
        <v>5</v>
      </c>
      <c r="G98" s="2">
        <v>0.50990000000000002</v>
      </c>
      <c r="H98" t="s">
        <v>6</v>
      </c>
      <c r="I98">
        <v>126976</v>
      </c>
      <c r="J98" t="s">
        <v>7</v>
      </c>
      <c r="K98" t="s">
        <v>8</v>
      </c>
      <c r="L98" t="s">
        <v>379</v>
      </c>
      <c r="M98" t="s">
        <v>9</v>
      </c>
      <c r="N98">
        <v>124</v>
      </c>
      <c r="O98" t="s">
        <v>1</v>
      </c>
      <c r="P98" t="s">
        <v>5</v>
      </c>
      <c r="Q98">
        <v>126976</v>
      </c>
      <c r="R98" t="s">
        <v>10</v>
      </c>
      <c r="S98" t="s">
        <v>11</v>
      </c>
      <c r="T98" t="s">
        <v>12</v>
      </c>
    </row>
    <row r="99" spans="1:21" x14ac:dyDescent="0.2">
      <c r="A99" t="s">
        <v>0</v>
      </c>
      <c r="B99" s="1">
        <v>0.45833333333333331</v>
      </c>
      <c r="C99" t="s">
        <v>380</v>
      </c>
      <c r="D99">
        <v>303</v>
      </c>
      <c r="E99" t="s">
        <v>4</v>
      </c>
      <c r="F99" t="s">
        <v>5</v>
      </c>
      <c r="G99" s="2">
        <v>0.12870000000000001</v>
      </c>
      <c r="H99" t="s">
        <v>6</v>
      </c>
      <c r="I99">
        <v>270336</v>
      </c>
      <c r="J99" t="s">
        <v>7</v>
      </c>
      <c r="K99" t="s">
        <v>8</v>
      </c>
      <c r="L99" t="s">
        <v>381</v>
      </c>
      <c r="M99" t="s">
        <v>9</v>
      </c>
      <c r="N99">
        <v>264</v>
      </c>
      <c r="O99" t="s">
        <v>1</v>
      </c>
      <c r="P99" t="s">
        <v>5</v>
      </c>
      <c r="Q99">
        <v>270336</v>
      </c>
      <c r="R99" t="s">
        <v>10</v>
      </c>
      <c r="S99" t="s">
        <v>11</v>
      </c>
      <c r="T99" t="s">
        <v>12</v>
      </c>
    </row>
    <row r="100" spans="1:21" x14ac:dyDescent="0.2">
      <c r="A100" t="s">
        <v>0</v>
      </c>
      <c r="B100" s="1">
        <v>0.5</v>
      </c>
      <c r="C100" t="s">
        <v>382</v>
      </c>
      <c r="D100">
        <v>363</v>
      </c>
      <c r="E100" t="s">
        <v>4</v>
      </c>
      <c r="F100" t="s">
        <v>5</v>
      </c>
      <c r="G100" s="2">
        <v>0.28100000000000003</v>
      </c>
      <c r="H100" t="s">
        <v>6</v>
      </c>
      <c r="I100">
        <v>267264</v>
      </c>
      <c r="J100" t="s">
        <v>7</v>
      </c>
      <c r="K100" t="s">
        <v>8</v>
      </c>
      <c r="L100" t="s">
        <v>383</v>
      </c>
      <c r="M100" t="s">
        <v>9</v>
      </c>
      <c r="N100">
        <v>261</v>
      </c>
      <c r="O100" t="s">
        <v>1</v>
      </c>
      <c r="P100" t="s">
        <v>5</v>
      </c>
      <c r="Q100">
        <v>267264</v>
      </c>
      <c r="R100" t="s">
        <v>10</v>
      </c>
      <c r="S100" t="s">
        <v>11</v>
      </c>
      <c r="T100" t="s">
        <v>12</v>
      </c>
    </row>
    <row r="101" spans="1:21" x14ac:dyDescent="0.2">
      <c r="A101" t="s">
        <v>0</v>
      </c>
      <c r="B101" s="1">
        <v>0.54166666666666663</v>
      </c>
      <c r="C101" t="s">
        <v>254</v>
      </c>
      <c r="D101">
        <v>435</v>
      </c>
      <c r="E101" t="s">
        <v>4</v>
      </c>
      <c r="F101" t="s">
        <v>5</v>
      </c>
      <c r="G101" s="2">
        <v>0.4506</v>
      </c>
      <c r="H101" t="s">
        <v>6</v>
      </c>
      <c r="I101">
        <v>244736</v>
      </c>
      <c r="J101" t="s">
        <v>7</v>
      </c>
      <c r="K101" t="s">
        <v>8</v>
      </c>
      <c r="L101" t="s">
        <v>5</v>
      </c>
      <c r="M101">
        <v>88.35</v>
      </c>
      <c r="N101" t="s">
        <v>9</v>
      </c>
      <c r="O101">
        <v>239</v>
      </c>
      <c r="P101" t="s">
        <v>1</v>
      </c>
      <c r="Q101" t="s">
        <v>5</v>
      </c>
      <c r="R101">
        <v>244736</v>
      </c>
      <c r="S101" t="s">
        <v>10</v>
      </c>
      <c r="T101" t="s">
        <v>11</v>
      </c>
      <c r="U101" t="s">
        <v>12</v>
      </c>
    </row>
    <row r="102" spans="1:21" x14ac:dyDescent="0.2">
      <c r="A102" t="s">
        <v>0</v>
      </c>
      <c r="B102" s="1">
        <v>0.58333333333333337</v>
      </c>
      <c r="C102" t="s">
        <v>384</v>
      </c>
      <c r="D102">
        <v>522</v>
      </c>
      <c r="E102" t="s">
        <v>4</v>
      </c>
      <c r="F102" t="s">
        <v>5</v>
      </c>
      <c r="G102" s="2">
        <v>0.36399999999999999</v>
      </c>
      <c r="H102" t="s">
        <v>6</v>
      </c>
      <c r="I102">
        <v>339968</v>
      </c>
      <c r="J102" t="s">
        <v>7</v>
      </c>
      <c r="K102" t="s">
        <v>8</v>
      </c>
      <c r="L102" t="s">
        <v>5</v>
      </c>
      <c r="M102">
        <v>89.14</v>
      </c>
      <c r="N102" t="s">
        <v>9</v>
      </c>
      <c r="O102">
        <v>332</v>
      </c>
      <c r="P102" t="s">
        <v>1</v>
      </c>
      <c r="Q102" t="s">
        <v>5</v>
      </c>
      <c r="R102">
        <v>339968</v>
      </c>
      <c r="S102" t="s">
        <v>10</v>
      </c>
      <c r="T102" t="s">
        <v>11</v>
      </c>
      <c r="U102" t="s">
        <v>12</v>
      </c>
    </row>
    <row r="103" spans="1:21" x14ac:dyDescent="0.2">
      <c r="A103" t="s">
        <v>0</v>
      </c>
      <c r="B103" s="1">
        <v>0.625</v>
      </c>
      <c r="C103" t="s">
        <v>384</v>
      </c>
      <c r="D103">
        <v>626</v>
      </c>
      <c r="E103" t="s">
        <v>4</v>
      </c>
      <c r="F103" t="s">
        <v>5</v>
      </c>
      <c r="G103" s="2">
        <v>0.46960000000000002</v>
      </c>
      <c r="H103" t="s">
        <v>6</v>
      </c>
      <c r="I103">
        <v>339968</v>
      </c>
      <c r="J103" t="s">
        <v>7</v>
      </c>
      <c r="K103" t="s">
        <v>8</v>
      </c>
      <c r="L103" t="s">
        <v>5</v>
      </c>
      <c r="M103">
        <v>83.31</v>
      </c>
      <c r="N103" t="s">
        <v>9</v>
      </c>
      <c r="O103">
        <v>332</v>
      </c>
      <c r="P103" t="s">
        <v>1</v>
      </c>
      <c r="Q103" t="s">
        <v>5</v>
      </c>
      <c r="R103">
        <v>339968</v>
      </c>
      <c r="S103" t="s">
        <v>10</v>
      </c>
      <c r="T103" t="s">
        <v>11</v>
      </c>
      <c r="U103" t="s">
        <v>12</v>
      </c>
    </row>
    <row r="104" spans="1:21" x14ac:dyDescent="0.2">
      <c r="A104" t="s">
        <v>0</v>
      </c>
      <c r="B104" s="1">
        <v>0.66666666666666663</v>
      </c>
      <c r="C104" t="s">
        <v>308</v>
      </c>
      <c r="D104">
        <v>751</v>
      </c>
      <c r="E104" t="s">
        <v>4</v>
      </c>
      <c r="F104" t="s">
        <v>5</v>
      </c>
      <c r="G104" s="2">
        <v>0.29160000000000003</v>
      </c>
      <c r="H104" t="s">
        <v>6</v>
      </c>
      <c r="I104">
        <v>544768</v>
      </c>
      <c r="J104" t="s">
        <v>7</v>
      </c>
      <c r="K104" t="s">
        <v>8</v>
      </c>
      <c r="L104" t="s">
        <v>385</v>
      </c>
      <c r="M104" t="s">
        <v>9</v>
      </c>
      <c r="N104">
        <v>532</v>
      </c>
      <c r="O104" t="s">
        <v>1</v>
      </c>
      <c r="P104" t="s">
        <v>5</v>
      </c>
      <c r="Q104">
        <v>544768</v>
      </c>
      <c r="R104" t="s">
        <v>10</v>
      </c>
      <c r="S104" t="s">
        <v>11</v>
      </c>
      <c r="T104" t="s">
        <v>12</v>
      </c>
    </row>
    <row r="105" spans="1:21" x14ac:dyDescent="0.2">
      <c r="A105" t="s">
        <v>0</v>
      </c>
      <c r="B105" s="1">
        <v>0.70833333333333337</v>
      </c>
      <c r="C105" t="s">
        <v>87</v>
      </c>
      <c r="D105">
        <v>901</v>
      </c>
      <c r="E105" t="s">
        <v>4</v>
      </c>
      <c r="F105" t="s">
        <v>5</v>
      </c>
      <c r="G105" s="2">
        <v>0.66930000000000001</v>
      </c>
      <c r="H105" t="s">
        <v>6</v>
      </c>
      <c r="I105">
        <v>305152</v>
      </c>
      <c r="J105" t="s">
        <v>7</v>
      </c>
      <c r="K105" t="s">
        <v>8</v>
      </c>
      <c r="L105" t="s">
        <v>5</v>
      </c>
      <c r="M105">
        <v>70.44</v>
      </c>
      <c r="N105" t="s">
        <v>9</v>
      </c>
      <c r="O105">
        <v>298</v>
      </c>
      <c r="P105" t="s">
        <v>1</v>
      </c>
      <c r="Q105" t="s">
        <v>5</v>
      </c>
      <c r="R105">
        <v>305152</v>
      </c>
      <c r="S105" t="s">
        <v>10</v>
      </c>
      <c r="T105" t="s">
        <v>11</v>
      </c>
      <c r="U105" t="s">
        <v>12</v>
      </c>
    </row>
    <row r="106" spans="1:21" x14ac:dyDescent="0.2">
      <c r="A106" t="s">
        <v>0</v>
      </c>
      <c r="B106" s="1">
        <v>0.75</v>
      </c>
      <c r="C106" t="s">
        <v>386</v>
      </c>
      <c r="D106">
        <v>1081</v>
      </c>
      <c r="E106" t="s">
        <v>4</v>
      </c>
      <c r="F106" t="s">
        <v>5</v>
      </c>
      <c r="G106" s="2">
        <v>0.23499999999999999</v>
      </c>
      <c r="H106" t="s">
        <v>6</v>
      </c>
      <c r="I106">
        <v>846848</v>
      </c>
      <c r="J106" t="s">
        <v>7</v>
      </c>
      <c r="K106" t="s">
        <v>8</v>
      </c>
      <c r="L106" t="s">
        <v>387</v>
      </c>
      <c r="M106" t="s">
        <v>9</v>
      </c>
      <c r="N106">
        <v>827</v>
      </c>
      <c r="O106" t="s">
        <v>1</v>
      </c>
      <c r="P106" t="s">
        <v>5</v>
      </c>
      <c r="Q106">
        <v>846848</v>
      </c>
      <c r="R106" t="s">
        <v>10</v>
      </c>
      <c r="S106" t="s">
        <v>11</v>
      </c>
      <c r="T106" t="s">
        <v>12</v>
      </c>
    </row>
    <row r="107" spans="1:21" x14ac:dyDescent="0.2">
      <c r="A107" t="s">
        <v>0</v>
      </c>
      <c r="B107" s="1">
        <v>0.79166666666666663</v>
      </c>
      <c r="C107" t="s">
        <v>388</v>
      </c>
      <c r="D107">
        <v>1297</v>
      </c>
      <c r="E107" t="s">
        <v>4</v>
      </c>
      <c r="F107" t="s">
        <v>5</v>
      </c>
      <c r="G107" s="2">
        <v>0.33850000000000002</v>
      </c>
      <c r="H107" t="s">
        <v>6</v>
      </c>
      <c r="I107">
        <v>878592</v>
      </c>
      <c r="J107" t="s">
        <v>7</v>
      </c>
      <c r="K107" t="s">
        <v>8</v>
      </c>
      <c r="L107" t="s">
        <v>389</v>
      </c>
      <c r="M107" t="s">
        <v>9</v>
      </c>
      <c r="N107">
        <v>324</v>
      </c>
      <c r="O107" t="s">
        <v>1</v>
      </c>
      <c r="P107" t="s">
        <v>5</v>
      </c>
      <c r="Q107">
        <v>331776</v>
      </c>
      <c r="R107" t="s">
        <v>10</v>
      </c>
      <c r="S107" t="s">
        <v>11</v>
      </c>
      <c r="T107" t="s">
        <v>12</v>
      </c>
    </row>
    <row r="108" spans="1:21" x14ac:dyDescent="0.2">
      <c r="A108" t="s">
        <v>0</v>
      </c>
      <c r="B108" s="1">
        <v>0.83333333333333337</v>
      </c>
      <c r="C108" t="s">
        <v>390</v>
      </c>
      <c r="D108">
        <v>1556</v>
      </c>
      <c r="E108" t="s">
        <v>4</v>
      </c>
      <c r="F108" t="s">
        <v>5</v>
      </c>
      <c r="G108" s="2">
        <v>0.73070000000000002</v>
      </c>
      <c r="H108" t="s">
        <v>6</v>
      </c>
      <c r="I108">
        <v>429056</v>
      </c>
      <c r="J108" t="s">
        <v>7</v>
      </c>
      <c r="K108" t="s">
        <v>8</v>
      </c>
      <c r="L108" t="s">
        <v>5</v>
      </c>
      <c r="M108">
        <v>71.78</v>
      </c>
      <c r="N108" t="s">
        <v>9</v>
      </c>
      <c r="O108">
        <v>233</v>
      </c>
      <c r="P108" t="s">
        <v>1</v>
      </c>
      <c r="Q108" t="s">
        <v>5</v>
      </c>
      <c r="R108">
        <v>238592</v>
      </c>
      <c r="S108" t="s">
        <v>10</v>
      </c>
      <c r="T108" t="s">
        <v>11</v>
      </c>
      <c r="U108" t="s">
        <v>12</v>
      </c>
    </row>
    <row r="109" spans="1:21" x14ac:dyDescent="0.2">
      <c r="A109" t="s">
        <v>27</v>
      </c>
      <c r="B109" t="s">
        <v>28</v>
      </c>
      <c r="C109" t="s">
        <v>2</v>
      </c>
      <c r="D109" t="s">
        <v>29</v>
      </c>
      <c r="E109" t="s">
        <v>30</v>
      </c>
      <c r="F109" t="s">
        <v>31</v>
      </c>
      <c r="G109" t="s">
        <v>32</v>
      </c>
      <c r="H109">
        <v>181.2</v>
      </c>
      <c r="I109" t="s">
        <v>33</v>
      </c>
      <c r="J109" t="s">
        <v>34</v>
      </c>
      <c r="K109" t="s">
        <v>35</v>
      </c>
      <c r="L109" t="s">
        <v>391</v>
      </c>
    </row>
    <row r="110" spans="1:21" x14ac:dyDescent="0.2">
      <c r="A110" t="s">
        <v>27</v>
      </c>
      <c r="B110" t="s">
        <v>28</v>
      </c>
      <c r="C110" t="s">
        <v>2</v>
      </c>
      <c r="D110" t="s">
        <v>29</v>
      </c>
      <c r="E110" t="s">
        <v>30</v>
      </c>
      <c r="F110" t="s">
        <v>11</v>
      </c>
      <c r="G110" t="s">
        <v>12</v>
      </c>
      <c r="H110" t="s">
        <v>32</v>
      </c>
      <c r="I110">
        <v>237107.20000000001</v>
      </c>
      <c r="J110" t="s">
        <v>36</v>
      </c>
      <c r="K110" t="s">
        <v>34</v>
      </c>
      <c r="L110" t="s">
        <v>35</v>
      </c>
      <c r="M110" t="s">
        <v>392</v>
      </c>
    </row>
    <row r="111" spans="1:21" x14ac:dyDescent="0.2">
      <c r="A111" t="s">
        <v>0</v>
      </c>
      <c r="B111" s="1">
        <v>4.1666666666666664E-2</v>
      </c>
      <c r="C111" t="s">
        <v>3</v>
      </c>
      <c r="D111">
        <v>50</v>
      </c>
      <c r="E111" t="s">
        <v>4</v>
      </c>
      <c r="F111" t="s">
        <v>5</v>
      </c>
      <c r="G111" s="2">
        <v>0</v>
      </c>
      <c r="H111" t="s">
        <v>6</v>
      </c>
      <c r="I111">
        <v>64000</v>
      </c>
      <c r="J111" t="s">
        <v>7</v>
      </c>
      <c r="K111" t="s">
        <v>8</v>
      </c>
      <c r="L111" t="s">
        <v>393</v>
      </c>
      <c r="M111" t="s">
        <v>9</v>
      </c>
      <c r="N111">
        <v>50</v>
      </c>
      <c r="O111" t="s">
        <v>1</v>
      </c>
      <c r="P111" t="s">
        <v>5</v>
      </c>
      <c r="Q111">
        <v>64000</v>
      </c>
      <c r="R111" t="s">
        <v>10</v>
      </c>
      <c r="S111" t="s">
        <v>11</v>
      </c>
      <c r="T111" t="s">
        <v>12</v>
      </c>
    </row>
    <row r="112" spans="1:21" x14ac:dyDescent="0.2">
      <c r="A112" t="s">
        <v>0</v>
      </c>
      <c r="B112" s="1">
        <v>8.3333333333333329E-2</v>
      </c>
      <c r="C112" t="s">
        <v>13</v>
      </c>
      <c r="D112">
        <v>60</v>
      </c>
      <c r="E112" t="s">
        <v>4</v>
      </c>
      <c r="F112" t="s">
        <v>5</v>
      </c>
      <c r="G112" s="2">
        <v>0</v>
      </c>
      <c r="H112" t="s">
        <v>6</v>
      </c>
      <c r="I112">
        <v>76800</v>
      </c>
      <c r="J112" t="s">
        <v>7</v>
      </c>
      <c r="K112" t="s">
        <v>8</v>
      </c>
      <c r="L112" t="s">
        <v>394</v>
      </c>
      <c r="M112" t="s">
        <v>9</v>
      </c>
      <c r="N112">
        <v>60</v>
      </c>
      <c r="O112" t="s">
        <v>1</v>
      </c>
      <c r="P112" t="s">
        <v>5</v>
      </c>
      <c r="Q112">
        <v>76800</v>
      </c>
      <c r="R112" t="s">
        <v>10</v>
      </c>
      <c r="S112" t="s">
        <v>11</v>
      </c>
      <c r="T112" t="s">
        <v>12</v>
      </c>
    </row>
    <row r="113" spans="1:21" x14ac:dyDescent="0.2">
      <c r="A113" t="s">
        <v>0</v>
      </c>
      <c r="B113" s="1">
        <v>0.125</v>
      </c>
      <c r="C113" t="s">
        <v>14</v>
      </c>
      <c r="D113">
        <v>72</v>
      </c>
      <c r="E113" t="s">
        <v>4</v>
      </c>
      <c r="F113" t="s">
        <v>5</v>
      </c>
      <c r="G113" s="2">
        <v>0</v>
      </c>
      <c r="H113" t="s">
        <v>6</v>
      </c>
      <c r="I113">
        <v>92160</v>
      </c>
      <c r="J113" t="s">
        <v>7</v>
      </c>
      <c r="K113" t="s">
        <v>8</v>
      </c>
      <c r="L113" t="s">
        <v>395</v>
      </c>
      <c r="M113" t="s">
        <v>9</v>
      </c>
      <c r="N113">
        <v>72</v>
      </c>
      <c r="O113" t="s">
        <v>1</v>
      </c>
      <c r="P113" t="s">
        <v>5</v>
      </c>
      <c r="Q113">
        <v>92160</v>
      </c>
      <c r="R113" t="s">
        <v>10</v>
      </c>
      <c r="S113" t="s">
        <v>11</v>
      </c>
      <c r="T113" t="s">
        <v>12</v>
      </c>
    </row>
    <row r="114" spans="1:21" x14ac:dyDescent="0.2">
      <c r="A114" t="s">
        <v>0</v>
      </c>
      <c r="B114" s="1">
        <v>0.16666666666666666</v>
      </c>
      <c r="C114" t="s">
        <v>15</v>
      </c>
      <c r="D114">
        <v>86</v>
      </c>
      <c r="E114" t="s">
        <v>4</v>
      </c>
      <c r="F114" t="s">
        <v>5</v>
      </c>
      <c r="G114" s="2">
        <v>0</v>
      </c>
      <c r="H114" t="s">
        <v>6</v>
      </c>
      <c r="I114">
        <v>110080</v>
      </c>
      <c r="J114" t="s">
        <v>7</v>
      </c>
      <c r="K114" t="s">
        <v>8</v>
      </c>
      <c r="L114" t="s">
        <v>396</v>
      </c>
      <c r="M114" t="s">
        <v>9</v>
      </c>
      <c r="N114">
        <v>86</v>
      </c>
      <c r="O114" t="s">
        <v>1</v>
      </c>
      <c r="P114" t="s">
        <v>5</v>
      </c>
      <c r="Q114">
        <v>110080</v>
      </c>
      <c r="R114" t="s">
        <v>10</v>
      </c>
      <c r="S114" t="s">
        <v>11</v>
      </c>
      <c r="T114" t="s">
        <v>12</v>
      </c>
    </row>
    <row r="115" spans="1:21" x14ac:dyDescent="0.2">
      <c r="A115" t="s">
        <v>0</v>
      </c>
      <c r="B115" s="1">
        <v>0.20833333333333334</v>
      </c>
      <c r="C115" t="s">
        <v>16</v>
      </c>
      <c r="D115">
        <v>103</v>
      </c>
      <c r="E115" t="s">
        <v>4</v>
      </c>
      <c r="F115" t="s">
        <v>5</v>
      </c>
      <c r="G115" s="2">
        <v>0</v>
      </c>
      <c r="H115" t="s">
        <v>6</v>
      </c>
      <c r="I115">
        <v>131840</v>
      </c>
      <c r="J115" t="s">
        <v>7</v>
      </c>
      <c r="K115" t="s">
        <v>8</v>
      </c>
      <c r="L115" t="s">
        <v>397</v>
      </c>
      <c r="M115" t="s">
        <v>9</v>
      </c>
      <c r="N115">
        <v>103</v>
      </c>
      <c r="O115" t="s">
        <v>1</v>
      </c>
      <c r="P115" t="s">
        <v>5</v>
      </c>
      <c r="Q115">
        <v>131840</v>
      </c>
      <c r="R115" t="s">
        <v>10</v>
      </c>
      <c r="S115" t="s">
        <v>11</v>
      </c>
      <c r="T115" t="s">
        <v>12</v>
      </c>
    </row>
    <row r="116" spans="1:21" x14ac:dyDescent="0.2">
      <c r="A116" t="s">
        <v>0</v>
      </c>
      <c r="B116" s="1">
        <v>0.25</v>
      </c>
      <c r="C116" t="s">
        <v>17</v>
      </c>
      <c r="D116">
        <v>123</v>
      </c>
      <c r="E116" t="s">
        <v>4</v>
      </c>
      <c r="F116" t="s">
        <v>5</v>
      </c>
      <c r="G116" s="2">
        <v>0</v>
      </c>
      <c r="H116" t="s">
        <v>6</v>
      </c>
      <c r="I116">
        <v>157440</v>
      </c>
      <c r="J116" t="s">
        <v>7</v>
      </c>
      <c r="K116" t="s">
        <v>8</v>
      </c>
      <c r="L116" t="s">
        <v>398</v>
      </c>
      <c r="M116" t="s">
        <v>9</v>
      </c>
      <c r="N116">
        <v>123</v>
      </c>
      <c r="O116" t="s">
        <v>1</v>
      </c>
      <c r="P116" t="s">
        <v>5</v>
      </c>
      <c r="Q116">
        <v>157440</v>
      </c>
      <c r="R116" t="s">
        <v>10</v>
      </c>
      <c r="S116" t="s">
        <v>11</v>
      </c>
      <c r="T116" t="s">
        <v>12</v>
      </c>
    </row>
    <row r="117" spans="1:21" x14ac:dyDescent="0.2">
      <c r="A117" t="s">
        <v>0</v>
      </c>
      <c r="B117" s="1">
        <v>0.29166666666666669</v>
      </c>
      <c r="C117" t="s">
        <v>399</v>
      </c>
      <c r="D117">
        <v>147</v>
      </c>
      <c r="E117" t="s">
        <v>4</v>
      </c>
      <c r="F117" t="s">
        <v>5</v>
      </c>
      <c r="G117" s="2">
        <v>0.1293</v>
      </c>
      <c r="H117" t="s">
        <v>6</v>
      </c>
      <c r="I117">
        <v>163840</v>
      </c>
      <c r="J117" t="s">
        <v>7</v>
      </c>
      <c r="K117" t="s">
        <v>8</v>
      </c>
      <c r="L117" t="s">
        <v>400</v>
      </c>
      <c r="M117" t="s">
        <v>9</v>
      </c>
      <c r="N117">
        <v>128</v>
      </c>
      <c r="O117" t="s">
        <v>1</v>
      </c>
      <c r="P117" t="s">
        <v>5</v>
      </c>
      <c r="Q117">
        <v>163840</v>
      </c>
      <c r="R117" t="s">
        <v>10</v>
      </c>
      <c r="S117" t="s">
        <v>11</v>
      </c>
      <c r="T117" t="s">
        <v>12</v>
      </c>
    </row>
    <row r="118" spans="1:21" x14ac:dyDescent="0.2">
      <c r="A118" t="s">
        <v>0</v>
      </c>
      <c r="B118" s="1">
        <v>0.33333333333333331</v>
      </c>
      <c r="C118" t="s">
        <v>37</v>
      </c>
      <c r="D118">
        <v>176</v>
      </c>
      <c r="E118" t="s">
        <v>4</v>
      </c>
      <c r="F118" t="s">
        <v>5</v>
      </c>
      <c r="G118" s="2">
        <v>0</v>
      </c>
      <c r="H118" t="s">
        <v>6</v>
      </c>
      <c r="I118">
        <v>225280</v>
      </c>
      <c r="J118" t="s">
        <v>7</v>
      </c>
      <c r="K118" t="s">
        <v>8</v>
      </c>
      <c r="L118" t="s">
        <v>401</v>
      </c>
      <c r="M118" t="s">
        <v>9</v>
      </c>
      <c r="N118">
        <v>176</v>
      </c>
      <c r="O118" t="s">
        <v>1</v>
      </c>
      <c r="P118" t="s">
        <v>5</v>
      </c>
      <c r="Q118">
        <v>225280</v>
      </c>
      <c r="R118" t="s">
        <v>10</v>
      </c>
      <c r="S118" t="s">
        <v>11</v>
      </c>
      <c r="T118" t="s">
        <v>12</v>
      </c>
    </row>
    <row r="119" spans="1:21" x14ac:dyDescent="0.2">
      <c r="A119" t="s">
        <v>0</v>
      </c>
      <c r="B119" s="1">
        <v>0.375</v>
      </c>
      <c r="C119" t="s">
        <v>247</v>
      </c>
      <c r="D119">
        <v>211</v>
      </c>
      <c r="E119" t="s">
        <v>4</v>
      </c>
      <c r="F119" t="s">
        <v>5</v>
      </c>
      <c r="G119" s="2">
        <v>0.26540000000000002</v>
      </c>
      <c r="H119" t="s">
        <v>6</v>
      </c>
      <c r="I119">
        <v>198400</v>
      </c>
      <c r="J119" t="s">
        <v>7</v>
      </c>
      <c r="K119" t="s">
        <v>8</v>
      </c>
      <c r="L119" t="s">
        <v>402</v>
      </c>
      <c r="M119" t="s">
        <v>9</v>
      </c>
      <c r="N119">
        <v>155</v>
      </c>
      <c r="O119" t="s">
        <v>1</v>
      </c>
      <c r="P119" t="s">
        <v>5</v>
      </c>
      <c r="Q119">
        <v>198400</v>
      </c>
      <c r="R119" t="s">
        <v>10</v>
      </c>
      <c r="S119" t="s">
        <v>11</v>
      </c>
      <c r="T119" t="s">
        <v>12</v>
      </c>
    </row>
    <row r="120" spans="1:21" x14ac:dyDescent="0.2">
      <c r="A120" t="s">
        <v>0</v>
      </c>
      <c r="B120" s="1">
        <v>0.41666666666666669</v>
      </c>
      <c r="C120" t="s">
        <v>119</v>
      </c>
      <c r="D120">
        <v>253</v>
      </c>
      <c r="E120" t="s">
        <v>4</v>
      </c>
      <c r="F120" t="s">
        <v>5</v>
      </c>
      <c r="G120" s="2">
        <v>0.18579999999999999</v>
      </c>
      <c r="H120" t="s">
        <v>6</v>
      </c>
      <c r="I120">
        <v>263680</v>
      </c>
      <c r="J120" t="s">
        <v>7</v>
      </c>
      <c r="K120" t="s">
        <v>8</v>
      </c>
      <c r="L120" t="s">
        <v>403</v>
      </c>
      <c r="M120" t="s">
        <v>9</v>
      </c>
      <c r="N120">
        <v>206</v>
      </c>
      <c r="O120" t="s">
        <v>1</v>
      </c>
      <c r="P120" t="s">
        <v>5</v>
      </c>
      <c r="Q120">
        <v>263680</v>
      </c>
      <c r="R120" t="s">
        <v>10</v>
      </c>
      <c r="S120" t="s">
        <v>11</v>
      </c>
      <c r="T120" t="s">
        <v>12</v>
      </c>
    </row>
    <row r="121" spans="1:21" x14ac:dyDescent="0.2">
      <c r="A121" t="s">
        <v>0</v>
      </c>
      <c r="B121" s="1">
        <v>0.45833333333333331</v>
      </c>
      <c r="C121" t="s">
        <v>139</v>
      </c>
      <c r="D121">
        <v>303</v>
      </c>
      <c r="E121" t="s">
        <v>4</v>
      </c>
      <c r="F121" t="s">
        <v>5</v>
      </c>
      <c r="G121" s="2">
        <v>0.43559999999999999</v>
      </c>
      <c r="H121" t="s">
        <v>6</v>
      </c>
      <c r="I121">
        <v>218880</v>
      </c>
      <c r="J121" t="s">
        <v>7</v>
      </c>
      <c r="K121" t="s">
        <v>8</v>
      </c>
      <c r="L121" t="s">
        <v>404</v>
      </c>
      <c r="M121" t="s">
        <v>9</v>
      </c>
      <c r="N121">
        <v>171</v>
      </c>
      <c r="O121" t="s">
        <v>1</v>
      </c>
      <c r="P121" t="s">
        <v>5</v>
      </c>
      <c r="Q121">
        <v>218880</v>
      </c>
      <c r="R121" t="s">
        <v>10</v>
      </c>
      <c r="S121" t="s">
        <v>11</v>
      </c>
      <c r="T121" t="s">
        <v>12</v>
      </c>
    </row>
    <row r="122" spans="1:21" x14ac:dyDescent="0.2">
      <c r="A122" t="s">
        <v>0</v>
      </c>
      <c r="B122" s="1">
        <v>0.5</v>
      </c>
      <c r="C122" t="s">
        <v>329</v>
      </c>
      <c r="D122">
        <v>363</v>
      </c>
      <c r="E122" t="s">
        <v>4</v>
      </c>
      <c r="F122" t="s">
        <v>5</v>
      </c>
      <c r="G122" s="2">
        <v>0.2011</v>
      </c>
      <c r="H122" t="s">
        <v>6</v>
      </c>
      <c r="I122">
        <v>371200</v>
      </c>
      <c r="J122" t="s">
        <v>7</v>
      </c>
      <c r="K122" t="s">
        <v>8</v>
      </c>
      <c r="L122" t="s">
        <v>405</v>
      </c>
      <c r="M122" t="s">
        <v>9</v>
      </c>
      <c r="N122">
        <v>290</v>
      </c>
      <c r="O122" t="s">
        <v>1</v>
      </c>
      <c r="P122" t="s">
        <v>5</v>
      </c>
      <c r="Q122">
        <v>371200</v>
      </c>
      <c r="R122" t="s">
        <v>10</v>
      </c>
      <c r="S122" t="s">
        <v>11</v>
      </c>
      <c r="T122" t="s">
        <v>12</v>
      </c>
    </row>
    <row r="123" spans="1:21" x14ac:dyDescent="0.2">
      <c r="A123" t="s">
        <v>0</v>
      </c>
      <c r="B123" s="1">
        <v>0.54166666666666663</v>
      </c>
      <c r="C123" t="s">
        <v>406</v>
      </c>
      <c r="D123">
        <v>435</v>
      </c>
      <c r="E123" t="s">
        <v>4</v>
      </c>
      <c r="F123" t="s">
        <v>5</v>
      </c>
      <c r="G123" s="2">
        <v>0.49659999999999999</v>
      </c>
      <c r="H123" t="s">
        <v>6</v>
      </c>
      <c r="I123">
        <v>280320</v>
      </c>
      <c r="J123" t="s">
        <v>7</v>
      </c>
      <c r="K123" t="s">
        <v>8</v>
      </c>
      <c r="L123" t="s">
        <v>407</v>
      </c>
      <c r="M123" t="s">
        <v>9</v>
      </c>
      <c r="N123">
        <v>219</v>
      </c>
      <c r="O123" t="s">
        <v>1</v>
      </c>
      <c r="P123" t="s">
        <v>5</v>
      </c>
      <c r="Q123">
        <v>280320</v>
      </c>
      <c r="R123" t="s">
        <v>10</v>
      </c>
      <c r="S123" t="s">
        <v>11</v>
      </c>
      <c r="T123" t="s">
        <v>12</v>
      </c>
    </row>
    <row r="124" spans="1:21" x14ac:dyDescent="0.2">
      <c r="A124" t="s">
        <v>0</v>
      </c>
      <c r="B124" s="1">
        <v>0.58333333333333337</v>
      </c>
      <c r="C124" t="s">
        <v>408</v>
      </c>
      <c r="D124">
        <v>522</v>
      </c>
      <c r="E124" t="s">
        <v>4</v>
      </c>
      <c r="F124" t="s">
        <v>5</v>
      </c>
      <c r="G124" s="2">
        <v>0.18579999999999999</v>
      </c>
      <c r="H124" t="s">
        <v>6</v>
      </c>
      <c r="I124">
        <v>544000</v>
      </c>
      <c r="J124" t="s">
        <v>7</v>
      </c>
      <c r="K124" t="s">
        <v>8</v>
      </c>
      <c r="L124" t="s">
        <v>409</v>
      </c>
      <c r="M124" t="s">
        <v>9</v>
      </c>
      <c r="N124">
        <v>359</v>
      </c>
      <c r="O124" t="s">
        <v>1</v>
      </c>
      <c r="P124" t="s">
        <v>5</v>
      </c>
      <c r="Q124">
        <v>459520</v>
      </c>
      <c r="R124" t="s">
        <v>10</v>
      </c>
      <c r="S124" t="s">
        <v>11</v>
      </c>
      <c r="T124" t="s">
        <v>12</v>
      </c>
    </row>
    <row r="125" spans="1:21" x14ac:dyDescent="0.2">
      <c r="A125" t="s">
        <v>0</v>
      </c>
      <c r="B125" s="1">
        <v>0.625</v>
      </c>
      <c r="C125" t="s">
        <v>39</v>
      </c>
      <c r="D125">
        <v>626</v>
      </c>
      <c r="E125" t="s">
        <v>4</v>
      </c>
      <c r="F125" t="s">
        <v>5</v>
      </c>
      <c r="G125" s="2">
        <v>0.5958</v>
      </c>
      <c r="H125" t="s">
        <v>6</v>
      </c>
      <c r="I125">
        <v>323840</v>
      </c>
      <c r="J125" t="s">
        <v>7</v>
      </c>
      <c r="K125" t="s">
        <v>8</v>
      </c>
      <c r="L125" t="s">
        <v>5</v>
      </c>
      <c r="M125">
        <v>99.61</v>
      </c>
      <c r="N125" t="s">
        <v>9</v>
      </c>
      <c r="O125">
        <v>253</v>
      </c>
      <c r="P125" t="s">
        <v>1</v>
      </c>
      <c r="Q125" t="s">
        <v>5</v>
      </c>
      <c r="R125">
        <v>323840</v>
      </c>
      <c r="S125" t="s">
        <v>10</v>
      </c>
      <c r="T125" t="s">
        <v>11</v>
      </c>
      <c r="U125" t="s">
        <v>12</v>
      </c>
    </row>
    <row r="126" spans="1:21" x14ac:dyDescent="0.2">
      <c r="A126" t="s">
        <v>0</v>
      </c>
      <c r="B126" s="1">
        <v>0.66666666666666663</v>
      </c>
      <c r="C126" t="s">
        <v>410</v>
      </c>
      <c r="D126">
        <v>751</v>
      </c>
      <c r="E126" t="s">
        <v>4</v>
      </c>
      <c r="F126" t="s">
        <v>5</v>
      </c>
      <c r="G126" s="2">
        <v>0.21840000000000001</v>
      </c>
      <c r="H126" t="s">
        <v>6</v>
      </c>
      <c r="I126">
        <v>751360</v>
      </c>
      <c r="J126" t="s">
        <v>7</v>
      </c>
      <c r="K126" t="s">
        <v>8</v>
      </c>
      <c r="L126" t="s">
        <v>411</v>
      </c>
      <c r="M126" t="s">
        <v>9</v>
      </c>
      <c r="N126">
        <v>587</v>
      </c>
      <c r="O126" t="s">
        <v>1</v>
      </c>
      <c r="P126" t="s">
        <v>5</v>
      </c>
      <c r="Q126">
        <v>751360</v>
      </c>
      <c r="R126" t="s">
        <v>10</v>
      </c>
      <c r="S126" t="s">
        <v>11</v>
      </c>
      <c r="T126" t="s">
        <v>12</v>
      </c>
    </row>
    <row r="127" spans="1:21" x14ac:dyDescent="0.2">
      <c r="A127" t="s">
        <v>0</v>
      </c>
      <c r="B127" s="1">
        <v>0.70833333333333337</v>
      </c>
      <c r="C127" t="s">
        <v>191</v>
      </c>
      <c r="D127">
        <v>901</v>
      </c>
      <c r="E127" t="s">
        <v>4</v>
      </c>
      <c r="F127" t="s">
        <v>5</v>
      </c>
      <c r="G127" s="2">
        <v>0.69030000000000002</v>
      </c>
      <c r="H127" t="s">
        <v>6</v>
      </c>
      <c r="I127">
        <v>357120</v>
      </c>
      <c r="J127" t="s">
        <v>7</v>
      </c>
      <c r="K127" t="s">
        <v>8</v>
      </c>
      <c r="L127" t="s">
        <v>5</v>
      </c>
      <c r="M127">
        <v>85.27</v>
      </c>
      <c r="N127" t="s">
        <v>9</v>
      </c>
      <c r="O127">
        <v>279</v>
      </c>
      <c r="P127" t="s">
        <v>1</v>
      </c>
      <c r="Q127" t="s">
        <v>5</v>
      </c>
      <c r="R127">
        <v>357120</v>
      </c>
      <c r="S127" t="s">
        <v>10</v>
      </c>
      <c r="T127" t="s">
        <v>11</v>
      </c>
      <c r="U127" t="s">
        <v>12</v>
      </c>
    </row>
    <row r="128" spans="1:21" x14ac:dyDescent="0.2">
      <c r="A128" t="s">
        <v>0</v>
      </c>
      <c r="B128" s="1">
        <v>0.75</v>
      </c>
      <c r="C128" t="s">
        <v>412</v>
      </c>
      <c r="D128">
        <v>1081</v>
      </c>
      <c r="E128" t="s">
        <v>4</v>
      </c>
      <c r="F128" t="s">
        <v>5</v>
      </c>
      <c r="G128" s="2">
        <v>0.1961</v>
      </c>
      <c r="H128" t="s">
        <v>6</v>
      </c>
      <c r="I128">
        <v>1112320</v>
      </c>
      <c r="J128" t="s">
        <v>7</v>
      </c>
      <c r="K128" t="s">
        <v>8</v>
      </c>
      <c r="L128" t="s">
        <v>413</v>
      </c>
      <c r="M128" t="s">
        <v>9</v>
      </c>
      <c r="N128">
        <v>869</v>
      </c>
      <c r="O128" t="s">
        <v>1</v>
      </c>
      <c r="P128" t="s">
        <v>5</v>
      </c>
      <c r="Q128">
        <v>1112320</v>
      </c>
      <c r="R128" t="s">
        <v>10</v>
      </c>
      <c r="S128" t="s">
        <v>11</v>
      </c>
      <c r="T128" t="s">
        <v>12</v>
      </c>
    </row>
    <row r="129" spans="1:20" x14ac:dyDescent="0.2">
      <c r="A129" t="s">
        <v>0</v>
      </c>
      <c r="B129" s="1">
        <v>0.79166666666666663</v>
      </c>
      <c r="C129" t="s">
        <v>414</v>
      </c>
      <c r="D129">
        <v>1297</v>
      </c>
      <c r="E129" t="s">
        <v>4</v>
      </c>
      <c r="F129" t="s">
        <v>5</v>
      </c>
      <c r="G129" s="2">
        <v>0.61599999999999999</v>
      </c>
      <c r="H129" t="s">
        <v>6</v>
      </c>
      <c r="I129">
        <v>637440</v>
      </c>
      <c r="J129" t="s">
        <v>7</v>
      </c>
      <c r="K129" t="s">
        <v>8</v>
      </c>
      <c r="L129" t="s">
        <v>415</v>
      </c>
      <c r="M129" t="s">
        <v>9</v>
      </c>
      <c r="N129">
        <v>317</v>
      </c>
      <c r="O129" t="s">
        <v>1</v>
      </c>
      <c r="P129" t="s">
        <v>5</v>
      </c>
      <c r="Q129">
        <v>405760</v>
      </c>
      <c r="R129" t="s">
        <v>10</v>
      </c>
      <c r="S129" t="s">
        <v>11</v>
      </c>
      <c r="T129" t="s">
        <v>12</v>
      </c>
    </row>
    <row r="130" spans="1:20" x14ac:dyDescent="0.2">
      <c r="A130" t="s">
        <v>0</v>
      </c>
      <c r="B130" s="1">
        <v>0.83333333333333337</v>
      </c>
      <c r="C130" t="s">
        <v>416</v>
      </c>
      <c r="D130">
        <v>1556</v>
      </c>
      <c r="E130" t="s">
        <v>4</v>
      </c>
      <c r="F130" t="s">
        <v>5</v>
      </c>
      <c r="G130" s="2">
        <v>0.34449999999999997</v>
      </c>
      <c r="H130" t="s">
        <v>6</v>
      </c>
      <c r="I130">
        <v>1305600</v>
      </c>
      <c r="J130" t="s">
        <v>7</v>
      </c>
      <c r="K130" t="s">
        <v>8</v>
      </c>
      <c r="L130" t="s">
        <v>417</v>
      </c>
      <c r="M130" t="s">
        <v>9</v>
      </c>
      <c r="N130">
        <v>1020</v>
      </c>
      <c r="O130" t="s">
        <v>1</v>
      </c>
      <c r="P130" t="s">
        <v>5</v>
      </c>
      <c r="Q130">
        <v>1305600</v>
      </c>
      <c r="R130" t="s">
        <v>10</v>
      </c>
      <c r="S130" t="s">
        <v>11</v>
      </c>
      <c r="T130" t="s">
        <v>12</v>
      </c>
    </row>
    <row r="131" spans="1:20" x14ac:dyDescent="0.2">
      <c r="A131" t="s">
        <v>27</v>
      </c>
      <c r="B131" t="s">
        <v>28</v>
      </c>
      <c r="C131" t="s">
        <v>2</v>
      </c>
      <c r="D131" t="s">
        <v>29</v>
      </c>
      <c r="E131" t="s">
        <v>30</v>
      </c>
      <c r="F131" t="s">
        <v>31</v>
      </c>
      <c r="G131" t="s">
        <v>32</v>
      </c>
      <c r="H131">
        <v>199.47</v>
      </c>
      <c r="I131" t="s">
        <v>33</v>
      </c>
      <c r="J131" t="s">
        <v>34</v>
      </c>
      <c r="K131" t="s">
        <v>35</v>
      </c>
      <c r="L131" t="s">
        <v>418</v>
      </c>
    </row>
    <row r="132" spans="1:20" x14ac:dyDescent="0.2">
      <c r="A132" t="s">
        <v>27</v>
      </c>
      <c r="B132" t="s">
        <v>28</v>
      </c>
      <c r="C132" t="s">
        <v>2</v>
      </c>
      <c r="D132" t="s">
        <v>29</v>
      </c>
      <c r="E132" t="s">
        <v>30</v>
      </c>
      <c r="F132" t="s">
        <v>11</v>
      </c>
      <c r="G132" t="s">
        <v>12</v>
      </c>
      <c r="H132" t="s">
        <v>32</v>
      </c>
      <c r="I132">
        <v>353472</v>
      </c>
      <c r="J132" t="s">
        <v>36</v>
      </c>
      <c r="K132" t="s">
        <v>34</v>
      </c>
      <c r="L132" t="s">
        <v>35</v>
      </c>
      <c r="M132" t="s">
        <v>419</v>
      </c>
    </row>
    <row r="133" spans="1:20" x14ac:dyDescent="0.2">
      <c r="A133" t="s">
        <v>0</v>
      </c>
      <c r="B133" s="1">
        <v>4.1666666666666664E-2</v>
      </c>
      <c r="C133" t="s">
        <v>3</v>
      </c>
      <c r="D133">
        <v>50</v>
      </c>
      <c r="E133" t="s">
        <v>4</v>
      </c>
      <c r="F133" t="s">
        <v>5</v>
      </c>
      <c r="G133" s="2">
        <v>0</v>
      </c>
      <c r="H133" t="s">
        <v>6</v>
      </c>
      <c r="I133">
        <v>75700</v>
      </c>
      <c r="J133" t="s">
        <v>7</v>
      </c>
      <c r="K133" t="s">
        <v>8</v>
      </c>
      <c r="L133" t="s">
        <v>420</v>
      </c>
      <c r="M133" t="s">
        <v>9</v>
      </c>
      <c r="N133">
        <v>50</v>
      </c>
      <c r="O133" t="s">
        <v>1</v>
      </c>
      <c r="P133" t="s">
        <v>5</v>
      </c>
      <c r="Q133">
        <v>75700</v>
      </c>
      <c r="R133" t="s">
        <v>10</v>
      </c>
      <c r="S133" t="s">
        <v>11</v>
      </c>
      <c r="T133" t="s">
        <v>12</v>
      </c>
    </row>
    <row r="134" spans="1:20" x14ac:dyDescent="0.2">
      <c r="A134" t="s">
        <v>0</v>
      </c>
      <c r="B134" s="1">
        <v>8.3333333333333329E-2</v>
      </c>
      <c r="C134" t="s">
        <v>13</v>
      </c>
      <c r="D134">
        <v>60</v>
      </c>
      <c r="E134" t="s">
        <v>4</v>
      </c>
      <c r="F134" t="s">
        <v>5</v>
      </c>
      <c r="G134" s="2">
        <v>0</v>
      </c>
      <c r="H134" t="s">
        <v>6</v>
      </c>
      <c r="I134">
        <v>90840</v>
      </c>
      <c r="J134" t="s">
        <v>7</v>
      </c>
      <c r="K134" t="s">
        <v>8</v>
      </c>
      <c r="L134" t="s">
        <v>421</v>
      </c>
      <c r="M134" t="s">
        <v>9</v>
      </c>
      <c r="N134">
        <v>60</v>
      </c>
      <c r="O134" t="s">
        <v>1</v>
      </c>
      <c r="P134" t="s">
        <v>5</v>
      </c>
      <c r="Q134">
        <v>90840</v>
      </c>
      <c r="R134" t="s">
        <v>10</v>
      </c>
      <c r="S134" t="s">
        <v>11</v>
      </c>
      <c r="T134" t="s">
        <v>12</v>
      </c>
    </row>
    <row r="135" spans="1:20" x14ac:dyDescent="0.2">
      <c r="A135" t="s">
        <v>0</v>
      </c>
      <c r="B135" s="1">
        <v>0.125</v>
      </c>
      <c r="C135" t="s">
        <v>14</v>
      </c>
      <c r="D135">
        <v>72</v>
      </c>
      <c r="E135" t="s">
        <v>4</v>
      </c>
      <c r="F135" t="s">
        <v>5</v>
      </c>
      <c r="G135" s="2">
        <v>0</v>
      </c>
      <c r="H135" t="s">
        <v>6</v>
      </c>
      <c r="I135">
        <v>109008</v>
      </c>
      <c r="J135" t="s">
        <v>7</v>
      </c>
      <c r="K135" t="s">
        <v>8</v>
      </c>
      <c r="L135" t="s">
        <v>422</v>
      </c>
      <c r="M135" t="s">
        <v>9</v>
      </c>
      <c r="N135">
        <v>72</v>
      </c>
      <c r="O135" t="s">
        <v>1</v>
      </c>
      <c r="P135" t="s">
        <v>5</v>
      </c>
      <c r="Q135">
        <v>109008</v>
      </c>
      <c r="R135" t="s">
        <v>10</v>
      </c>
      <c r="S135" t="s">
        <v>11</v>
      </c>
      <c r="T135" t="s">
        <v>12</v>
      </c>
    </row>
    <row r="136" spans="1:20" x14ac:dyDescent="0.2">
      <c r="A136" t="s">
        <v>0</v>
      </c>
      <c r="B136" s="1">
        <v>0.16666666666666666</v>
      </c>
      <c r="C136" t="s">
        <v>15</v>
      </c>
      <c r="D136">
        <v>86</v>
      </c>
      <c r="E136" t="s">
        <v>4</v>
      </c>
      <c r="F136" t="s">
        <v>5</v>
      </c>
      <c r="G136" s="2">
        <v>0</v>
      </c>
      <c r="H136" t="s">
        <v>6</v>
      </c>
      <c r="I136">
        <v>130204</v>
      </c>
      <c r="J136" t="s">
        <v>7</v>
      </c>
      <c r="K136" t="s">
        <v>8</v>
      </c>
      <c r="L136" t="s">
        <v>423</v>
      </c>
      <c r="M136" t="s">
        <v>9</v>
      </c>
      <c r="N136">
        <v>86</v>
      </c>
      <c r="O136" t="s">
        <v>1</v>
      </c>
      <c r="P136" t="s">
        <v>5</v>
      </c>
      <c r="Q136">
        <v>130204</v>
      </c>
      <c r="R136" t="s">
        <v>10</v>
      </c>
      <c r="S136" t="s">
        <v>11</v>
      </c>
      <c r="T136" t="s">
        <v>12</v>
      </c>
    </row>
    <row r="137" spans="1:20" x14ac:dyDescent="0.2">
      <c r="A137" t="s">
        <v>0</v>
      </c>
      <c r="B137" s="1">
        <v>0.20833333333333334</v>
      </c>
      <c r="C137" t="s">
        <v>16</v>
      </c>
      <c r="D137">
        <v>103</v>
      </c>
      <c r="E137" t="s">
        <v>4</v>
      </c>
      <c r="F137" t="s">
        <v>5</v>
      </c>
      <c r="G137" s="2">
        <v>0</v>
      </c>
      <c r="H137" t="s">
        <v>6</v>
      </c>
      <c r="I137">
        <v>155942</v>
      </c>
      <c r="J137" t="s">
        <v>7</v>
      </c>
      <c r="K137" t="s">
        <v>8</v>
      </c>
      <c r="L137" t="s">
        <v>424</v>
      </c>
      <c r="M137" t="s">
        <v>9</v>
      </c>
      <c r="N137">
        <v>103</v>
      </c>
      <c r="O137" t="s">
        <v>1</v>
      </c>
      <c r="P137" t="s">
        <v>5</v>
      </c>
      <c r="Q137">
        <v>155942</v>
      </c>
      <c r="R137" t="s">
        <v>10</v>
      </c>
      <c r="S137" t="s">
        <v>11</v>
      </c>
      <c r="T137" t="s">
        <v>12</v>
      </c>
    </row>
    <row r="138" spans="1:20" x14ac:dyDescent="0.2">
      <c r="A138" t="s">
        <v>0</v>
      </c>
      <c r="B138" s="1">
        <v>0.25</v>
      </c>
      <c r="C138" t="s">
        <v>101</v>
      </c>
      <c r="D138">
        <v>123</v>
      </c>
      <c r="E138" t="s">
        <v>4</v>
      </c>
      <c r="F138" t="s">
        <v>5</v>
      </c>
      <c r="G138" s="2">
        <v>0.24390000000000001</v>
      </c>
      <c r="H138" t="s">
        <v>6</v>
      </c>
      <c r="I138">
        <v>140802</v>
      </c>
      <c r="J138" t="s">
        <v>7</v>
      </c>
      <c r="K138" t="s">
        <v>8</v>
      </c>
      <c r="L138" t="s">
        <v>425</v>
      </c>
      <c r="M138" t="s">
        <v>9</v>
      </c>
      <c r="N138">
        <v>93</v>
      </c>
      <c r="O138" t="s">
        <v>1</v>
      </c>
      <c r="P138" t="s">
        <v>5</v>
      </c>
      <c r="Q138">
        <v>140802</v>
      </c>
      <c r="R138" t="s">
        <v>10</v>
      </c>
      <c r="S138" t="s">
        <v>11</v>
      </c>
      <c r="T138" t="s">
        <v>12</v>
      </c>
    </row>
    <row r="139" spans="1:20" x14ac:dyDescent="0.2">
      <c r="A139" t="s">
        <v>0</v>
      </c>
      <c r="B139" s="1">
        <v>0.29166666666666669</v>
      </c>
      <c r="C139" t="s">
        <v>101</v>
      </c>
      <c r="D139">
        <v>147</v>
      </c>
      <c r="E139" t="s">
        <v>4</v>
      </c>
      <c r="F139" t="s">
        <v>5</v>
      </c>
      <c r="G139" s="2">
        <v>0.36730000000000002</v>
      </c>
      <c r="H139" t="s">
        <v>6</v>
      </c>
      <c r="I139">
        <v>140802</v>
      </c>
      <c r="J139" t="s">
        <v>7</v>
      </c>
      <c r="K139" t="s">
        <v>8</v>
      </c>
      <c r="L139" t="s">
        <v>426</v>
      </c>
      <c r="M139" t="s">
        <v>9</v>
      </c>
      <c r="N139">
        <v>93</v>
      </c>
      <c r="O139" t="s">
        <v>1</v>
      </c>
      <c r="P139" t="s">
        <v>5</v>
      </c>
      <c r="Q139">
        <v>140802</v>
      </c>
      <c r="R139" t="s">
        <v>10</v>
      </c>
      <c r="S139" t="s">
        <v>11</v>
      </c>
      <c r="T139" t="s">
        <v>12</v>
      </c>
    </row>
    <row r="140" spans="1:20" x14ac:dyDescent="0.2">
      <c r="A140" t="s">
        <v>0</v>
      </c>
      <c r="B140" s="1">
        <v>0.33333333333333331</v>
      </c>
      <c r="C140" t="s">
        <v>101</v>
      </c>
      <c r="D140">
        <v>176</v>
      </c>
      <c r="E140" t="s">
        <v>4</v>
      </c>
      <c r="F140" t="s">
        <v>5</v>
      </c>
      <c r="G140" s="2">
        <v>0.47160000000000002</v>
      </c>
      <c r="H140" t="s">
        <v>6</v>
      </c>
      <c r="I140">
        <v>140802</v>
      </c>
      <c r="J140" t="s">
        <v>7</v>
      </c>
      <c r="K140" t="s">
        <v>8</v>
      </c>
      <c r="L140" t="s">
        <v>295</v>
      </c>
      <c r="M140" t="s">
        <v>9</v>
      </c>
      <c r="N140">
        <v>93</v>
      </c>
      <c r="O140" t="s">
        <v>1</v>
      </c>
      <c r="P140" t="s">
        <v>5</v>
      </c>
      <c r="Q140">
        <v>140802</v>
      </c>
      <c r="R140" t="s">
        <v>10</v>
      </c>
      <c r="S140" t="s">
        <v>11</v>
      </c>
      <c r="T140" t="s">
        <v>12</v>
      </c>
    </row>
    <row r="141" spans="1:20" x14ac:dyDescent="0.2">
      <c r="A141" t="s">
        <v>0</v>
      </c>
      <c r="B141" s="1">
        <v>0.375</v>
      </c>
      <c r="C141" t="s">
        <v>427</v>
      </c>
      <c r="D141">
        <v>211</v>
      </c>
      <c r="E141" t="s">
        <v>4</v>
      </c>
      <c r="F141" t="s">
        <v>5</v>
      </c>
      <c r="G141" s="2">
        <v>0.1137</v>
      </c>
      <c r="H141" t="s">
        <v>6</v>
      </c>
      <c r="I141">
        <v>283118</v>
      </c>
      <c r="J141" t="s">
        <v>7</v>
      </c>
      <c r="K141" t="s">
        <v>8</v>
      </c>
      <c r="L141" t="s">
        <v>428</v>
      </c>
      <c r="M141" t="s">
        <v>9</v>
      </c>
      <c r="N141">
        <v>187</v>
      </c>
      <c r="O141" t="s">
        <v>1</v>
      </c>
      <c r="P141" t="s">
        <v>5</v>
      </c>
      <c r="Q141">
        <v>283118</v>
      </c>
      <c r="R141" t="s">
        <v>10</v>
      </c>
      <c r="S141" t="s">
        <v>11</v>
      </c>
      <c r="T141" t="s">
        <v>12</v>
      </c>
    </row>
    <row r="142" spans="1:20" x14ac:dyDescent="0.2">
      <c r="A142" t="s">
        <v>0</v>
      </c>
      <c r="B142" s="1">
        <v>0.41666666666666669</v>
      </c>
      <c r="C142" t="s">
        <v>135</v>
      </c>
      <c r="D142">
        <v>253</v>
      </c>
      <c r="E142" t="s">
        <v>4</v>
      </c>
      <c r="F142" t="s">
        <v>5</v>
      </c>
      <c r="G142" s="2">
        <v>0.4032</v>
      </c>
      <c r="H142" t="s">
        <v>6</v>
      </c>
      <c r="I142">
        <v>228614</v>
      </c>
      <c r="J142" t="s">
        <v>7</v>
      </c>
      <c r="K142" t="s">
        <v>8</v>
      </c>
      <c r="L142" t="s">
        <v>429</v>
      </c>
      <c r="M142" t="s">
        <v>9</v>
      </c>
      <c r="N142">
        <v>151</v>
      </c>
      <c r="O142" t="s">
        <v>1</v>
      </c>
      <c r="P142" t="s">
        <v>5</v>
      </c>
      <c r="Q142">
        <v>228614</v>
      </c>
      <c r="R142" t="s">
        <v>10</v>
      </c>
      <c r="S142" t="s">
        <v>11</v>
      </c>
      <c r="T142" t="s">
        <v>12</v>
      </c>
    </row>
    <row r="143" spans="1:20" x14ac:dyDescent="0.2">
      <c r="A143" t="s">
        <v>0</v>
      </c>
      <c r="B143" s="1">
        <v>0.45833333333333331</v>
      </c>
      <c r="C143" t="s">
        <v>430</v>
      </c>
      <c r="D143">
        <v>303</v>
      </c>
      <c r="E143" t="s">
        <v>4</v>
      </c>
      <c r="F143" t="s">
        <v>5</v>
      </c>
      <c r="G143" s="2">
        <v>0.15509999999999999</v>
      </c>
      <c r="H143" t="s">
        <v>6</v>
      </c>
      <c r="I143">
        <v>387584</v>
      </c>
      <c r="J143" t="s">
        <v>7</v>
      </c>
      <c r="K143" t="s">
        <v>8</v>
      </c>
      <c r="L143" t="s">
        <v>431</v>
      </c>
      <c r="M143" t="s">
        <v>9</v>
      </c>
      <c r="N143">
        <v>256</v>
      </c>
      <c r="O143" t="s">
        <v>1</v>
      </c>
      <c r="P143" t="s">
        <v>5</v>
      </c>
      <c r="Q143">
        <v>387584</v>
      </c>
      <c r="R143" t="s">
        <v>10</v>
      </c>
      <c r="S143" t="s">
        <v>11</v>
      </c>
      <c r="T143" t="s">
        <v>12</v>
      </c>
    </row>
    <row r="144" spans="1:20" x14ac:dyDescent="0.2">
      <c r="A144" t="s">
        <v>0</v>
      </c>
      <c r="B144" s="1">
        <v>0.5</v>
      </c>
      <c r="C144" t="s">
        <v>432</v>
      </c>
      <c r="D144">
        <v>363</v>
      </c>
      <c r="E144" t="s">
        <v>4</v>
      </c>
      <c r="F144" t="s">
        <v>5</v>
      </c>
      <c r="G144" s="2">
        <v>0.42149999999999999</v>
      </c>
      <c r="H144" t="s">
        <v>6</v>
      </c>
      <c r="I144">
        <v>317940</v>
      </c>
      <c r="J144" t="s">
        <v>7</v>
      </c>
      <c r="K144" t="s">
        <v>8</v>
      </c>
      <c r="L144" t="s">
        <v>433</v>
      </c>
      <c r="M144" t="s">
        <v>9</v>
      </c>
      <c r="N144">
        <v>210</v>
      </c>
      <c r="O144" t="s">
        <v>1</v>
      </c>
      <c r="P144" t="s">
        <v>5</v>
      </c>
      <c r="Q144">
        <v>317940</v>
      </c>
      <c r="R144" t="s">
        <v>10</v>
      </c>
      <c r="S144" t="s">
        <v>11</v>
      </c>
      <c r="T144" t="s">
        <v>12</v>
      </c>
    </row>
    <row r="145" spans="1:20" x14ac:dyDescent="0.2">
      <c r="A145" t="s">
        <v>0</v>
      </c>
      <c r="B145" s="1">
        <v>0.54166666666666663</v>
      </c>
      <c r="C145" t="s">
        <v>434</v>
      </c>
      <c r="D145">
        <v>435</v>
      </c>
      <c r="E145" t="s">
        <v>4</v>
      </c>
      <c r="F145" t="s">
        <v>5</v>
      </c>
      <c r="G145" s="2">
        <v>0.38159999999999999</v>
      </c>
      <c r="H145" t="s">
        <v>6</v>
      </c>
      <c r="I145">
        <v>407266</v>
      </c>
      <c r="J145" t="s">
        <v>7</v>
      </c>
      <c r="K145" t="s">
        <v>8</v>
      </c>
      <c r="L145" t="s">
        <v>435</v>
      </c>
      <c r="M145" t="s">
        <v>9</v>
      </c>
      <c r="N145">
        <v>269</v>
      </c>
      <c r="O145" t="s">
        <v>1</v>
      </c>
      <c r="P145" t="s">
        <v>5</v>
      </c>
      <c r="Q145">
        <v>407266</v>
      </c>
      <c r="R145" t="s">
        <v>10</v>
      </c>
      <c r="S145" t="s">
        <v>11</v>
      </c>
      <c r="T145" t="s">
        <v>12</v>
      </c>
    </row>
    <row r="146" spans="1:20" x14ac:dyDescent="0.2">
      <c r="A146" t="s">
        <v>0</v>
      </c>
      <c r="B146" s="1">
        <v>0.58333333333333337</v>
      </c>
      <c r="C146" t="s">
        <v>436</v>
      </c>
      <c r="D146">
        <v>522</v>
      </c>
      <c r="E146" t="s">
        <v>4</v>
      </c>
      <c r="F146" t="s">
        <v>5</v>
      </c>
      <c r="G146" s="2">
        <v>0.44829999999999998</v>
      </c>
      <c r="H146" t="s">
        <v>6</v>
      </c>
      <c r="I146">
        <v>436032</v>
      </c>
      <c r="J146" t="s">
        <v>7</v>
      </c>
      <c r="K146" t="s">
        <v>8</v>
      </c>
      <c r="L146" t="s">
        <v>437</v>
      </c>
      <c r="M146" t="s">
        <v>9</v>
      </c>
      <c r="N146">
        <v>288</v>
      </c>
      <c r="O146" t="s">
        <v>1</v>
      </c>
      <c r="P146" t="s">
        <v>5</v>
      </c>
      <c r="Q146">
        <v>436032</v>
      </c>
      <c r="R146" t="s">
        <v>10</v>
      </c>
      <c r="S146" t="s">
        <v>11</v>
      </c>
      <c r="T146" t="s">
        <v>12</v>
      </c>
    </row>
    <row r="147" spans="1:20" x14ac:dyDescent="0.2">
      <c r="A147" t="s">
        <v>0</v>
      </c>
      <c r="B147" s="1">
        <v>0.625</v>
      </c>
      <c r="C147" t="s">
        <v>438</v>
      </c>
      <c r="D147">
        <v>626</v>
      </c>
      <c r="E147" t="s">
        <v>4</v>
      </c>
      <c r="F147" t="s">
        <v>5</v>
      </c>
      <c r="G147" s="2">
        <v>0.4521</v>
      </c>
      <c r="H147" t="s">
        <v>6</v>
      </c>
      <c r="I147">
        <v>519302</v>
      </c>
      <c r="J147" t="s">
        <v>7</v>
      </c>
      <c r="K147" t="s">
        <v>8</v>
      </c>
      <c r="L147" t="s">
        <v>439</v>
      </c>
      <c r="M147" t="s">
        <v>9</v>
      </c>
      <c r="N147">
        <v>343</v>
      </c>
      <c r="O147" t="s">
        <v>1</v>
      </c>
      <c r="P147" t="s">
        <v>5</v>
      </c>
      <c r="Q147">
        <v>519302</v>
      </c>
      <c r="R147" t="s">
        <v>10</v>
      </c>
      <c r="S147" t="s">
        <v>11</v>
      </c>
      <c r="T147" t="s">
        <v>12</v>
      </c>
    </row>
    <row r="148" spans="1:20" x14ac:dyDescent="0.2">
      <c r="A148" t="s">
        <v>0</v>
      </c>
      <c r="B148" s="1">
        <v>0.66666666666666663</v>
      </c>
      <c r="C148" t="s">
        <v>440</v>
      </c>
      <c r="D148">
        <v>751</v>
      </c>
      <c r="E148" t="s">
        <v>4</v>
      </c>
      <c r="F148" t="s">
        <v>5</v>
      </c>
      <c r="G148" s="2">
        <v>0.44740000000000002</v>
      </c>
      <c r="H148" t="s">
        <v>6</v>
      </c>
      <c r="I148">
        <v>628310</v>
      </c>
      <c r="J148" t="s">
        <v>7</v>
      </c>
      <c r="K148" t="s">
        <v>8</v>
      </c>
      <c r="L148" t="s">
        <v>441</v>
      </c>
      <c r="M148" t="s">
        <v>9</v>
      </c>
      <c r="N148">
        <v>415</v>
      </c>
      <c r="O148" t="s">
        <v>1</v>
      </c>
      <c r="P148" t="s">
        <v>5</v>
      </c>
      <c r="Q148">
        <v>628310</v>
      </c>
      <c r="R148" t="s">
        <v>10</v>
      </c>
      <c r="S148" t="s">
        <v>11</v>
      </c>
      <c r="T148" t="s">
        <v>12</v>
      </c>
    </row>
    <row r="149" spans="1:20" x14ac:dyDescent="0.2">
      <c r="A149" t="s">
        <v>0</v>
      </c>
      <c r="B149" s="1">
        <v>0.70833333333333337</v>
      </c>
      <c r="C149" t="s">
        <v>442</v>
      </c>
      <c r="D149">
        <v>901</v>
      </c>
      <c r="E149" t="s">
        <v>4</v>
      </c>
      <c r="F149" t="s">
        <v>5</v>
      </c>
      <c r="G149" s="2">
        <v>0.58160000000000001</v>
      </c>
      <c r="H149" t="s">
        <v>6</v>
      </c>
      <c r="I149">
        <v>570778</v>
      </c>
      <c r="J149" t="s">
        <v>7</v>
      </c>
      <c r="K149" t="s">
        <v>8</v>
      </c>
      <c r="L149" t="s">
        <v>443</v>
      </c>
      <c r="M149" t="s">
        <v>9</v>
      </c>
      <c r="N149">
        <v>377</v>
      </c>
      <c r="O149" t="s">
        <v>1</v>
      </c>
      <c r="P149" t="s">
        <v>5</v>
      </c>
      <c r="Q149">
        <v>570778</v>
      </c>
      <c r="R149" t="s">
        <v>10</v>
      </c>
      <c r="S149" t="s">
        <v>11</v>
      </c>
      <c r="T149" t="s">
        <v>12</v>
      </c>
    </row>
    <row r="150" spans="1:20" x14ac:dyDescent="0.2">
      <c r="A150" t="s">
        <v>0</v>
      </c>
      <c r="B150" s="1">
        <v>0.75</v>
      </c>
      <c r="C150" t="s">
        <v>26</v>
      </c>
      <c r="D150">
        <v>1081</v>
      </c>
      <c r="E150" t="s">
        <v>4</v>
      </c>
      <c r="F150" t="s">
        <v>5</v>
      </c>
      <c r="G150" s="2">
        <v>0.47360000000000002</v>
      </c>
      <c r="H150" t="s">
        <v>6</v>
      </c>
      <c r="I150">
        <v>861466</v>
      </c>
      <c r="J150" t="s">
        <v>7</v>
      </c>
      <c r="K150" t="s">
        <v>8</v>
      </c>
      <c r="L150" t="s">
        <v>444</v>
      </c>
      <c r="M150" t="s">
        <v>9</v>
      </c>
      <c r="N150">
        <v>569</v>
      </c>
      <c r="O150" t="s">
        <v>1</v>
      </c>
      <c r="P150" t="s">
        <v>5</v>
      </c>
      <c r="Q150">
        <v>861466</v>
      </c>
      <c r="R150" t="s">
        <v>10</v>
      </c>
      <c r="S150" t="s">
        <v>11</v>
      </c>
      <c r="T150" t="s">
        <v>12</v>
      </c>
    </row>
    <row r="151" spans="1:20" x14ac:dyDescent="0.2">
      <c r="A151" t="s">
        <v>0</v>
      </c>
      <c r="B151" s="1">
        <v>0.79166666666666663</v>
      </c>
      <c r="C151" t="s">
        <v>445</v>
      </c>
      <c r="D151">
        <v>1297</v>
      </c>
      <c r="E151" t="s">
        <v>4</v>
      </c>
      <c r="F151" t="s">
        <v>5</v>
      </c>
      <c r="G151" s="2">
        <v>0.58440000000000003</v>
      </c>
      <c r="H151" t="s">
        <v>6</v>
      </c>
      <c r="I151">
        <v>816046</v>
      </c>
      <c r="J151" t="s">
        <v>7</v>
      </c>
      <c r="K151" t="s">
        <v>8</v>
      </c>
      <c r="L151" t="s">
        <v>446</v>
      </c>
      <c r="M151" t="s">
        <v>9</v>
      </c>
      <c r="N151">
        <v>539</v>
      </c>
      <c r="O151" t="s">
        <v>1</v>
      </c>
      <c r="P151" t="s">
        <v>5</v>
      </c>
      <c r="Q151">
        <v>816046</v>
      </c>
      <c r="R151" t="s">
        <v>10</v>
      </c>
      <c r="S151" t="s">
        <v>11</v>
      </c>
      <c r="T151" t="s">
        <v>12</v>
      </c>
    </row>
    <row r="152" spans="1:20" x14ac:dyDescent="0.2">
      <c r="A152" t="s">
        <v>0</v>
      </c>
      <c r="B152" s="1">
        <v>0.83333333333333337</v>
      </c>
      <c r="C152" t="s">
        <v>447</v>
      </c>
      <c r="D152">
        <v>1556</v>
      </c>
      <c r="E152" t="s">
        <v>4</v>
      </c>
      <c r="F152" t="s">
        <v>5</v>
      </c>
      <c r="G152" s="2">
        <v>0.45179999999999998</v>
      </c>
      <c r="H152" t="s">
        <v>6</v>
      </c>
      <c r="I152">
        <v>1291442</v>
      </c>
      <c r="J152" t="s">
        <v>7</v>
      </c>
      <c r="K152" t="s">
        <v>8</v>
      </c>
      <c r="L152" t="s">
        <v>448</v>
      </c>
      <c r="M152" t="s">
        <v>9</v>
      </c>
      <c r="N152">
        <v>853</v>
      </c>
      <c r="O152" t="s">
        <v>1</v>
      </c>
      <c r="P152" t="s">
        <v>5</v>
      </c>
      <c r="Q152">
        <v>1291442</v>
      </c>
      <c r="R152" t="s">
        <v>10</v>
      </c>
      <c r="S152" t="s">
        <v>11</v>
      </c>
      <c r="T152" t="s">
        <v>12</v>
      </c>
    </row>
    <row r="153" spans="1:20" x14ac:dyDescent="0.2">
      <c r="A153" t="s">
        <v>27</v>
      </c>
      <c r="B153" t="s">
        <v>28</v>
      </c>
      <c r="C153" t="s">
        <v>2</v>
      </c>
      <c r="D153" t="s">
        <v>29</v>
      </c>
      <c r="E153" t="s">
        <v>30</v>
      </c>
      <c r="F153" t="s">
        <v>31</v>
      </c>
      <c r="G153" t="s">
        <v>32</v>
      </c>
      <c r="H153">
        <v>267.89</v>
      </c>
      <c r="I153" t="s">
        <v>33</v>
      </c>
      <c r="J153" t="s">
        <v>34</v>
      </c>
      <c r="K153" t="s">
        <v>35</v>
      </c>
      <c r="L153" t="s">
        <v>449</v>
      </c>
    </row>
    <row r="154" spans="1:20" x14ac:dyDescent="0.2">
      <c r="A154" t="s">
        <v>27</v>
      </c>
      <c r="B154" t="s">
        <v>28</v>
      </c>
      <c r="C154" t="s">
        <v>2</v>
      </c>
      <c r="D154" t="s">
        <v>29</v>
      </c>
      <c r="E154" t="s">
        <v>30</v>
      </c>
      <c r="F154" t="s">
        <v>11</v>
      </c>
      <c r="G154" t="s">
        <v>12</v>
      </c>
      <c r="H154" t="s">
        <v>32</v>
      </c>
      <c r="I154">
        <v>386599.9</v>
      </c>
      <c r="J154" t="s">
        <v>36</v>
      </c>
      <c r="K154" t="s">
        <v>34</v>
      </c>
      <c r="L154" t="s">
        <v>35</v>
      </c>
      <c r="M154" t="s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workbookViewId="0"/>
  </sheetViews>
  <sheetFormatPr baseColWidth="10" defaultRowHeight="16" x14ac:dyDescent="0.2"/>
  <cols>
    <col min="1" max="1" width="7" bestFit="1" customWidth="1"/>
    <col min="2" max="2" width="5.6640625" bestFit="1" customWidth="1"/>
    <col min="3" max="3" width="5.83203125" bestFit="1" customWidth="1"/>
    <col min="4" max="4" width="5.1640625" bestFit="1" customWidth="1"/>
    <col min="5" max="6" width="9.83203125" bestFit="1" customWidth="1"/>
    <col min="7" max="7" width="7" bestFit="1" customWidth="1"/>
    <col min="8" max="8" width="7.1640625" bestFit="1" customWidth="1"/>
    <col min="9" max="9" width="9.1640625" bestFit="1" customWidth="1"/>
    <col min="10" max="11" width="7.1640625" bestFit="1" customWidth="1"/>
    <col min="12" max="12" width="7.33203125" bestFit="1" customWidth="1"/>
    <col min="13" max="13" width="10.33203125" bestFit="1" customWidth="1"/>
    <col min="14" max="14" width="6.5" bestFit="1" customWidth="1"/>
    <col min="15" max="16" width="9" bestFit="1" customWidth="1"/>
    <col min="17" max="17" width="8.1640625" bestFit="1" customWidth="1"/>
    <col min="18" max="18" width="7.1640625" bestFit="1" customWidth="1"/>
    <col min="19" max="20" width="6.1640625" bestFit="1" customWidth="1"/>
    <col min="21" max="21" width="4.1640625" bestFit="1" customWidth="1"/>
  </cols>
  <sheetData>
    <row r="1" spans="1:21" x14ac:dyDescent="0.2">
      <c r="A1" t="s">
        <v>0</v>
      </c>
      <c r="B1" s="1">
        <v>4.1666666666666664E-2</v>
      </c>
      <c r="C1" t="s">
        <v>3</v>
      </c>
      <c r="D1">
        <v>50</v>
      </c>
      <c r="E1" t="s">
        <v>4</v>
      </c>
      <c r="F1" t="s">
        <v>5</v>
      </c>
      <c r="G1" s="2">
        <v>0</v>
      </c>
      <c r="H1" t="s">
        <v>6</v>
      </c>
      <c r="I1">
        <v>3200</v>
      </c>
      <c r="J1" t="s">
        <v>7</v>
      </c>
      <c r="K1" t="s">
        <v>8</v>
      </c>
      <c r="L1" t="s">
        <v>5</v>
      </c>
      <c r="M1">
        <v>7.64</v>
      </c>
      <c r="N1" t="s">
        <v>9</v>
      </c>
      <c r="O1">
        <v>50</v>
      </c>
      <c r="P1" t="s">
        <v>1</v>
      </c>
      <c r="Q1" t="s">
        <v>5</v>
      </c>
      <c r="R1">
        <v>3200</v>
      </c>
      <c r="S1" t="s">
        <v>10</v>
      </c>
      <c r="T1" t="s">
        <v>11</v>
      </c>
      <c r="U1" t="s">
        <v>12</v>
      </c>
    </row>
    <row r="2" spans="1:21" x14ac:dyDescent="0.2">
      <c r="A2" t="s">
        <v>0</v>
      </c>
      <c r="B2" s="1">
        <v>8.3333333333333329E-2</v>
      </c>
      <c r="C2" t="s">
        <v>13</v>
      </c>
      <c r="D2">
        <v>60</v>
      </c>
      <c r="E2" t="s">
        <v>4</v>
      </c>
      <c r="F2" t="s">
        <v>5</v>
      </c>
      <c r="G2" s="2">
        <v>0</v>
      </c>
      <c r="H2" t="s">
        <v>6</v>
      </c>
      <c r="I2">
        <v>3840</v>
      </c>
      <c r="J2" t="s">
        <v>7</v>
      </c>
      <c r="K2" t="s">
        <v>8</v>
      </c>
      <c r="L2" t="s">
        <v>5</v>
      </c>
      <c r="M2">
        <v>7.73</v>
      </c>
      <c r="N2" t="s">
        <v>9</v>
      </c>
      <c r="O2">
        <v>60</v>
      </c>
      <c r="P2" t="s">
        <v>1</v>
      </c>
      <c r="Q2" t="s">
        <v>5</v>
      </c>
      <c r="R2">
        <v>3840</v>
      </c>
      <c r="S2" t="s">
        <v>10</v>
      </c>
      <c r="T2" t="s">
        <v>11</v>
      </c>
      <c r="U2" t="s">
        <v>12</v>
      </c>
    </row>
    <row r="3" spans="1:21" x14ac:dyDescent="0.2">
      <c r="A3" t="s">
        <v>0</v>
      </c>
      <c r="B3" s="1">
        <v>0.125</v>
      </c>
      <c r="C3" t="s">
        <v>14</v>
      </c>
      <c r="D3">
        <v>72</v>
      </c>
      <c r="E3" t="s">
        <v>4</v>
      </c>
      <c r="F3" t="s">
        <v>5</v>
      </c>
      <c r="G3" s="2">
        <v>0</v>
      </c>
      <c r="H3" t="s">
        <v>6</v>
      </c>
      <c r="I3">
        <v>4608</v>
      </c>
      <c r="J3" t="s">
        <v>7</v>
      </c>
      <c r="K3" t="s">
        <v>8</v>
      </c>
      <c r="L3" t="s">
        <v>5</v>
      </c>
      <c r="M3">
        <v>7.6</v>
      </c>
      <c r="N3" t="s">
        <v>9</v>
      </c>
      <c r="O3">
        <v>72</v>
      </c>
      <c r="P3" t="s">
        <v>1</v>
      </c>
      <c r="Q3" t="s">
        <v>5</v>
      </c>
      <c r="R3">
        <v>4608</v>
      </c>
      <c r="S3" t="s">
        <v>10</v>
      </c>
      <c r="T3" t="s">
        <v>11</v>
      </c>
      <c r="U3" t="s">
        <v>12</v>
      </c>
    </row>
    <row r="4" spans="1:21" x14ac:dyDescent="0.2">
      <c r="A4" t="s">
        <v>0</v>
      </c>
      <c r="B4" s="1">
        <v>0.16666666666666666</v>
      </c>
      <c r="C4" t="s">
        <v>15</v>
      </c>
      <c r="D4">
        <v>86</v>
      </c>
      <c r="E4" t="s">
        <v>4</v>
      </c>
      <c r="F4" t="s">
        <v>5</v>
      </c>
      <c r="G4" s="2">
        <v>0</v>
      </c>
      <c r="H4" t="s">
        <v>6</v>
      </c>
      <c r="I4">
        <v>5504</v>
      </c>
      <c r="J4" t="s">
        <v>7</v>
      </c>
      <c r="K4" t="s">
        <v>8</v>
      </c>
      <c r="L4" t="s">
        <v>5</v>
      </c>
      <c r="M4">
        <v>5.78</v>
      </c>
      <c r="N4" t="s">
        <v>9</v>
      </c>
      <c r="O4">
        <v>86</v>
      </c>
      <c r="P4" t="s">
        <v>1</v>
      </c>
      <c r="Q4" t="s">
        <v>5</v>
      </c>
      <c r="R4">
        <v>5504</v>
      </c>
      <c r="S4" t="s">
        <v>10</v>
      </c>
      <c r="T4" t="s">
        <v>11</v>
      </c>
      <c r="U4" t="s">
        <v>12</v>
      </c>
    </row>
    <row r="5" spans="1:21" x14ac:dyDescent="0.2">
      <c r="A5" t="s">
        <v>0</v>
      </c>
      <c r="B5" s="1">
        <v>0.20833333333333334</v>
      </c>
      <c r="C5" t="s">
        <v>16</v>
      </c>
      <c r="D5">
        <v>103</v>
      </c>
      <c r="E5" t="s">
        <v>4</v>
      </c>
      <c r="F5" t="s">
        <v>5</v>
      </c>
      <c r="G5" s="2">
        <v>0</v>
      </c>
      <c r="H5" t="s">
        <v>6</v>
      </c>
      <c r="I5">
        <v>6592</v>
      </c>
      <c r="J5" t="s">
        <v>7</v>
      </c>
      <c r="K5" t="s">
        <v>8</v>
      </c>
      <c r="L5" t="s">
        <v>5</v>
      </c>
      <c r="M5">
        <v>8.6300000000000008</v>
      </c>
      <c r="N5" t="s">
        <v>9</v>
      </c>
      <c r="O5">
        <v>103</v>
      </c>
      <c r="P5" t="s">
        <v>1</v>
      </c>
      <c r="Q5" t="s">
        <v>5</v>
      </c>
      <c r="R5">
        <v>6592</v>
      </c>
      <c r="S5" t="s">
        <v>10</v>
      </c>
      <c r="T5" t="s">
        <v>11</v>
      </c>
      <c r="U5" t="s">
        <v>12</v>
      </c>
    </row>
    <row r="6" spans="1:21" x14ac:dyDescent="0.2">
      <c r="A6" t="s">
        <v>0</v>
      </c>
      <c r="B6" s="1">
        <v>0.25</v>
      </c>
      <c r="C6" t="s">
        <v>17</v>
      </c>
      <c r="D6">
        <v>123</v>
      </c>
      <c r="E6" t="s">
        <v>4</v>
      </c>
      <c r="F6" t="s">
        <v>5</v>
      </c>
      <c r="G6" s="2">
        <v>0</v>
      </c>
      <c r="H6" t="s">
        <v>6</v>
      </c>
      <c r="I6">
        <v>7872</v>
      </c>
      <c r="J6" t="s">
        <v>7</v>
      </c>
      <c r="K6" t="s">
        <v>8</v>
      </c>
      <c r="L6" t="s">
        <v>5</v>
      </c>
      <c r="M6">
        <v>5.7</v>
      </c>
      <c r="N6" t="s">
        <v>9</v>
      </c>
      <c r="O6">
        <v>123</v>
      </c>
      <c r="P6" t="s">
        <v>1</v>
      </c>
      <c r="Q6" t="s">
        <v>5</v>
      </c>
      <c r="R6">
        <v>7872</v>
      </c>
      <c r="S6" t="s">
        <v>10</v>
      </c>
      <c r="T6" t="s">
        <v>11</v>
      </c>
      <c r="U6" t="s">
        <v>12</v>
      </c>
    </row>
    <row r="7" spans="1:21" x14ac:dyDescent="0.2">
      <c r="A7" t="s">
        <v>0</v>
      </c>
      <c r="B7" s="1">
        <v>0.29166666666666669</v>
      </c>
      <c r="C7" t="s">
        <v>18</v>
      </c>
      <c r="D7">
        <v>147</v>
      </c>
      <c r="E7" t="s">
        <v>4</v>
      </c>
      <c r="F7" t="s">
        <v>5</v>
      </c>
      <c r="G7" s="2">
        <v>0</v>
      </c>
      <c r="H7" t="s">
        <v>6</v>
      </c>
      <c r="I7">
        <v>9408</v>
      </c>
      <c r="J7" t="s">
        <v>7</v>
      </c>
      <c r="K7" t="s">
        <v>8</v>
      </c>
      <c r="L7" t="s">
        <v>5</v>
      </c>
      <c r="M7">
        <v>5.63</v>
      </c>
      <c r="N7" t="s">
        <v>9</v>
      </c>
      <c r="O7">
        <v>147</v>
      </c>
      <c r="P7" t="s">
        <v>1</v>
      </c>
      <c r="Q7" t="s">
        <v>5</v>
      </c>
      <c r="R7">
        <v>9408</v>
      </c>
      <c r="S7" t="s">
        <v>10</v>
      </c>
      <c r="T7" t="s">
        <v>11</v>
      </c>
      <c r="U7" t="s">
        <v>12</v>
      </c>
    </row>
    <row r="8" spans="1:21" x14ac:dyDescent="0.2">
      <c r="A8" t="s">
        <v>0</v>
      </c>
      <c r="B8" s="1">
        <v>0.33333333333333331</v>
      </c>
      <c r="C8" t="s">
        <v>37</v>
      </c>
      <c r="D8">
        <v>176</v>
      </c>
      <c r="E8" t="s">
        <v>4</v>
      </c>
      <c r="F8" t="s">
        <v>5</v>
      </c>
      <c r="G8" s="2">
        <v>0</v>
      </c>
      <c r="H8" t="s">
        <v>6</v>
      </c>
      <c r="I8">
        <v>11264</v>
      </c>
      <c r="J8" t="s">
        <v>7</v>
      </c>
      <c r="K8" t="s">
        <v>8</v>
      </c>
      <c r="L8" t="s">
        <v>5</v>
      </c>
      <c r="M8">
        <v>5.73</v>
      </c>
      <c r="N8" t="s">
        <v>9</v>
      </c>
      <c r="O8">
        <v>176</v>
      </c>
      <c r="P8" t="s">
        <v>1</v>
      </c>
      <c r="Q8" t="s">
        <v>5</v>
      </c>
      <c r="R8">
        <v>11264</v>
      </c>
      <c r="S8" t="s">
        <v>10</v>
      </c>
      <c r="T8" t="s">
        <v>11</v>
      </c>
      <c r="U8" t="s">
        <v>12</v>
      </c>
    </row>
    <row r="9" spans="1:21" x14ac:dyDescent="0.2">
      <c r="A9" t="s">
        <v>0</v>
      </c>
      <c r="B9" s="1">
        <v>0.375</v>
      </c>
      <c r="C9" t="s">
        <v>38</v>
      </c>
      <c r="D9">
        <v>211</v>
      </c>
      <c r="E9" t="s">
        <v>4</v>
      </c>
      <c r="F9" t="s">
        <v>5</v>
      </c>
      <c r="G9" s="2">
        <v>0</v>
      </c>
      <c r="H9" t="s">
        <v>6</v>
      </c>
      <c r="I9">
        <v>13504</v>
      </c>
      <c r="J9" t="s">
        <v>7</v>
      </c>
      <c r="K9" t="s">
        <v>8</v>
      </c>
      <c r="L9" t="s">
        <v>5</v>
      </c>
      <c r="M9">
        <v>9.31</v>
      </c>
      <c r="N9" t="s">
        <v>9</v>
      </c>
      <c r="O9">
        <v>211</v>
      </c>
      <c r="P9" t="s">
        <v>1</v>
      </c>
      <c r="Q9" t="s">
        <v>5</v>
      </c>
      <c r="R9">
        <v>13504</v>
      </c>
      <c r="S9" t="s">
        <v>10</v>
      </c>
      <c r="T9" t="s">
        <v>11</v>
      </c>
      <c r="U9" t="s">
        <v>12</v>
      </c>
    </row>
    <row r="10" spans="1:21" x14ac:dyDescent="0.2">
      <c r="A10" t="s">
        <v>0</v>
      </c>
      <c r="B10" s="1">
        <v>0.41666666666666669</v>
      </c>
      <c r="C10" t="s">
        <v>39</v>
      </c>
      <c r="D10">
        <v>253</v>
      </c>
      <c r="E10" t="s">
        <v>4</v>
      </c>
      <c r="F10" t="s">
        <v>5</v>
      </c>
      <c r="G10" s="2">
        <v>0</v>
      </c>
      <c r="H10" t="s">
        <v>6</v>
      </c>
      <c r="I10">
        <v>16192</v>
      </c>
      <c r="J10" t="s">
        <v>7</v>
      </c>
      <c r="K10" t="s">
        <v>8</v>
      </c>
      <c r="L10" t="s">
        <v>5</v>
      </c>
      <c r="M10">
        <v>7.42</v>
      </c>
      <c r="N10" t="s">
        <v>9</v>
      </c>
      <c r="O10">
        <v>253</v>
      </c>
      <c r="P10" t="s">
        <v>1</v>
      </c>
      <c r="Q10" t="s">
        <v>5</v>
      </c>
      <c r="R10">
        <v>16192</v>
      </c>
      <c r="S10" t="s">
        <v>10</v>
      </c>
      <c r="T10" t="s">
        <v>11</v>
      </c>
      <c r="U10" t="s">
        <v>12</v>
      </c>
    </row>
    <row r="11" spans="1:21" x14ac:dyDescent="0.2">
      <c r="A11" t="s">
        <v>0</v>
      </c>
      <c r="B11" s="1">
        <v>0.45833333333333331</v>
      </c>
      <c r="C11" t="s">
        <v>51</v>
      </c>
      <c r="D11">
        <v>303</v>
      </c>
      <c r="E11" t="s">
        <v>4</v>
      </c>
      <c r="F11" t="s">
        <v>5</v>
      </c>
      <c r="G11" s="2">
        <v>0</v>
      </c>
      <c r="H11" t="s">
        <v>6</v>
      </c>
      <c r="I11">
        <v>19392</v>
      </c>
      <c r="J11" t="s">
        <v>7</v>
      </c>
      <c r="K11" t="s">
        <v>8</v>
      </c>
      <c r="L11" t="s">
        <v>5</v>
      </c>
      <c r="M11">
        <v>6.53</v>
      </c>
      <c r="N11" t="s">
        <v>9</v>
      </c>
      <c r="O11">
        <v>303</v>
      </c>
      <c r="P11" t="s">
        <v>1</v>
      </c>
      <c r="Q11" t="s">
        <v>5</v>
      </c>
      <c r="R11">
        <v>19392</v>
      </c>
      <c r="S11" t="s">
        <v>10</v>
      </c>
      <c r="T11" t="s">
        <v>11</v>
      </c>
      <c r="U11" t="s">
        <v>12</v>
      </c>
    </row>
    <row r="12" spans="1:21" x14ac:dyDescent="0.2">
      <c r="A12" t="s">
        <v>0</v>
      </c>
      <c r="B12" s="1">
        <v>0.5</v>
      </c>
      <c r="C12" t="s">
        <v>321</v>
      </c>
      <c r="D12">
        <v>363</v>
      </c>
      <c r="E12" t="s">
        <v>4</v>
      </c>
      <c r="F12" t="s">
        <v>5</v>
      </c>
      <c r="G12" s="2">
        <v>1.0999999999999999E-2</v>
      </c>
      <c r="H12" t="s">
        <v>6</v>
      </c>
      <c r="I12">
        <v>22976</v>
      </c>
      <c r="J12" t="s">
        <v>7</v>
      </c>
      <c r="K12" t="s">
        <v>8</v>
      </c>
      <c r="L12" t="s">
        <v>5</v>
      </c>
      <c r="M12">
        <v>9.52</v>
      </c>
      <c r="N12" t="s">
        <v>9</v>
      </c>
      <c r="O12">
        <v>359</v>
      </c>
      <c r="P12" t="s">
        <v>1</v>
      </c>
      <c r="Q12" t="s">
        <v>5</v>
      </c>
      <c r="R12">
        <v>22976</v>
      </c>
      <c r="S12" t="s">
        <v>10</v>
      </c>
      <c r="T12" t="s">
        <v>11</v>
      </c>
      <c r="U12" t="s">
        <v>12</v>
      </c>
    </row>
    <row r="13" spans="1:21" x14ac:dyDescent="0.2">
      <c r="A13" t="s">
        <v>0</v>
      </c>
      <c r="B13" s="1">
        <v>0.54166666666666663</v>
      </c>
      <c r="C13" t="s">
        <v>200</v>
      </c>
      <c r="D13">
        <v>435</v>
      </c>
      <c r="E13" t="s">
        <v>4</v>
      </c>
      <c r="F13" t="s">
        <v>5</v>
      </c>
      <c r="G13" s="2">
        <v>0.3609</v>
      </c>
      <c r="H13" t="s">
        <v>6</v>
      </c>
      <c r="I13">
        <v>17792</v>
      </c>
      <c r="J13" t="s">
        <v>7</v>
      </c>
      <c r="K13" t="s">
        <v>8</v>
      </c>
      <c r="L13" t="s">
        <v>5</v>
      </c>
      <c r="M13">
        <v>17.43</v>
      </c>
      <c r="N13" t="s">
        <v>9</v>
      </c>
      <c r="O13">
        <v>278</v>
      </c>
      <c r="P13" t="s">
        <v>1</v>
      </c>
      <c r="Q13" t="s">
        <v>5</v>
      </c>
      <c r="R13">
        <v>17792</v>
      </c>
      <c r="S13" t="s">
        <v>10</v>
      </c>
      <c r="T13" t="s">
        <v>11</v>
      </c>
      <c r="U13" t="s">
        <v>12</v>
      </c>
    </row>
    <row r="14" spans="1:21" x14ac:dyDescent="0.2">
      <c r="A14" t="s">
        <v>0</v>
      </c>
      <c r="B14" s="1">
        <v>0.58333333333333337</v>
      </c>
      <c r="C14" t="s">
        <v>53</v>
      </c>
      <c r="D14">
        <v>522</v>
      </c>
      <c r="E14" t="s">
        <v>4</v>
      </c>
      <c r="F14" t="s">
        <v>5</v>
      </c>
      <c r="G14" s="2">
        <v>0.36209999999999998</v>
      </c>
      <c r="H14" t="s">
        <v>6</v>
      </c>
      <c r="I14">
        <v>21312</v>
      </c>
      <c r="J14" t="s">
        <v>7</v>
      </c>
      <c r="K14" t="s">
        <v>8</v>
      </c>
      <c r="L14" t="s">
        <v>5</v>
      </c>
      <c r="M14">
        <v>7.46</v>
      </c>
      <c r="N14" t="s">
        <v>9</v>
      </c>
      <c r="O14">
        <v>333</v>
      </c>
      <c r="P14" t="s">
        <v>1</v>
      </c>
      <c r="Q14" t="s">
        <v>5</v>
      </c>
      <c r="R14">
        <v>21312</v>
      </c>
      <c r="S14" t="s">
        <v>10</v>
      </c>
      <c r="T14" t="s">
        <v>11</v>
      </c>
      <c r="U14" t="s">
        <v>12</v>
      </c>
    </row>
    <row r="15" spans="1:21" x14ac:dyDescent="0.2">
      <c r="A15" t="s">
        <v>0</v>
      </c>
      <c r="B15" s="1">
        <v>0.625</v>
      </c>
      <c r="C15" t="s">
        <v>451</v>
      </c>
      <c r="D15">
        <v>626</v>
      </c>
      <c r="E15" t="s">
        <v>4</v>
      </c>
      <c r="F15" t="s">
        <v>5</v>
      </c>
      <c r="G15" s="2">
        <v>0.32750000000000001</v>
      </c>
      <c r="H15" t="s">
        <v>6</v>
      </c>
      <c r="I15">
        <v>26944</v>
      </c>
      <c r="J15" t="s">
        <v>7</v>
      </c>
      <c r="K15" t="s">
        <v>8</v>
      </c>
      <c r="L15" t="s">
        <v>5</v>
      </c>
      <c r="M15">
        <v>7.09</v>
      </c>
      <c r="N15" t="s">
        <v>9</v>
      </c>
      <c r="O15">
        <v>421</v>
      </c>
      <c r="P15" t="s">
        <v>1</v>
      </c>
      <c r="Q15" t="s">
        <v>5</v>
      </c>
      <c r="R15">
        <v>26944</v>
      </c>
      <c r="S15" t="s">
        <v>10</v>
      </c>
      <c r="T15" t="s">
        <v>11</v>
      </c>
      <c r="U15" t="s">
        <v>12</v>
      </c>
    </row>
    <row r="16" spans="1:21" x14ac:dyDescent="0.2">
      <c r="A16" t="s">
        <v>0</v>
      </c>
      <c r="B16" s="1">
        <v>0.66666666666666663</v>
      </c>
      <c r="C16" t="s">
        <v>452</v>
      </c>
      <c r="D16">
        <v>751</v>
      </c>
      <c r="E16" t="s">
        <v>4</v>
      </c>
      <c r="F16" t="s">
        <v>5</v>
      </c>
      <c r="G16" s="2">
        <v>0.2051</v>
      </c>
      <c r="H16" t="s">
        <v>6</v>
      </c>
      <c r="I16">
        <v>38208</v>
      </c>
      <c r="J16" t="s">
        <v>7</v>
      </c>
      <c r="K16" t="s">
        <v>8</v>
      </c>
      <c r="L16" t="s">
        <v>5</v>
      </c>
      <c r="M16">
        <v>8.98</v>
      </c>
      <c r="N16" t="s">
        <v>9</v>
      </c>
      <c r="O16">
        <v>548</v>
      </c>
      <c r="P16" t="s">
        <v>1</v>
      </c>
      <c r="Q16" t="s">
        <v>5</v>
      </c>
      <c r="R16">
        <v>35072</v>
      </c>
      <c r="S16" t="s">
        <v>10</v>
      </c>
      <c r="T16" t="s">
        <v>11</v>
      </c>
      <c r="U16" t="s">
        <v>12</v>
      </c>
    </row>
    <row r="17" spans="1:21" x14ac:dyDescent="0.2">
      <c r="A17" t="s">
        <v>0</v>
      </c>
      <c r="B17" s="1">
        <v>0.70833333333333337</v>
      </c>
      <c r="C17" t="s">
        <v>453</v>
      </c>
      <c r="D17">
        <v>901</v>
      </c>
      <c r="E17" t="s">
        <v>4</v>
      </c>
      <c r="F17" t="s">
        <v>5</v>
      </c>
      <c r="G17" s="2">
        <v>0.28079999999999999</v>
      </c>
      <c r="H17" t="s">
        <v>6</v>
      </c>
      <c r="I17">
        <v>41472</v>
      </c>
      <c r="J17" t="s">
        <v>7</v>
      </c>
      <c r="K17" t="s">
        <v>8</v>
      </c>
      <c r="L17" t="s">
        <v>5</v>
      </c>
      <c r="M17">
        <v>8.68</v>
      </c>
      <c r="N17" t="s">
        <v>9</v>
      </c>
      <c r="O17">
        <v>370</v>
      </c>
      <c r="P17" t="s">
        <v>1</v>
      </c>
      <c r="Q17" t="s">
        <v>5</v>
      </c>
      <c r="R17">
        <v>23680</v>
      </c>
      <c r="S17" t="s">
        <v>10</v>
      </c>
      <c r="T17" t="s">
        <v>11</v>
      </c>
      <c r="U17" t="s">
        <v>12</v>
      </c>
    </row>
    <row r="18" spans="1:21" x14ac:dyDescent="0.2">
      <c r="A18" t="s">
        <v>0</v>
      </c>
      <c r="B18" s="1">
        <v>0.75</v>
      </c>
      <c r="C18" t="s">
        <v>454</v>
      </c>
      <c r="D18">
        <v>1081</v>
      </c>
      <c r="E18" t="s">
        <v>4</v>
      </c>
      <c r="F18" t="s">
        <v>5</v>
      </c>
      <c r="G18" s="2">
        <v>0.60589999999999999</v>
      </c>
      <c r="H18" t="s">
        <v>6</v>
      </c>
      <c r="I18">
        <v>27264</v>
      </c>
      <c r="J18" t="s">
        <v>7</v>
      </c>
      <c r="K18" t="s">
        <v>8</v>
      </c>
      <c r="L18" t="s">
        <v>5</v>
      </c>
      <c r="M18">
        <v>5.93</v>
      </c>
      <c r="N18" t="s">
        <v>9</v>
      </c>
      <c r="O18">
        <v>426</v>
      </c>
      <c r="P18" t="s">
        <v>1</v>
      </c>
      <c r="Q18" t="s">
        <v>5</v>
      </c>
      <c r="R18">
        <v>27264</v>
      </c>
      <c r="S18" t="s">
        <v>10</v>
      </c>
      <c r="T18" t="s">
        <v>11</v>
      </c>
      <c r="U18" t="s">
        <v>12</v>
      </c>
    </row>
    <row r="19" spans="1:21" x14ac:dyDescent="0.2">
      <c r="A19" t="s">
        <v>0</v>
      </c>
      <c r="B19" s="1">
        <v>0.79166666666666663</v>
      </c>
      <c r="C19" t="s">
        <v>455</v>
      </c>
      <c r="D19">
        <v>1297</v>
      </c>
      <c r="E19" t="s">
        <v>4</v>
      </c>
      <c r="F19" t="s">
        <v>5</v>
      </c>
      <c r="G19" s="2">
        <v>0.1095</v>
      </c>
      <c r="H19" t="s">
        <v>6</v>
      </c>
      <c r="I19">
        <v>73920</v>
      </c>
      <c r="J19" t="s">
        <v>7</v>
      </c>
      <c r="K19" t="s">
        <v>8</v>
      </c>
      <c r="L19" t="s">
        <v>5</v>
      </c>
      <c r="M19">
        <v>7.22</v>
      </c>
      <c r="N19" t="s">
        <v>9</v>
      </c>
      <c r="O19">
        <v>1155</v>
      </c>
      <c r="P19" t="s">
        <v>1</v>
      </c>
      <c r="Q19" t="s">
        <v>5</v>
      </c>
      <c r="R19">
        <v>73920</v>
      </c>
      <c r="S19" t="s">
        <v>10</v>
      </c>
      <c r="T19" t="s">
        <v>11</v>
      </c>
      <c r="U19" t="s">
        <v>12</v>
      </c>
    </row>
    <row r="20" spans="1:21" x14ac:dyDescent="0.2">
      <c r="A20" t="s">
        <v>0</v>
      </c>
      <c r="B20" s="1">
        <v>0.83333333333333337</v>
      </c>
      <c r="C20" t="s">
        <v>456</v>
      </c>
      <c r="D20">
        <v>1556</v>
      </c>
      <c r="E20" t="s">
        <v>4</v>
      </c>
      <c r="F20" t="s">
        <v>5</v>
      </c>
      <c r="G20" s="2">
        <v>0.58230000000000004</v>
      </c>
      <c r="H20" t="s">
        <v>6</v>
      </c>
      <c r="I20">
        <v>41600</v>
      </c>
      <c r="J20" t="s">
        <v>7</v>
      </c>
      <c r="K20" t="s">
        <v>8</v>
      </c>
      <c r="L20" t="s">
        <v>5</v>
      </c>
      <c r="M20">
        <v>7.49</v>
      </c>
      <c r="N20" t="s">
        <v>9</v>
      </c>
      <c r="O20">
        <v>375</v>
      </c>
      <c r="P20" t="s">
        <v>1</v>
      </c>
      <c r="Q20" t="s">
        <v>5</v>
      </c>
      <c r="R20">
        <v>24000</v>
      </c>
      <c r="S20" t="s">
        <v>10</v>
      </c>
      <c r="T20" t="s">
        <v>11</v>
      </c>
      <c r="U20" t="s">
        <v>12</v>
      </c>
    </row>
    <row r="21" spans="1:21" x14ac:dyDescent="0.2">
      <c r="A21" t="s">
        <v>27</v>
      </c>
      <c r="B21" t="s">
        <v>28</v>
      </c>
      <c r="C21" t="s">
        <v>2</v>
      </c>
      <c r="D21" t="s">
        <v>29</v>
      </c>
      <c r="E21" t="s">
        <v>30</v>
      </c>
      <c r="F21" t="s">
        <v>31</v>
      </c>
      <c r="G21" t="s">
        <v>32</v>
      </c>
      <c r="H21">
        <v>7.87</v>
      </c>
      <c r="I21" t="s">
        <v>33</v>
      </c>
      <c r="J21" t="s">
        <v>34</v>
      </c>
      <c r="K21" t="s">
        <v>35</v>
      </c>
      <c r="L21" t="s">
        <v>457</v>
      </c>
    </row>
    <row r="22" spans="1:21" x14ac:dyDescent="0.2">
      <c r="A22" t="s">
        <v>27</v>
      </c>
      <c r="B22" t="s">
        <v>28</v>
      </c>
      <c r="C22" t="s">
        <v>2</v>
      </c>
      <c r="D22" t="s">
        <v>29</v>
      </c>
      <c r="E22" t="s">
        <v>30</v>
      </c>
      <c r="F22" t="s">
        <v>11</v>
      </c>
      <c r="G22" t="s">
        <v>12</v>
      </c>
      <c r="H22" t="s">
        <v>32</v>
      </c>
      <c r="I22">
        <v>18716.8</v>
      </c>
      <c r="J22" t="s">
        <v>36</v>
      </c>
      <c r="K22" t="s">
        <v>34</v>
      </c>
      <c r="L22" t="s">
        <v>35</v>
      </c>
      <c r="M22" t="s">
        <v>458</v>
      </c>
    </row>
    <row r="23" spans="1:21" x14ac:dyDescent="0.2">
      <c r="A23" t="s">
        <v>0</v>
      </c>
      <c r="B23" s="1">
        <v>4.1666666666666664E-2</v>
      </c>
      <c r="C23" t="s">
        <v>3</v>
      </c>
      <c r="D23">
        <v>50</v>
      </c>
      <c r="E23" t="s">
        <v>4</v>
      </c>
      <c r="F23" t="s">
        <v>5</v>
      </c>
      <c r="G23" s="2">
        <v>0</v>
      </c>
      <c r="H23" t="s">
        <v>6</v>
      </c>
      <c r="I23">
        <v>6400</v>
      </c>
      <c r="J23" t="s">
        <v>7</v>
      </c>
      <c r="K23" t="s">
        <v>8</v>
      </c>
      <c r="L23" t="s">
        <v>5</v>
      </c>
      <c r="M23">
        <v>72.73</v>
      </c>
      <c r="N23" t="s">
        <v>9</v>
      </c>
      <c r="O23">
        <v>50</v>
      </c>
      <c r="P23" t="s">
        <v>1</v>
      </c>
      <c r="Q23" t="s">
        <v>5</v>
      </c>
      <c r="R23">
        <v>6400</v>
      </c>
      <c r="S23" t="s">
        <v>10</v>
      </c>
      <c r="T23" t="s">
        <v>11</v>
      </c>
      <c r="U23" t="s">
        <v>12</v>
      </c>
    </row>
    <row r="24" spans="1:21" x14ac:dyDescent="0.2">
      <c r="A24" t="s">
        <v>0</v>
      </c>
      <c r="B24" s="1">
        <v>8.3333333333333329E-2</v>
      </c>
      <c r="C24" t="s">
        <v>13</v>
      </c>
      <c r="D24">
        <v>60</v>
      </c>
      <c r="E24" t="s">
        <v>4</v>
      </c>
      <c r="F24" t="s">
        <v>5</v>
      </c>
      <c r="G24" s="2">
        <v>0</v>
      </c>
      <c r="H24" t="s">
        <v>6</v>
      </c>
      <c r="I24">
        <v>7680</v>
      </c>
      <c r="J24" t="s">
        <v>7</v>
      </c>
      <c r="K24" t="s">
        <v>8</v>
      </c>
      <c r="L24" t="s">
        <v>5</v>
      </c>
      <c r="M24">
        <v>50.2</v>
      </c>
      <c r="N24" t="s">
        <v>9</v>
      </c>
      <c r="O24">
        <v>60</v>
      </c>
      <c r="P24" t="s">
        <v>1</v>
      </c>
      <c r="Q24" t="s">
        <v>5</v>
      </c>
      <c r="R24">
        <v>7680</v>
      </c>
      <c r="S24" t="s">
        <v>10</v>
      </c>
      <c r="T24" t="s">
        <v>11</v>
      </c>
      <c r="U24" t="s">
        <v>12</v>
      </c>
    </row>
    <row r="25" spans="1:21" x14ac:dyDescent="0.2">
      <c r="A25" t="s">
        <v>0</v>
      </c>
      <c r="B25" s="1">
        <v>0.125</v>
      </c>
      <c r="C25" t="s">
        <v>14</v>
      </c>
      <c r="D25">
        <v>72</v>
      </c>
      <c r="E25" t="s">
        <v>4</v>
      </c>
      <c r="F25" t="s">
        <v>5</v>
      </c>
      <c r="G25" s="2">
        <v>0</v>
      </c>
      <c r="H25" t="s">
        <v>6</v>
      </c>
      <c r="I25">
        <v>9216</v>
      </c>
      <c r="J25" t="s">
        <v>7</v>
      </c>
      <c r="K25" t="s">
        <v>8</v>
      </c>
      <c r="L25" t="s">
        <v>5</v>
      </c>
      <c r="M25">
        <v>67.27</v>
      </c>
      <c r="N25" t="s">
        <v>9</v>
      </c>
      <c r="O25">
        <v>72</v>
      </c>
      <c r="P25" t="s">
        <v>1</v>
      </c>
      <c r="Q25" t="s">
        <v>5</v>
      </c>
      <c r="R25">
        <v>9216</v>
      </c>
      <c r="S25" t="s">
        <v>10</v>
      </c>
      <c r="T25" t="s">
        <v>11</v>
      </c>
      <c r="U25" t="s">
        <v>12</v>
      </c>
    </row>
    <row r="26" spans="1:21" x14ac:dyDescent="0.2">
      <c r="A26" t="s">
        <v>0</v>
      </c>
      <c r="B26" s="1">
        <v>0.16666666666666666</v>
      </c>
      <c r="C26" t="s">
        <v>15</v>
      </c>
      <c r="D26">
        <v>86</v>
      </c>
      <c r="E26" t="s">
        <v>4</v>
      </c>
      <c r="F26" t="s">
        <v>5</v>
      </c>
      <c r="G26" s="2">
        <v>0</v>
      </c>
      <c r="H26" t="s">
        <v>6</v>
      </c>
      <c r="I26">
        <v>11008</v>
      </c>
      <c r="J26" t="s">
        <v>7</v>
      </c>
      <c r="K26" t="s">
        <v>8</v>
      </c>
      <c r="L26" t="s">
        <v>5</v>
      </c>
      <c r="M26">
        <v>37.32</v>
      </c>
      <c r="N26" t="s">
        <v>9</v>
      </c>
      <c r="O26">
        <v>86</v>
      </c>
      <c r="P26" t="s">
        <v>1</v>
      </c>
      <c r="Q26" t="s">
        <v>5</v>
      </c>
      <c r="R26">
        <v>11008</v>
      </c>
      <c r="S26" t="s">
        <v>10</v>
      </c>
      <c r="T26" t="s">
        <v>11</v>
      </c>
      <c r="U26" t="s">
        <v>12</v>
      </c>
    </row>
    <row r="27" spans="1:21" x14ac:dyDescent="0.2">
      <c r="A27" t="s">
        <v>0</v>
      </c>
      <c r="B27" s="1">
        <v>0.20833333333333334</v>
      </c>
      <c r="C27" t="s">
        <v>16</v>
      </c>
      <c r="D27">
        <v>103</v>
      </c>
      <c r="E27" t="s">
        <v>4</v>
      </c>
      <c r="F27" t="s">
        <v>5</v>
      </c>
      <c r="G27" s="2">
        <v>0</v>
      </c>
      <c r="H27" t="s">
        <v>6</v>
      </c>
      <c r="I27">
        <v>13184</v>
      </c>
      <c r="J27" t="s">
        <v>7</v>
      </c>
      <c r="K27" t="s">
        <v>8</v>
      </c>
      <c r="L27" t="s">
        <v>5</v>
      </c>
      <c r="M27">
        <v>37.24</v>
      </c>
      <c r="N27" t="s">
        <v>9</v>
      </c>
      <c r="O27">
        <v>103</v>
      </c>
      <c r="P27" t="s">
        <v>1</v>
      </c>
      <c r="Q27" t="s">
        <v>5</v>
      </c>
      <c r="R27">
        <v>13184</v>
      </c>
      <c r="S27" t="s">
        <v>10</v>
      </c>
      <c r="T27" t="s">
        <v>11</v>
      </c>
      <c r="U27" t="s">
        <v>12</v>
      </c>
    </row>
    <row r="28" spans="1:21" x14ac:dyDescent="0.2">
      <c r="A28" t="s">
        <v>0</v>
      </c>
      <c r="B28" s="1">
        <v>0.25</v>
      </c>
      <c r="C28" t="s">
        <v>17</v>
      </c>
      <c r="D28">
        <v>123</v>
      </c>
      <c r="E28" t="s">
        <v>4</v>
      </c>
      <c r="F28" t="s">
        <v>5</v>
      </c>
      <c r="G28" s="2">
        <v>0</v>
      </c>
      <c r="H28" t="s">
        <v>6</v>
      </c>
      <c r="I28">
        <v>15744</v>
      </c>
      <c r="J28" t="s">
        <v>7</v>
      </c>
      <c r="K28" t="s">
        <v>8</v>
      </c>
      <c r="L28" t="s">
        <v>5</v>
      </c>
      <c r="M28">
        <v>37.4</v>
      </c>
      <c r="N28" t="s">
        <v>9</v>
      </c>
      <c r="O28">
        <v>123</v>
      </c>
      <c r="P28" t="s">
        <v>1</v>
      </c>
      <c r="Q28" t="s">
        <v>5</v>
      </c>
      <c r="R28">
        <v>15744</v>
      </c>
      <c r="S28" t="s">
        <v>10</v>
      </c>
      <c r="T28" t="s">
        <v>11</v>
      </c>
      <c r="U28" t="s">
        <v>12</v>
      </c>
    </row>
    <row r="29" spans="1:21" x14ac:dyDescent="0.2">
      <c r="A29" t="s">
        <v>0</v>
      </c>
      <c r="B29" s="1">
        <v>0.29166666666666669</v>
      </c>
      <c r="C29" t="s">
        <v>18</v>
      </c>
      <c r="D29">
        <v>147</v>
      </c>
      <c r="E29" t="s">
        <v>4</v>
      </c>
      <c r="F29" t="s">
        <v>5</v>
      </c>
      <c r="G29" s="2">
        <v>0</v>
      </c>
      <c r="H29" t="s">
        <v>6</v>
      </c>
      <c r="I29">
        <v>18816</v>
      </c>
      <c r="J29" t="s">
        <v>7</v>
      </c>
      <c r="K29" t="s">
        <v>8</v>
      </c>
      <c r="L29" t="s">
        <v>5</v>
      </c>
      <c r="M29">
        <v>37.19</v>
      </c>
      <c r="N29" t="s">
        <v>9</v>
      </c>
      <c r="O29">
        <v>147</v>
      </c>
      <c r="P29" t="s">
        <v>1</v>
      </c>
      <c r="Q29" t="s">
        <v>5</v>
      </c>
      <c r="R29">
        <v>18816</v>
      </c>
      <c r="S29" t="s">
        <v>10</v>
      </c>
      <c r="T29" t="s">
        <v>11</v>
      </c>
      <c r="U29" t="s">
        <v>12</v>
      </c>
    </row>
    <row r="30" spans="1:21" x14ac:dyDescent="0.2">
      <c r="A30" t="s">
        <v>0</v>
      </c>
      <c r="B30" s="1">
        <v>0.33333333333333331</v>
      </c>
      <c r="C30" t="s">
        <v>37</v>
      </c>
      <c r="D30">
        <v>176</v>
      </c>
      <c r="E30" t="s">
        <v>4</v>
      </c>
      <c r="F30" t="s">
        <v>5</v>
      </c>
      <c r="G30" s="2">
        <v>0</v>
      </c>
      <c r="H30" t="s">
        <v>6</v>
      </c>
      <c r="I30">
        <v>22528</v>
      </c>
      <c r="J30" t="s">
        <v>7</v>
      </c>
      <c r="K30" t="s">
        <v>8</v>
      </c>
      <c r="L30" t="s">
        <v>5</v>
      </c>
      <c r="M30">
        <v>36.869999999999997</v>
      </c>
      <c r="N30" t="s">
        <v>9</v>
      </c>
      <c r="O30">
        <v>176</v>
      </c>
      <c r="P30" t="s">
        <v>1</v>
      </c>
      <c r="Q30" t="s">
        <v>5</v>
      </c>
      <c r="R30">
        <v>22528</v>
      </c>
      <c r="S30" t="s">
        <v>10</v>
      </c>
      <c r="T30" t="s">
        <v>11</v>
      </c>
      <c r="U30" t="s">
        <v>12</v>
      </c>
    </row>
    <row r="31" spans="1:21" x14ac:dyDescent="0.2">
      <c r="A31" t="s">
        <v>0</v>
      </c>
      <c r="B31" s="1">
        <v>0.375</v>
      </c>
      <c r="C31" t="s">
        <v>38</v>
      </c>
      <c r="D31">
        <v>211</v>
      </c>
      <c r="E31" t="s">
        <v>4</v>
      </c>
      <c r="F31" t="s">
        <v>5</v>
      </c>
      <c r="G31" s="2">
        <v>0</v>
      </c>
      <c r="H31" t="s">
        <v>6</v>
      </c>
      <c r="I31">
        <v>27008</v>
      </c>
      <c r="J31" t="s">
        <v>7</v>
      </c>
      <c r="K31" t="s">
        <v>8</v>
      </c>
      <c r="L31" t="s">
        <v>5</v>
      </c>
      <c r="M31">
        <v>20.76</v>
      </c>
      <c r="N31" t="s">
        <v>9</v>
      </c>
      <c r="O31">
        <v>211</v>
      </c>
      <c r="P31" t="s">
        <v>1</v>
      </c>
      <c r="Q31" t="s">
        <v>5</v>
      </c>
      <c r="R31">
        <v>27008</v>
      </c>
      <c r="S31" t="s">
        <v>10</v>
      </c>
      <c r="T31" t="s">
        <v>11</v>
      </c>
      <c r="U31" t="s">
        <v>12</v>
      </c>
    </row>
    <row r="32" spans="1:21" x14ac:dyDescent="0.2">
      <c r="A32" t="s">
        <v>0</v>
      </c>
      <c r="B32" s="1">
        <v>0.41666666666666669</v>
      </c>
      <c r="C32" t="s">
        <v>39</v>
      </c>
      <c r="D32">
        <v>253</v>
      </c>
      <c r="E32" t="s">
        <v>4</v>
      </c>
      <c r="F32" t="s">
        <v>5</v>
      </c>
      <c r="G32" s="2">
        <v>0</v>
      </c>
      <c r="H32" t="s">
        <v>6</v>
      </c>
      <c r="I32">
        <v>32384</v>
      </c>
      <c r="J32" t="s">
        <v>7</v>
      </c>
      <c r="K32" t="s">
        <v>8</v>
      </c>
      <c r="L32" t="s">
        <v>5</v>
      </c>
      <c r="M32">
        <v>35.47</v>
      </c>
      <c r="N32" t="s">
        <v>9</v>
      </c>
      <c r="O32">
        <v>253</v>
      </c>
      <c r="P32" t="s">
        <v>1</v>
      </c>
      <c r="Q32" t="s">
        <v>5</v>
      </c>
      <c r="R32">
        <v>32384</v>
      </c>
      <c r="S32" t="s">
        <v>10</v>
      </c>
      <c r="T32" t="s">
        <v>11</v>
      </c>
      <c r="U32" t="s">
        <v>12</v>
      </c>
    </row>
    <row r="33" spans="1:21" x14ac:dyDescent="0.2">
      <c r="A33" t="s">
        <v>0</v>
      </c>
      <c r="B33" s="1">
        <v>0.45833333333333331</v>
      </c>
      <c r="C33" t="s">
        <v>200</v>
      </c>
      <c r="D33">
        <v>303</v>
      </c>
      <c r="E33" t="s">
        <v>4</v>
      </c>
      <c r="F33" t="s">
        <v>5</v>
      </c>
      <c r="G33" s="2">
        <v>8.2500000000000004E-2</v>
      </c>
      <c r="H33" t="s">
        <v>6</v>
      </c>
      <c r="I33">
        <v>35584</v>
      </c>
      <c r="J33" t="s">
        <v>7</v>
      </c>
      <c r="K33" t="s">
        <v>8</v>
      </c>
      <c r="L33" t="s">
        <v>5</v>
      </c>
      <c r="M33">
        <v>36.020000000000003</v>
      </c>
      <c r="N33" t="s">
        <v>9</v>
      </c>
      <c r="O33">
        <v>278</v>
      </c>
      <c r="P33" t="s">
        <v>1</v>
      </c>
      <c r="Q33" t="s">
        <v>5</v>
      </c>
      <c r="R33">
        <v>35584</v>
      </c>
      <c r="S33" t="s">
        <v>10</v>
      </c>
      <c r="T33" t="s">
        <v>11</v>
      </c>
      <c r="U33" t="s">
        <v>12</v>
      </c>
    </row>
    <row r="34" spans="1:21" x14ac:dyDescent="0.2">
      <c r="A34" t="s">
        <v>0</v>
      </c>
      <c r="B34" s="1">
        <v>0.5</v>
      </c>
      <c r="C34" t="s">
        <v>200</v>
      </c>
      <c r="D34">
        <v>363</v>
      </c>
      <c r="E34" t="s">
        <v>4</v>
      </c>
      <c r="F34" t="s">
        <v>5</v>
      </c>
      <c r="G34" s="2">
        <v>0.23419999999999999</v>
      </c>
      <c r="H34" t="s">
        <v>6</v>
      </c>
      <c r="I34">
        <v>35584</v>
      </c>
      <c r="J34" t="s">
        <v>7</v>
      </c>
      <c r="K34" t="s">
        <v>8</v>
      </c>
      <c r="L34" t="s">
        <v>5</v>
      </c>
      <c r="M34">
        <v>35.869999999999997</v>
      </c>
      <c r="N34" t="s">
        <v>9</v>
      </c>
      <c r="O34">
        <v>278</v>
      </c>
      <c r="P34" t="s">
        <v>1</v>
      </c>
      <c r="Q34" t="s">
        <v>5</v>
      </c>
      <c r="R34">
        <v>35584</v>
      </c>
      <c r="S34" t="s">
        <v>10</v>
      </c>
      <c r="T34" t="s">
        <v>11</v>
      </c>
      <c r="U34" t="s">
        <v>12</v>
      </c>
    </row>
    <row r="35" spans="1:21" x14ac:dyDescent="0.2">
      <c r="A35" t="s">
        <v>0</v>
      </c>
      <c r="B35" s="1">
        <v>0.54166666666666663</v>
      </c>
      <c r="C35" t="s">
        <v>191</v>
      </c>
      <c r="D35">
        <v>435</v>
      </c>
      <c r="E35" t="s">
        <v>4</v>
      </c>
      <c r="F35" t="s">
        <v>5</v>
      </c>
      <c r="G35" s="2">
        <v>0.35859999999999997</v>
      </c>
      <c r="H35" t="s">
        <v>6</v>
      </c>
      <c r="I35">
        <v>35712</v>
      </c>
      <c r="J35" t="s">
        <v>7</v>
      </c>
      <c r="K35" t="s">
        <v>8</v>
      </c>
      <c r="L35" t="s">
        <v>5</v>
      </c>
      <c r="M35">
        <v>16.53</v>
      </c>
      <c r="N35" t="s">
        <v>9</v>
      </c>
      <c r="O35">
        <v>279</v>
      </c>
      <c r="P35" t="s">
        <v>1</v>
      </c>
      <c r="Q35" t="s">
        <v>5</v>
      </c>
      <c r="R35">
        <v>35712</v>
      </c>
      <c r="S35" t="s">
        <v>10</v>
      </c>
      <c r="T35" t="s">
        <v>11</v>
      </c>
      <c r="U35" t="s">
        <v>12</v>
      </c>
    </row>
    <row r="36" spans="1:21" x14ac:dyDescent="0.2">
      <c r="A36" t="s">
        <v>0</v>
      </c>
      <c r="B36" s="1">
        <v>0.58333333333333337</v>
      </c>
      <c r="C36" t="s">
        <v>459</v>
      </c>
      <c r="D36">
        <v>522</v>
      </c>
      <c r="E36" t="s">
        <v>4</v>
      </c>
      <c r="F36" t="s">
        <v>5</v>
      </c>
      <c r="G36" s="2">
        <v>0.22800000000000001</v>
      </c>
      <c r="H36" t="s">
        <v>6</v>
      </c>
      <c r="I36">
        <v>51584</v>
      </c>
      <c r="J36" t="s">
        <v>7</v>
      </c>
      <c r="K36" t="s">
        <v>8</v>
      </c>
      <c r="L36" t="s">
        <v>5</v>
      </c>
      <c r="M36">
        <v>17.86</v>
      </c>
      <c r="N36" t="s">
        <v>9</v>
      </c>
      <c r="O36">
        <v>403</v>
      </c>
      <c r="P36" t="s">
        <v>1</v>
      </c>
      <c r="Q36" t="s">
        <v>5</v>
      </c>
      <c r="R36">
        <v>51584</v>
      </c>
      <c r="S36" t="s">
        <v>10</v>
      </c>
      <c r="T36" t="s">
        <v>11</v>
      </c>
      <c r="U36" t="s">
        <v>12</v>
      </c>
    </row>
    <row r="37" spans="1:21" x14ac:dyDescent="0.2">
      <c r="A37" t="s">
        <v>0</v>
      </c>
      <c r="B37" s="1">
        <v>0.625</v>
      </c>
      <c r="C37" t="s">
        <v>460</v>
      </c>
      <c r="D37">
        <v>626</v>
      </c>
      <c r="E37" t="s">
        <v>4</v>
      </c>
      <c r="F37" t="s">
        <v>5</v>
      </c>
      <c r="G37" s="2">
        <v>0.34820000000000001</v>
      </c>
      <c r="H37" t="s">
        <v>6</v>
      </c>
      <c r="I37">
        <v>52224</v>
      </c>
      <c r="J37" t="s">
        <v>7</v>
      </c>
      <c r="K37" t="s">
        <v>8</v>
      </c>
      <c r="L37" t="s">
        <v>5</v>
      </c>
      <c r="M37">
        <v>13.81</v>
      </c>
      <c r="N37" t="s">
        <v>9</v>
      </c>
      <c r="O37">
        <v>408</v>
      </c>
      <c r="P37" t="s">
        <v>1</v>
      </c>
      <c r="Q37" t="s">
        <v>5</v>
      </c>
      <c r="R37">
        <v>52224</v>
      </c>
      <c r="S37" t="s">
        <v>10</v>
      </c>
      <c r="T37" t="s">
        <v>11</v>
      </c>
      <c r="U37" t="s">
        <v>12</v>
      </c>
    </row>
    <row r="38" spans="1:21" x14ac:dyDescent="0.2">
      <c r="A38" t="s">
        <v>0</v>
      </c>
      <c r="B38" s="1">
        <v>0.66666666666666663</v>
      </c>
      <c r="C38" t="s">
        <v>461</v>
      </c>
      <c r="D38">
        <v>751</v>
      </c>
      <c r="E38" t="s">
        <v>4</v>
      </c>
      <c r="F38" t="s">
        <v>5</v>
      </c>
      <c r="G38" s="2">
        <v>2.53E-2</v>
      </c>
      <c r="H38" t="s">
        <v>6</v>
      </c>
      <c r="I38">
        <v>93696</v>
      </c>
      <c r="J38" t="s">
        <v>7</v>
      </c>
      <c r="K38" t="s">
        <v>8</v>
      </c>
      <c r="L38" t="s">
        <v>5</v>
      </c>
      <c r="M38">
        <v>18.96</v>
      </c>
      <c r="N38" t="s">
        <v>9</v>
      </c>
      <c r="O38">
        <v>732</v>
      </c>
      <c r="P38" t="s">
        <v>1</v>
      </c>
      <c r="Q38" t="s">
        <v>5</v>
      </c>
      <c r="R38">
        <v>93696</v>
      </c>
      <c r="S38" t="s">
        <v>10</v>
      </c>
      <c r="T38" t="s">
        <v>11</v>
      </c>
      <c r="U38" t="s">
        <v>12</v>
      </c>
    </row>
    <row r="39" spans="1:21" x14ac:dyDescent="0.2">
      <c r="A39" t="s">
        <v>0</v>
      </c>
      <c r="B39" s="1">
        <v>0.70833333333333337</v>
      </c>
      <c r="C39" t="s">
        <v>200</v>
      </c>
      <c r="D39">
        <v>901</v>
      </c>
      <c r="E39" t="s">
        <v>4</v>
      </c>
      <c r="F39" t="s">
        <v>5</v>
      </c>
      <c r="G39" s="2">
        <v>0.6915</v>
      </c>
      <c r="H39" t="s">
        <v>6</v>
      </c>
      <c r="I39">
        <v>35584</v>
      </c>
      <c r="J39" t="s">
        <v>7</v>
      </c>
      <c r="K39" t="s">
        <v>8</v>
      </c>
      <c r="L39" t="s">
        <v>5</v>
      </c>
      <c r="M39">
        <v>67.52</v>
      </c>
      <c r="N39" t="s">
        <v>9</v>
      </c>
      <c r="O39">
        <v>278</v>
      </c>
      <c r="P39" t="s">
        <v>1</v>
      </c>
      <c r="Q39" t="s">
        <v>5</v>
      </c>
      <c r="R39">
        <v>35584</v>
      </c>
      <c r="S39" t="s">
        <v>10</v>
      </c>
      <c r="T39" t="s">
        <v>11</v>
      </c>
      <c r="U39" t="s">
        <v>12</v>
      </c>
    </row>
    <row r="40" spans="1:21" x14ac:dyDescent="0.2">
      <c r="A40" t="s">
        <v>0</v>
      </c>
      <c r="B40" s="1">
        <v>0.75</v>
      </c>
      <c r="C40" t="s">
        <v>462</v>
      </c>
      <c r="D40">
        <v>1081</v>
      </c>
      <c r="E40" t="s">
        <v>4</v>
      </c>
      <c r="F40" t="s">
        <v>5</v>
      </c>
      <c r="G40" s="2">
        <v>0.36449999999999999</v>
      </c>
      <c r="H40" t="s">
        <v>6</v>
      </c>
      <c r="I40">
        <v>87936</v>
      </c>
      <c r="J40" t="s">
        <v>7</v>
      </c>
      <c r="K40" t="s">
        <v>8</v>
      </c>
      <c r="L40" t="s">
        <v>5</v>
      </c>
      <c r="M40">
        <v>18.899999999999999</v>
      </c>
      <c r="N40" t="s">
        <v>9</v>
      </c>
      <c r="O40">
        <v>687</v>
      </c>
      <c r="P40" t="s">
        <v>1</v>
      </c>
      <c r="Q40" t="s">
        <v>5</v>
      </c>
      <c r="R40">
        <v>87936</v>
      </c>
      <c r="S40" t="s">
        <v>10</v>
      </c>
      <c r="T40" t="s">
        <v>11</v>
      </c>
      <c r="U40" t="s">
        <v>12</v>
      </c>
    </row>
    <row r="41" spans="1:21" x14ac:dyDescent="0.2">
      <c r="A41" t="s">
        <v>0</v>
      </c>
      <c r="B41" s="1">
        <v>0.79166666666666663</v>
      </c>
      <c r="C41" t="s">
        <v>463</v>
      </c>
      <c r="D41">
        <v>1297</v>
      </c>
      <c r="E41" t="s">
        <v>4</v>
      </c>
      <c r="F41" t="s">
        <v>5</v>
      </c>
      <c r="G41" s="2">
        <v>0.33460000000000001</v>
      </c>
      <c r="H41" t="s">
        <v>6</v>
      </c>
      <c r="I41">
        <v>110464</v>
      </c>
      <c r="J41" t="s">
        <v>7</v>
      </c>
      <c r="K41" t="s">
        <v>8</v>
      </c>
      <c r="L41" t="s">
        <v>5</v>
      </c>
      <c r="M41">
        <v>16.25</v>
      </c>
      <c r="N41" t="s">
        <v>9</v>
      </c>
      <c r="O41">
        <v>563</v>
      </c>
      <c r="P41" t="s">
        <v>1</v>
      </c>
      <c r="Q41" t="s">
        <v>5</v>
      </c>
      <c r="R41">
        <v>72064</v>
      </c>
      <c r="S41" t="s">
        <v>10</v>
      </c>
      <c r="T41" t="s">
        <v>11</v>
      </c>
      <c r="U41" t="s">
        <v>12</v>
      </c>
    </row>
    <row r="42" spans="1:21" x14ac:dyDescent="0.2">
      <c r="A42" t="s">
        <v>0</v>
      </c>
      <c r="B42" s="1">
        <v>0.83333333333333337</v>
      </c>
      <c r="C42" t="s">
        <v>447</v>
      </c>
      <c r="D42">
        <v>1556</v>
      </c>
      <c r="E42" t="s">
        <v>4</v>
      </c>
      <c r="F42" t="s">
        <v>5</v>
      </c>
      <c r="G42" s="2">
        <v>0.45179999999999998</v>
      </c>
      <c r="H42" t="s">
        <v>6</v>
      </c>
      <c r="I42">
        <v>109184</v>
      </c>
      <c r="J42" t="s">
        <v>7</v>
      </c>
      <c r="K42" t="s">
        <v>8</v>
      </c>
      <c r="L42" t="s">
        <v>5</v>
      </c>
      <c r="M42">
        <v>16.46</v>
      </c>
      <c r="N42" t="s">
        <v>9</v>
      </c>
      <c r="O42">
        <v>726</v>
      </c>
      <c r="P42" t="s">
        <v>1</v>
      </c>
      <c r="Q42" t="s">
        <v>5</v>
      </c>
      <c r="R42">
        <v>92928</v>
      </c>
      <c r="S42" t="s">
        <v>10</v>
      </c>
      <c r="T42" t="s">
        <v>11</v>
      </c>
      <c r="U42" t="s">
        <v>12</v>
      </c>
    </row>
    <row r="43" spans="1:21" x14ac:dyDescent="0.2">
      <c r="A43" t="s">
        <v>27</v>
      </c>
      <c r="B43" t="s">
        <v>28</v>
      </c>
      <c r="C43" t="s">
        <v>2</v>
      </c>
      <c r="D43" t="s">
        <v>29</v>
      </c>
      <c r="E43" t="s">
        <v>30</v>
      </c>
      <c r="F43" t="s">
        <v>31</v>
      </c>
      <c r="G43" t="s">
        <v>32</v>
      </c>
      <c r="H43">
        <v>34.53</v>
      </c>
      <c r="I43" t="s">
        <v>33</v>
      </c>
      <c r="J43" t="s">
        <v>34</v>
      </c>
      <c r="K43" t="s">
        <v>35</v>
      </c>
      <c r="L43" t="s">
        <v>464</v>
      </c>
    </row>
    <row r="44" spans="1:21" x14ac:dyDescent="0.2">
      <c r="A44" t="s">
        <v>27</v>
      </c>
      <c r="B44" t="s">
        <v>28</v>
      </c>
      <c r="C44" t="s">
        <v>2</v>
      </c>
      <c r="D44" t="s">
        <v>29</v>
      </c>
      <c r="E44" t="s">
        <v>30</v>
      </c>
      <c r="F44" t="s">
        <v>11</v>
      </c>
      <c r="G44" t="s">
        <v>12</v>
      </c>
      <c r="H44" t="s">
        <v>32</v>
      </c>
      <c r="I44">
        <v>37843.199999999997</v>
      </c>
      <c r="J44" t="s">
        <v>36</v>
      </c>
      <c r="K44" t="s">
        <v>34</v>
      </c>
      <c r="L44" t="s">
        <v>35</v>
      </c>
      <c r="M44" t="s">
        <v>465</v>
      </c>
    </row>
    <row r="45" spans="1:21" x14ac:dyDescent="0.2">
      <c r="A45" t="s">
        <v>0</v>
      </c>
      <c r="B45" s="1">
        <v>4.1666666666666664E-2</v>
      </c>
      <c r="C45" t="s">
        <v>3</v>
      </c>
      <c r="D45">
        <v>50</v>
      </c>
      <c r="E45" t="s">
        <v>4</v>
      </c>
      <c r="F45" t="s">
        <v>5</v>
      </c>
      <c r="G45" s="2">
        <v>0</v>
      </c>
      <c r="H45" t="s">
        <v>6</v>
      </c>
      <c r="I45">
        <v>12800</v>
      </c>
      <c r="J45" t="s">
        <v>7</v>
      </c>
      <c r="K45" t="s">
        <v>8</v>
      </c>
      <c r="L45" t="s">
        <v>466</v>
      </c>
      <c r="M45" t="s">
        <v>9</v>
      </c>
      <c r="N45">
        <v>50</v>
      </c>
      <c r="O45" t="s">
        <v>1</v>
      </c>
      <c r="P45" t="s">
        <v>5</v>
      </c>
      <c r="Q45">
        <v>12800</v>
      </c>
      <c r="R45" t="s">
        <v>10</v>
      </c>
      <c r="S45" t="s">
        <v>11</v>
      </c>
      <c r="T45" t="s">
        <v>12</v>
      </c>
    </row>
    <row r="46" spans="1:21" x14ac:dyDescent="0.2">
      <c r="A46" t="s">
        <v>0</v>
      </c>
      <c r="B46" s="1">
        <v>8.3333333333333329E-2</v>
      </c>
      <c r="C46" t="s">
        <v>13</v>
      </c>
      <c r="D46">
        <v>60</v>
      </c>
      <c r="E46" t="s">
        <v>4</v>
      </c>
      <c r="F46" t="s">
        <v>5</v>
      </c>
      <c r="G46" s="2">
        <v>0</v>
      </c>
      <c r="H46" t="s">
        <v>6</v>
      </c>
      <c r="I46">
        <v>15360</v>
      </c>
      <c r="J46" t="s">
        <v>7</v>
      </c>
      <c r="K46" t="s">
        <v>8</v>
      </c>
      <c r="L46" t="s">
        <v>5</v>
      </c>
      <c r="M46">
        <v>74.2</v>
      </c>
      <c r="N46" t="s">
        <v>9</v>
      </c>
      <c r="O46">
        <v>60</v>
      </c>
      <c r="P46" t="s">
        <v>1</v>
      </c>
      <c r="Q46" t="s">
        <v>5</v>
      </c>
      <c r="R46">
        <v>15360</v>
      </c>
      <c r="S46" t="s">
        <v>10</v>
      </c>
      <c r="T46" t="s">
        <v>11</v>
      </c>
      <c r="U46" t="s">
        <v>12</v>
      </c>
    </row>
    <row r="47" spans="1:21" x14ac:dyDescent="0.2">
      <c r="A47" t="s">
        <v>0</v>
      </c>
      <c r="B47" s="1">
        <v>0.125</v>
      </c>
      <c r="C47" t="s">
        <v>14</v>
      </c>
      <c r="D47">
        <v>72</v>
      </c>
      <c r="E47" t="s">
        <v>4</v>
      </c>
      <c r="F47" t="s">
        <v>5</v>
      </c>
      <c r="G47" s="2">
        <v>0</v>
      </c>
      <c r="H47" t="s">
        <v>6</v>
      </c>
      <c r="I47">
        <v>18432</v>
      </c>
      <c r="J47" t="s">
        <v>7</v>
      </c>
      <c r="K47" t="s">
        <v>8</v>
      </c>
      <c r="L47" t="s">
        <v>5</v>
      </c>
      <c r="M47">
        <v>74.319999999999993</v>
      </c>
      <c r="N47" t="s">
        <v>9</v>
      </c>
      <c r="O47">
        <v>72</v>
      </c>
      <c r="P47" t="s">
        <v>1</v>
      </c>
      <c r="Q47" t="s">
        <v>5</v>
      </c>
      <c r="R47">
        <v>18432</v>
      </c>
      <c r="S47" t="s">
        <v>10</v>
      </c>
      <c r="T47" t="s">
        <v>11</v>
      </c>
      <c r="U47" t="s">
        <v>12</v>
      </c>
    </row>
    <row r="48" spans="1:21" x14ac:dyDescent="0.2">
      <c r="A48" t="s">
        <v>0</v>
      </c>
      <c r="B48" s="1">
        <v>0.16666666666666666</v>
      </c>
      <c r="C48" t="s">
        <v>15</v>
      </c>
      <c r="D48">
        <v>86</v>
      </c>
      <c r="E48" t="s">
        <v>4</v>
      </c>
      <c r="F48" t="s">
        <v>5</v>
      </c>
      <c r="G48" s="2">
        <v>0</v>
      </c>
      <c r="H48" t="s">
        <v>6</v>
      </c>
      <c r="I48">
        <v>22016</v>
      </c>
      <c r="J48" t="s">
        <v>7</v>
      </c>
      <c r="K48" t="s">
        <v>8</v>
      </c>
      <c r="L48" t="s">
        <v>5</v>
      </c>
      <c r="M48">
        <v>74.38</v>
      </c>
      <c r="N48" t="s">
        <v>9</v>
      </c>
      <c r="O48">
        <v>86</v>
      </c>
      <c r="P48" t="s">
        <v>1</v>
      </c>
      <c r="Q48" t="s">
        <v>5</v>
      </c>
      <c r="R48">
        <v>22016</v>
      </c>
      <c r="S48" t="s">
        <v>10</v>
      </c>
      <c r="T48" t="s">
        <v>11</v>
      </c>
      <c r="U48" t="s">
        <v>12</v>
      </c>
    </row>
    <row r="49" spans="1:21" x14ac:dyDescent="0.2">
      <c r="A49" t="s">
        <v>0</v>
      </c>
      <c r="B49" s="1">
        <v>0.20833333333333334</v>
      </c>
      <c r="C49" t="s">
        <v>16</v>
      </c>
      <c r="D49">
        <v>103</v>
      </c>
      <c r="E49" t="s">
        <v>4</v>
      </c>
      <c r="F49" t="s">
        <v>5</v>
      </c>
      <c r="G49" s="2">
        <v>0</v>
      </c>
      <c r="H49" t="s">
        <v>6</v>
      </c>
      <c r="I49">
        <v>26368</v>
      </c>
      <c r="J49" t="s">
        <v>7</v>
      </c>
      <c r="K49" t="s">
        <v>8</v>
      </c>
      <c r="L49" t="s">
        <v>467</v>
      </c>
      <c r="M49" t="s">
        <v>9</v>
      </c>
      <c r="N49">
        <v>103</v>
      </c>
      <c r="O49" t="s">
        <v>1</v>
      </c>
      <c r="P49" t="s">
        <v>5</v>
      </c>
      <c r="Q49">
        <v>26368</v>
      </c>
      <c r="R49" t="s">
        <v>10</v>
      </c>
      <c r="S49" t="s">
        <v>11</v>
      </c>
      <c r="T49" t="s">
        <v>12</v>
      </c>
    </row>
    <row r="50" spans="1:21" x14ac:dyDescent="0.2">
      <c r="A50" t="s">
        <v>0</v>
      </c>
      <c r="B50" s="1">
        <v>0.25</v>
      </c>
      <c r="C50" t="s">
        <v>17</v>
      </c>
      <c r="D50">
        <v>123</v>
      </c>
      <c r="E50" t="s">
        <v>4</v>
      </c>
      <c r="F50" t="s">
        <v>5</v>
      </c>
      <c r="G50" s="2">
        <v>0</v>
      </c>
      <c r="H50" t="s">
        <v>6</v>
      </c>
      <c r="I50">
        <v>31488</v>
      </c>
      <c r="J50" t="s">
        <v>7</v>
      </c>
      <c r="K50" t="s">
        <v>8</v>
      </c>
      <c r="L50" t="s">
        <v>5</v>
      </c>
      <c r="M50">
        <v>54.76</v>
      </c>
      <c r="N50" t="s">
        <v>9</v>
      </c>
      <c r="O50">
        <v>123</v>
      </c>
      <c r="P50" t="s">
        <v>1</v>
      </c>
      <c r="Q50" t="s">
        <v>5</v>
      </c>
      <c r="R50">
        <v>31488</v>
      </c>
      <c r="S50" t="s">
        <v>10</v>
      </c>
      <c r="T50" t="s">
        <v>11</v>
      </c>
      <c r="U50" t="s">
        <v>12</v>
      </c>
    </row>
    <row r="51" spans="1:21" x14ac:dyDescent="0.2">
      <c r="A51" t="s">
        <v>0</v>
      </c>
      <c r="B51" s="1">
        <v>0.29166666666666669</v>
      </c>
      <c r="C51" t="s">
        <v>18</v>
      </c>
      <c r="D51">
        <v>147</v>
      </c>
      <c r="E51" t="s">
        <v>4</v>
      </c>
      <c r="F51" t="s">
        <v>5</v>
      </c>
      <c r="G51" s="2">
        <v>0</v>
      </c>
      <c r="H51" t="s">
        <v>6</v>
      </c>
      <c r="I51">
        <v>37632</v>
      </c>
      <c r="J51" t="s">
        <v>7</v>
      </c>
      <c r="K51" t="s">
        <v>8</v>
      </c>
      <c r="L51" t="s">
        <v>468</v>
      </c>
      <c r="M51" t="s">
        <v>9</v>
      </c>
      <c r="N51">
        <v>147</v>
      </c>
      <c r="O51" t="s">
        <v>1</v>
      </c>
      <c r="P51" t="s">
        <v>5</v>
      </c>
      <c r="Q51">
        <v>37632</v>
      </c>
      <c r="R51" t="s">
        <v>10</v>
      </c>
      <c r="S51" t="s">
        <v>11</v>
      </c>
      <c r="T51" t="s">
        <v>12</v>
      </c>
    </row>
    <row r="52" spans="1:21" x14ac:dyDescent="0.2">
      <c r="A52" t="s">
        <v>0</v>
      </c>
      <c r="B52" s="1">
        <v>0.33333333333333331</v>
      </c>
      <c r="C52" t="s">
        <v>66</v>
      </c>
      <c r="D52">
        <v>176</v>
      </c>
      <c r="E52" t="s">
        <v>4</v>
      </c>
      <c r="F52" t="s">
        <v>5</v>
      </c>
      <c r="G52" s="2">
        <v>5.11E-2</v>
      </c>
      <c r="H52" t="s">
        <v>6</v>
      </c>
      <c r="I52">
        <v>42752</v>
      </c>
      <c r="J52" t="s">
        <v>7</v>
      </c>
      <c r="K52" t="s">
        <v>8</v>
      </c>
      <c r="L52" t="s">
        <v>5</v>
      </c>
      <c r="M52">
        <v>67.22</v>
      </c>
      <c r="N52" t="s">
        <v>9</v>
      </c>
      <c r="O52">
        <v>167</v>
      </c>
      <c r="P52" t="s">
        <v>1</v>
      </c>
      <c r="Q52" t="s">
        <v>5</v>
      </c>
      <c r="R52">
        <v>42752</v>
      </c>
      <c r="S52" t="s">
        <v>10</v>
      </c>
      <c r="T52" t="s">
        <v>11</v>
      </c>
      <c r="U52" t="s">
        <v>12</v>
      </c>
    </row>
    <row r="53" spans="1:21" x14ac:dyDescent="0.2">
      <c r="A53" t="s">
        <v>0</v>
      </c>
      <c r="B53" s="1">
        <v>0.375</v>
      </c>
      <c r="C53" t="s">
        <v>66</v>
      </c>
      <c r="D53">
        <v>211</v>
      </c>
      <c r="E53" t="s">
        <v>4</v>
      </c>
      <c r="F53" t="s">
        <v>5</v>
      </c>
      <c r="G53" s="2">
        <v>0.20849999999999999</v>
      </c>
      <c r="H53" t="s">
        <v>6</v>
      </c>
      <c r="I53">
        <v>42752</v>
      </c>
      <c r="J53" t="s">
        <v>7</v>
      </c>
      <c r="K53" t="s">
        <v>8</v>
      </c>
      <c r="L53" t="s">
        <v>5</v>
      </c>
      <c r="M53">
        <v>65.17</v>
      </c>
      <c r="N53" t="s">
        <v>9</v>
      </c>
      <c r="O53">
        <v>167</v>
      </c>
      <c r="P53" t="s">
        <v>1</v>
      </c>
      <c r="Q53" t="s">
        <v>5</v>
      </c>
      <c r="R53">
        <v>42752</v>
      </c>
      <c r="S53" t="s">
        <v>10</v>
      </c>
      <c r="T53" t="s">
        <v>11</v>
      </c>
      <c r="U53" t="s">
        <v>12</v>
      </c>
    </row>
    <row r="54" spans="1:21" x14ac:dyDescent="0.2">
      <c r="A54" t="s">
        <v>0</v>
      </c>
      <c r="B54" s="1">
        <v>0.41666666666666669</v>
      </c>
      <c r="C54" t="s">
        <v>469</v>
      </c>
      <c r="D54">
        <v>253</v>
      </c>
      <c r="E54" t="s">
        <v>4</v>
      </c>
      <c r="F54" t="s">
        <v>5</v>
      </c>
      <c r="G54" s="2">
        <v>0.26479999999999998</v>
      </c>
      <c r="H54" t="s">
        <v>6</v>
      </c>
      <c r="I54">
        <v>47616</v>
      </c>
      <c r="J54" t="s">
        <v>7</v>
      </c>
      <c r="K54" t="s">
        <v>8</v>
      </c>
      <c r="L54" t="s">
        <v>5</v>
      </c>
      <c r="M54">
        <v>33.56</v>
      </c>
      <c r="N54" t="s">
        <v>9</v>
      </c>
      <c r="O54">
        <v>186</v>
      </c>
      <c r="P54" t="s">
        <v>1</v>
      </c>
      <c r="Q54" t="s">
        <v>5</v>
      </c>
      <c r="R54">
        <v>47616</v>
      </c>
      <c r="S54" t="s">
        <v>10</v>
      </c>
      <c r="T54" t="s">
        <v>11</v>
      </c>
      <c r="U54" t="s">
        <v>12</v>
      </c>
    </row>
    <row r="55" spans="1:21" x14ac:dyDescent="0.2">
      <c r="A55" t="s">
        <v>0</v>
      </c>
      <c r="B55" s="1">
        <v>0.45833333333333331</v>
      </c>
      <c r="C55" t="s">
        <v>470</v>
      </c>
      <c r="D55">
        <v>303</v>
      </c>
      <c r="E55" t="s">
        <v>4</v>
      </c>
      <c r="F55" t="s">
        <v>5</v>
      </c>
      <c r="G55" s="2">
        <v>8.5800000000000001E-2</v>
      </c>
      <c r="H55" t="s">
        <v>6</v>
      </c>
      <c r="I55">
        <v>70912</v>
      </c>
      <c r="J55" t="s">
        <v>7</v>
      </c>
      <c r="K55" t="s">
        <v>8</v>
      </c>
      <c r="L55" t="s">
        <v>5</v>
      </c>
      <c r="M55">
        <v>30.34</v>
      </c>
      <c r="N55" t="s">
        <v>9</v>
      </c>
      <c r="O55">
        <v>277</v>
      </c>
      <c r="P55" t="s">
        <v>1</v>
      </c>
      <c r="Q55" t="s">
        <v>5</v>
      </c>
      <c r="R55">
        <v>70912</v>
      </c>
      <c r="S55" t="s">
        <v>10</v>
      </c>
      <c r="T55" t="s">
        <v>11</v>
      </c>
      <c r="U55" t="s">
        <v>12</v>
      </c>
    </row>
    <row r="56" spans="1:21" x14ac:dyDescent="0.2">
      <c r="A56" t="s">
        <v>0</v>
      </c>
      <c r="B56" s="1">
        <v>0.5</v>
      </c>
      <c r="C56" t="s">
        <v>345</v>
      </c>
      <c r="D56">
        <v>363</v>
      </c>
      <c r="E56" t="s">
        <v>4</v>
      </c>
      <c r="F56" t="s">
        <v>5</v>
      </c>
      <c r="G56" s="2">
        <v>6.0600000000000001E-2</v>
      </c>
      <c r="H56" t="s">
        <v>6</v>
      </c>
      <c r="I56">
        <v>87296</v>
      </c>
      <c r="J56" t="s">
        <v>7</v>
      </c>
      <c r="K56" t="s">
        <v>8</v>
      </c>
      <c r="L56" t="s">
        <v>5</v>
      </c>
      <c r="M56">
        <v>36.22</v>
      </c>
      <c r="N56" t="s">
        <v>9</v>
      </c>
      <c r="O56">
        <v>203</v>
      </c>
      <c r="P56" t="s">
        <v>1</v>
      </c>
      <c r="Q56" t="s">
        <v>5</v>
      </c>
      <c r="R56">
        <v>51968</v>
      </c>
      <c r="S56" t="s">
        <v>10</v>
      </c>
      <c r="T56" t="s">
        <v>11</v>
      </c>
      <c r="U56" t="s">
        <v>12</v>
      </c>
    </row>
    <row r="57" spans="1:21" x14ac:dyDescent="0.2">
      <c r="A57" t="s">
        <v>0</v>
      </c>
      <c r="B57" s="1">
        <v>0.54166666666666663</v>
      </c>
      <c r="C57" t="s">
        <v>19</v>
      </c>
      <c r="D57">
        <v>435</v>
      </c>
      <c r="E57" t="s">
        <v>4</v>
      </c>
      <c r="F57" t="s">
        <v>5</v>
      </c>
      <c r="G57" s="2">
        <v>0.61380000000000001</v>
      </c>
      <c r="H57" t="s">
        <v>6</v>
      </c>
      <c r="I57">
        <v>43008</v>
      </c>
      <c r="J57" t="s">
        <v>7</v>
      </c>
      <c r="K57" t="s">
        <v>8</v>
      </c>
      <c r="L57" t="s">
        <v>5</v>
      </c>
      <c r="M57">
        <v>24.51</v>
      </c>
      <c r="N57" t="s">
        <v>9</v>
      </c>
      <c r="O57">
        <v>168</v>
      </c>
      <c r="P57" t="s">
        <v>1</v>
      </c>
      <c r="Q57" t="s">
        <v>5</v>
      </c>
      <c r="R57">
        <v>43008</v>
      </c>
      <c r="S57" t="s">
        <v>10</v>
      </c>
      <c r="T57" t="s">
        <v>11</v>
      </c>
      <c r="U57" t="s">
        <v>12</v>
      </c>
    </row>
    <row r="58" spans="1:21" x14ac:dyDescent="0.2">
      <c r="A58" t="s">
        <v>0</v>
      </c>
      <c r="B58" s="1">
        <v>0.58333333333333337</v>
      </c>
      <c r="C58" t="s">
        <v>471</v>
      </c>
      <c r="D58">
        <v>522</v>
      </c>
      <c r="E58" t="s">
        <v>4</v>
      </c>
      <c r="F58" t="s">
        <v>5</v>
      </c>
      <c r="G58" s="2">
        <v>3.8E-3</v>
      </c>
      <c r="H58" t="s">
        <v>6</v>
      </c>
      <c r="I58">
        <v>133120</v>
      </c>
      <c r="J58" t="s">
        <v>7</v>
      </c>
      <c r="K58" t="s">
        <v>8</v>
      </c>
      <c r="L58" t="s">
        <v>5</v>
      </c>
      <c r="M58">
        <v>36.479999999999997</v>
      </c>
      <c r="N58" t="s">
        <v>9</v>
      </c>
      <c r="O58">
        <v>520</v>
      </c>
      <c r="P58" t="s">
        <v>1</v>
      </c>
      <c r="Q58" t="s">
        <v>5</v>
      </c>
      <c r="R58">
        <v>133120</v>
      </c>
      <c r="S58" t="s">
        <v>10</v>
      </c>
      <c r="T58" t="s">
        <v>11</v>
      </c>
      <c r="U58" t="s">
        <v>12</v>
      </c>
    </row>
    <row r="59" spans="1:21" x14ac:dyDescent="0.2">
      <c r="A59" t="s">
        <v>0</v>
      </c>
      <c r="B59" s="1">
        <v>0.625</v>
      </c>
      <c r="C59" t="s">
        <v>427</v>
      </c>
      <c r="D59">
        <v>626</v>
      </c>
      <c r="E59" t="s">
        <v>4</v>
      </c>
      <c r="F59" t="s">
        <v>5</v>
      </c>
      <c r="G59" s="2">
        <v>0.70130000000000003</v>
      </c>
      <c r="H59" t="s">
        <v>6</v>
      </c>
      <c r="I59">
        <v>47872</v>
      </c>
      <c r="J59" t="s">
        <v>7</v>
      </c>
      <c r="K59" t="s">
        <v>8</v>
      </c>
      <c r="L59" t="s">
        <v>5</v>
      </c>
      <c r="M59">
        <v>20.41</v>
      </c>
      <c r="N59" t="s">
        <v>9</v>
      </c>
      <c r="O59">
        <v>187</v>
      </c>
      <c r="P59" t="s">
        <v>1</v>
      </c>
      <c r="Q59" t="s">
        <v>5</v>
      </c>
      <c r="R59">
        <v>47872</v>
      </c>
      <c r="S59" t="s">
        <v>10</v>
      </c>
      <c r="T59" t="s">
        <v>11</v>
      </c>
      <c r="U59" t="s">
        <v>12</v>
      </c>
    </row>
    <row r="60" spans="1:21" x14ac:dyDescent="0.2">
      <c r="A60" t="s">
        <v>0</v>
      </c>
      <c r="B60" s="1">
        <v>0.66666666666666663</v>
      </c>
      <c r="C60" t="s">
        <v>472</v>
      </c>
      <c r="D60">
        <v>751</v>
      </c>
      <c r="E60" t="s">
        <v>4</v>
      </c>
      <c r="F60" t="s">
        <v>5</v>
      </c>
      <c r="G60" s="2">
        <v>0.1052</v>
      </c>
      <c r="H60" t="s">
        <v>6</v>
      </c>
      <c r="I60">
        <v>172032</v>
      </c>
      <c r="J60" t="s">
        <v>7</v>
      </c>
      <c r="K60" t="s">
        <v>8</v>
      </c>
      <c r="L60" t="s">
        <v>5</v>
      </c>
      <c r="M60">
        <v>27.74</v>
      </c>
      <c r="N60" t="s">
        <v>9</v>
      </c>
      <c r="O60">
        <v>672</v>
      </c>
      <c r="P60" t="s">
        <v>1</v>
      </c>
      <c r="Q60" t="s">
        <v>5</v>
      </c>
      <c r="R60">
        <v>172032</v>
      </c>
      <c r="S60" t="s">
        <v>10</v>
      </c>
      <c r="T60" t="s">
        <v>11</v>
      </c>
      <c r="U60" t="s">
        <v>12</v>
      </c>
    </row>
    <row r="61" spans="1:21" x14ac:dyDescent="0.2">
      <c r="A61" t="s">
        <v>0</v>
      </c>
      <c r="B61" s="1">
        <v>0.70833333333333337</v>
      </c>
      <c r="C61" t="s">
        <v>252</v>
      </c>
      <c r="D61">
        <v>901</v>
      </c>
      <c r="E61" t="s">
        <v>4</v>
      </c>
      <c r="F61" t="s">
        <v>5</v>
      </c>
      <c r="G61" s="2">
        <v>0.54269999999999996</v>
      </c>
      <c r="H61" t="s">
        <v>6</v>
      </c>
      <c r="I61">
        <v>105472</v>
      </c>
      <c r="J61" t="s">
        <v>7</v>
      </c>
      <c r="K61" t="s">
        <v>8</v>
      </c>
      <c r="L61" t="s">
        <v>5</v>
      </c>
      <c r="M61">
        <v>25.51</v>
      </c>
      <c r="N61" t="s">
        <v>9</v>
      </c>
      <c r="O61">
        <v>245</v>
      </c>
      <c r="P61" t="s">
        <v>1</v>
      </c>
      <c r="Q61" t="s">
        <v>5</v>
      </c>
      <c r="R61">
        <v>62720</v>
      </c>
      <c r="S61" t="s">
        <v>10</v>
      </c>
      <c r="T61" t="s">
        <v>11</v>
      </c>
      <c r="U61" t="s">
        <v>12</v>
      </c>
    </row>
    <row r="62" spans="1:21" x14ac:dyDescent="0.2">
      <c r="A62" t="s">
        <v>0</v>
      </c>
      <c r="B62" s="1">
        <v>0.75</v>
      </c>
      <c r="C62" t="s">
        <v>473</v>
      </c>
      <c r="D62">
        <v>1081</v>
      </c>
      <c r="E62" t="s">
        <v>4</v>
      </c>
      <c r="F62" t="s">
        <v>5</v>
      </c>
      <c r="G62" s="2">
        <v>0.33300000000000002</v>
      </c>
      <c r="H62" t="s">
        <v>6</v>
      </c>
      <c r="I62">
        <v>184576</v>
      </c>
      <c r="J62" t="s">
        <v>7</v>
      </c>
      <c r="K62" t="s">
        <v>8</v>
      </c>
      <c r="L62" t="s">
        <v>5</v>
      </c>
      <c r="M62">
        <v>25.66</v>
      </c>
      <c r="N62" t="s">
        <v>9</v>
      </c>
      <c r="O62">
        <v>721</v>
      </c>
      <c r="P62" t="s">
        <v>1</v>
      </c>
      <c r="Q62" t="s">
        <v>5</v>
      </c>
      <c r="R62">
        <v>184576</v>
      </c>
      <c r="S62" t="s">
        <v>10</v>
      </c>
      <c r="T62" t="s">
        <v>11</v>
      </c>
      <c r="U62" t="s">
        <v>12</v>
      </c>
    </row>
    <row r="63" spans="1:21" x14ac:dyDescent="0.2">
      <c r="A63" t="s">
        <v>0</v>
      </c>
      <c r="B63" s="1">
        <v>0.79166666666666663</v>
      </c>
      <c r="C63" t="s">
        <v>474</v>
      </c>
      <c r="D63">
        <v>1297</v>
      </c>
      <c r="E63" t="s">
        <v>4</v>
      </c>
      <c r="F63" t="s">
        <v>5</v>
      </c>
      <c r="G63" s="2">
        <v>0.65769999999999995</v>
      </c>
      <c r="H63" t="s">
        <v>6</v>
      </c>
      <c r="I63">
        <v>113664</v>
      </c>
      <c r="J63" t="s">
        <v>7</v>
      </c>
      <c r="K63" t="s">
        <v>8</v>
      </c>
      <c r="L63" t="s">
        <v>5</v>
      </c>
      <c r="M63">
        <v>20.13</v>
      </c>
      <c r="N63" t="s">
        <v>9</v>
      </c>
      <c r="O63">
        <v>444</v>
      </c>
      <c r="P63" t="s">
        <v>1</v>
      </c>
      <c r="Q63" t="s">
        <v>5</v>
      </c>
      <c r="R63">
        <v>113664</v>
      </c>
      <c r="S63" t="s">
        <v>10</v>
      </c>
      <c r="T63" t="s">
        <v>11</v>
      </c>
      <c r="U63" t="s">
        <v>12</v>
      </c>
    </row>
    <row r="64" spans="1:21" x14ac:dyDescent="0.2">
      <c r="A64" t="s">
        <v>0</v>
      </c>
      <c r="B64" s="1">
        <v>0.83333333333333337</v>
      </c>
      <c r="C64" t="s">
        <v>475</v>
      </c>
      <c r="D64">
        <v>1556</v>
      </c>
      <c r="E64" t="s">
        <v>4</v>
      </c>
      <c r="F64" t="s">
        <v>5</v>
      </c>
      <c r="G64" s="2">
        <v>0.10539999999999999</v>
      </c>
      <c r="H64" t="s">
        <v>6</v>
      </c>
      <c r="I64">
        <v>356352</v>
      </c>
      <c r="J64" t="s">
        <v>7</v>
      </c>
      <c r="K64" t="s">
        <v>8</v>
      </c>
      <c r="L64" t="s">
        <v>5</v>
      </c>
      <c r="M64">
        <v>39.950000000000003</v>
      </c>
      <c r="N64" t="s">
        <v>9</v>
      </c>
      <c r="O64">
        <v>1392</v>
      </c>
      <c r="P64" t="s">
        <v>1</v>
      </c>
      <c r="Q64" t="s">
        <v>5</v>
      </c>
      <c r="R64">
        <v>356352</v>
      </c>
      <c r="S64" t="s">
        <v>10</v>
      </c>
      <c r="T64" t="s">
        <v>11</v>
      </c>
      <c r="U64" t="s">
        <v>12</v>
      </c>
    </row>
    <row r="65" spans="1:21" x14ac:dyDescent="0.2">
      <c r="A65" t="s">
        <v>27</v>
      </c>
      <c r="B65" t="s">
        <v>28</v>
      </c>
      <c r="C65" t="s">
        <v>2</v>
      </c>
      <c r="D65" t="s">
        <v>29</v>
      </c>
      <c r="E65" t="s">
        <v>30</v>
      </c>
      <c r="F65" t="s">
        <v>31</v>
      </c>
      <c r="G65" t="s">
        <v>32</v>
      </c>
      <c r="H65">
        <v>56.05</v>
      </c>
      <c r="I65" t="s">
        <v>33</v>
      </c>
      <c r="J65" t="s">
        <v>34</v>
      </c>
      <c r="K65" t="s">
        <v>35</v>
      </c>
      <c r="L65" t="s">
        <v>476</v>
      </c>
    </row>
    <row r="66" spans="1:21" x14ac:dyDescent="0.2">
      <c r="A66" t="s">
        <v>27</v>
      </c>
      <c r="B66" t="s">
        <v>28</v>
      </c>
      <c r="C66" t="s">
        <v>2</v>
      </c>
      <c r="D66" t="s">
        <v>29</v>
      </c>
      <c r="E66" t="s">
        <v>30</v>
      </c>
      <c r="F66" t="s">
        <v>11</v>
      </c>
      <c r="G66" t="s">
        <v>12</v>
      </c>
      <c r="H66" t="s">
        <v>32</v>
      </c>
      <c r="I66">
        <v>76672</v>
      </c>
      <c r="J66" t="s">
        <v>36</v>
      </c>
      <c r="K66" t="s">
        <v>34</v>
      </c>
      <c r="L66" t="s">
        <v>35</v>
      </c>
      <c r="M66" t="s">
        <v>477</v>
      </c>
    </row>
    <row r="67" spans="1:21" x14ac:dyDescent="0.2">
      <c r="A67" t="s">
        <v>0</v>
      </c>
      <c r="B67" s="1">
        <v>4.1666666666666664E-2</v>
      </c>
      <c r="C67" t="s">
        <v>3</v>
      </c>
      <c r="D67">
        <v>50</v>
      </c>
      <c r="E67" t="s">
        <v>4</v>
      </c>
      <c r="F67" t="s">
        <v>5</v>
      </c>
      <c r="G67" s="2">
        <v>0</v>
      </c>
      <c r="H67" t="s">
        <v>6</v>
      </c>
      <c r="I67">
        <v>25600</v>
      </c>
      <c r="J67" t="s">
        <v>7</v>
      </c>
      <c r="K67" t="s">
        <v>8</v>
      </c>
      <c r="L67" t="s">
        <v>478</v>
      </c>
      <c r="M67" t="s">
        <v>9</v>
      </c>
      <c r="N67">
        <v>50</v>
      </c>
      <c r="O67" t="s">
        <v>1</v>
      </c>
      <c r="P67" t="s">
        <v>5</v>
      </c>
      <c r="Q67">
        <v>25600</v>
      </c>
      <c r="R67" t="s">
        <v>10</v>
      </c>
      <c r="S67" t="s">
        <v>11</v>
      </c>
      <c r="T67" t="s">
        <v>12</v>
      </c>
    </row>
    <row r="68" spans="1:21" x14ac:dyDescent="0.2">
      <c r="A68" t="s">
        <v>0</v>
      </c>
      <c r="B68" s="1">
        <v>8.3333333333333329E-2</v>
      </c>
      <c r="C68" t="s">
        <v>13</v>
      </c>
      <c r="D68">
        <v>60</v>
      </c>
      <c r="E68" t="s">
        <v>4</v>
      </c>
      <c r="F68" t="s">
        <v>5</v>
      </c>
      <c r="G68" s="2">
        <v>0</v>
      </c>
      <c r="H68" t="s">
        <v>6</v>
      </c>
      <c r="I68">
        <v>30720</v>
      </c>
      <c r="J68" t="s">
        <v>7</v>
      </c>
      <c r="K68" t="s">
        <v>8</v>
      </c>
      <c r="L68" t="s">
        <v>479</v>
      </c>
      <c r="M68" t="s">
        <v>9</v>
      </c>
      <c r="N68">
        <v>60</v>
      </c>
      <c r="O68" t="s">
        <v>1</v>
      </c>
      <c r="P68" t="s">
        <v>5</v>
      </c>
      <c r="Q68">
        <v>30720</v>
      </c>
      <c r="R68" t="s">
        <v>10</v>
      </c>
      <c r="S68" t="s">
        <v>11</v>
      </c>
      <c r="T68" t="s">
        <v>12</v>
      </c>
    </row>
    <row r="69" spans="1:21" x14ac:dyDescent="0.2">
      <c r="A69" t="s">
        <v>0</v>
      </c>
      <c r="B69" s="1">
        <v>0.125</v>
      </c>
      <c r="C69" t="s">
        <v>14</v>
      </c>
      <c r="D69">
        <v>72</v>
      </c>
      <c r="E69" t="s">
        <v>4</v>
      </c>
      <c r="F69" t="s">
        <v>5</v>
      </c>
      <c r="G69" s="2">
        <v>0</v>
      </c>
      <c r="H69" t="s">
        <v>6</v>
      </c>
      <c r="I69">
        <v>36864</v>
      </c>
      <c r="J69" t="s">
        <v>7</v>
      </c>
      <c r="K69" t="s">
        <v>8</v>
      </c>
      <c r="L69" t="s">
        <v>5</v>
      </c>
      <c r="M69">
        <v>59.46</v>
      </c>
      <c r="N69" t="s">
        <v>9</v>
      </c>
      <c r="O69">
        <v>72</v>
      </c>
      <c r="P69" t="s">
        <v>1</v>
      </c>
      <c r="Q69" t="s">
        <v>5</v>
      </c>
      <c r="R69">
        <v>36864</v>
      </c>
      <c r="S69" t="s">
        <v>10</v>
      </c>
      <c r="T69" t="s">
        <v>11</v>
      </c>
      <c r="U69" t="s">
        <v>12</v>
      </c>
    </row>
    <row r="70" spans="1:21" x14ac:dyDescent="0.2">
      <c r="A70" t="s">
        <v>0</v>
      </c>
      <c r="B70" s="1">
        <v>0.16666666666666666</v>
      </c>
      <c r="C70" t="s">
        <v>15</v>
      </c>
      <c r="D70">
        <v>86</v>
      </c>
      <c r="E70" t="s">
        <v>4</v>
      </c>
      <c r="F70" t="s">
        <v>5</v>
      </c>
      <c r="G70" s="2">
        <v>0</v>
      </c>
      <c r="H70" t="s">
        <v>6</v>
      </c>
      <c r="I70">
        <v>44032</v>
      </c>
      <c r="J70" t="s">
        <v>7</v>
      </c>
      <c r="K70" t="s">
        <v>8</v>
      </c>
      <c r="L70" t="s">
        <v>5</v>
      </c>
      <c r="M70">
        <v>57.94</v>
      </c>
      <c r="N70" t="s">
        <v>9</v>
      </c>
      <c r="O70">
        <v>86</v>
      </c>
      <c r="P70" t="s">
        <v>1</v>
      </c>
      <c r="Q70" t="s">
        <v>5</v>
      </c>
      <c r="R70">
        <v>44032</v>
      </c>
      <c r="S70" t="s">
        <v>10</v>
      </c>
      <c r="T70" t="s">
        <v>11</v>
      </c>
      <c r="U70" t="s">
        <v>12</v>
      </c>
    </row>
    <row r="71" spans="1:21" x14ac:dyDescent="0.2">
      <c r="A71" t="s">
        <v>0</v>
      </c>
      <c r="B71" s="1">
        <v>0.20833333333333334</v>
      </c>
      <c r="C71" t="s">
        <v>16</v>
      </c>
      <c r="D71">
        <v>103</v>
      </c>
      <c r="E71" t="s">
        <v>4</v>
      </c>
      <c r="F71" t="s">
        <v>5</v>
      </c>
      <c r="G71" s="2">
        <v>0</v>
      </c>
      <c r="H71" t="s">
        <v>6</v>
      </c>
      <c r="I71">
        <v>52736</v>
      </c>
      <c r="J71" t="s">
        <v>7</v>
      </c>
      <c r="K71" t="s">
        <v>8</v>
      </c>
      <c r="L71" t="s">
        <v>5</v>
      </c>
      <c r="M71">
        <v>43.87</v>
      </c>
      <c r="N71" t="s">
        <v>9</v>
      </c>
      <c r="O71">
        <v>103</v>
      </c>
      <c r="P71" t="s">
        <v>1</v>
      </c>
      <c r="Q71" t="s">
        <v>5</v>
      </c>
      <c r="R71">
        <v>52736</v>
      </c>
      <c r="S71" t="s">
        <v>10</v>
      </c>
      <c r="T71" t="s">
        <v>11</v>
      </c>
      <c r="U71" t="s">
        <v>12</v>
      </c>
    </row>
    <row r="72" spans="1:21" x14ac:dyDescent="0.2">
      <c r="A72" t="s">
        <v>0</v>
      </c>
      <c r="B72" s="1">
        <v>0.25</v>
      </c>
      <c r="C72" t="s">
        <v>17</v>
      </c>
      <c r="D72">
        <v>123</v>
      </c>
      <c r="E72" t="s">
        <v>4</v>
      </c>
      <c r="F72" t="s">
        <v>5</v>
      </c>
      <c r="G72" s="2">
        <v>0</v>
      </c>
      <c r="H72" t="s">
        <v>6</v>
      </c>
      <c r="I72">
        <v>62976</v>
      </c>
      <c r="J72" t="s">
        <v>7</v>
      </c>
      <c r="K72" t="s">
        <v>8</v>
      </c>
      <c r="L72" t="s">
        <v>5</v>
      </c>
      <c r="M72">
        <v>56.58</v>
      </c>
      <c r="N72" t="s">
        <v>9</v>
      </c>
      <c r="O72">
        <v>123</v>
      </c>
      <c r="P72" t="s">
        <v>1</v>
      </c>
      <c r="Q72" t="s">
        <v>5</v>
      </c>
      <c r="R72">
        <v>62976</v>
      </c>
      <c r="S72" t="s">
        <v>10</v>
      </c>
      <c r="T72" t="s">
        <v>11</v>
      </c>
      <c r="U72" t="s">
        <v>12</v>
      </c>
    </row>
    <row r="73" spans="1:21" x14ac:dyDescent="0.2">
      <c r="A73" t="s">
        <v>0</v>
      </c>
      <c r="B73" s="1">
        <v>0.29166666666666669</v>
      </c>
      <c r="C73" t="s">
        <v>18</v>
      </c>
      <c r="D73">
        <v>147</v>
      </c>
      <c r="E73" t="s">
        <v>4</v>
      </c>
      <c r="F73" t="s">
        <v>5</v>
      </c>
      <c r="G73" s="2">
        <v>0</v>
      </c>
      <c r="H73" t="s">
        <v>6</v>
      </c>
      <c r="I73">
        <v>75264</v>
      </c>
      <c r="J73" t="s">
        <v>7</v>
      </c>
      <c r="K73" t="s">
        <v>8</v>
      </c>
      <c r="L73" t="s">
        <v>5</v>
      </c>
      <c r="M73">
        <v>65.680000000000007</v>
      </c>
      <c r="N73" t="s">
        <v>9</v>
      </c>
      <c r="O73">
        <v>147</v>
      </c>
      <c r="P73" t="s">
        <v>1</v>
      </c>
      <c r="Q73" t="s">
        <v>5</v>
      </c>
      <c r="R73">
        <v>75264</v>
      </c>
      <c r="S73" t="s">
        <v>10</v>
      </c>
      <c r="T73" t="s">
        <v>11</v>
      </c>
      <c r="U73" t="s">
        <v>12</v>
      </c>
    </row>
    <row r="74" spans="1:21" x14ac:dyDescent="0.2">
      <c r="A74" t="s">
        <v>0</v>
      </c>
      <c r="B74" s="1">
        <v>0.33333333333333331</v>
      </c>
      <c r="C74" t="s">
        <v>37</v>
      </c>
      <c r="D74">
        <v>176</v>
      </c>
      <c r="E74" t="s">
        <v>4</v>
      </c>
      <c r="F74" t="s">
        <v>5</v>
      </c>
      <c r="G74" s="2">
        <v>0</v>
      </c>
      <c r="H74" t="s">
        <v>6</v>
      </c>
      <c r="I74">
        <v>90112</v>
      </c>
      <c r="J74" t="s">
        <v>7</v>
      </c>
      <c r="K74" t="s">
        <v>8</v>
      </c>
      <c r="L74" t="s">
        <v>311</v>
      </c>
      <c r="M74" t="s">
        <v>9</v>
      </c>
      <c r="N74">
        <v>176</v>
      </c>
      <c r="O74" t="s">
        <v>1</v>
      </c>
      <c r="P74" t="s">
        <v>5</v>
      </c>
      <c r="Q74">
        <v>90112</v>
      </c>
      <c r="R74" t="s">
        <v>10</v>
      </c>
      <c r="S74" t="s">
        <v>11</v>
      </c>
      <c r="T74" t="s">
        <v>12</v>
      </c>
    </row>
    <row r="75" spans="1:21" x14ac:dyDescent="0.2">
      <c r="A75" t="s">
        <v>0</v>
      </c>
      <c r="B75" s="1">
        <v>0.375</v>
      </c>
      <c r="C75" t="s">
        <v>38</v>
      </c>
      <c r="D75">
        <v>211</v>
      </c>
      <c r="E75" t="s">
        <v>4</v>
      </c>
      <c r="F75" t="s">
        <v>5</v>
      </c>
      <c r="G75" s="2">
        <v>0</v>
      </c>
      <c r="H75" t="s">
        <v>6</v>
      </c>
      <c r="I75">
        <v>108032</v>
      </c>
      <c r="J75" t="s">
        <v>7</v>
      </c>
      <c r="K75" t="s">
        <v>8</v>
      </c>
      <c r="L75" t="s">
        <v>480</v>
      </c>
      <c r="M75" t="s">
        <v>9</v>
      </c>
      <c r="N75">
        <v>211</v>
      </c>
      <c r="O75" t="s">
        <v>1</v>
      </c>
      <c r="P75" t="s">
        <v>5</v>
      </c>
      <c r="Q75">
        <v>108032</v>
      </c>
      <c r="R75" t="s">
        <v>10</v>
      </c>
      <c r="S75" t="s">
        <v>11</v>
      </c>
      <c r="T75" t="s">
        <v>12</v>
      </c>
    </row>
    <row r="76" spans="1:21" x14ac:dyDescent="0.2">
      <c r="A76" t="s">
        <v>0</v>
      </c>
      <c r="B76" s="1">
        <v>0.41666666666666669</v>
      </c>
      <c r="C76" t="s">
        <v>481</v>
      </c>
      <c r="D76">
        <v>253</v>
      </c>
      <c r="E76" t="s">
        <v>4</v>
      </c>
      <c r="F76" t="s">
        <v>5</v>
      </c>
      <c r="G76" s="2">
        <v>0.1542</v>
      </c>
      <c r="H76" t="s">
        <v>6</v>
      </c>
      <c r="I76">
        <v>109568</v>
      </c>
      <c r="J76" t="s">
        <v>7</v>
      </c>
      <c r="K76" t="s">
        <v>8</v>
      </c>
      <c r="L76" t="s">
        <v>5</v>
      </c>
      <c r="M76">
        <v>63.55</v>
      </c>
      <c r="N76" t="s">
        <v>9</v>
      </c>
      <c r="O76">
        <v>214</v>
      </c>
      <c r="P76" t="s">
        <v>1</v>
      </c>
      <c r="Q76" t="s">
        <v>5</v>
      </c>
      <c r="R76">
        <v>109568</v>
      </c>
      <c r="S76" t="s">
        <v>10</v>
      </c>
      <c r="T76" t="s">
        <v>11</v>
      </c>
      <c r="U76" t="s">
        <v>12</v>
      </c>
    </row>
    <row r="77" spans="1:21" x14ac:dyDescent="0.2">
      <c r="A77" t="s">
        <v>0</v>
      </c>
      <c r="B77" s="1">
        <v>0.45833333333333331</v>
      </c>
      <c r="C77" t="s">
        <v>143</v>
      </c>
      <c r="D77">
        <v>303</v>
      </c>
      <c r="E77" t="s">
        <v>4</v>
      </c>
      <c r="F77" t="s">
        <v>5</v>
      </c>
      <c r="G77" s="2">
        <v>0.19470000000000001</v>
      </c>
      <c r="H77" t="s">
        <v>6</v>
      </c>
      <c r="I77">
        <v>124928</v>
      </c>
      <c r="J77" t="s">
        <v>7</v>
      </c>
      <c r="K77" t="s">
        <v>8</v>
      </c>
      <c r="L77" t="s">
        <v>5</v>
      </c>
      <c r="M77">
        <v>56.99</v>
      </c>
      <c r="N77" t="s">
        <v>9</v>
      </c>
      <c r="O77">
        <v>244</v>
      </c>
      <c r="P77" t="s">
        <v>1</v>
      </c>
      <c r="Q77" t="s">
        <v>5</v>
      </c>
      <c r="R77">
        <v>124928</v>
      </c>
      <c r="S77" t="s">
        <v>10</v>
      </c>
      <c r="T77" t="s">
        <v>11</v>
      </c>
      <c r="U77" t="s">
        <v>12</v>
      </c>
    </row>
    <row r="78" spans="1:21" x14ac:dyDescent="0.2">
      <c r="A78" t="s">
        <v>0</v>
      </c>
      <c r="B78" s="1">
        <v>0.5</v>
      </c>
      <c r="C78" t="s">
        <v>482</v>
      </c>
      <c r="D78">
        <v>363</v>
      </c>
      <c r="E78" t="s">
        <v>4</v>
      </c>
      <c r="F78" t="s">
        <v>5</v>
      </c>
      <c r="G78" s="2">
        <v>0.2452</v>
      </c>
      <c r="H78" t="s">
        <v>6</v>
      </c>
      <c r="I78">
        <v>140288</v>
      </c>
      <c r="J78" t="s">
        <v>7</v>
      </c>
      <c r="K78" t="s">
        <v>8</v>
      </c>
      <c r="L78" t="s">
        <v>5</v>
      </c>
      <c r="M78">
        <v>55.32</v>
      </c>
      <c r="N78" t="s">
        <v>9</v>
      </c>
      <c r="O78">
        <v>274</v>
      </c>
      <c r="P78" t="s">
        <v>1</v>
      </c>
      <c r="Q78" t="s">
        <v>5</v>
      </c>
      <c r="R78">
        <v>140288</v>
      </c>
      <c r="S78" t="s">
        <v>10</v>
      </c>
      <c r="T78" t="s">
        <v>11</v>
      </c>
      <c r="U78" t="s">
        <v>12</v>
      </c>
    </row>
    <row r="79" spans="1:21" x14ac:dyDescent="0.2">
      <c r="A79" t="s">
        <v>0</v>
      </c>
      <c r="B79" s="1">
        <v>0.54166666666666663</v>
      </c>
      <c r="C79" t="s">
        <v>165</v>
      </c>
      <c r="D79">
        <v>435</v>
      </c>
      <c r="E79" t="s">
        <v>4</v>
      </c>
      <c r="F79" t="s">
        <v>5</v>
      </c>
      <c r="G79" s="2">
        <v>0.44369999999999998</v>
      </c>
      <c r="H79" t="s">
        <v>6</v>
      </c>
      <c r="I79">
        <v>123904</v>
      </c>
      <c r="J79" t="s">
        <v>7</v>
      </c>
      <c r="K79" t="s">
        <v>8</v>
      </c>
      <c r="L79" t="s">
        <v>5</v>
      </c>
      <c r="M79">
        <v>51.71</v>
      </c>
      <c r="N79" t="s">
        <v>9</v>
      </c>
      <c r="O79">
        <v>242</v>
      </c>
      <c r="P79" t="s">
        <v>1</v>
      </c>
      <c r="Q79" t="s">
        <v>5</v>
      </c>
      <c r="R79">
        <v>123904</v>
      </c>
      <c r="S79" t="s">
        <v>10</v>
      </c>
      <c r="T79" t="s">
        <v>11</v>
      </c>
      <c r="U79" t="s">
        <v>12</v>
      </c>
    </row>
    <row r="80" spans="1:21" x14ac:dyDescent="0.2">
      <c r="A80" t="s">
        <v>0</v>
      </c>
      <c r="B80" s="1">
        <v>0.58333333333333337</v>
      </c>
      <c r="C80" t="s">
        <v>483</v>
      </c>
      <c r="D80">
        <v>522</v>
      </c>
      <c r="E80" t="s">
        <v>4</v>
      </c>
      <c r="F80" t="s">
        <v>5</v>
      </c>
      <c r="G80" s="2">
        <v>0.26250000000000001</v>
      </c>
      <c r="H80" t="s">
        <v>6</v>
      </c>
      <c r="I80">
        <v>197120</v>
      </c>
      <c r="J80" t="s">
        <v>7</v>
      </c>
      <c r="K80" t="s">
        <v>8</v>
      </c>
      <c r="L80" t="s">
        <v>5</v>
      </c>
      <c r="M80">
        <v>50.54</v>
      </c>
      <c r="N80" t="s">
        <v>9</v>
      </c>
      <c r="O80">
        <v>385</v>
      </c>
      <c r="P80" t="s">
        <v>1</v>
      </c>
      <c r="Q80" t="s">
        <v>5</v>
      </c>
      <c r="R80">
        <v>197120</v>
      </c>
      <c r="S80" t="s">
        <v>10</v>
      </c>
      <c r="T80" t="s">
        <v>11</v>
      </c>
      <c r="U80" t="s">
        <v>12</v>
      </c>
    </row>
    <row r="81" spans="1:21" x14ac:dyDescent="0.2">
      <c r="A81" t="s">
        <v>0</v>
      </c>
      <c r="B81" s="1">
        <v>0.625</v>
      </c>
      <c r="C81" t="s">
        <v>484</v>
      </c>
      <c r="D81">
        <v>626</v>
      </c>
      <c r="E81" t="s">
        <v>4</v>
      </c>
      <c r="F81" t="s">
        <v>5</v>
      </c>
      <c r="G81" s="2">
        <v>0.51280000000000003</v>
      </c>
      <c r="H81" t="s">
        <v>6</v>
      </c>
      <c r="I81">
        <v>156160</v>
      </c>
      <c r="J81" t="s">
        <v>7</v>
      </c>
      <c r="K81" t="s">
        <v>8</v>
      </c>
      <c r="L81" t="s">
        <v>5</v>
      </c>
      <c r="M81">
        <v>42.74</v>
      </c>
      <c r="N81" t="s">
        <v>9</v>
      </c>
      <c r="O81">
        <v>305</v>
      </c>
      <c r="P81" t="s">
        <v>1</v>
      </c>
      <c r="Q81" t="s">
        <v>5</v>
      </c>
      <c r="R81">
        <v>156160</v>
      </c>
      <c r="S81" t="s">
        <v>10</v>
      </c>
      <c r="T81" t="s">
        <v>11</v>
      </c>
      <c r="U81" t="s">
        <v>12</v>
      </c>
    </row>
    <row r="82" spans="1:21" x14ac:dyDescent="0.2">
      <c r="A82" t="s">
        <v>0</v>
      </c>
      <c r="B82" s="1">
        <v>0.66666666666666663</v>
      </c>
      <c r="C82" t="s">
        <v>255</v>
      </c>
      <c r="D82">
        <v>751</v>
      </c>
      <c r="E82" t="s">
        <v>4</v>
      </c>
      <c r="F82" t="s">
        <v>5</v>
      </c>
      <c r="G82" s="2">
        <v>0.34620000000000001</v>
      </c>
      <c r="H82" t="s">
        <v>6</v>
      </c>
      <c r="I82">
        <v>251392</v>
      </c>
      <c r="J82" t="s">
        <v>7</v>
      </c>
      <c r="K82" t="s">
        <v>8</v>
      </c>
      <c r="L82" t="s">
        <v>5</v>
      </c>
      <c r="M82">
        <v>48.24</v>
      </c>
      <c r="N82" t="s">
        <v>9</v>
      </c>
      <c r="O82">
        <v>491</v>
      </c>
      <c r="P82" t="s">
        <v>1</v>
      </c>
      <c r="Q82" t="s">
        <v>5</v>
      </c>
      <c r="R82">
        <v>251392</v>
      </c>
      <c r="S82" t="s">
        <v>10</v>
      </c>
      <c r="T82" t="s">
        <v>11</v>
      </c>
      <c r="U82" t="s">
        <v>12</v>
      </c>
    </row>
    <row r="83" spans="1:21" x14ac:dyDescent="0.2">
      <c r="A83" t="s">
        <v>0</v>
      </c>
      <c r="B83" s="1">
        <v>0.70833333333333337</v>
      </c>
      <c r="C83" t="s">
        <v>485</v>
      </c>
      <c r="D83">
        <v>901</v>
      </c>
      <c r="E83" t="s">
        <v>4</v>
      </c>
      <c r="F83" t="s">
        <v>5</v>
      </c>
      <c r="G83" s="2">
        <v>0.41510000000000002</v>
      </c>
      <c r="H83" t="s">
        <v>6</v>
      </c>
      <c r="I83">
        <v>269824</v>
      </c>
      <c r="J83" t="s">
        <v>7</v>
      </c>
      <c r="K83" t="s">
        <v>8</v>
      </c>
      <c r="L83" t="s">
        <v>5</v>
      </c>
      <c r="M83">
        <v>54.51</v>
      </c>
      <c r="N83" t="s">
        <v>9</v>
      </c>
      <c r="O83">
        <v>527</v>
      </c>
      <c r="P83" t="s">
        <v>1</v>
      </c>
      <c r="Q83" t="s">
        <v>5</v>
      </c>
      <c r="R83">
        <v>269824</v>
      </c>
      <c r="S83" t="s">
        <v>10</v>
      </c>
      <c r="T83" t="s">
        <v>11</v>
      </c>
      <c r="U83" t="s">
        <v>12</v>
      </c>
    </row>
    <row r="84" spans="1:21" x14ac:dyDescent="0.2">
      <c r="A84" t="s">
        <v>0</v>
      </c>
      <c r="B84" s="1">
        <v>0.75</v>
      </c>
      <c r="C84" t="s">
        <v>312</v>
      </c>
      <c r="D84">
        <v>1081</v>
      </c>
      <c r="E84" t="s">
        <v>4</v>
      </c>
      <c r="F84" t="s">
        <v>5</v>
      </c>
      <c r="G84" s="2">
        <v>0.45050000000000001</v>
      </c>
      <c r="H84" t="s">
        <v>6</v>
      </c>
      <c r="I84">
        <v>304128</v>
      </c>
      <c r="J84" t="s">
        <v>7</v>
      </c>
      <c r="K84" t="s">
        <v>8</v>
      </c>
      <c r="L84" t="s">
        <v>5</v>
      </c>
      <c r="M84">
        <v>72.78</v>
      </c>
      <c r="N84" t="s">
        <v>9</v>
      </c>
      <c r="O84">
        <v>594</v>
      </c>
      <c r="P84" t="s">
        <v>1</v>
      </c>
      <c r="Q84" t="s">
        <v>5</v>
      </c>
      <c r="R84">
        <v>304128</v>
      </c>
      <c r="S84" t="s">
        <v>10</v>
      </c>
      <c r="T84" t="s">
        <v>11</v>
      </c>
      <c r="U84" t="s">
        <v>12</v>
      </c>
    </row>
    <row r="85" spans="1:21" x14ac:dyDescent="0.2">
      <c r="A85" t="s">
        <v>0</v>
      </c>
      <c r="B85" s="1">
        <v>0.79166666666666663</v>
      </c>
      <c r="C85" t="s">
        <v>486</v>
      </c>
      <c r="D85">
        <v>1297</v>
      </c>
      <c r="E85" t="s">
        <v>4</v>
      </c>
      <c r="F85" t="s">
        <v>5</v>
      </c>
      <c r="G85" s="2">
        <v>0.44869999999999999</v>
      </c>
      <c r="H85" t="s">
        <v>6</v>
      </c>
      <c r="I85">
        <v>366080</v>
      </c>
      <c r="J85" t="s">
        <v>7</v>
      </c>
      <c r="K85" t="s">
        <v>8</v>
      </c>
      <c r="L85" t="s">
        <v>5</v>
      </c>
      <c r="M85">
        <v>68.290000000000006</v>
      </c>
      <c r="N85" t="s">
        <v>9</v>
      </c>
      <c r="O85">
        <v>715</v>
      </c>
      <c r="P85" t="s">
        <v>1</v>
      </c>
      <c r="Q85" t="s">
        <v>5</v>
      </c>
      <c r="R85">
        <v>366080</v>
      </c>
      <c r="S85" t="s">
        <v>10</v>
      </c>
      <c r="T85" t="s">
        <v>11</v>
      </c>
      <c r="U85" t="s">
        <v>12</v>
      </c>
    </row>
    <row r="86" spans="1:21" x14ac:dyDescent="0.2">
      <c r="A86" t="s">
        <v>0</v>
      </c>
      <c r="B86" s="1">
        <v>0.83333333333333337</v>
      </c>
      <c r="C86" t="s">
        <v>487</v>
      </c>
      <c r="D86">
        <v>1556</v>
      </c>
      <c r="E86" t="s">
        <v>4</v>
      </c>
      <c r="F86" t="s">
        <v>5</v>
      </c>
      <c r="G86" s="2">
        <v>0.58609999999999995</v>
      </c>
      <c r="H86" t="s">
        <v>6</v>
      </c>
      <c r="I86">
        <v>329728</v>
      </c>
      <c r="J86" t="s">
        <v>7</v>
      </c>
      <c r="K86" t="s">
        <v>8</v>
      </c>
      <c r="L86" t="s">
        <v>5</v>
      </c>
      <c r="M86">
        <v>43.15</v>
      </c>
      <c r="N86" t="s">
        <v>9</v>
      </c>
      <c r="O86">
        <v>644</v>
      </c>
      <c r="P86" t="s">
        <v>1</v>
      </c>
      <c r="Q86" t="s">
        <v>5</v>
      </c>
      <c r="R86">
        <v>329728</v>
      </c>
      <c r="S86" t="s">
        <v>10</v>
      </c>
      <c r="T86" t="s">
        <v>11</v>
      </c>
      <c r="U86" t="s">
        <v>12</v>
      </c>
    </row>
    <row r="87" spans="1:21" x14ac:dyDescent="0.2">
      <c r="A87" t="s">
        <v>27</v>
      </c>
      <c r="B87" t="s">
        <v>28</v>
      </c>
      <c r="C87" t="s">
        <v>2</v>
      </c>
      <c r="D87" t="s">
        <v>29</v>
      </c>
      <c r="E87" t="s">
        <v>30</v>
      </c>
      <c r="F87" t="s">
        <v>31</v>
      </c>
      <c r="G87" t="s">
        <v>32</v>
      </c>
      <c r="H87">
        <v>77.459999999999994</v>
      </c>
      <c r="I87" t="s">
        <v>33</v>
      </c>
      <c r="J87" t="s">
        <v>34</v>
      </c>
      <c r="K87" t="s">
        <v>35</v>
      </c>
      <c r="L87" t="s">
        <v>488</v>
      </c>
    </row>
    <row r="88" spans="1:21" x14ac:dyDescent="0.2">
      <c r="A88" t="s">
        <v>27</v>
      </c>
      <c r="B88" t="s">
        <v>28</v>
      </c>
      <c r="C88" t="s">
        <v>2</v>
      </c>
      <c r="D88" t="s">
        <v>29</v>
      </c>
      <c r="E88" t="s">
        <v>30</v>
      </c>
      <c r="F88" t="s">
        <v>11</v>
      </c>
      <c r="G88" t="s">
        <v>12</v>
      </c>
      <c r="H88" t="s">
        <v>32</v>
      </c>
      <c r="I88">
        <v>144972.79999999999</v>
      </c>
      <c r="J88" t="s">
        <v>36</v>
      </c>
      <c r="K88" t="s">
        <v>34</v>
      </c>
      <c r="L88" t="s">
        <v>35</v>
      </c>
      <c r="M88" t="s">
        <v>489</v>
      </c>
    </row>
    <row r="89" spans="1:21" x14ac:dyDescent="0.2">
      <c r="A89" t="s">
        <v>0</v>
      </c>
      <c r="B89" s="1">
        <v>4.1666666666666664E-2</v>
      </c>
      <c r="C89" t="s">
        <v>3</v>
      </c>
      <c r="D89">
        <v>50</v>
      </c>
      <c r="E89" t="s">
        <v>4</v>
      </c>
      <c r="F89" t="s">
        <v>5</v>
      </c>
      <c r="G89" s="2">
        <v>0</v>
      </c>
      <c r="H89" t="s">
        <v>6</v>
      </c>
      <c r="I89">
        <v>51200</v>
      </c>
      <c r="J89" t="s">
        <v>7</v>
      </c>
      <c r="K89" t="s">
        <v>8</v>
      </c>
      <c r="L89" t="s">
        <v>490</v>
      </c>
      <c r="M89" t="s">
        <v>9</v>
      </c>
      <c r="N89">
        <v>50</v>
      </c>
      <c r="O89" t="s">
        <v>1</v>
      </c>
      <c r="P89" t="s">
        <v>5</v>
      </c>
      <c r="Q89">
        <v>51200</v>
      </c>
      <c r="R89" t="s">
        <v>10</v>
      </c>
      <c r="S89" t="s">
        <v>11</v>
      </c>
      <c r="T89" t="s">
        <v>12</v>
      </c>
    </row>
    <row r="90" spans="1:21" x14ac:dyDescent="0.2">
      <c r="A90" t="s">
        <v>0</v>
      </c>
      <c r="B90" s="1">
        <v>8.3333333333333329E-2</v>
      </c>
      <c r="C90" t="s">
        <v>13</v>
      </c>
      <c r="D90">
        <v>60</v>
      </c>
      <c r="E90" t="s">
        <v>4</v>
      </c>
      <c r="F90" t="s">
        <v>5</v>
      </c>
      <c r="G90" s="2">
        <v>0</v>
      </c>
      <c r="H90" t="s">
        <v>6</v>
      </c>
      <c r="I90">
        <v>61440</v>
      </c>
      <c r="J90" t="s">
        <v>7</v>
      </c>
      <c r="K90" t="s">
        <v>8</v>
      </c>
      <c r="L90" t="s">
        <v>491</v>
      </c>
      <c r="M90" t="s">
        <v>9</v>
      </c>
      <c r="N90">
        <v>60</v>
      </c>
      <c r="O90" t="s">
        <v>1</v>
      </c>
      <c r="P90" t="s">
        <v>5</v>
      </c>
      <c r="Q90">
        <v>61440</v>
      </c>
      <c r="R90" t="s">
        <v>10</v>
      </c>
      <c r="S90" t="s">
        <v>11</v>
      </c>
      <c r="T90" t="s">
        <v>12</v>
      </c>
    </row>
    <row r="91" spans="1:21" x14ac:dyDescent="0.2">
      <c r="A91" t="s">
        <v>0</v>
      </c>
      <c r="B91" s="1">
        <v>0.125</v>
      </c>
      <c r="C91" t="s">
        <v>14</v>
      </c>
      <c r="D91">
        <v>72</v>
      </c>
      <c r="E91" t="s">
        <v>4</v>
      </c>
      <c r="F91" t="s">
        <v>5</v>
      </c>
      <c r="G91" s="2">
        <v>0</v>
      </c>
      <c r="H91" t="s">
        <v>6</v>
      </c>
      <c r="I91">
        <v>73728</v>
      </c>
      <c r="J91" t="s">
        <v>7</v>
      </c>
      <c r="K91" t="s">
        <v>8</v>
      </c>
      <c r="L91" t="s">
        <v>492</v>
      </c>
      <c r="M91" t="s">
        <v>9</v>
      </c>
      <c r="N91">
        <v>72</v>
      </c>
      <c r="O91" t="s">
        <v>1</v>
      </c>
      <c r="P91" t="s">
        <v>5</v>
      </c>
      <c r="Q91">
        <v>73728</v>
      </c>
      <c r="R91" t="s">
        <v>10</v>
      </c>
      <c r="S91" t="s">
        <v>11</v>
      </c>
      <c r="T91" t="s">
        <v>12</v>
      </c>
    </row>
    <row r="92" spans="1:21" x14ac:dyDescent="0.2">
      <c r="A92" t="s">
        <v>0</v>
      </c>
      <c r="B92" s="1">
        <v>0.16666666666666666</v>
      </c>
      <c r="C92" t="s">
        <v>15</v>
      </c>
      <c r="D92">
        <v>86</v>
      </c>
      <c r="E92" t="s">
        <v>4</v>
      </c>
      <c r="F92" t="s">
        <v>5</v>
      </c>
      <c r="G92" s="2">
        <v>0</v>
      </c>
      <c r="H92" t="s">
        <v>6</v>
      </c>
      <c r="I92">
        <v>88064</v>
      </c>
      <c r="J92" t="s">
        <v>7</v>
      </c>
      <c r="K92" t="s">
        <v>8</v>
      </c>
      <c r="L92" t="s">
        <v>5</v>
      </c>
      <c r="M92">
        <v>86.42</v>
      </c>
      <c r="N92" t="s">
        <v>9</v>
      </c>
      <c r="O92">
        <v>86</v>
      </c>
      <c r="P92" t="s">
        <v>1</v>
      </c>
      <c r="Q92" t="s">
        <v>5</v>
      </c>
      <c r="R92">
        <v>88064</v>
      </c>
      <c r="S92" t="s">
        <v>10</v>
      </c>
      <c r="T92" t="s">
        <v>11</v>
      </c>
      <c r="U92" t="s">
        <v>12</v>
      </c>
    </row>
    <row r="93" spans="1:21" x14ac:dyDescent="0.2">
      <c r="A93" t="s">
        <v>0</v>
      </c>
      <c r="B93" s="1">
        <v>0.20833333333333334</v>
      </c>
      <c r="C93" t="s">
        <v>16</v>
      </c>
      <c r="D93">
        <v>103</v>
      </c>
      <c r="E93" t="s">
        <v>4</v>
      </c>
      <c r="F93" t="s">
        <v>5</v>
      </c>
      <c r="G93" s="2">
        <v>0</v>
      </c>
      <c r="H93" t="s">
        <v>6</v>
      </c>
      <c r="I93">
        <v>105472</v>
      </c>
      <c r="J93" t="s">
        <v>7</v>
      </c>
      <c r="K93" t="s">
        <v>8</v>
      </c>
      <c r="L93" t="s">
        <v>493</v>
      </c>
      <c r="M93" t="s">
        <v>9</v>
      </c>
      <c r="N93">
        <v>103</v>
      </c>
      <c r="O93" t="s">
        <v>1</v>
      </c>
      <c r="P93" t="s">
        <v>5</v>
      </c>
      <c r="Q93">
        <v>105472</v>
      </c>
      <c r="R93" t="s">
        <v>10</v>
      </c>
      <c r="S93" t="s">
        <v>11</v>
      </c>
      <c r="T93" t="s">
        <v>12</v>
      </c>
    </row>
    <row r="94" spans="1:21" x14ac:dyDescent="0.2">
      <c r="A94" t="s">
        <v>0</v>
      </c>
      <c r="B94" s="1">
        <v>0.25</v>
      </c>
      <c r="C94" t="s">
        <v>17</v>
      </c>
      <c r="D94">
        <v>123</v>
      </c>
      <c r="E94" t="s">
        <v>4</v>
      </c>
      <c r="F94" t="s">
        <v>5</v>
      </c>
      <c r="G94" s="2">
        <v>0</v>
      </c>
      <c r="H94" t="s">
        <v>6</v>
      </c>
      <c r="I94">
        <v>125952</v>
      </c>
      <c r="J94" t="s">
        <v>7</v>
      </c>
      <c r="K94" t="s">
        <v>8</v>
      </c>
      <c r="L94" t="s">
        <v>5</v>
      </c>
      <c r="M94">
        <v>92.82</v>
      </c>
      <c r="N94" t="s">
        <v>9</v>
      </c>
      <c r="O94">
        <v>123</v>
      </c>
      <c r="P94" t="s">
        <v>1</v>
      </c>
      <c r="Q94" t="s">
        <v>5</v>
      </c>
      <c r="R94">
        <v>125952</v>
      </c>
      <c r="S94" t="s">
        <v>10</v>
      </c>
      <c r="T94" t="s">
        <v>11</v>
      </c>
      <c r="U94" t="s">
        <v>12</v>
      </c>
    </row>
    <row r="95" spans="1:21" x14ac:dyDescent="0.2">
      <c r="A95" t="s">
        <v>0</v>
      </c>
      <c r="B95" s="1">
        <v>0.29166666666666669</v>
      </c>
      <c r="C95" t="s">
        <v>18</v>
      </c>
      <c r="D95">
        <v>147</v>
      </c>
      <c r="E95" t="s">
        <v>4</v>
      </c>
      <c r="F95" t="s">
        <v>5</v>
      </c>
      <c r="G95" s="2">
        <v>0</v>
      </c>
      <c r="H95" t="s">
        <v>6</v>
      </c>
      <c r="I95">
        <v>150528</v>
      </c>
      <c r="J95" t="s">
        <v>7</v>
      </c>
      <c r="K95" t="s">
        <v>8</v>
      </c>
      <c r="L95" t="s">
        <v>494</v>
      </c>
      <c r="M95" t="s">
        <v>9</v>
      </c>
      <c r="N95">
        <v>147</v>
      </c>
      <c r="O95" t="s">
        <v>1</v>
      </c>
      <c r="P95" t="s">
        <v>5</v>
      </c>
      <c r="Q95">
        <v>150528</v>
      </c>
      <c r="R95" t="s">
        <v>10</v>
      </c>
      <c r="S95" t="s">
        <v>11</v>
      </c>
      <c r="T95" t="s">
        <v>12</v>
      </c>
    </row>
    <row r="96" spans="1:21" x14ac:dyDescent="0.2">
      <c r="A96" t="s">
        <v>0</v>
      </c>
      <c r="B96" s="1">
        <v>0.33333333333333331</v>
      </c>
      <c r="C96" t="s">
        <v>495</v>
      </c>
      <c r="D96">
        <v>176</v>
      </c>
      <c r="E96" t="s">
        <v>4</v>
      </c>
      <c r="F96" t="s">
        <v>5</v>
      </c>
      <c r="G96" s="2">
        <v>0.20449999999999999</v>
      </c>
      <c r="H96" t="s">
        <v>6</v>
      </c>
      <c r="I96">
        <v>143360</v>
      </c>
      <c r="J96" t="s">
        <v>7</v>
      </c>
      <c r="K96" t="s">
        <v>8</v>
      </c>
      <c r="L96" t="s">
        <v>496</v>
      </c>
      <c r="M96" t="s">
        <v>9</v>
      </c>
      <c r="N96">
        <v>140</v>
      </c>
      <c r="O96" t="s">
        <v>1</v>
      </c>
      <c r="P96" t="s">
        <v>5</v>
      </c>
      <c r="Q96">
        <v>143360</v>
      </c>
      <c r="R96" t="s">
        <v>10</v>
      </c>
      <c r="S96" t="s">
        <v>11</v>
      </c>
      <c r="T96" t="s">
        <v>12</v>
      </c>
    </row>
    <row r="97" spans="1:21" x14ac:dyDescent="0.2">
      <c r="A97" t="s">
        <v>0</v>
      </c>
      <c r="B97" s="1">
        <v>0.375</v>
      </c>
      <c r="C97" t="s">
        <v>270</v>
      </c>
      <c r="D97">
        <v>211</v>
      </c>
      <c r="E97" t="s">
        <v>4</v>
      </c>
      <c r="F97" t="s">
        <v>5</v>
      </c>
      <c r="G97" s="2">
        <v>0.109</v>
      </c>
      <c r="H97" t="s">
        <v>6</v>
      </c>
      <c r="I97">
        <v>192512</v>
      </c>
      <c r="J97" t="s">
        <v>7</v>
      </c>
      <c r="K97" t="s">
        <v>8</v>
      </c>
      <c r="L97" t="s">
        <v>497</v>
      </c>
      <c r="M97" t="s">
        <v>9</v>
      </c>
      <c r="N97">
        <v>188</v>
      </c>
      <c r="O97" t="s">
        <v>1</v>
      </c>
      <c r="P97" t="s">
        <v>5</v>
      </c>
      <c r="Q97">
        <v>192512</v>
      </c>
      <c r="R97" t="s">
        <v>10</v>
      </c>
      <c r="S97" t="s">
        <v>11</v>
      </c>
      <c r="T97" t="s">
        <v>12</v>
      </c>
    </row>
    <row r="98" spans="1:21" x14ac:dyDescent="0.2">
      <c r="A98" t="s">
        <v>0</v>
      </c>
      <c r="B98" s="1">
        <v>0.41666666666666669</v>
      </c>
      <c r="C98" t="s">
        <v>498</v>
      </c>
      <c r="D98">
        <v>253</v>
      </c>
      <c r="E98" t="s">
        <v>4</v>
      </c>
      <c r="F98" t="s">
        <v>5</v>
      </c>
      <c r="G98" s="2">
        <v>0.29249999999999998</v>
      </c>
      <c r="H98" t="s">
        <v>6</v>
      </c>
      <c r="I98">
        <v>183296</v>
      </c>
      <c r="J98" t="s">
        <v>7</v>
      </c>
      <c r="K98" t="s">
        <v>8</v>
      </c>
      <c r="L98" t="s">
        <v>499</v>
      </c>
      <c r="M98" t="s">
        <v>9</v>
      </c>
      <c r="N98">
        <v>179</v>
      </c>
      <c r="O98" t="s">
        <v>1</v>
      </c>
      <c r="P98" t="s">
        <v>5</v>
      </c>
      <c r="Q98">
        <v>183296</v>
      </c>
      <c r="R98" t="s">
        <v>10</v>
      </c>
      <c r="S98" t="s">
        <v>11</v>
      </c>
      <c r="T98" t="s">
        <v>12</v>
      </c>
    </row>
    <row r="99" spans="1:21" x14ac:dyDescent="0.2">
      <c r="A99" t="s">
        <v>0</v>
      </c>
      <c r="B99" s="1">
        <v>0.45833333333333331</v>
      </c>
      <c r="C99" t="s">
        <v>500</v>
      </c>
      <c r="D99">
        <v>303</v>
      </c>
      <c r="E99" t="s">
        <v>4</v>
      </c>
      <c r="F99" t="s">
        <v>5</v>
      </c>
      <c r="G99" s="2">
        <v>0.33</v>
      </c>
      <c r="H99" t="s">
        <v>6</v>
      </c>
      <c r="I99">
        <v>207872</v>
      </c>
      <c r="J99" t="s">
        <v>7</v>
      </c>
      <c r="K99" t="s">
        <v>8</v>
      </c>
      <c r="L99" t="s">
        <v>5</v>
      </c>
      <c r="M99">
        <v>96.68</v>
      </c>
      <c r="N99" t="s">
        <v>9</v>
      </c>
      <c r="O99">
        <v>203</v>
      </c>
      <c r="P99" t="s">
        <v>1</v>
      </c>
      <c r="Q99" t="s">
        <v>5</v>
      </c>
      <c r="R99">
        <v>207872</v>
      </c>
      <c r="S99" t="s">
        <v>10</v>
      </c>
      <c r="T99" t="s">
        <v>11</v>
      </c>
      <c r="U99" t="s">
        <v>12</v>
      </c>
    </row>
    <row r="100" spans="1:21" x14ac:dyDescent="0.2">
      <c r="A100" t="s">
        <v>0</v>
      </c>
      <c r="B100" s="1">
        <v>0.5</v>
      </c>
      <c r="C100" t="s">
        <v>501</v>
      </c>
      <c r="D100">
        <v>363</v>
      </c>
      <c r="E100" t="s">
        <v>4</v>
      </c>
      <c r="F100" t="s">
        <v>5</v>
      </c>
      <c r="G100" s="2">
        <v>0.39939999999999998</v>
      </c>
      <c r="H100" t="s">
        <v>6</v>
      </c>
      <c r="I100">
        <v>223232</v>
      </c>
      <c r="J100" t="s">
        <v>7</v>
      </c>
      <c r="K100" t="s">
        <v>8</v>
      </c>
      <c r="L100" t="s">
        <v>5</v>
      </c>
      <c r="M100">
        <v>93.25</v>
      </c>
      <c r="N100" t="s">
        <v>9</v>
      </c>
      <c r="O100">
        <v>218</v>
      </c>
      <c r="P100" t="s">
        <v>1</v>
      </c>
      <c r="Q100" t="s">
        <v>5</v>
      </c>
      <c r="R100">
        <v>223232</v>
      </c>
      <c r="S100" t="s">
        <v>10</v>
      </c>
      <c r="T100" t="s">
        <v>11</v>
      </c>
      <c r="U100" t="s">
        <v>12</v>
      </c>
    </row>
    <row r="101" spans="1:21" x14ac:dyDescent="0.2">
      <c r="A101" t="s">
        <v>0</v>
      </c>
      <c r="B101" s="1">
        <v>0.54166666666666663</v>
      </c>
      <c r="C101" t="s">
        <v>346</v>
      </c>
      <c r="D101">
        <v>435</v>
      </c>
      <c r="E101" t="s">
        <v>4</v>
      </c>
      <c r="F101" t="s">
        <v>5</v>
      </c>
      <c r="G101" s="2">
        <v>0.3241</v>
      </c>
      <c r="H101" t="s">
        <v>6</v>
      </c>
      <c r="I101">
        <v>301056</v>
      </c>
      <c r="J101" t="s">
        <v>7</v>
      </c>
      <c r="K101" t="s">
        <v>8</v>
      </c>
      <c r="L101" t="s">
        <v>5</v>
      </c>
      <c r="M101">
        <v>91.01</v>
      </c>
      <c r="N101" t="s">
        <v>9</v>
      </c>
      <c r="O101">
        <v>294</v>
      </c>
      <c r="P101" t="s">
        <v>1</v>
      </c>
      <c r="Q101" t="s">
        <v>5</v>
      </c>
      <c r="R101">
        <v>301056</v>
      </c>
      <c r="S101" t="s">
        <v>10</v>
      </c>
      <c r="T101" t="s">
        <v>11</v>
      </c>
      <c r="U101" t="s">
        <v>12</v>
      </c>
    </row>
    <row r="102" spans="1:21" x14ac:dyDescent="0.2">
      <c r="A102" t="s">
        <v>0</v>
      </c>
      <c r="B102" s="1">
        <v>0.58333333333333337</v>
      </c>
      <c r="C102" t="s">
        <v>24</v>
      </c>
      <c r="D102">
        <v>522</v>
      </c>
      <c r="E102" t="s">
        <v>4</v>
      </c>
      <c r="F102" t="s">
        <v>5</v>
      </c>
      <c r="G102" s="2">
        <v>0.4234</v>
      </c>
      <c r="H102" t="s">
        <v>6</v>
      </c>
      <c r="I102">
        <v>308224</v>
      </c>
      <c r="J102" t="s">
        <v>7</v>
      </c>
      <c r="K102" t="s">
        <v>8</v>
      </c>
      <c r="L102" t="s">
        <v>5</v>
      </c>
      <c r="M102">
        <v>80.69</v>
      </c>
      <c r="N102" t="s">
        <v>9</v>
      </c>
      <c r="O102">
        <v>247</v>
      </c>
      <c r="P102" t="s">
        <v>1</v>
      </c>
      <c r="Q102" t="s">
        <v>5</v>
      </c>
      <c r="R102">
        <v>252928</v>
      </c>
      <c r="S102" t="s">
        <v>10</v>
      </c>
      <c r="T102" t="s">
        <v>11</v>
      </c>
      <c r="U102" t="s">
        <v>12</v>
      </c>
    </row>
    <row r="103" spans="1:21" x14ac:dyDescent="0.2">
      <c r="A103" t="s">
        <v>0</v>
      </c>
      <c r="B103" s="1">
        <v>0.625</v>
      </c>
      <c r="C103" t="s">
        <v>321</v>
      </c>
      <c r="D103">
        <v>626</v>
      </c>
      <c r="E103" t="s">
        <v>4</v>
      </c>
      <c r="F103" t="s">
        <v>5</v>
      </c>
      <c r="G103" s="2">
        <v>0.42649999999999999</v>
      </c>
      <c r="H103" t="s">
        <v>6</v>
      </c>
      <c r="I103">
        <v>367616</v>
      </c>
      <c r="J103" t="s">
        <v>7</v>
      </c>
      <c r="K103" t="s">
        <v>8</v>
      </c>
      <c r="L103" t="s">
        <v>5</v>
      </c>
      <c r="M103">
        <v>85.25</v>
      </c>
      <c r="N103" t="s">
        <v>9</v>
      </c>
      <c r="O103">
        <v>359</v>
      </c>
      <c r="P103" t="s">
        <v>1</v>
      </c>
      <c r="Q103" t="s">
        <v>5</v>
      </c>
      <c r="R103">
        <v>367616</v>
      </c>
      <c r="S103" t="s">
        <v>10</v>
      </c>
      <c r="T103" t="s">
        <v>11</v>
      </c>
      <c r="U103" t="s">
        <v>12</v>
      </c>
    </row>
    <row r="104" spans="1:21" x14ac:dyDescent="0.2">
      <c r="A104" t="s">
        <v>0</v>
      </c>
      <c r="B104" s="1">
        <v>0.66666666666666663</v>
      </c>
      <c r="C104" t="s">
        <v>52</v>
      </c>
      <c r="D104">
        <v>751</v>
      </c>
      <c r="E104" t="s">
        <v>4</v>
      </c>
      <c r="F104" t="s">
        <v>5</v>
      </c>
      <c r="G104" s="2">
        <v>0.61519999999999997</v>
      </c>
      <c r="H104" t="s">
        <v>6</v>
      </c>
      <c r="I104">
        <v>295936</v>
      </c>
      <c r="J104" t="s">
        <v>7</v>
      </c>
      <c r="K104" t="s">
        <v>8</v>
      </c>
      <c r="L104" t="s">
        <v>5</v>
      </c>
      <c r="M104">
        <v>70.98</v>
      </c>
      <c r="N104" t="s">
        <v>9</v>
      </c>
      <c r="O104">
        <v>289</v>
      </c>
      <c r="P104" t="s">
        <v>1</v>
      </c>
      <c r="Q104" t="s">
        <v>5</v>
      </c>
      <c r="R104">
        <v>295936</v>
      </c>
      <c r="S104" t="s">
        <v>10</v>
      </c>
      <c r="T104" t="s">
        <v>11</v>
      </c>
      <c r="U104" t="s">
        <v>12</v>
      </c>
    </row>
    <row r="105" spans="1:21" x14ac:dyDescent="0.2">
      <c r="A105" t="s">
        <v>0</v>
      </c>
      <c r="B105" s="1">
        <v>0.70833333333333337</v>
      </c>
      <c r="C105" t="s">
        <v>502</v>
      </c>
      <c r="D105">
        <v>901</v>
      </c>
      <c r="E105" t="s">
        <v>4</v>
      </c>
      <c r="F105" t="s">
        <v>5</v>
      </c>
      <c r="G105" s="2">
        <v>0.24310000000000001</v>
      </c>
      <c r="H105" t="s">
        <v>6</v>
      </c>
      <c r="I105">
        <v>698368</v>
      </c>
      <c r="J105" t="s">
        <v>7</v>
      </c>
      <c r="K105" t="s">
        <v>8</v>
      </c>
      <c r="L105" t="s">
        <v>5</v>
      </c>
      <c r="M105">
        <v>96.98</v>
      </c>
      <c r="N105" t="s">
        <v>9</v>
      </c>
      <c r="O105">
        <v>682</v>
      </c>
      <c r="P105" t="s">
        <v>1</v>
      </c>
      <c r="Q105" t="s">
        <v>5</v>
      </c>
      <c r="R105">
        <v>698368</v>
      </c>
      <c r="S105" t="s">
        <v>10</v>
      </c>
      <c r="T105" t="s">
        <v>11</v>
      </c>
      <c r="U105" t="s">
        <v>12</v>
      </c>
    </row>
    <row r="106" spans="1:21" x14ac:dyDescent="0.2">
      <c r="A106" t="s">
        <v>0</v>
      </c>
      <c r="B106" s="1">
        <v>0.75</v>
      </c>
      <c r="C106" t="s">
        <v>503</v>
      </c>
      <c r="D106">
        <v>1081</v>
      </c>
      <c r="E106" t="s">
        <v>4</v>
      </c>
      <c r="F106" t="s">
        <v>5</v>
      </c>
      <c r="G106" s="2">
        <v>0.37280000000000002</v>
      </c>
      <c r="H106" t="s">
        <v>6</v>
      </c>
      <c r="I106">
        <v>694272</v>
      </c>
      <c r="J106" t="s">
        <v>7</v>
      </c>
      <c r="K106" t="s">
        <v>8</v>
      </c>
      <c r="L106" t="s">
        <v>5</v>
      </c>
      <c r="M106">
        <v>98.28</v>
      </c>
      <c r="N106" t="s">
        <v>9</v>
      </c>
      <c r="O106">
        <v>328</v>
      </c>
      <c r="P106" t="s">
        <v>1</v>
      </c>
      <c r="Q106" t="s">
        <v>5</v>
      </c>
      <c r="R106">
        <v>335872</v>
      </c>
      <c r="S106" t="s">
        <v>10</v>
      </c>
      <c r="T106" t="s">
        <v>11</v>
      </c>
      <c r="U106" t="s">
        <v>12</v>
      </c>
    </row>
    <row r="107" spans="1:21" x14ac:dyDescent="0.2">
      <c r="A107" t="s">
        <v>0</v>
      </c>
      <c r="B107" s="1">
        <v>0.79166666666666663</v>
      </c>
      <c r="C107" t="s">
        <v>504</v>
      </c>
      <c r="D107">
        <v>1297</v>
      </c>
      <c r="E107" t="s">
        <v>4</v>
      </c>
      <c r="F107" t="s">
        <v>5</v>
      </c>
      <c r="G107" s="2">
        <v>0.54659999999999997</v>
      </c>
      <c r="H107" t="s">
        <v>6</v>
      </c>
      <c r="I107">
        <v>602112</v>
      </c>
      <c r="J107" t="s">
        <v>7</v>
      </c>
      <c r="K107" t="s">
        <v>8</v>
      </c>
      <c r="L107" t="s">
        <v>505</v>
      </c>
      <c r="M107" t="s">
        <v>9</v>
      </c>
      <c r="N107">
        <v>318</v>
      </c>
      <c r="O107" t="s">
        <v>1</v>
      </c>
      <c r="P107" t="s">
        <v>5</v>
      </c>
      <c r="Q107">
        <v>325632</v>
      </c>
      <c r="R107" t="s">
        <v>10</v>
      </c>
      <c r="S107" t="s">
        <v>11</v>
      </c>
      <c r="T107" t="s">
        <v>12</v>
      </c>
    </row>
    <row r="108" spans="1:21" x14ac:dyDescent="0.2">
      <c r="A108" t="s">
        <v>0</v>
      </c>
      <c r="B108" s="1">
        <v>0.83333333333333337</v>
      </c>
      <c r="C108" t="s">
        <v>58</v>
      </c>
      <c r="D108">
        <v>1556</v>
      </c>
      <c r="E108" t="s">
        <v>4</v>
      </c>
      <c r="F108" t="s">
        <v>5</v>
      </c>
      <c r="G108" s="2">
        <v>0.65869999999999995</v>
      </c>
      <c r="H108" t="s">
        <v>6</v>
      </c>
      <c r="I108">
        <v>543744</v>
      </c>
      <c r="J108" t="s">
        <v>7</v>
      </c>
      <c r="K108" t="s">
        <v>8</v>
      </c>
      <c r="L108" t="s">
        <v>5</v>
      </c>
      <c r="M108">
        <v>76.680000000000007</v>
      </c>
      <c r="N108" t="s">
        <v>9</v>
      </c>
      <c r="O108">
        <v>531</v>
      </c>
      <c r="P108" t="s">
        <v>1</v>
      </c>
      <c r="Q108" t="s">
        <v>5</v>
      </c>
      <c r="R108">
        <v>543744</v>
      </c>
      <c r="S108" t="s">
        <v>10</v>
      </c>
      <c r="T108" t="s">
        <v>11</v>
      </c>
      <c r="U108" t="s">
        <v>12</v>
      </c>
    </row>
    <row r="109" spans="1:21" x14ac:dyDescent="0.2">
      <c r="A109" t="s">
        <v>27</v>
      </c>
      <c r="B109" t="s">
        <v>28</v>
      </c>
      <c r="C109" t="s">
        <v>2</v>
      </c>
      <c r="D109" t="s">
        <v>29</v>
      </c>
      <c r="E109" t="s">
        <v>30</v>
      </c>
      <c r="F109" t="s">
        <v>31</v>
      </c>
      <c r="G109" t="s">
        <v>32</v>
      </c>
      <c r="H109">
        <v>117.12</v>
      </c>
      <c r="I109" t="s">
        <v>33</v>
      </c>
      <c r="J109" t="s">
        <v>34</v>
      </c>
      <c r="K109" t="s">
        <v>35</v>
      </c>
      <c r="L109" t="s">
        <v>506</v>
      </c>
    </row>
    <row r="110" spans="1:21" x14ac:dyDescent="0.2">
      <c r="A110" t="s">
        <v>27</v>
      </c>
      <c r="B110" t="s">
        <v>28</v>
      </c>
      <c r="C110" t="s">
        <v>2</v>
      </c>
      <c r="D110" t="s">
        <v>29</v>
      </c>
      <c r="E110" t="s">
        <v>30</v>
      </c>
      <c r="F110" t="s">
        <v>11</v>
      </c>
      <c r="G110" t="s">
        <v>12</v>
      </c>
      <c r="H110" t="s">
        <v>32</v>
      </c>
      <c r="I110">
        <v>236390.39999999999</v>
      </c>
      <c r="J110" t="s">
        <v>36</v>
      </c>
      <c r="K110" t="s">
        <v>34</v>
      </c>
      <c r="L110" t="s">
        <v>35</v>
      </c>
      <c r="M110" t="s">
        <v>507</v>
      </c>
    </row>
    <row r="111" spans="1:21" x14ac:dyDescent="0.2">
      <c r="A111" t="s">
        <v>0</v>
      </c>
      <c r="B111" s="1">
        <v>4.1666666666666664E-2</v>
      </c>
      <c r="C111" t="s">
        <v>3</v>
      </c>
      <c r="D111">
        <v>50</v>
      </c>
      <c r="E111" t="s">
        <v>4</v>
      </c>
      <c r="F111" t="s">
        <v>5</v>
      </c>
      <c r="G111" s="2">
        <v>0</v>
      </c>
      <c r="H111" t="s">
        <v>6</v>
      </c>
      <c r="I111">
        <v>64000</v>
      </c>
      <c r="J111" t="s">
        <v>7</v>
      </c>
      <c r="K111" t="s">
        <v>8</v>
      </c>
      <c r="L111" t="s">
        <v>508</v>
      </c>
      <c r="M111" t="s">
        <v>9</v>
      </c>
      <c r="N111">
        <v>50</v>
      </c>
      <c r="O111" t="s">
        <v>1</v>
      </c>
      <c r="P111" t="s">
        <v>5</v>
      </c>
      <c r="Q111">
        <v>64000</v>
      </c>
      <c r="R111" t="s">
        <v>10</v>
      </c>
      <c r="S111" t="s">
        <v>11</v>
      </c>
      <c r="T111" t="s">
        <v>12</v>
      </c>
    </row>
    <row r="112" spans="1:21" x14ac:dyDescent="0.2">
      <c r="A112" t="s">
        <v>0</v>
      </c>
      <c r="B112" s="1">
        <v>8.3333333333333329E-2</v>
      </c>
      <c r="C112" t="s">
        <v>13</v>
      </c>
      <c r="D112">
        <v>60</v>
      </c>
      <c r="E112" t="s">
        <v>4</v>
      </c>
      <c r="F112" t="s">
        <v>5</v>
      </c>
      <c r="G112" s="2">
        <v>0</v>
      </c>
      <c r="H112" t="s">
        <v>6</v>
      </c>
      <c r="I112">
        <v>76800</v>
      </c>
      <c r="J112" t="s">
        <v>7</v>
      </c>
      <c r="K112" t="s">
        <v>8</v>
      </c>
      <c r="L112" t="s">
        <v>509</v>
      </c>
      <c r="M112" t="s">
        <v>9</v>
      </c>
      <c r="N112">
        <v>60</v>
      </c>
      <c r="O112" t="s">
        <v>1</v>
      </c>
      <c r="P112" t="s">
        <v>5</v>
      </c>
      <c r="Q112">
        <v>76800</v>
      </c>
      <c r="R112" t="s">
        <v>10</v>
      </c>
      <c r="S112" t="s">
        <v>11</v>
      </c>
      <c r="T112" t="s">
        <v>12</v>
      </c>
    </row>
    <row r="113" spans="1:20" x14ac:dyDescent="0.2">
      <c r="A113" t="s">
        <v>0</v>
      </c>
      <c r="B113" s="1">
        <v>0.125</v>
      </c>
      <c r="C113" t="s">
        <v>14</v>
      </c>
      <c r="D113">
        <v>72</v>
      </c>
      <c r="E113" t="s">
        <v>4</v>
      </c>
      <c r="F113" t="s">
        <v>5</v>
      </c>
      <c r="G113" s="2">
        <v>0</v>
      </c>
      <c r="H113" t="s">
        <v>6</v>
      </c>
      <c r="I113">
        <v>92160</v>
      </c>
      <c r="J113" t="s">
        <v>7</v>
      </c>
      <c r="K113" t="s">
        <v>8</v>
      </c>
      <c r="L113" t="s">
        <v>510</v>
      </c>
      <c r="M113" t="s">
        <v>9</v>
      </c>
      <c r="N113">
        <v>72</v>
      </c>
      <c r="O113" t="s">
        <v>1</v>
      </c>
      <c r="P113" t="s">
        <v>5</v>
      </c>
      <c r="Q113">
        <v>92160</v>
      </c>
      <c r="R113" t="s">
        <v>10</v>
      </c>
      <c r="S113" t="s">
        <v>11</v>
      </c>
      <c r="T113" t="s">
        <v>12</v>
      </c>
    </row>
    <row r="114" spans="1:20" x14ac:dyDescent="0.2">
      <c r="A114" t="s">
        <v>0</v>
      </c>
      <c r="B114" s="1">
        <v>0.16666666666666666</v>
      </c>
      <c r="C114" t="s">
        <v>15</v>
      </c>
      <c r="D114">
        <v>86</v>
      </c>
      <c r="E114" t="s">
        <v>4</v>
      </c>
      <c r="F114" t="s">
        <v>5</v>
      </c>
      <c r="G114" s="2">
        <v>0</v>
      </c>
      <c r="H114" t="s">
        <v>6</v>
      </c>
      <c r="I114">
        <v>110080</v>
      </c>
      <c r="J114" t="s">
        <v>7</v>
      </c>
      <c r="K114" t="s">
        <v>8</v>
      </c>
      <c r="L114" t="s">
        <v>511</v>
      </c>
      <c r="M114" t="s">
        <v>9</v>
      </c>
      <c r="N114">
        <v>86</v>
      </c>
      <c r="O114" t="s">
        <v>1</v>
      </c>
      <c r="P114" t="s">
        <v>5</v>
      </c>
      <c r="Q114">
        <v>110080</v>
      </c>
      <c r="R114" t="s">
        <v>10</v>
      </c>
      <c r="S114" t="s">
        <v>11</v>
      </c>
      <c r="T114" t="s">
        <v>12</v>
      </c>
    </row>
    <row r="115" spans="1:20" x14ac:dyDescent="0.2">
      <c r="A115" t="s">
        <v>0</v>
      </c>
      <c r="B115" s="1">
        <v>0.20833333333333334</v>
      </c>
      <c r="C115" t="s">
        <v>101</v>
      </c>
      <c r="D115">
        <v>103</v>
      </c>
      <c r="E115" t="s">
        <v>4</v>
      </c>
      <c r="F115" t="s">
        <v>5</v>
      </c>
      <c r="G115" s="2">
        <v>9.7100000000000006E-2</v>
      </c>
      <c r="H115" t="s">
        <v>6</v>
      </c>
      <c r="I115">
        <v>119040</v>
      </c>
      <c r="J115" t="s">
        <v>7</v>
      </c>
      <c r="K115" t="s">
        <v>8</v>
      </c>
      <c r="L115" t="s">
        <v>512</v>
      </c>
      <c r="M115" t="s">
        <v>9</v>
      </c>
      <c r="N115">
        <v>93</v>
      </c>
      <c r="O115" t="s">
        <v>1</v>
      </c>
      <c r="P115" t="s">
        <v>5</v>
      </c>
      <c r="Q115">
        <v>119040</v>
      </c>
      <c r="R115" t="s">
        <v>10</v>
      </c>
      <c r="S115" t="s">
        <v>11</v>
      </c>
      <c r="T115" t="s">
        <v>12</v>
      </c>
    </row>
    <row r="116" spans="1:20" x14ac:dyDescent="0.2">
      <c r="A116" t="s">
        <v>0</v>
      </c>
      <c r="B116" s="1">
        <v>0.25</v>
      </c>
      <c r="C116" t="s">
        <v>101</v>
      </c>
      <c r="D116">
        <v>123</v>
      </c>
      <c r="E116" t="s">
        <v>4</v>
      </c>
      <c r="F116" t="s">
        <v>5</v>
      </c>
      <c r="G116" s="2">
        <v>0.24390000000000001</v>
      </c>
      <c r="H116" t="s">
        <v>6</v>
      </c>
      <c r="I116">
        <v>119040</v>
      </c>
      <c r="J116" t="s">
        <v>7</v>
      </c>
      <c r="K116" t="s">
        <v>8</v>
      </c>
      <c r="L116" t="s">
        <v>513</v>
      </c>
      <c r="M116" t="s">
        <v>9</v>
      </c>
      <c r="N116">
        <v>93</v>
      </c>
      <c r="O116" t="s">
        <v>1</v>
      </c>
      <c r="P116" t="s">
        <v>5</v>
      </c>
      <c r="Q116">
        <v>119040</v>
      </c>
      <c r="R116" t="s">
        <v>10</v>
      </c>
      <c r="S116" t="s">
        <v>11</v>
      </c>
      <c r="T116" t="s">
        <v>12</v>
      </c>
    </row>
    <row r="117" spans="1:20" x14ac:dyDescent="0.2">
      <c r="A117" t="s">
        <v>0</v>
      </c>
      <c r="B117" s="1">
        <v>0.29166666666666669</v>
      </c>
      <c r="C117" t="s">
        <v>18</v>
      </c>
      <c r="D117">
        <v>147</v>
      </c>
      <c r="E117" t="s">
        <v>4</v>
      </c>
      <c r="F117" t="s">
        <v>5</v>
      </c>
      <c r="G117" s="2">
        <v>0</v>
      </c>
      <c r="H117" t="s">
        <v>6</v>
      </c>
      <c r="I117">
        <v>188160</v>
      </c>
      <c r="J117" t="s">
        <v>7</v>
      </c>
      <c r="K117" t="s">
        <v>8</v>
      </c>
      <c r="L117" t="s">
        <v>514</v>
      </c>
      <c r="M117" t="s">
        <v>9</v>
      </c>
      <c r="N117">
        <v>147</v>
      </c>
      <c r="O117" t="s">
        <v>1</v>
      </c>
      <c r="P117" t="s">
        <v>5</v>
      </c>
      <c r="Q117">
        <v>188160</v>
      </c>
      <c r="R117" t="s">
        <v>10</v>
      </c>
      <c r="S117" t="s">
        <v>11</v>
      </c>
      <c r="T117" t="s">
        <v>12</v>
      </c>
    </row>
    <row r="118" spans="1:20" x14ac:dyDescent="0.2">
      <c r="A118" t="s">
        <v>0</v>
      </c>
      <c r="B118" s="1">
        <v>0.33333333333333331</v>
      </c>
      <c r="C118" t="s">
        <v>515</v>
      </c>
      <c r="D118">
        <v>176</v>
      </c>
      <c r="E118" t="s">
        <v>4</v>
      </c>
      <c r="F118" t="s">
        <v>5</v>
      </c>
      <c r="G118" s="2">
        <v>0.23300000000000001</v>
      </c>
      <c r="H118" t="s">
        <v>6</v>
      </c>
      <c r="I118">
        <v>172800</v>
      </c>
      <c r="J118" t="s">
        <v>7</v>
      </c>
      <c r="K118" t="s">
        <v>8</v>
      </c>
      <c r="L118" t="s">
        <v>516</v>
      </c>
      <c r="M118" t="s">
        <v>9</v>
      </c>
      <c r="N118">
        <v>135</v>
      </c>
      <c r="O118" t="s">
        <v>1</v>
      </c>
      <c r="P118" t="s">
        <v>5</v>
      </c>
      <c r="Q118">
        <v>172800</v>
      </c>
      <c r="R118" t="s">
        <v>10</v>
      </c>
      <c r="S118" t="s">
        <v>11</v>
      </c>
      <c r="T118" t="s">
        <v>12</v>
      </c>
    </row>
    <row r="119" spans="1:20" x14ac:dyDescent="0.2">
      <c r="A119" t="s">
        <v>0</v>
      </c>
      <c r="B119" s="1">
        <v>0.375</v>
      </c>
      <c r="C119" t="s">
        <v>517</v>
      </c>
      <c r="D119">
        <v>211</v>
      </c>
      <c r="E119" t="s">
        <v>4</v>
      </c>
      <c r="F119" t="s">
        <v>5</v>
      </c>
      <c r="G119" s="2">
        <v>0.1754</v>
      </c>
      <c r="H119" t="s">
        <v>6</v>
      </c>
      <c r="I119">
        <v>222720</v>
      </c>
      <c r="J119" t="s">
        <v>7</v>
      </c>
      <c r="K119" t="s">
        <v>8</v>
      </c>
      <c r="L119" t="s">
        <v>518</v>
      </c>
      <c r="M119" t="s">
        <v>9</v>
      </c>
      <c r="N119">
        <v>174</v>
      </c>
      <c r="O119" t="s">
        <v>1</v>
      </c>
      <c r="P119" t="s">
        <v>5</v>
      </c>
      <c r="Q119">
        <v>222720</v>
      </c>
      <c r="R119" t="s">
        <v>10</v>
      </c>
      <c r="S119" t="s">
        <v>11</v>
      </c>
      <c r="T119" t="s">
        <v>12</v>
      </c>
    </row>
    <row r="120" spans="1:20" x14ac:dyDescent="0.2">
      <c r="A120" t="s">
        <v>0</v>
      </c>
      <c r="B120" s="1">
        <v>0.41666666666666669</v>
      </c>
      <c r="C120" t="s">
        <v>519</v>
      </c>
      <c r="D120">
        <v>253</v>
      </c>
      <c r="E120" t="s">
        <v>4</v>
      </c>
      <c r="F120" t="s">
        <v>5</v>
      </c>
      <c r="G120" s="2">
        <v>0.24510000000000001</v>
      </c>
      <c r="H120" t="s">
        <v>6</v>
      </c>
      <c r="I120">
        <v>244480</v>
      </c>
      <c r="J120" t="s">
        <v>7</v>
      </c>
      <c r="K120" t="s">
        <v>8</v>
      </c>
      <c r="L120" t="s">
        <v>520</v>
      </c>
      <c r="M120" t="s">
        <v>9</v>
      </c>
      <c r="N120">
        <v>191</v>
      </c>
      <c r="O120" t="s">
        <v>1</v>
      </c>
      <c r="P120" t="s">
        <v>5</v>
      </c>
      <c r="Q120">
        <v>244480</v>
      </c>
      <c r="R120" t="s">
        <v>10</v>
      </c>
      <c r="S120" t="s">
        <v>11</v>
      </c>
      <c r="T120" t="s">
        <v>12</v>
      </c>
    </row>
    <row r="121" spans="1:20" x14ac:dyDescent="0.2">
      <c r="A121" t="s">
        <v>0</v>
      </c>
      <c r="B121" s="1">
        <v>0.45833333333333331</v>
      </c>
      <c r="C121" t="s">
        <v>22</v>
      </c>
      <c r="D121">
        <v>303</v>
      </c>
      <c r="E121" t="s">
        <v>4</v>
      </c>
      <c r="F121" t="s">
        <v>5</v>
      </c>
      <c r="G121" s="2">
        <v>0.31680000000000003</v>
      </c>
      <c r="H121" t="s">
        <v>6</v>
      </c>
      <c r="I121">
        <v>264960</v>
      </c>
      <c r="J121" t="s">
        <v>7</v>
      </c>
      <c r="K121" t="s">
        <v>8</v>
      </c>
      <c r="L121" t="s">
        <v>521</v>
      </c>
      <c r="M121" t="s">
        <v>9</v>
      </c>
      <c r="N121">
        <v>207</v>
      </c>
      <c r="O121" t="s">
        <v>1</v>
      </c>
      <c r="P121" t="s">
        <v>5</v>
      </c>
      <c r="Q121">
        <v>264960</v>
      </c>
      <c r="R121" t="s">
        <v>10</v>
      </c>
      <c r="S121" t="s">
        <v>11</v>
      </c>
      <c r="T121" t="s">
        <v>12</v>
      </c>
    </row>
    <row r="122" spans="1:20" x14ac:dyDescent="0.2">
      <c r="A122" t="s">
        <v>0</v>
      </c>
      <c r="B122" s="1">
        <v>0.5</v>
      </c>
      <c r="C122" t="s">
        <v>501</v>
      </c>
      <c r="D122">
        <v>363</v>
      </c>
      <c r="E122" t="s">
        <v>4</v>
      </c>
      <c r="F122" t="s">
        <v>5</v>
      </c>
      <c r="G122" s="2">
        <v>0.39939999999999998</v>
      </c>
      <c r="H122" t="s">
        <v>6</v>
      </c>
      <c r="I122">
        <v>279040</v>
      </c>
      <c r="J122" t="s">
        <v>7</v>
      </c>
      <c r="K122" t="s">
        <v>8</v>
      </c>
      <c r="L122" t="s">
        <v>522</v>
      </c>
      <c r="M122" t="s">
        <v>9</v>
      </c>
      <c r="N122">
        <v>218</v>
      </c>
      <c r="O122" t="s">
        <v>1</v>
      </c>
      <c r="P122" t="s">
        <v>5</v>
      </c>
      <c r="Q122">
        <v>279040</v>
      </c>
      <c r="R122" t="s">
        <v>10</v>
      </c>
      <c r="S122" t="s">
        <v>11</v>
      </c>
      <c r="T122" t="s">
        <v>12</v>
      </c>
    </row>
    <row r="123" spans="1:20" x14ac:dyDescent="0.2">
      <c r="A123" t="s">
        <v>0</v>
      </c>
      <c r="B123" s="1">
        <v>0.54166666666666663</v>
      </c>
      <c r="C123" t="s">
        <v>434</v>
      </c>
      <c r="D123">
        <v>435</v>
      </c>
      <c r="E123" t="s">
        <v>4</v>
      </c>
      <c r="F123" t="s">
        <v>5</v>
      </c>
      <c r="G123" s="2">
        <v>0.38159999999999999</v>
      </c>
      <c r="H123" t="s">
        <v>6</v>
      </c>
      <c r="I123">
        <v>344320</v>
      </c>
      <c r="J123" t="s">
        <v>7</v>
      </c>
      <c r="K123" t="s">
        <v>8</v>
      </c>
      <c r="L123" t="s">
        <v>523</v>
      </c>
      <c r="M123" t="s">
        <v>9</v>
      </c>
      <c r="N123">
        <v>269</v>
      </c>
      <c r="O123" t="s">
        <v>1</v>
      </c>
      <c r="P123" t="s">
        <v>5</v>
      </c>
      <c r="Q123">
        <v>344320</v>
      </c>
      <c r="R123" t="s">
        <v>10</v>
      </c>
      <c r="S123" t="s">
        <v>11</v>
      </c>
      <c r="T123" t="s">
        <v>12</v>
      </c>
    </row>
    <row r="124" spans="1:20" x14ac:dyDescent="0.2">
      <c r="A124" t="s">
        <v>0</v>
      </c>
      <c r="B124" s="1">
        <v>0.58333333333333337</v>
      </c>
      <c r="C124" t="s">
        <v>524</v>
      </c>
      <c r="D124">
        <v>522</v>
      </c>
      <c r="E124" t="s">
        <v>4</v>
      </c>
      <c r="F124" t="s">
        <v>5</v>
      </c>
      <c r="G124" s="2">
        <v>0.34870000000000001</v>
      </c>
      <c r="H124" t="s">
        <v>6</v>
      </c>
      <c r="I124">
        <v>435200</v>
      </c>
      <c r="J124" t="s">
        <v>7</v>
      </c>
      <c r="K124" t="s">
        <v>8</v>
      </c>
      <c r="L124" t="s">
        <v>525</v>
      </c>
      <c r="M124" t="s">
        <v>9</v>
      </c>
      <c r="N124">
        <v>340</v>
      </c>
      <c r="O124" t="s">
        <v>1</v>
      </c>
      <c r="P124" t="s">
        <v>5</v>
      </c>
      <c r="Q124">
        <v>435200</v>
      </c>
      <c r="R124" t="s">
        <v>10</v>
      </c>
      <c r="S124" t="s">
        <v>11</v>
      </c>
      <c r="T124" t="s">
        <v>12</v>
      </c>
    </row>
    <row r="125" spans="1:20" x14ac:dyDescent="0.2">
      <c r="A125" t="s">
        <v>0</v>
      </c>
      <c r="B125" s="1">
        <v>0.625</v>
      </c>
      <c r="C125" t="s">
        <v>384</v>
      </c>
      <c r="D125">
        <v>626</v>
      </c>
      <c r="E125" t="s">
        <v>4</v>
      </c>
      <c r="F125" t="s">
        <v>5</v>
      </c>
      <c r="G125" s="2">
        <v>0.46960000000000002</v>
      </c>
      <c r="H125" t="s">
        <v>6</v>
      </c>
      <c r="I125">
        <v>424960</v>
      </c>
      <c r="J125" t="s">
        <v>7</v>
      </c>
      <c r="K125" t="s">
        <v>8</v>
      </c>
      <c r="L125" t="s">
        <v>526</v>
      </c>
      <c r="M125" t="s">
        <v>9</v>
      </c>
      <c r="N125">
        <v>267</v>
      </c>
      <c r="O125" t="s">
        <v>1</v>
      </c>
      <c r="P125" t="s">
        <v>5</v>
      </c>
      <c r="Q125">
        <v>341760</v>
      </c>
      <c r="R125" t="s">
        <v>10</v>
      </c>
      <c r="S125" t="s">
        <v>11</v>
      </c>
      <c r="T125" t="s">
        <v>12</v>
      </c>
    </row>
    <row r="126" spans="1:20" x14ac:dyDescent="0.2">
      <c r="A126" t="s">
        <v>0</v>
      </c>
      <c r="B126" s="1">
        <v>0.66666666666666663</v>
      </c>
      <c r="C126" t="s">
        <v>527</v>
      </c>
      <c r="D126">
        <v>751</v>
      </c>
      <c r="E126" t="s">
        <v>4</v>
      </c>
      <c r="F126" t="s">
        <v>5</v>
      </c>
      <c r="G126" s="2">
        <v>0.48599999999999999</v>
      </c>
      <c r="H126" t="s">
        <v>6</v>
      </c>
      <c r="I126">
        <v>494080</v>
      </c>
      <c r="J126" t="s">
        <v>7</v>
      </c>
      <c r="K126" t="s">
        <v>8</v>
      </c>
      <c r="L126" t="s">
        <v>528</v>
      </c>
      <c r="M126" t="s">
        <v>9</v>
      </c>
      <c r="N126">
        <v>386</v>
      </c>
      <c r="O126" t="s">
        <v>1</v>
      </c>
      <c r="P126" t="s">
        <v>5</v>
      </c>
      <c r="Q126">
        <v>494080</v>
      </c>
      <c r="R126" t="s">
        <v>10</v>
      </c>
      <c r="S126" t="s">
        <v>11</v>
      </c>
      <c r="T126" t="s">
        <v>12</v>
      </c>
    </row>
    <row r="127" spans="1:20" x14ac:dyDescent="0.2">
      <c r="A127" t="s">
        <v>0</v>
      </c>
      <c r="B127" s="1">
        <v>0.70833333333333337</v>
      </c>
      <c r="C127" t="s">
        <v>529</v>
      </c>
      <c r="D127">
        <v>901</v>
      </c>
      <c r="E127" t="s">
        <v>4</v>
      </c>
      <c r="F127" t="s">
        <v>5</v>
      </c>
      <c r="G127" s="2">
        <v>0.46729999999999999</v>
      </c>
      <c r="H127" t="s">
        <v>6</v>
      </c>
      <c r="I127">
        <v>614400</v>
      </c>
      <c r="J127" t="s">
        <v>7</v>
      </c>
      <c r="K127" t="s">
        <v>8</v>
      </c>
      <c r="L127" t="s">
        <v>530</v>
      </c>
      <c r="M127" t="s">
        <v>9</v>
      </c>
      <c r="N127">
        <v>480</v>
      </c>
      <c r="O127" t="s">
        <v>1</v>
      </c>
      <c r="P127" t="s">
        <v>5</v>
      </c>
      <c r="Q127">
        <v>614400</v>
      </c>
      <c r="R127" t="s">
        <v>10</v>
      </c>
      <c r="S127" t="s">
        <v>11</v>
      </c>
      <c r="T127" t="s">
        <v>12</v>
      </c>
    </row>
    <row r="128" spans="1:20" x14ac:dyDescent="0.2">
      <c r="A128" t="s">
        <v>0</v>
      </c>
      <c r="B128" s="1">
        <v>0.75</v>
      </c>
      <c r="C128" t="s">
        <v>531</v>
      </c>
      <c r="D128">
        <v>1081</v>
      </c>
      <c r="E128" t="s">
        <v>4</v>
      </c>
      <c r="F128" t="s">
        <v>5</v>
      </c>
      <c r="G128" s="2">
        <v>0.55500000000000005</v>
      </c>
      <c r="H128" t="s">
        <v>6</v>
      </c>
      <c r="I128">
        <v>615680</v>
      </c>
      <c r="J128" t="s">
        <v>7</v>
      </c>
      <c r="K128" t="s">
        <v>8</v>
      </c>
      <c r="L128" t="s">
        <v>532</v>
      </c>
      <c r="M128" t="s">
        <v>9</v>
      </c>
      <c r="N128">
        <v>481</v>
      </c>
      <c r="O128" t="s">
        <v>1</v>
      </c>
      <c r="P128" t="s">
        <v>5</v>
      </c>
      <c r="Q128">
        <v>615680</v>
      </c>
      <c r="R128" t="s">
        <v>10</v>
      </c>
      <c r="S128" t="s">
        <v>11</v>
      </c>
      <c r="T128" t="s">
        <v>12</v>
      </c>
    </row>
    <row r="129" spans="1:20" x14ac:dyDescent="0.2">
      <c r="A129" t="s">
        <v>0</v>
      </c>
      <c r="B129" s="1">
        <v>0.79166666666666663</v>
      </c>
      <c r="C129" t="s">
        <v>533</v>
      </c>
      <c r="D129">
        <v>1297</v>
      </c>
      <c r="E129" t="s">
        <v>4</v>
      </c>
      <c r="F129" t="s">
        <v>5</v>
      </c>
      <c r="G129" s="2">
        <v>0.52810000000000001</v>
      </c>
      <c r="H129" t="s">
        <v>6</v>
      </c>
      <c r="I129">
        <v>783360</v>
      </c>
      <c r="J129" t="s">
        <v>7</v>
      </c>
      <c r="K129" t="s">
        <v>8</v>
      </c>
      <c r="L129" t="s">
        <v>534</v>
      </c>
      <c r="M129" t="s">
        <v>9</v>
      </c>
      <c r="N129">
        <v>612</v>
      </c>
      <c r="O129" t="s">
        <v>1</v>
      </c>
      <c r="P129" t="s">
        <v>5</v>
      </c>
      <c r="Q129">
        <v>783360</v>
      </c>
      <c r="R129" t="s">
        <v>10</v>
      </c>
      <c r="S129" t="s">
        <v>11</v>
      </c>
      <c r="T129" t="s">
        <v>12</v>
      </c>
    </row>
    <row r="130" spans="1:20" x14ac:dyDescent="0.2">
      <c r="A130" t="s">
        <v>0</v>
      </c>
      <c r="B130" s="1">
        <v>0.83333333333333337</v>
      </c>
      <c r="C130" t="s">
        <v>535</v>
      </c>
      <c r="D130">
        <v>1556</v>
      </c>
      <c r="E130" t="s">
        <v>4</v>
      </c>
      <c r="F130" t="s">
        <v>5</v>
      </c>
      <c r="G130" s="2">
        <v>0.56110000000000004</v>
      </c>
      <c r="H130" t="s">
        <v>6</v>
      </c>
      <c r="I130">
        <v>874240</v>
      </c>
      <c r="J130" t="s">
        <v>7</v>
      </c>
      <c r="K130" t="s">
        <v>8</v>
      </c>
      <c r="L130" t="s">
        <v>536</v>
      </c>
      <c r="M130" t="s">
        <v>9</v>
      </c>
      <c r="N130">
        <v>683</v>
      </c>
      <c r="O130" t="s">
        <v>1</v>
      </c>
      <c r="P130" t="s">
        <v>5</v>
      </c>
      <c r="Q130">
        <v>874240</v>
      </c>
      <c r="R130" t="s">
        <v>10</v>
      </c>
      <c r="S130" t="s">
        <v>11</v>
      </c>
      <c r="T130" t="s">
        <v>12</v>
      </c>
    </row>
    <row r="131" spans="1:20" x14ac:dyDescent="0.2">
      <c r="A131" t="s">
        <v>27</v>
      </c>
      <c r="B131" t="s">
        <v>28</v>
      </c>
      <c r="C131" t="s">
        <v>2</v>
      </c>
      <c r="D131" t="s">
        <v>29</v>
      </c>
      <c r="E131" t="s">
        <v>30</v>
      </c>
      <c r="F131" t="s">
        <v>31</v>
      </c>
      <c r="G131" t="s">
        <v>32</v>
      </c>
      <c r="H131">
        <v>237.96</v>
      </c>
      <c r="I131" t="s">
        <v>33</v>
      </c>
      <c r="J131" t="s">
        <v>34</v>
      </c>
      <c r="K131" t="s">
        <v>35</v>
      </c>
      <c r="L131" t="s">
        <v>537</v>
      </c>
    </row>
    <row r="132" spans="1:20" x14ac:dyDescent="0.2">
      <c r="A132" t="s">
        <v>27</v>
      </c>
      <c r="B132" t="s">
        <v>28</v>
      </c>
      <c r="C132" t="s">
        <v>2</v>
      </c>
      <c r="D132" t="s">
        <v>29</v>
      </c>
      <c r="E132" t="s">
        <v>30</v>
      </c>
      <c r="F132" t="s">
        <v>11</v>
      </c>
      <c r="G132" t="s">
        <v>12</v>
      </c>
      <c r="H132" t="s">
        <v>32</v>
      </c>
      <c r="I132">
        <v>322816</v>
      </c>
      <c r="J132" t="s">
        <v>36</v>
      </c>
      <c r="K132" t="s">
        <v>34</v>
      </c>
      <c r="L132" t="s">
        <v>35</v>
      </c>
      <c r="M132" t="s">
        <v>538</v>
      </c>
    </row>
    <row r="133" spans="1:20" x14ac:dyDescent="0.2">
      <c r="A133" t="s">
        <v>0</v>
      </c>
      <c r="B133" s="1">
        <v>4.1666666666666664E-2</v>
      </c>
      <c r="C133" t="s">
        <v>3</v>
      </c>
      <c r="D133">
        <v>50</v>
      </c>
      <c r="E133" t="s">
        <v>4</v>
      </c>
      <c r="F133" t="s">
        <v>5</v>
      </c>
      <c r="G133" s="2">
        <v>0</v>
      </c>
      <c r="H133" t="s">
        <v>6</v>
      </c>
      <c r="I133">
        <v>75700</v>
      </c>
      <c r="J133" t="s">
        <v>7</v>
      </c>
      <c r="K133" t="s">
        <v>8</v>
      </c>
      <c r="L133" t="s">
        <v>539</v>
      </c>
      <c r="M133" t="s">
        <v>9</v>
      </c>
      <c r="N133">
        <v>50</v>
      </c>
      <c r="O133" t="s">
        <v>1</v>
      </c>
      <c r="P133" t="s">
        <v>5</v>
      </c>
      <c r="Q133">
        <v>75700</v>
      </c>
      <c r="R133" t="s">
        <v>10</v>
      </c>
      <c r="S133" t="s">
        <v>11</v>
      </c>
      <c r="T133" t="s">
        <v>12</v>
      </c>
    </row>
    <row r="134" spans="1:20" x14ac:dyDescent="0.2">
      <c r="A134" t="s">
        <v>0</v>
      </c>
      <c r="B134" s="1">
        <v>8.3333333333333329E-2</v>
      </c>
      <c r="C134" t="s">
        <v>13</v>
      </c>
      <c r="D134">
        <v>60</v>
      </c>
      <c r="E134" t="s">
        <v>4</v>
      </c>
      <c r="F134" t="s">
        <v>5</v>
      </c>
      <c r="G134" s="2">
        <v>0</v>
      </c>
      <c r="H134" t="s">
        <v>6</v>
      </c>
      <c r="I134">
        <v>90840</v>
      </c>
      <c r="J134" t="s">
        <v>7</v>
      </c>
      <c r="K134" t="s">
        <v>8</v>
      </c>
      <c r="L134" t="s">
        <v>540</v>
      </c>
      <c r="M134" t="s">
        <v>9</v>
      </c>
      <c r="N134">
        <v>60</v>
      </c>
      <c r="O134" t="s">
        <v>1</v>
      </c>
      <c r="P134" t="s">
        <v>5</v>
      </c>
      <c r="Q134">
        <v>90840</v>
      </c>
      <c r="R134" t="s">
        <v>10</v>
      </c>
      <c r="S134" t="s">
        <v>11</v>
      </c>
      <c r="T134" t="s">
        <v>12</v>
      </c>
    </row>
    <row r="135" spans="1:20" x14ac:dyDescent="0.2">
      <c r="A135" t="s">
        <v>0</v>
      </c>
      <c r="B135" s="1">
        <v>0.125</v>
      </c>
      <c r="C135" t="s">
        <v>14</v>
      </c>
      <c r="D135">
        <v>72</v>
      </c>
      <c r="E135" t="s">
        <v>4</v>
      </c>
      <c r="F135" t="s">
        <v>5</v>
      </c>
      <c r="G135" s="2">
        <v>0</v>
      </c>
      <c r="H135" t="s">
        <v>6</v>
      </c>
      <c r="I135">
        <v>109008</v>
      </c>
      <c r="J135" t="s">
        <v>7</v>
      </c>
      <c r="K135" t="s">
        <v>8</v>
      </c>
      <c r="L135" t="s">
        <v>541</v>
      </c>
      <c r="M135" t="s">
        <v>9</v>
      </c>
      <c r="N135">
        <v>72</v>
      </c>
      <c r="O135" t="s">
        <v>1</v>
      </c>
      <c r="P135" t="s">
        <v>5</v>
      </c>
      <c r="Q135">
        <v>109008</v>
      </c>
      <c r="R135" t="s">
        <v>10</v>
      </c>
      <c r="S135" t="s">
        <v>11</v>
      </c>
      <c r="T135" t="s">
        <v>12</v>
      </c>
    </row>
    <row r="136" spans="1:20" x14ac:dyDescent="0.2">
      <c r="A136" t="s">
        <v>0</v>
      </c>
      <c r="B136" s="1">
        <v>0.16666666666666666</v>
      </c>
      <c r="C136" t="s">
        <v>15</v>
      </c>
      <c r="D136">
        <v>86</v>
      </c>
      <c r="E136" t="s">
        <v>4</v>
      </c>
      <c r="F136" t="s">
        <v>5</v>
      </c>
      <c r="G136" s="2">
        <v>0</v>
      </c>
      <c r="H136" t="s">
        <v>6</v>
      </c>
      <c r="I136">
        <v>130204</v>
      </c>
      <c r="J136" t="s">
        <v>7</v>
      </c>
      <c r="K136" t="s">
        <v>8</v>
      </c>
      <c r="L136" t="s">
        <v>542</v>
      </c>
      <c r="M136" t="s">
        <v>9</v>
      </c>
      <c r="N136">
        <v>86</v>
      </c>
      <c r="O136" t="s">
        <v>1</v>
      </c>
      <c r="P136" t="s">
        <v>5</v>
      </c>
      <c r="Q136">
        <v>130204</v>
      </c>
      <c r="R136" t="s">
        <v>10</v>
      </c>
      <c r="S136" t="s">
        <v>11</v>
      </c>
      <c r="T136" t="s">
        <v>12</v>
      </c>
    </row>
    <row r="137" spans="1:20" x14ac:dyDescent="0.2">
      <c r="A137" t="s">
        <v>0</v>
      </c>
      <c r="B137" s="1">
        <v>0.20833333333333334</v>
      </c>
      <c r="C137" t="s">
        <v>16</v>
      </c>
      <c r="D137">
        <v>103</v>
      </c>
      <c r="E137" t="s">
        <v>4</v>
      </c>
      <c r="F137" t="s">
        <v>5</v>
      </c>
      <c r="G137" s="2">
        <v>0</v>
      </c>
      <c r="H137" t="s">
        <v>6</v>
      </c>
      <c r="I137">
        <v>155942</v>
      </c>
      <c r="J137" t="s">
        <v>7</v>
      </c>
      <c r="K137" t="s">
        <v>8</v>
      </c>
      <c r="L137" t="s">
        <v>543</v>
      </c>
      <c r="M137" t="s">
        <v>9</v>
      </c>
      <c r="N137">
        <v>103</v>
      </c>
      <c r="O137" t="s">
        <v>1</v>
      </c>
      <c r="P137" t="s">
        <v>5</v>
      </c>
      <c r="Q137">
        <v>155942</v>
      </c>
      <c r="R137" t="s">
        <v>10</v>
      </c>
      <c r="S137" t="s">
        <v>11</v>
      </c>
      <c r="T137" t="s">
        <v>12</v>
      </c>
    </row>
    <row r="138" spans="1:20" x14ac:dyDescent="0.2">
      <c r="A138" t="s">
        <v>0</v>
      </c>
      <c r="B138" s="1">
        <v>0.25</v>
      </c>
      <c r="C138" t="s">
        <v>17</v>
      </c>
      <c r="D138">
        <v>123</v>
      </c>
      <c r="E138" t="s">
        <v>4</v>
      </c>
      <c r="F138" t="s">
        <v>5</v>
      </c>
      <c r="G138" s="2">
        <v>0</v>
      </c>
      <c r="H138" t="s">
        <v>6</v>
      </c>
      <c r="I138">
        <v>186222</v>
      </c>
      <c r="J138" t="s">
        <v>7</v>
      </c>
      <c r="K138" t="s">
        <v>8</v>
      </c>
      <c r="L138" t="s">
        <v>544</v>
      </c>
      <c r="M138" t="s">
        <v>9</v>
      </c>
      <c r="N138">
        <v>123</v>
      </c>
      <c r="O138" t="s">
        <v>1</v>
      </c>
      <c r="P138" t="s">
        <v>5</v>
      </c>
      <c r="Q138">
        <v>186222</v>
      </c>
      <c r="R138" t="s">
        <v>10</v>
      </c>
      <c r="S138" t="s">
        <v>11</v>
      </c>
      <c r="T138" t="s">
        <v>12</v>
      </c>
    </row>
    <row r="139" spans="1:20" x14ac:dyDescent="0.2">
      <c r="A139" t="s">
        <v>0</v>
      </c>
      <c r="B139" s="1">
        <v>0.29166666666666669</v>
      </c>
      <c r="C139" t="s">
        <v>545</v>
      </c>
      <c r="D139">
        <v>147</v>
      </c>
      <c r="E139" t="s">
        <v>4</v>
      </c>
      <c r="F139" t="s">
        <v>5</v>
      </c>
      <c r="G139" s="2">
        <v>2.7199999999999998E-2</v>
      </c>
      <c r="H139" t="s">
        <v>6</v>
      </c>
      <c r="I139">
        <v>216502</v>
      </c>
      <c r="J139" t="s">
        <v>7</v>
      </c>
      <c r="K139" t="s">
        <v>8</v>
      </c>
      <c r="L139" t="s">
        <v>546</v>
      </c>
      <c r="M139" t="s">
        <v>9</v>
      </c>
      <c r="N139">
        <v>128</v>
      </c>
      <c r="O139" t="s">
        <v>1</v>
      </c>
      <c r="P139" t="s">
        <v>5</v>
      </c>
      <c r="Q139">
        <v>193792</v>
      </c>
      <c r="R139" t="s">
        <v>10</v>
      </c>
      <c r="S139" t="s">
        <v>11</v>
      </c>
      <c r="T139" t="s">
        <v>12</v>
      </c>
    </row>
    <row r="140" spans="1:20" x14ac:dyDescent="0.2">
      <c r="A140" t="s">
        <v>0</v>
      </c>
      <c r="B140" s="1">
        <v>0.33333333333333331</v>
      </c>
      <c r="C140" t="s">
        <v>547</v>
      </c>
      <c r="D140">
        <v>176</v>
      </c>
      <c r="E140" t="s">
        <v>4</v>
      </c>
      <c r="F140" t="s">
        <v>5</v>
      </c>
      <c r="G140" s="2">
        <v>0.25569999999999998</v>
      </c>
      <c r="H140" t="s">
        <v>6</v>
      </c>
      <c r="I140">
        <v>198334</v>
      </c>
      <c r="J140" t="s">
        <v>7</v>
      </c>
      <c r="K140" t="s">
        <v>8</v>
      </c>
      <c r="L140" t="s">
        <v>548</v>
      </c>
      <c r="M140" t="s">
        <v>9</v>
      </c>
      <c r="N140">
        <v>131</v>
      </c>
      <c r="O140" t="s">
        <v>1</v>
      </c>
      <c r="P140" t="s">
        <v>5</v>
      </c>
      <c r="Q140">
        <v>198334</v>
      </c>
      <c r="R140" t="s">
        <v>10</v>
      </c>
      <c r="S140" t="s">
        <v>11</v>
      </c>
      <c r="T140" t="s">
        <v>12</v>
      </c>
    </row>
    <row r="141" spans="1:20" x14ac:dyDescent="0.2">
      <c r="A141" t="s">
        <v>0</v>
      </c>
      <c r="B141" s="1">
        <v>0.375</v>
      </c>
      <c r="C141" t="s">
        <v>549</v>
      </c>
      <c r="D141">
        <v>211</v>
      </c>
      <c r="E141" t="s">
        <v>4</v>
      </c>
      <c r="F141" t="s">
        <v>5</v>
      </c>
      <c r="G141" s="2">
        <v>9.9500000000000005E-2</v>
      </c>
      <c r="H141" t="s">
        <v>6</v>
      </c>
      <c r="I141">
        <v>287660</v>
      </c>
      <c r="J141" t="s">
        <v>7</v>
      </c>
      <c r="K141" t="s">
        <v>8</v>
      </c>
      <c r="L141" t="s">
        <v>550</v>
      </c>
      <c r="M141" t="s">
        <v>9</v>
      </c>
      <c r="N141">
        <v>190</v>
      </c>
      <c r="O141" t="s">
        <v>1</v>
      </c>
      <c r="P141" t="s">
        <v>5</v>
      </c>
      <c r="Q141">
        <v>287660</v>
      </c>
      <c r="R141" t="s">
        <v>10</v>
      </c>
      <c r="S141" t="s">
        <v>11</v>
      </c>
      <c r="T141" t="s">
        <v>12</v>
      </c>
    </row>
    <row r="142" spans="1:20" x14ac:dyDescent="0.2">
      <c r="A142" t="s">
        <v>0</v>
      </c>
      <c r="B142" s="1">
        <v>0.41666666666666669</v>
      </c>
      <c r="C142" t="s">
        <v>551</v>
      </c>
      <c r="D142">
        <v>253</v>
      </c>
      <c r="E142" t="s">
        <v>4</v>
      </c>
      <c r="F142" t="s">
        <v>5</v>
      </c>
      <c r="G142" s="2">
        <v>0.2964</v>
      </c>
      <c r="H142" t="s">
        <v>6</v>
      </c>
      <c r="I142">
        <v>269492</v>
      </c>
      <c r="J142" t="s">
        <v>7</v>
      </c>
      <c r="K142" t="s">
        <v>8</v>
      </c>
      <c r="L142" t="s">
        <v>552</v>
      </c>
      <c r="M142" t="s">
        <v>9</v>
      </c>
      <c r="N142">
        <v>178</v>
      </c>
      <c r="O142" t="s">
        <v>1</v>
      </c>
      <c r="P142" t="s">
        <v>5</v>
      </c>
      <c r="Q142">
        <v>269492</v>
      </c>
      <c r="R142" t="s">
        <v>10</v>
      </c>
      <c r="S142" t="s">
        <v>11</v>
      </c>
      <c r="T142" t="s">
        <v>12</v>
      </c>
    </row>
    <row r="143" spans="1:20" x14ac:dyDescent="0.2">
      <c r="A143" t="s">
        <v>0</v>
      </c>
      <c r="B143" s="1">
        <v>0.45833333333333331</v>
      </c>
      <c r="C143" t="s">
        <v>553</v>
      </c>
      <c r="D143">
        <v>303</v>
      </c>
      <c r="E143" t="s">
        <v>4</v>
      </c>
      <c r="F143" t="s">
        <v>5</v>
      </c>
      <c r="G143" s="2">
        <v>0.23760000000000001</v>
      </c>
      <c r="H143" t="s">
        <v>6</v>
      </c>
      <c r="I143">
        <v>349734</v>
      </c>
      <c r="J143" t="s">
        <v>7</v>
      </c>
      <c r="K143" t="s">
        <v>8</v>
      </c>
      <c r="L143" t="s">
        <v>554</v>
      </c>
      <c r="M143" t="s">
        <v>9</v>
      </c>
      <c r="N143">
        <v>231</v>
      </c>
      <c r="O143" t="s">
        <v>1</v>
      </c>
      <c r="P143" t="s">
        <v>5</v>
      </c>
      <c r="Q143">
        <v>349734</v>
      </c>
      <c r="R143" t="s">
        <v>10</v>
      </c>
      <c r="S143" t="s">
        <v>11</v>
      </c>
      <c r="T143" t="s">
        <v>12</v>
      </c>
    </row>
    <row r="144" spans="1:20" x14ac:dyDescent="0.2">
      <c r="A144" t="s">
        <v>0</v>
      </c>
      <c r="B144" s="1">
        <v>0.5</v>
      </c>
      <c r="C144" t="s">
        <v>555</v>
      </c>
      <c r="D144">
        <v>363</v>
      </c>
      <c r="E144" t="s">
        <v>4</v>
      </c>
      <c r="F144" t="s">
        <v>5</v>
      </c>
      <c r="G144" s="2">
        <v>0.3085</v>
      </c>
      <c r="H144" t="s">
        <v>6</v>
      </c>
      <c r="I144">
        <v>380014</v>
      </c>
      <c r="J144" t="s">
        <v>7</v>
      </c>
      <c r="K144" t="s">
        <v>8</v>
      </c>
      <c r="L144" t="s">
        <v>556</v>
      </c>
      <c r="M144" t="s">
        <v>9</v>
      </c>
      <c r="N144">
        <v>251</v>
      </c>
      <c r="O144" t="s">
        <v>1</v>
      </c>
      <c r="P144" t="s">
        <v>5</v>
      </c>
      <c r="Q144">
        <v>380014</v>
      </c>
      <c r="R144" t="s">
        <v>10</v>
      </c>
      <c r="S144" t="s">
        <v>11</v>
      </c>
      <c r="T144" t="s">
        <v>12</v>
      </c>
    </row>
    <row r="145" spans="1:21" x14ac:dyDescent="0.2">
      <c r="A145" t="s">
        <v>0</v>
      </c>
      <c r="B145" s="1">
        <v>0.54166666666666663</v>
      </c>
      <c r="C145" t="s">
        <v>70</v>
      </c>
      <c r="D145">
        <v>435</v>
      </c>
      <c r="E145" t="s">
        <v>4</v>
      </c>
      <c r="F145" t="s">
        <v>5</v>
      </c>
      <c r="G145" s="2">
        <v>0.33100000000000002</v>
      </c>
      <c r="H145" t="s">
        <v>6</v>
      </c>
      <c r="I145">
        <v>440574</v>
      </c>
      <c r="J145" t="s">
        <v>7</v>
      </c>
      <c r="K145" t="s">
        <v>8</v>
      </c>
      <c r="L145" t="s">
        <v>557</v>
      </c>
      <c r="M145" t="s">
        <v>9</v>
      </c>
      <c r="N145">
        <v>291</v>
      </c>
      <c r="O145" t="s">
        <v>1</v>
      </c>
      <c r="P145" t="s">
        <v>5</v>
      </c>
      <c r="Q145">
        <v>440574</v>
      </c>
      <c r="R145" t="s">
        <v>10</v>
      </c>
      <c r="S145" t="s">
        <v>11</v>
      </c>
      <c r="T145" t="s">
        <v>12</v>
      </c>
    </row>
    <row r="146" spans="1:21" x14ac:dyDescent="0.2">
      <c r="A146" t="s">
        <v>0</v>
      </c>
      <c r="B146" s="1">
        <v>0.58333333333333337</v>
      </c>
      <c r="C146" t="s">
        <v>558</v>
      </c>
      <c r="D146">
        <v>522</v>
      </c>
      <c r="E146" t="s">
        <v>4</v>
      </c>
      <c r="F146" t="s">
        <v>5</v>
      </c>
      <c r="G146" s="2">
        <v>0.59960000000000002</v>
      </c>
      <c r="H146" t="s">
        <v>6</v>
      </c>
      <c r="I146">
        <v>316426</v>
      </c>
      <c r="J146" t="s">
        <v>7</v>
      </c>
      <c r="K146" t="s">
        <v>8</v>
      </c>
      <c r="L146" t="s">
        <v>559</v>
      </c>
      <c r="M146" t="s">
        <v>9</v>
      </c>
      <c r="N146">
        <v>209</v>
      </c>
      <c r="O146" t="s">
        <v>1</v>
      </c>
      <c r="P146" t="s">
        <v>5</v>
      </c>
      <c r="Q146">
        <v>316426</v>
      </c>
      <c r="R146" t="s">
        <v>10</v>
      </c>
      <c r="S146" t="s">
        <v>11</v>
      </c>
      <c r="T146" t="s">
        <v>12</v>
      </c>
    </row>
    <row r="147" spans="1:21" x14ac:dyDescent="0.2">
      <c r="A147" t="s">
        <v>0</v>
      </c>
      <c r="B147" s="1">
        <v>0.625</v>
      </c>
      <c r="C147" t="s">
        <v>560</v>
      </c>
      <c r="D147">
        <v>626</v>
      </c>
      <c r="E147" t="s">
        <v>4</v>
      </c>
      <c r="F147" t="s">
        <v>5</v>
      </c>
      <c r="G147" s="2">
        <v>1.2800000000000001E-2</v>
      </c>
      <c r="H147" t="s">
        <v>6</v>
      </c>
      <c r="I147">
        <v>935652</v>
      </c>
      <c r="J147" t="s">
        <v>7</v>
      </c>
      <c r="K147" t="s">
        <v>8</v>
      </c>
      <c r="L147" t="s">
        <v>561</v>
      </c>
      <c r="M147" t="s">
        <v>9</v>
      </c>
      <c r="N147">
        <v>618</v>
      </c>
      <c r="O147" t="s">
        <v>1</v>
      </c>
      <c r="P147" t="s">
        <v>5</v>
      </c>
      <c r="Q147">
        <v>935652</v>
      </c>
      <c r="R147" t="s">
        <v>10</v>
      </c>
      <c r="S147" t="s">
        <v>11</v>
      </c>
      <c r="T147" t="s">
        <v>12</v>
      </c>
    </row>
    <row r="148" spans="1:21" x14ac:dyDescent="0.2">
      <c r="A148" t="s">
        <v>0</v>
      </c>
      <c r="B148" s="1">
        <v>0.66666666666666663</v>
      </c>
      <c r="C148" t="s">
        <v>255</v>
      </c>
      <c r="D148">
        <v>751</v>
      </c>
      <c r="E148" t="s">
        <v>4</v>
      </c>
      <c r="F148" t="s">
        <v>5</v>
      </c>
      <c r="G148" s="2">
        <v>0.34620000000000001</v>
      </c>
      <c r="H148" t="s">
        <v>6</v>
      </c>
      <c r="I148">
        <v>743374</v>
      </c>
      <c r="J148" t="s">
        <v>7</v>
      </c>
      <c r="K148" t="s">
        <v>8</v>
      </c>
      <c r="L148" t="s">
        <v>562</v>
      </c>
      <c r="M148" t="s">
        <v>9</v>
      </c>
      <c r="N148">
        <v>177</v>
      </c>
      <c r="O148" t="s">
        <v>1</v>
      </c>
      <c r="P148" t="s">
        <v>5</v>
      </c>
      <c r="Q148">
        <v>267978</v>
      </c>
      <c r="R148" t="s">
        <v>10</v>
      </c>
      <c r="S148" t="s">
        <v>11</v>
      </c>
      <c r="T148" t="s">
        <v>12</v>
      </c>
    </row>
    <row r="149" spans="1:21" x14ac:dyDescent="0.2">
      <c r="A149" t="s">
        <v>0</v>
      </c>
      <c r="B149" s="1">
        <v>0.70833333333333337</v>
      </c>
      <c r="C149" t="s">
        <v>563</v>
      </c>
      <c r="D149">
        <v>901</v>
      </c>
      <c r="E149" t="s">
        <v>4</v>
      </c>
      <c r="F149" t="s">
        <v>5</v>
      </c>
      <c r="G149" s="2">
        <v>0.82350000000000001</v>
      </c>
      <c r="H149" t="s">
        <v>6</v>
      </c>
      <c r="I149">
        <v>240726</v>
      </c>
      <c r="J149" t="s">
        <v>7</v>
      </c>
      <c r="K149" t="s">
        <v>8</v>
      </c>
      <c r="L149" t="s">
        <v>5</v>
      </c>
      <c r="M149">
        <v>76.959999999999994</v>
      </c>
      <c r="N149" t="s">
        <v>9</v>
      </c>
      <c r="O149">
        <v>159</v>
      </c>
      <c r="P149" t="s">
        <v>1</v>
      </c>
      <c r="Q149" t="s">
        <v>5</v>
      </c>
      <c r="R149">
        <v>240726</v>
      </c>
      <c r="S149" t="s">
        <v>10</v>
      </c>
      <c r="T149" t="s">
        <v>11</v>
      </c>
      <c r="U149" t="s">
        <v>12</v>
      </c>
    </row>
    <row r="150" spans="1:21" x14ac:dyDescent="0.2">
      <c r="A150" t="s">
        <v>0</v>
      </c>
      <c r="B150" s="1">
        <v>0.75</v>
      </c>
      <c r="C150" t="s">
        <v>564</v>
      </c>
      <c r="D150">
        <v>1081</v>
      </c>
      <c r="E150" t="s">
        <v>4</v>
      </c>
      <c r="F150" t="s">
        <v>5</v>
      </c>
      <c r="G150" s="2">
        <v>0.1193</v>
      </c>
      <c r="H150" t="s">
        <v>6</v>
      </c>
      <c r="I150">
        <v>1441328</v>
      </c>
      <c r="J150" t="s">
        <v>7</v>
      </c>
      <c r="K150" t="s">
        <v>8</v>
      </c>
      <c r="L150" t="s">
        <v>565</v>
      </c>
      <c r="M150" t="s">
        <v>9</v>
      </c>
      <c r="N150">
        <v>952</v>
      </c>
      <c r="O150" t="s">
        <v>1</v>
      </c>
      <c r="P150" t="s">
        <v>5</v>
      </c>
      <c r="Q150">
        <v>1441328</v>
      </c>
      <c r="R150" t="s">
        <v>10</v>
      </c>
      <c r="S150" t="s">
        <v>11</v>
      </c>
      <c r="T150" t="s">
        <v>12</v>
      </c>
    </row>
    <row r="151" spans="1:21" x14ac:dyDescent="0.2">
      <c r="A151" t="s">
        <v>0</v>
      </c>
      <c r="B151" s="1">
        <v>0.79166666666666663</v>
      </c>
      <c r="C151" t="s">
        <v>110</v>
      </c>
      <c r="D151">
        <v>1297</v>
      </c>
      <c r="E151" t="s">
        <v>4</v>
      </c>
      <c r="F151" t="s">
        <v>5</v>
      </c>
      <c r="G151" s="2">
        <v>0.81730000000000003</v>
      </c>
      <c r="H151" t="s">
        <v>6</v>
      </c>
      <c r="I151">
        <v>358818</v>
      </c>
      <c r="J151" t="s">
        <v>7</v>
      </c>
      <c r="K151" t="s">
        <v>8</v>
      </c>
      <c r="L151" t="s">
        <v>5</v>
      </c>
      <c r="M151">
        <v>75.22</v>
      </c>
      <c r="N151" t="s">
        <v>9</v>
      </c>
      <c r="O151">
        <v>237</v>
      </c>
      <c r="P151" t="s">
        <v>1</v>
      </c>
      <c r="Q151" t="s">
        <v>5</v>
      </c>
      <c r="R151">
        <v>358818</v>
      </c>
      <c r="S151" t="s">
        <v>10</v>
      </c>
      <c r="T151" t="s">
        <v>11</v>
      </c>
      <c r="U151" t="s">
        <v>12</v>
      </c>
    </row>
    <row r="152" spans="1:21" x14ac:dyDescent="0.2">
      <c r="A152" t="s">
        <v>0</v>
      </c>
      <c r="B152" s="1">
        <v>0.83333333333333337</v>
      </c>
      <c r="C152" t="s">
        <v>566</v>
      </c>
      <c r="D152">
        <v>1556</v>
      </c>
      <c r="E152" t="s">
        <v>4</v>
      </c>
      <c r="F152" t="s">
        <v>5</v>
      </c>
      <c r="G152" s="2">
        <v>0.27629999999999999</v>
      </c>
      <c r="H152" t="s">
        <v>6</v>
      </c>
      <c r="I152">
        <v>1704764</v>
      </c>
      <c r="J152" t="s">
        <v>7</v>
      </c>
      <c r="K152" t="s">
        <v>8</v>
      </c>
      <c r="L152" t="s">
        <v>567</v>
      </c>
      <c r="M152" t="s">
        <v>9</v>
      </c>
      <c r="N152">
        <v>1126</v>
      </c>
      <c r="O152" t="s">
        <v>1</v>
      </c>
      <c r="P152" t="s">
        <v>5</v>
      </c>
      <c r="Q152">
        <v>1704764</v>
      </c>
      <c r="R152" t="s">
        <v>10</v>
      </c>
      <c r="S152" t="s">
        <v>11</v>
      </c>
      <c r="T152" t="s">
        <v>12</v>
      </c>
    </row>
    <row r="153" spans="1:21" x14ac:dyDescent="0.2">
      <c r="A153" t="s">
        <v>27</v>
      </c>
      <c r="B153" t="s">
        <v>28</v>
      </c>
      <c r="C153" t="s">
        <v>2</v>
      </c>
      <c r="D153" t="s">
        <v>29</v>
      </c>
      <c r="E153" t="s">
        <v>30</v>
      </c>
      <c r="F153" t="s">
        <v>31</v>
      </c>
      <c r="G153" t="s">
        <v>32</v>
      </c>
      <c r="H153">
        <v>202.84</v>
      </c>
      <c r="I153" t="s">
        <v>33</v>
      </c>
      <c r="J153" t="s">
        <v>34</v>
      </c>
      <c r="K153" t="s">
        <v>35</v>
      </c>
      <c r="L153" t="s">
        <v>568</v>
      </c>
    </row>
    <row r="154" spans="1:21" x14ac:dyDescent="0.2">
      <c r="A154" t="s">
        <v>27</v>
      </c>
      <c r="B154" t="s">
        <v>28</v>
      </c>
      <c r="C154" t="s">
        <v>2</v>
      </c>
      <c r="D154" t="s">
        <v>29</v>
      </c>
      <c r="E154" t="s">
        <v>30</v>
      </c>
      <c r="F154" t="s">
        <v>11</v>
      </c>
      <c r="G154" t="s">
        <v>12</v>
      </c>
      <c r="H154" t="s">
        <v>32</v>
      </c>
      <c r="I154">
        <v>406660.4</v>
      </c>
      <c r="J154" t="s">
        <v>36</v>
      </c>
      <c r="K154" t="s">
        <v>34</v>
      </c>
      <c r="L154" t="s">
        <v>35</v>
      </c>
      <c r="M154" t="s">
        <v>569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"/>
  <sheetViews>
    <sheetView workbookViewId="0"/>
  </sheetViews>
  <sheetFormatPr baseColWidth="10" defaultRowHeight="16" x14ac:dyDescent="0.2"/>
  <cols>
    <col min="1" max="1" width="7" bestFit="1" customWidth="1"/>
    <col min="2" max="2" width="5.6640625" bestFit="1" customWidth="1"/>
    <col min="3" max="3" width="5.83203125" bestFit="1" customWidth="1"/>
    <col min="4" max="4" width="5.1640625" bestFit="1" customWidth="1"/>
    <col min="5" max="6" width="9.83203125" bestFit="1" customWidth="1"/>
    <col min="7" max="7" width="7" bestFit="1" customWidth="1"/>
    <col min="8" max="8" width="7.1640625" bestFit="1" customWidth="1"/>
    <col min="9" max="9" width="9.1640625" bestFit="1" customWidth="1"/>
    <col min="10" max="11" width="7.1640625" bestFit="1" customWidth="1"/>
    <col min="12" max="12" width="7.33203125" bestFit="1" customWidth="1"/>
    <col min="13" max="13" width="10.33203125" bestFit="1" customWidth="1"/>
    <col min="14" max="14" width="6.5" bestFit="1" customWidth="1"/>
    <col min="15" max="16" width="9" bestFit="1" customWidth="1"/>
    <col min="17" max="17" width="8.1640625" bestFit="1" customWidth="1"/>
    <col min="18" max="18" width="7.1640625" bestFit="1" customWidth="1"/>
    <col min="19" max="20" width="6.1640625" bestFit="1" customWidth="1"/>
    <col min="21" max="21" width="4.1640625" bestFit="1" customWidth="1"/>
  </cols>
  <sheetData>
    <row r="1" spans="1:21" x14ac:dyDescent="0.2">
      <c r="A1" t="s">
        <v>0</v>
      </c>
      <c r="B1" s="1">
        <v>4.1666666666666664E-2</v>
      </c>
      <c r="C1" t="s">
        <v>3</v>
      </c>
      <c r="D1">
        <v>50</v>
      </c>
      <c r="E1" t="s">
        <v>4</v>
      </c>
      <c r="F1" t="s">
        <v>5</v>
      </c>
      <c r="G1" s="2">
        <v>0</v>
      </c>
      <c r="H1" t="s">
        <v>6</v>
      </c>
      <c r="I1">
        <v>3200</v>
      </c>
      <c r="J1" t="s">
        <v>7</v>
      </c>
      <c r="K1" t="s">
        <v>8</v>
      </c>
      <c r="L1" t="s">
        <v>5</v>
      </c>
      <c r="M1">
        <v>6.52</v>
      </c>
      <c r="N1" t="s">
        <v>9</v>
      </c>
      <c r="O1">
        <v>50</v>
      </c>
      <c r="P1" t="s">
        <v>1</v>
      </c>
      <c r="Q1" t="s">
        <v>5</v>
      </c>
      <c r="R1">
        <v>3200</v>
      </c>
      <c r="S1" t="s">
        <v>10</v>
      </c>
      <c r="T1" t="s">
        <v>11</v>
      </c>
      <c r="U1" t="s">
        <v>12</v>
      </c>
    </row>
    <row r="2" spans="1:21" x14ac:dyDescent="0.2">
      <c r="A2" t="s">
        <v>0</v>
      </c>
      <c r="B2" s="1">
        <v>8.3333333333333329E-2</v>
      </c>
      <c r="C2" t="s">
        <v>13</v>
      </c>
      <c r="D2">
        <v>60</v>
      </c>
      <c r="E2" t="s">
        <v>4</v>
      </c>
      <c r="F2" t="s">
        <v>5</v>
      </c>
      <c r="G2" s="2">
        <v>0</v>
      </c>
      <c r="H2" t="s">
        <v>6</v>
      </c>
      <c r="I2">
        <v>3840</v>
      </c>
      <c r="J2" t="s">
        <v>7</v>
      </c>
      <c r="K2" t="s">
        <v>8</v>
      </c>
      <c r="L2" t="s">
        <v>5</v>
      </c>
      <c r="M2">
        <v>7.79</v>
      </c>
      <c r="N2" t="s">
        <v>9</v>
      </c>
      <c r="O2">
        <v>60</v>
      </c>
      <c r="P2" t="s">
        <v>1</v>
      </c>
      <c r="Q2" t="s">
        <v>5</v>
      </c>
      <c r="R2">
        <v>3840</v>
      </c>
      <c r="S2" t="s">
        <v>10</v>
      </c>
      <c r="T2" t="s">
        <v>11</v>
      </c>
      <c r="U2" t="s">
        <v>12</v>
      </c>
    </row>
    <row r="3" spans="1:21" x14ac:dyDescent="0.2">
      <c r="A3" t="s">
        <v>0</v>
      </c>
      <c r="B3" s="1">
        <v>0.125</v>
      </c>
      <c r="C3" t="s">
        <v>14</v>
      </c>
      <c r="D3">
        <v>72</v>
      </c>
      <c r="E3" t="s">
        <v>4</v>
      </c>
      <c r="F3" t="s">
        <v>5</v>
      </c>
      <c r="G3" s="2">
        <v>0</v>
      </c>
      <c r="H3" t="s">
        <v>6</v>
      </c>
      <c r="I3">
        <v>4608</v>
      </c>
      <c r="J3" t="s">
        <v>7</v>
      </c>
      <c r="K3" t="s">
        <v>8</v>
      </c>
      <c r="L3" t="s">
        <v>5</v>
      </c>
      <c r="M3">
        <v>5.83</v>
      </c>
      <c r="N3" t="s">
        <v>9</v>
      </c>
      <c r="O3">
        <v>72</v>
      </c>
      <c r="P3" t="s">
        <v>1</v>
      </c>
      <c r="Q3" t="s">
        <v>5</v>
      </c>
      <c r="R3">
        <v>4608</v>
      </c>
      <c r="S3" t="s">
        <v>10</v>
      </c>
      <c r="T3" t="s">
        <v>11</v>
      </c>
      <c r="U3" t="s">
        <v>12</v>
      </c>
    </row>
    <row r="4" spans="1:21" x14ac:dyDescent="0.2">
      <c r="A4" t="s">
        <v>0</v>
      </c>
      <c r="B4" s="1">
        <v>0.16666666666666666</v>
      </c>
      <c r="C4" t="s">
        <v>15</v>
      </c>
      <c r="D4">
        <v>86</v>
      </c>
      <c r="E4" t="s">
        <v>4</v>
      </c>
      <c r="F4" t="s">
        <v>5</v>
      </c>
      <c r="G4" s="2">
        <v>0</v>
      </c>
      <c r="H4" t="s">
        <v>6</v>
      </c>
      <c r="I4">
        <v>5504</v>
      </c>
      <c r="J4" t="s">
        <v>7</v>
      </c>
      <c r="K4" t="s">
        <v>8</v>
      </c>
      <c r="L4" t="s">
        <v>5</v>
      </c>
      <c r="M4">
        <v>5.64</v>
      </c>
      <c r="N4" t="s">
        <v>9</v>
      </c>
      <c r="O4">
        <v>86</v>
      </c>
      <c r="P4" t="s">
        <v>1</v>
      </c>
      <c r="Q4" t="s">
        <v>5</v>
      </c>
      <c r="R4">
        <v>5504</v>
      </c>
      <c r="S4" t="s">
        <v>10</v>
      </c>
      <c r="T4" t="s">
        <v>11</v>
      </c>
      <c r="U4" t="s">
        <v>12</v>
      </c>
    </row>
    <row r="5" spans="1:21" x14ac:dyDescent="0.2">
      <c r="A5" t="s">
        <v>0</v>
      </c>
      <c r="B5" s="1">
        <v>0.20833333333333334</v>
      </c>
      <c r="C5" t="s">
        <v>16</v>
      </c>
      <c r="D5">
        <v>103</v>
      </c>
      <c r="E5" t="s">
        <v>4</v>
      </c>
      <c r="F5" t="s">
        <v>5</v>
      </c>
      <c r="G5" s="2">
        <v>0</v>
      </c>
      <c r="H5" t="s">
        <v>6</v>
      </c>
      <c r="I5">
        <v>6592</v>
      </c>
      <c r="J5" t="s">
        <v>7</v>
      </c>
      <c r="K5" t="s">
        <v>8</v>
      </c>
      <c r="L5" t="s">
        <v>5</v>
      </c>
      <c r="M5">
        <v>5.72</v>
      </c>
      <c r="N5" t="s">
        <v>9</v>
      </c>
      <c r="O5">
        <v>103</v>
      </c>
      <c r="P5" t="s">
        <v>1</v>
      </c>
      <c r="Q5" t="s">
        <v>5</v>
      </c>
      <c r="R5">
        <v>6592</v>
      </c>
      <c r="S5" t="s">
        <v>10</v>
      </c>
      <c r="T5" t="s">
        <v>11</v>
      </c>
      <c r="U5" t="s">
        <v>12</v>
      </c>
    </row>
    <row r="6" spans="1:21" x14ac:dyDescent="0.2">
      <c r="A6" t="s">
        <v>0</v>
      </c>
      <c r="B6" s="1">
        <v>0.25</v>
      </c>
      <c r="C6" t="s">
        <v>17</v>
      </c>
      <c r="D6">
        <v>123</v>
      </c>
      <c r="E6" t="s">
        <v>4</v>
      </c>
      <c r="F6" t="s">
        <v>5</v>
      </c>
      <c r="G6" s="2">
        <v>0</v>
      </c>
      <c r="H6" t="s">
        <v>6</v>
      </c>
      <c r="I6">
        <v>7872</v>
      </c>
      <c r="J6" t="s">
        <v>7</v>
      </c>
      <c r="K6" t="s">
        <v>8</v>
      </c>
      <c r="L6" t="s">
        <v>5</v>
      </c>
      <c r="M6">
        <v>5.42</v>
      </c>
      <c r="N6" t="s">
        <v>9</v>
      </c>
      <c r="O6">
        <v>123</v>
      </c>
      <c r="P6" t="s">
        <v>1</v>
      </c>
      <c r="Q6" t="s">
        <v>5</v>
      </c>
      <c r="R6">
        <v>7872</v>
      </c>
      <c r="S6" t="s">
        <v>10</v>
      </c>
      <c r="T6" t="s">
        <v>11</v>
      </c>
      <c r="U6" t="s">
        <v>12</v>
      </c>
    </row>
    <row r="7" spans="1:21" x14ac:dyDescent="0.2">
      <c r="A7" t="s">
        <v>0</v>
      </c>
      <c r="B7" s="1">
        <v>0.29166666666666669</v>
      </c>
      <c r="C7" t="s">
        <v>18</v>
      </c>
      <c r="D7">
        <v>147</v>
      </c>
      <c r="E7" t="s">
        <v>4</v>
      </c>
      <c r="F7" t="s">
        <v>5</v>
      </c>
      <c r="G7" s="2">
        <v>0</v>
      </c>
      <c r="H7" t="s">
        <v>6</v>
      </c>
      <c r="I7">
        <v>9408</v>
      </c>
      <c r="J7" t="s">
        <v>7</v>
      </c>
      <c r="K7" t="s">
        <v>8</v>
      </c>
      <c r="L7" t="s">
        <v>5</v>
      </c>
      <c r="M7">
        <v>5.69</v>
      </c>
      <c r="N7" t="s">
        <v>9</v>
      </c>
      <c r="O7">
        <v>147</v>
      </c>
      <c r="P7" t="s">
        <v>1</v>
      </c>
      <c r="Q7" t="s">
        <v>5</v>
      </c>
      <c r="R7">
        <v>9408</v>
      </c>
      <c r="S7" t="s">
        <v>10</v>
      </c>
      <c r="T7" t="s">
        <v>11</v>
      </c>
      <c r="U7" t="s">
        <v>12</v>
      </c>
    </row>
    <row r="8" spans="1:21" x14ac:dyDescent="0.2">
      <c r="A8" t="s">
        <v>0</v>
      </c>
      <c r="B8" s="1">
        <v>0.33333333333333331</v>
      </c>
      <c r="C8" t="s">
        <v>37</v>
      </c>
      <c r="D8">
        <v>176</v>
      </c>
      <c r="E8" t="s">
        <v>4</v>
      </c>
      <c r="F8" t="s">
        <v>5</v>
      </c>
      <c r="G8" s="2">
        <v>0</v>
      </c>
      <c r="H8" t="s">
        <v>6</v>
      </c>
      <c r="I8">
        <v>11264</v>
      </c>
      <c r="J8" t="s">
        <v>7</v>
      </c>
      <c r="K8" t="s">
        <v>8</v>
      </c>
      <c r="L8" t="s">
        <v>5</v>
      </c>
      <c r="M8">
        <v>5.48</v>
      </c>
      <c r="N8" t="s">
        <v>9</v>
      </c>
      <c r="O8">
        <v>176</v>
      </c>
      <c r="P8" t="s">
        <v>1</v>
      </c>
      <c r="Q8" t="s">
        <v>5</v>
      </c>
      <c r="R8">
        <v>11264</v>
      </c>
      <c r="S8" t="s">
        <v>10</v>
      </c>
      <c r="T8" t="s">
        <v>11</v>
      </c>
      <c r="U8" t="s">
        <v>12</v>
      </c>
    </row>
    <row r="9" spans="1:21" x14ac:dyDescent="0.2">
      <c r="A9" t="s">
        <v>0</v>
      </c>
      <c r="B9" s="1">
        <v>0.375</v>
      </c>
      <c r="C9" t="s">
        <v>38</v>
      </c>
      <c r="D9">
        <v>211</v>
      </c>
      <c r="E9" t="s">
        <v>4</v>
      </c>
      <c r="F9" t="s">
        <v>5</v>
      </c>
      <c r="G9" s="2">
        <v>0</v>
      </c>
      <c r="H9" t="s">
        <v>6</v>
      </c>
      <c r="I9">
        <v>13504</v>
      </c>
      <c r="J9" t="s">
        <v>7</v>
      </c>
      <c r="K9" t="s">
        <v>8</v>
      </c>
      <c r="L9" t="s">
        <v>5</v>
      </c>
      <c r="M9">
        <v>8.49</v>
      </c>
      <c r="N9" t="s">
        <v>9</v>
      </c>
      <c r="O9">
        <v>211</v>
      </c>
      <c r="P9" t="s">
        <v>1</v>
      </c>
      <c r="Q9" t="s">
        <v>5</v>
      </c>
      <c r="R9">
        <v>13504</v>
      </c>
      <c r="S9" t="s">
        <v>10</v>
      </c>
      <c r="T9" t="s">
        <v>11</v>
      </c>
      <c r="U9" t="s">
        <v>12</v>
      </c>
    </row>
    <row r="10" spans="1:21" x14ac:dyDescent="0.2">
      <c r="A10" t="s">
        <v>0</v>
      </c>
      <c r="B10" s="1">
        <v>0.41666666666666669</v>
      </c>
      <c r="C10" t="s">
        <v>39</v>
      </c>
      <c r="D10">
        <v>253</v>
      </c>
      <c r="E10" t="s">
        <v>4</v>
      </c>
      <c r="F10" t="s">
        <v>5</v>
      </c>
      <c r="G10" s="2">
        <v>0</v>
      </c>
      <c r="H10" t="s">
        <v>6</v>
      </c>
      <c r="I10">
        <v>16192</v>
      </c>
      <c r="J10" t="s">
        <v>7</v>
      </c>
      <c r="K10" t="s">
        <v>8</v>
      </c>
      <c r="L10" t="s">
        <v>5</v>
      </c>
      <c r="M10">
        <v>5.67</v>
      </c>
      <c r="N10" t="s">
        <v>9</v>
      </c>
      <c r="O10">
        <v>253</v>
      </c>
      <c r="P10" t="s">
        <v>1</v>
      </c>
      <c r="Q10" t="s">
        <v>5</v>
      </c>
      <c r="R10">
        <v>16192</v>
      </c>
      <c r="S10" t="s">
        <v>10</v>
      </c>
      <c r="T10" t="s">
        <v>11</v>
      </c>
      <c r="U10" t="s">
        <v>12</v>
      </c>
    </row>
    <row r="11" spans="1:21" x14ac:dyDescent="0.2">
      <c r="A11" t="s">
        <v>0</v>
      </c>
      <c r="B11" s="1">
        <v>0.45833333333333331</v>
      </c>
      <c r="C11" t="s">
        <v>51</v>
      </c>
      <c r="D11">
        <v>303</v>
      </c>
      <c r="E11" t="s">
        <v>4</v>
      </c>
      <c r="F11" t="s">
        <v>5</v>
      </c>
      <c r="G11" s="2">
        <v>0</v>
      </c>
      <c r="H11" t="s">
        <v>6</v>
      </c>
      <c r="I11">
        <v>19392</v>
      </c>
      <c r="J11" t="s">
        <v>7</v>
      </c>
      <c r="K11" t="s">
        <v>8</v>
      </c>
      <c r="L11" t="s">
        <v>5</v>
      </c>
      <c r="M11">
        <v>5.68</v>
      </c>
      <c r="N11" t="s">
        <v>9</v>
      </c>
      <c r="O11">
        <v>303</v>
      </c>
      <c r="P11" t="s">
        <v>1</v>
      </c>
      <c r="Q11" t="s">
        <v>5</v>
      </c>
      <c r="R11">
        <v>19392</v>
      </c>
      <c r="S11" t="s">
        <v>10</v>
      </c>
      <c r="T11" t="s">
        <v>11</v>
      </c>
      <c r="U11" t="s">
        <v>12</v>
      </c>
    </row>
    <row r="12" spans="1:21" x14ac:dyDescent="0.2">
      <c r="A12" t="s">
        <v>0</v>
      </c>
      <c r="B12" s="1">
        <v>0.5</v>
      </c>
      <c r="C12" t="s">
        <v>68</v>
      </c>
      <c r="D12">
        <v>363</v>
      </c>
      <c r="E12" t="s">
        <v>4</v>
      </c>
      <c r="F12" t="s">
        <v>5</v>
      </c>
      <c r="G12" s="2">
        <v>0</v>
      </c>
      <c r="H12" t="s">
        <v>6</v>
      </c>
      <c r="I12">
        <v>23232</v>
      </c>
      <c r="J12" t="s">
        <v>7</v>
      </c>
      <c r="K12" t="s">
        <v>8</v>
      </c>
      <c r="L12" t="s">
        <v>5</v>
      </c>
      <c r="M12">
        <v>7.57</v>
      </c>
      <c r="N12" t="s">
        <v>9</v>
      </c>
      <c r="O12">
        <v>363</v>
      </c>
      <c r="P12" t="s">
        <v>1</v>
      </c>
      <c r="Q12" t="s">
        <v>5</v>
      </c>
      <c r="R12">
        <v>23232</v>
      </c>
      <c r="S12" t="s">
        <v>10</v>
      </c>
      <c r="T12" t="s">
        <v>11</v>
      </c>
      <c r="U12" t="s">
        <v>12</v>
      </c>
    </row>
    <row r="13" spans="1:21" x14ac:dyDescent="0.2">
      <c r="A13" t="s">
        <v>0</v>
      </c>
      <c r="B13" s="1">
        <v>0.54166666666666663</v>
      </c>
      <c r="C13" t="s">
        <v>329</v>
      </c>
      <c r="D13">
        <v>435</v>
      </c>
      <c r="E13" t="s">
        <v>4</v>
      </c>
      <c r="F13" t="s">
        <v>5</v>
      </c>
      <c r="G13" s="2">
        <v>0.33329999999999999</v>
      </c>
      <c r="H13" t="s">
        <v>6</v>
      </c>
      <c r="I13">
        <v>18560</v>
      </c>
      <c r="J13" t="s">
        <v>7</v>
      </c>
      <c r="K13" t="s">
        <v>8</v>
      </c>
      <c r="L13" t="s">
        <v>5</v>
      </c>
      <c r="M13">
        <v>8.44</v>
      </c>
      <c r="N13" t="s">
        <v>9</v>
      </c>
      <c r="O13">
        <v>290</v>
      </c>
      <c r="P13" t="s">
        <v>1</v>
      </c>
      <c r="Q13" t="s">
        <v>5</v>
      </c>
      <c r="R13">
        <v>18560</v>
      </c>
      <c r="S13" t="s">
        <v>10</v>
      </c>
      <c r="T13" t="s">
        <v>11</v>
      </c>
      <c r="U13" t="s">
        <v>12</v>
      </c>
    </row>
    <row r="14" spans="1:21" x14ac:dyDescent="0.2">
      <c r="A14" t="s">
        <v>0</v>
      </c>
      <c r="B14" s="1">
        <v>0.58333333333333337</v>
      </c>
      <c r="C14" t="s">
        <v>570</v>
      </c>
      <c r="D14">
        <v>522</v>
      </c>
      <c r="E14" t="s">
        <v>4</v>
      </c>
      <c r="F14" t="s">
        <v>5</v>
      </c>
      <c r="G14" s="2">
        <v>0.13220000000000001</v>
      </c>
      <c r="H14" t="s">
        <v>6</v>
      </c>
      <c r="I14">
        <v>28992</v>
      </c>
      <c r="J14" t="s">
        <v>7</v>
      </c>
      <c r="K14" t="s">
        <v>8</v>
      </c>
      <c r="L14" t="s">
        <v>5</v>
      </c>
      <c r="M14">
        <v>7.24</v>
      </c>
      <c r="N14" t="s">
        <v>9</v>
      </c>
      <c r="O14">
        <v>453</v>
      </c>
      <c r="P14" t="s">
        <v>1</v>
      </c>
      <c r="Q14" t="s">
        <v>5</v>
      </c>
      <c r="R14">
        <v>28992</v>
      </c>
      <c r="S14" t="s">
        <v>10</v>
      </c>
      <c r="T14" t="s">
        <v>11</v>
      </c>
      <c r="U14" t="s">
        <v>12</v>
      </c>
    </row>
    <row r="15" spans="1:21" x14ac:dyDescent="0.2">
      <c r="A15" t="s">
        <v>0</v>
      </c>
      <c r="B15" s="1">
        <v>0.625</v>
      </c>
      <c r="C15" t="s">
        <v>154</v>
      </c>
      <c r="D15">
        <v>626</v>
      </c>
      <c r="E15" t="s">
        <v>4</v>
      </c>
      <c r="F15" t="s">
        <v>5</v>
      </c>
      <c r="G15" s="2">
        <v>0.44090000000000001</v>
      </c>
      <c r="H15" t="s">
        <v>6</v>
      </c>
      <c r="I15">
        <v>22400</v>
      </c>
      <c r="J15" t="s">
        <v>7</v>
      </c>
      <c r="K15" t="s">
        <v>8</v>
      </c>
      <c r="L15" t="s">
        <v>5</v>
      </c>
      <c r="M15">
        <v>9.91</v>
      </c>
      <c r="N15" t="s">
        <v>9</v>
      </c>
      <c r="O15">
        <v>350</v>
      </c>
      <c r="P15" t="s">
        <v>1</v>
      </c>
      <c r="Q15" t="s">
        <v>5</v>
      </c>
      <c r="R15">
        <v>22400</v>
      </c>
      <c r="S15" t="s">
        <v>10</v>
      </c>
      <c r="T15" t="s">
        <v>11</v>
      </c>
      <c r="U15" t="s">
        <v>12</v>
      </c>
    </row>
    <row r="16" spans="1:21" x14ac:dyDescent="0.2">
      <c r="A16" t="s">
        <v>0</v>
      </c>
      <c r="B16" s="1">
        <v>0.66666666666666663</v>
      </c>
      <c r="C16" t="s">
        <v>571</v>
      </c>
      <c r="D16">
        <v>751</v>
      </c>
      <c r="E16" t="s">
        <v>4</v>
      </c>
      <c r="F16" t="s">
        <v>5</v>
      </c>
      <c r="G16" s="2">
        <v>0.32090000000000002</v>
      </c>
      <c r="H16" t="s">
        <v>6</v>
      </c>
      <c r="I16">
        <v>32640</v>
      </c>
      <c r="J16" t="s">
        <v>7</v>
      </c>
      <c r="K16" t="s">
        <v>8</v>
      </c>
      <c r="L16" t="s">
        <v>5</v>
      </c>
      <c r="M16">
        <v>6.93</v>
      </c>
      <c r="N16" t="s">
        <v>9</v>
      </c>
      <c r="O16">
        <v>510</v>
      </c>
      <c r="P16" t="s">
        <v>1</v>
      </c>
      <c r="Q16" t="s">
        <v>5</v>
      </c>
      <c r="R16">
        <v>32640</v>
      </c>
      <c r="S16" t="s">
        <v>10</v>
      </c>
      <c r="T16" t="s">
        <v>11</v>
      </c>
      <c r="U16" t="s">
        <v>12</v>
      </c>
    </row>
    <row r="17" spans="1:21" x14ac:dyDescent="0.2">
      <c r="A17" t="s">
        <v>0</v>
      </c>
      <c r="B17" s="1">
        <v>0.70833333333333337</v>
      </c>
      <c r="C17" t="s">
        <v>456</v>
      </c>
      <c r="D17">
        <v>901</v>
      </c>
      <c r="E17" t="s">
        <v>4</v>
      </c>
      <c r="F17" t="s">
        <v>5</v>
      </c>
      <c r="G17" s="2">
        <v>0.27860000000000001</v>
      </c>
      <c r="H17" t="s">
        <v>6</v>
      </c>
      <c r="I17">
        <v>41600</v>
      </c>
      <c r="J17" t="s">
        <v>7</v>
      </c>
      <c r="K17" t="s">
        <v>8</v>
      </c>
      <c r="L17" t="s">
        <v>5</v>
      </c>
      <c r="M17">
        <v>7.77</v>
      </c>
      <c r="N17" t="s">
        <v>9</v>
      </c>
      <c r="O17">
        <v>650</v>
      </c>
      <c r="P17" t="s">
        <v>1</v>
      </c>
      <c r="Q17" t="s">
        <v>5</v>
      </c>
      <c r="R17">
        <v>41600</v>
      </c>
      <c r="S17" t="s">
        <v>10</v>
      </c>
      <c r="T17" t="s">
        <v>11</v>
      </c>
      <c r="U17" t="s">
        <v>12</v>
      </c>
    </row>
    <row r="18" spans="1:21" x14ac:dyDescent="0.2">
      <c r="A18" t="s">
        <v>0</v>
      </c>
      <c r="B18" s="1">
        <v>0.75</v>
      </c>
      <c r="C18" t="s">
        <v>323</v>
      </c>
      <c r="D18">
        <v>1081</v>
      </c>
      <c r="E18" t="s">
        <v>4</v>
      </c>
      <c r="F18" t="s">
        <v>5</v>
      </c>
      <c r="G18" s="2">
        <v>0.57999999999999996</v>
      </c>
      <c r="H18" t="s">
        <v>6</v>
      </c>
      <c r="I18">
        <v>29056</v>
      </c>
      <c r="J18" t="s">
        <v>7</v>
      </c>
      <c r="K18" t="s">
        <v>8</v>
      </c>
      <c r="L18" t="s">
        <v>5</v>
      </c>
      <c r="M18">
        <v>6.14</v>
      </c>
      <c r="N18" t="s">
        <v>9</v>
      </c>
      <c r="O18">
        <v>454</v>
      </c>
      <c r="P18" t="s">
        <v>1</v>
      </c>
      <c r="Q18" t="s">
        <v>5</v>
      </c>
      <c r="R18">
        <v>29056</v>
      </c>
      <c r="S18" t="s">
        <v>10</v>
      </c>
      <c r="T18" t="s">
        <v>11</v>
      </c>
      <c r="U18" t="s">
        <v>12</v>
      </c>
    </row>
    <row r="19" spans="1:21" x14ac:dyDescent="0.2">
      <c r="A19" t="s">
        <v>0</v>
      </c>
      <c r="B19" s="1">
        <v>0.79166666666666663</v>
      </c>
      <c r="C19" t="s">
        <v>92</v>
      </c>
      <c r="D19">
        <v>1297</v>
      </c>
      <c r="E19" t="s">
        <v>4</v>
      </c>
      <c r="F19" t="s">
        <v>5</v>
      </c>
      <c r="G19" s="2">
        <v>0.30690000000000001</v>
      </c>
      <c r="H19" t="s">
        <v>6</v>
      </c>
      <c r="I19">
        <v>57536</v>
      </c>
      <c r="J19" t="s">
        <v>7</v>
      </c>
      <c r="K19" t="s">
        <v>8</v>
      </c>
      <c r="L19" t="s">
        <v>5</v>
      </c>
      <c r="M19">
        <v>7.12</v>
      </c>
      <c r="N19" t="s">
        <v>9</v>
      </c>
      <c r="O19">
        <v>899</v>
      </c>
      <c r="P19" t="s">
        <v>1</v>
      </c>
      <c r="Q19" t="s">
        <v>5</v>
      </c>
      <c r="R19">
        <v>57536</v>
      </c>
      <c r="S19" t="s">
        <v>10</v>
      </c>
      <c r="T19" t="s">
        <v>11</v>
      </c>
      <c r="U19" t="s">
        <v>12</v>
      </c>
    </row>
    <row r="20" spans="1:21" x14ac:dyDescent="0.2">
      <c r="A20" t="s">
        <v>0</v>
      </c>
      <c r="B20" s="1">
        <v>0.83333333333333337</v>
      </c>
      <c r="C20" t="s">
        <v>572</v>
      </c>
      <c r="D20">
        <v>1556</v>
      </c>
      <c r="E20" t="s">
        <v>4</v>
      </c>
      <c r="F20" t="s">
        <v>5</v>
      </c>
      <c r="G20" s="2">
        <v>0.23910000000000001</v>
      </c>
      <c r="H20" t="s">
        <v>6</v>
      </c>
      <c r="I20">
        <v>75776</v>
      </c>
      <c r="J20" t="s">
        <v>7</v>
      </c>
      <c r="K20" t="s">
        <v>8</v>
      </c>
      <c r="L20" t="s">
        <v>5</v>
      </c>
      <c r="M20">
        <v>6.71</v>
      </c>
      <c r="N20" t="s">
        <v>9</v>
      </c>
      <c r="O20">
        <v>803</v>
      </c>
      <c r="P20" t="s">
        <v>1</v>
      </c>
      <c r="Q20" t="s">
        <v>5</v>
      </c>
      <c r="R20">
        <v>51392</v>
      </c>
      <c r="S20" t="s">
        <v>10</v>
      </c>
      <c r="T20" t="s">
        <v>11</v>
      </c>
      <c r="U20" t="s">
        <v>12</v>
      </c>
    </row>
    <row r="21" spans="1:21" x14ac:dyDescent="0.2">
      <c r="A21" t="s">
        <v>27</v>
      </c>
      <c r="B21" t="s">
        <v>28</v>
      </c>
      <c r="C21" t="s">
        <v>2</v>
      </c>
      <c r="D21" t="s">
        <v>29</v>
      </c>
      <c r="E21" t="s">
        <v>30</v>
      </c>
      <c r="F21" t="s">
        <v>31</v>
      </c>
      <c r="G21" t="s">
        <v>32</v>
      </c>
      <c r="H21">
        <v>6.79</v>
      </c>
      <c r="I21" t="s">
        <v>33</v>
      </c>
      <c r="J21" t="s">
        <v>34</v>
      </c>
      <c r="K21" t="s">
        <v>35</v>
      </c>
      <c r="L21" t="s">
        <v>573</v>
      </c>
    </row>
    <row r="22" spans="1:21" x14ac:dyDescent="0.2">
      <c r="A22" t="s">
        <v>27</v>
      </c>
      <c r="B22" t="s">
        <v>28</v>
      </c>
      <c r="C22" t="s">
        <v>2</v>
      </c>
      <c r="D22" t="s">
        <v>29</v>
      </c>
      <c r="E22" t="s">
        <v>30</v>
      </c>
      <c r="F22" t="s">
        <v>11</v>
      </c>
      <c r="G22" t="s">
        <v>12</v>
      </c>
      <c r="H22" t="s">
        <v>32</v>
      </c>
      <c r="I22">
        <v>20339.2</v>
      </c>
      <c r="J22" t="s">
        <v>36</v>
      </c>
      <c r="K22" t="s">
        <v>34</v>
      </c>
      <c r="L22" t="s">
        <v>35</v>
      </c>
      <c r="M22" t="s">
        <v>574</v>
      </c>
    </row>
    <row r="23" spans="1:21" x14ac:dyDescent="0.2">
      <c r="A23" t="s">
        <v>0</v>
      </c>
      <c r="B23" s="1">
        <v>4.1666666666666664E-2</v>
      </c>
      <c r="C23" t="s">
        <v>3</v>
      </c>
      <c r="D23">
        <v>50</v>
      </c>
      <c r="E23" t="s">
        <v>4</v>
      </c>
      <c r="F23" t="s">
        <v>5</v>
      </c>
      <c r="G23" s="2">
        <v>0</v>
      </c>
      <c r="H23" t="s">
        <v>6</v>
      </c>
      <c r="I23">
        <v>6400</v>
      </c>
      <c r="J23" t="s">
        <v>7</v>
      </c>
      <c r="K23" t="s">
        <v>8</v>
      </c>
      <c r="L23" t="s">
        <v>5</v>
      </c>
      <c r="M23">
        <v>79.010000000000005</v>
      </c>
      <c r="N23" t="s">
        <v>9</v>
      </c>
      <c r="O23">
        <v>50</v>
      </c>
      <c r="P23" t="s">
        <v>1</v>
      </c>
      <c r="Q23" t="s">
        <v>5</v>
      </c>
      <c r="R23">
        <v>6400</v>
      </c>
      <c r="S23" t="s">
        <v>10</v>
      </c>
      <c r="T23" t="s">
        <v>11</v>
      </c>
      <c r="U23" t="s">
        <v>12</v>
      </c>
    </row>
    <row r="24" spans="1:21" x14ac:dyDescent="0.2">
      <c r="A24" t="s">
        <v>0</v>
      </c>
      <c r="B24" s="1">
        <v>8.3333333333333329E-2</v>
      </c>
      <c r="C24" t="s">
        <v>13</v>
      </c>
      <c r="D24">
        <v>60</v>
      </c>
      <c r="E24" t="s">
        <v>4</v>
      </c>
      <c r="F24" t="s">
        <v>5</v>
      </c>
      <c r="G24" s="2">
        <v>0</v>
      </c>
      <c r="H24" t="s">
        <v>6</v>
      </c>
      <c r="I24">
        <v>7680</v>
      </c>
      <c r="J24" t="s">
        <v>7</v>
      </c>
      <c r="K24" t="s">
        <v>8</v>
      </c>
      <c r="L24" t="s">
        <v>5</v>
      </c>
      <c r="M24">
        <v>37.65</v>
      </c>
      <c r="N24" t="s">
        <v>9</v>
      </c>
      <c r="O24">
        <v>60</v>
      </c>
      <c r="P24" t="s">
        <v>1</v>
      </c>
      <c r="Q24" t="s">
        <v>5</v>
      </c>
      <c r="R24">
        <v>7680</v>
      </c>
      <c r="S24" t="s">
        <v>10</v>
      </c>
      <c r="T24" t="s">
        <v>11</v>
      </c>
      <c r="U24" t="s">
        <v>12</v>
      </c>
    </row>
    <row r="25" spans="1:21" x14ac:dyDescent="0.2">
      <c r="A25" t="s">
        <v>0</v>
      </c>
      <c r="B25" s="1">
        <v>0.125</v>
      </c>
      <c r="C25" t="s">
        <v>14</v>
      </c>
      <c r="D25">
        <v>72</v>
      </c>
      <c r="E25" t="s">
        <v>4</v>
      </c>
      <c r="F25" t="s">
        <v>5</v>
      </c>
      <c r="G25" s="2">
        <v>0</v>
      </c>
      <c r="H25" t="s">
        <v>6</v>
      </c>
      <c r="I25">
        <v>9216</v>
      </c>
      <c r="J25" t="s">
        <v>7</v>
      </c>
      <c r="K25" t="s">
        <v>8</v>
      </c>
      <c r="L25" t="s">
        <v>5</v>
      </c>
      <c r="M25">
        <v>63.56</v>
      </c>
      <c r="N25" t="s">
        <v>9</v>
      </c>
      <c r="O25">
        <v>72</v>
      </c>
      <c r="P25" t="s">
        <v>1</v>
      </c>
      <c r="Q25" t="s">
        <v>5</v>
      </c>
      <c r="R25">
        <v>9216</v>
      </c>
      <c r="S25" t="s">
        <v>10</v>
      </c>
      <c r="T25" t="s">
        <v>11</v>
      </c>
      <c r="U25" t="s">
        <v>12</v>
      </c>
    </row>
    <row r="26" spans="1:21" x14ac:dyDescent="0.2">
      <c r="A26" t="s">
        <v>0</v>
      </c>
      <c r="B26" s="1">
        <v>0.16666666666666666</v>
      </c>
      <c r="C26" t="s">
        <v>15</v>
      </c>
      <c r="D26">
        <v>86</v>
      </c>
      <c r="E26" t="s">
        <v>4</v>
      </c>
      <c r="F26" t="s">
        <v>5</v>
      </c>
      <c r="G26" s="2">
        <v>0</v>
      </c>
      <c r="H26" t="s">
        <v>6</v>
      </c>
      <c r="I26">
        <v>11008</v>
      </c>
      <c r="J26" t="s">
        <v>7</v>
      </c>
      <c r="K26" t="s">
        <v>8</v>
      </c>
      <c r="L26" t="s">
        <v>5</v>
      </c>
      <c r="M26">
        <v>37.44</v>
      </c>
      <c r="N26" t="s">
        <v>9</v>
      </c>
      <c r="O26">
        <v>86</v>
      </c>
      <c r="P26" t="s">
        <v>1</v>
      </c>
      <c r="Q26" t="s">
        <v>5</v>
      </c>
      <c r="R26">
        <v>11008</v>
      </c>
      <c r="S26" t="s">
        <v>10</v>
      </c>
      <c r="T26" t="s">
        <v>11</v>
      </c>
      <c r="U26" t="s">
        <v>12</v>
      </c>
    </row>
    <row r="27" spans="1:21" x14ac:dyDescent="0.2">
      <c r="A27" t="s">
        <v>0</v>
      </c>
      <c r="B27" s="1">
        <v>0.20833333333333334</v>
      </c>
      <c r="C27" t="s">
        <v>16</v>
      </c>
      <c r="D27">
        <v>103</v>
      </c>
      <c r="E27" t="s">
        <v>4</v>
      </c>
      <c r="F27" t="s">
        <v>5</v>
      </c>
      <c r="G27" s="2">
        <v>0</v>
      </c>
      <c r="H27" t="s">
        <v>6</v>
      </c>
      <c r="I27">
        <v>13184</v>
      </c>
      <c r="J27" t="s">
        <v>7</v>
      </c>
      <c r="K27" t="s">
        <v>8</v>
      </c>
      <c r="L27" t="s">
        <v>5</v>
      </c>
      <c r="M27">
        <v>37.78</v>
      </c>
      <c r="N27" t="s">
        <v>9</v>
      </c>
      <c r="O27">
        <v>103</v>
      </c>
      <c r="P27" t="s">
        <v>1</v>
      </c>
      <c r="Q27" t="s">
        <v>5</v>
      </c>
      <c r="R27">
        <v>13184</v>
      </c>
      <c r="S27" t="s">
        <v>10</v>
      </c>
      <c r="T27" t="s">
        <v>11</v>
      </c>
      <c r="U27" t="s">
        <v>12</v>
      </c>
    </row>
    <row r="28" spans="1:21" x14ac:dyDescent="0.2">
      <c r="A28" t="s">
        <v>0</v>
      </c>
      <c r="B28" s="1">
        <v>0.25</v>
      </c>
      <c r="C28" t="s">
        <v>17</v>
      </c>
      <c r="D28">
        <v>123</v>
      </c>
      <c r="E28" t="s">
        <v>4</v>
      </c>
      <c r="F28" t="s">
        <v>5</v>
      </c>
      <c r="G28" s="2">
        <v>0</v>
      </c>
      <c r="H28" t="s">
        <v>6</v>
      </c>
      <c r="I28">
        <v>15744</v>
      </c>
      <c r="J28" t="s">
        <v>7</v>
      </c>
      <c r="K28" t="s">
        <v>8</v>
      </c>
      <c r="L28" t="s">
        <v>5</v>
      </c>
      <c r="M28">
        <v>57.04</v>
      </c>
      <c r="N28" t="s">
        <v>9</v>
      </c>
      <c r="O28">
        <v>123</v>
      </c>
      <c r="P28" t="s">
        <v>1</v>
      </c>
      <c r="Q28" t="s">
        <v>5</v>
      </c>
      <c r="R28">
        <v>15744</v>
      </c>
      <c r="S28" t="s">
        <v>10</v>
      </c>
      <c r="T28" t="s">
        <v>11</v>
      </c>
      <c r="U28" t="s">
        <v>12</v>
      </c>
    </row>
    <row r="29" spans="1:21" x14ac:dyDescent="0.2">
      <c r="A29" t="s">
        <v>0</v>
      </c>
      <c r="B29" s="1">
        <v>0.29166666666666669</v>
      </c>
      <c r="C29" t="s">
        <v>18</v>
      </c>
      <c r="D29">
        <v>147</v>
      </c>
      <c r="E29" t="s">
        <v>4</v>
      </c>
      <c r="F29" t="s">
        <v>5</v>
      </c>
      <c r="G29" s="2">
        <v>0</v>
      </c>
      <c r="H29" t="s">
        <v>6</v>
      </c>
      <c r="I29">
        <v>18816</v>
      </c>
      <c r="J29" t="s">
        <v>7</v>
      </c>
      <c r="K29" t="s">
        <v>8</v>
      </c>
      <c r="L29" t="s">
        <v>5</v>
      </c>
      <c r="M29">
        <v>36.61</v>
      </c>
      <c r="N29" t="s">
        <v>9</v>
      </c>
      <c r="O29">
        <v>147</v>
      </c>
      <c r="P29" t="s">
        <v>1</v>
      </c>
      <c r="Q29" t="s">
        <v>5</v>
      </c>
      <c r="R29">
        <v>18816</v>
      </c>
      <c r="S29" t="s">
        <v>10</v>
      </c>
      <c r="T29" t="s">
        <v>11</v>
      </c>
      <c r="U29" t="s">
        <v>12</v>
      </c>
    </row>
    <row r="30" spans="1:21" x14ac:dyDescent="0.2">
      <c r="A30" t="s">
        <v>0</v>
      </c>
      <c r="B30" s="1">
        <v>0.33333333333333331</v>
      </c>
      <c r="C30" t="s">
        <v>37</v>
      </c>
      <c r="D30">
        <v>176</v>
      </c>
      <c r="E30" t="s">
        <v>4</v>
      </c>
      <c r="F30" t="s">
        <v>5</v>
      </c>
      <c r="G30" s="2">
        <v>0</v>
      </c>
      <c r="H30" t="s">
        <v>6</v>
      </c>
      <c r="I30">
        <v>22528</v>
      </c>
      <c r="J30" t="s">
        <v>7</v>
      </c>
      <c r="K30" t="s">
        <v>8</v>
      </c>
      <c r="L30" t="s">
        <v>5</v>
      </c>
      <c r="M30">
        <v>50.74</v>
      </c>
      <c r="N30" t="s">
        <v>9</v>
      </c>
      <c r="O30">
        <v>176</v>
      </c>
      <c r="P30" t="s">
        <v>1</v>
      </c>
      <c r="Q30" t="s">
        <v>5</v>
      </c>
      <c r="R30">
        <v>22528</v>
      </c>
      <c r="S30" t="s">
        <v>10</v>
      </c>
      <c r="T30" t="s">
        <v>11</v>
      </c>
      <c r="U30" t="s">
        <v>12</v>
      </c>
    </row>
    <row r="31" spans="1:21" x14ac:dyDescent="0.2">
      <c r="A31" t="s">
        <v>0</v>
      </c>
      <c r="B31" s="1">
        <v>0.375</v>
      </c>
      <c r="C31" t="s">
        <v>38</v>
      </c>
      <c r="D31">
        <v>211</v>
      </c>
      <c r="E31" t="s">
        <v>4</v>
      </c>
      <c r="F31" t="s">
        <v>5</v>
      </c>
      <c r="G31" s="2">
        <v>0</v>
      </c>
      <c r="H31" t="s">
        <v>6</v>
      </c>
      <c r="I31">
        <v>27008</v>
      </c>
      <c r="J31" t="s">
        <v>7</v>
      </c>
      <c r="K31" t="s">
        <v>8</v>
      </c>
      <c r="L31" t="s">
        <v>5</v>
      </c>
      <c r="M31">
        <v>67.52</v>
      </c>
      <c r="N31" t="s">
        <v>9</v>
      </c>
      <c r="O31">
        <v>211</v>
      </c>
      <c r="P31" t="s">
        <v>1</v>
      </c>
      <c r="Q31" t="s">
        <v>5</v>
      </c>
      <c r="R31">
        <v>27008</v>
      </c>
      <c r="S31" t="s">
        <v>10</v>
      </c>
      <c r="T31" t="s">
        <v>11</v>
      </c>
      <c r="U31" t="s">
        <v>12</v>
      </c>
    </row>
    <row r="32" spans="1:21" x14ac:dyDescent="0.2">
      <c r="A32" t="s">
        <v>0</v>
      </c>
      <c r="B32" s="1">
        <v>0.41666666666666669</v>
      </c>
      <c r="C32" t="s">
        <v>39</v>
      </c>
      <c r="D32">
        <v>253</v>
      </c>
      <c r="E32" t="s">
        <v>4</v>
      </c>
      <c r="F32" t="s">
        <v>5</v>
      </c>
      <c r="G32" s="2">
        <v>0</v>
      </c>
      <c r="H32" t="s">
        <v>6</v>
      </c>
      <c r="I32">
        <v>32384</v>
      </c>
      <c r="J32" t="s">
        <v>7</v>
      </c>
      <c r="K32" t="s">
        <v>8</v>
      </c>
      <c r="L32" t="s">
        <v>5</v>
      </c>
      <c r="M32">
        <v>36.14</v>
      </c>
      <c r="N32" t="s">
        <v>9</v>
      </c>
      <c r="O32">
        <v>253</v>
      </c>
      <c r="P32" t="s">
        <v>1</v>
      </c>
      <c r="Q32" t="s">
        <v>5</v>
      </c>
      <c r="R32">
        <v>32384</v>
      </c>
      <c r="S32" t="s">
        <v>10</v>
      </c>
      <c r="T32" t="s">
        <v>11</v>
      </c>
      <c r="U32" t="s">
        <v>12</v>
      </c>
    </row>
    <row r="33" spans="1:21" x14ac:dyDescent="0.2">
      <c r="A33" t="s">
        <v>0</v>
      </c>
      <c r="B33" s="1">
        <v>0.45833333333333331</v>
      </c>
      <c r="C33" t="s">
        <v>200</v>
      </c>
      <c r="D33">
        <v>303</v>
      </c>
      <c r="E33" t="s">
        <v>4</v>
      </c>
      <c r="F33" t="s">
        <v>5</v>
      </c>
      <c r="G33" s="2">
        <v>8.2500000000000004E-2</v>
      </c>
      <c r="H33" t="s">
        <v>6</v>
      </c>
      <c r="I33">
        <v>35584</v>
      </c>
      <c r="J33" t="s">
        <v>7</v>
      </c>
      <c r="K33" t="s">
        <v>8</v>
      </c>
      <c r="L33" t="s">
        <v>5</v>
      </c>
      <c r="M33">
        <v>33.67</v>
      </c>
      <c r="N33" t="s">
        <v>9</v>
      </c>
      <c r="O33">
        <v>278</v>
      </c>
      <c r="P33" t="s">
        <v>1</v>
      </c>
      <c r="Q33" t="s">
        <v>5</v>
      </c>
      <c r="R33">
        <v>35584</v>
      </c>
      <c r="S33" t="s">
        <v>10</v>
      </c>
      <c r="T33" t="s">
        <v>11</v>
      </c>
      <c r="U33" t="s">
        <v>12</v>
      </c>
    </row>
    <row r="34" spans="1:21" x14ac:dyDescent="0.2">
      <c r="A34" t="s">
        <v>0</v>
      </c>
      <c r="B34" s="1">
        <v>0.5</v>
      </c>
      <c r="C34" t="s">
        <v>200</v>
      </c>
      <c r="D34">
        <v>363</v>
      </c>
      <c r="E34" t="s">
        <v>4</v>
      </c>
      <c r="F34" t="s">
        <v>5</v>
      </c>
      <c r="G34" s="2">
        <v>0.23419999999999999</v>
      </c>
      <c r="H34" t="s">
        <v>6</v>
      </c>
      <c r="I34">
        <v>35584</v>
      </c>
      <c r="J34" t="s">
        <v>7</v>
      </c>
      <c r="K34" t="s">
        <v>8</v>
      </c>
      <c r="L34" t="s">
        <v>5</v>
      </c>
      <c r="M34">
        <v>37.22</v>
      </c>
      <c r="N34" t="s">
        <v>9</v>
      </c>
      <c r="O34">
        <v>278</v>
      </c>
      <c r="P34" t="s">
        <v>1</v>
      </c>
      <c r="Q34" t="s">
        <v>5</v>
      </c>
      <c r="R34">
        <v>35584</v>
      </c>
      <c r="S34" t="s">
        <v>10</v>
      </c>
      <c r="T34" t="s">
        <v>11</v>
      </c>
      <c r="U34" t="s">
        <v>12</v>
      </c>
    </row>
    <row r="35" spans="1:21" x14ac:dyDescent="0.2">
      <c r="A35" t="s">
        <v>0</v>
      </c>
      <c r="B35" s="1">
        <v>0.54166666666666663</v>
      </c>
      <c r="C35" t="s">
        <v>575</v>
      </c>
      <c r="D35">
        <v>435</v>
      </c>
      <c r="E35" t="s">
        <v>4</v>
      </c>
      <c r="F35" t="s">
        <v>5</v>
      </c>
      <c r="G35" s="2">
        <v>0.23910000000000001</v>
      </c>
      <c r="H35" t="s">
        <v>6</v>
      </c>
      <c r="I35">
        <v>42368</v>
      </c>
      <c r="J35" t="s">
        <v>7</v>
      </c>
      <c r="K35" t="s">
        <v>8</v>
      </c>
      <c r="L35" t="s">
        <v>5</v>
      </c>
      <c r="M35">
        <v>32.32</v>
      </c>
      <c r="N35" t="s">
        <v>9</v>
      </c>
      <c r="O35">
        <v>278</v>
      </c>
      <c r="P35" t="s">
        <v>1</v>
      </c>
      <c r="Q35" t="s">
        <v>5</v>
      </c>
      <c r="R35">
        <v>35584</v>
      </c>
      <c r="S35" t="s">
        <v>10</v>
      </c>
      <c r="T35" t="s">
        <v>11</v>
      </c>
      <c r="U35" t="s">
        <v>12</v>
      </c>
    </row>
    <row r="36" spans="1:21" x14ac:dyDescent="0.2">
      <c r="A36" t="s">
        <v>0</v>
      </c>
      <c r="B36" s="1">
        <v>0.58333333333333337</v>
      </c>
      <c r="C36" t="s">
        <v>200</v>
      </c>
      <c r="D36">
        <v>522</v>
      </c>
      <c r="E36" t="s">
        <v>4</v>
      </c>
      <c r="F36" t="s">
        <v>5</v>
      </c>
      <c r="G36" s="2">
        <v>0.46739999999999998</v>
      </c>
      <c r="H36" t="s">
        <v>6</v>
      </c>
      <c r="I36">
        <v>35584</v>
      </c>
      <c r="J36" t="s">
        <v>7</v>
      </c>
      <c r="K36" t="s">
        <v>8</v>
      </c>
      <c r="L36" t="s">
        <v>5</v>
      </c>
      <c r="M36">
        <v>71.739999999999995</v>
      </c>
      <c r="N36" t="s">
        <v>9</v>
      </c>
      <c r="O36">
        <v>278</v>
      </c>
      <c r="P36" t="s">
        <v>1</v>
      </c>
      <c r="Q36" t="s">
        <v>5</v>
      </c>
      <c r="R36">
        <v>35584</v>
      </c>
      <c r="S36" t="s">
        <v>10</v>
      </c>
      <c r="T36" t="s">
        <v>11</v>
      </c>
      <c r="U36" t="s">
        <v>12</v>
      </c>
    </row>
    <row r="37" spans="1:21" x14ac:dyDescent="0.2">
      <c r="A37" t="s">
        <v>0</v>
      </c>
      <c r="B37" s="1">
        <v>0.625</v>
      </c>
      <c r="C37" t="s">
        <v>304</v>
      </c>
      <c r="D37">
        <v>626</v>
      </c>
      <c r="E37" t="s">
        <v>4</v>
      </c>
      <c r="F37" t="s">
        <v>5</v>
      </c>
      <c r="G37" s="2">
        <v>0.3291</v>
      </c>
      <c r="H37" t="s">
        <v>6</v>
      </c>
      <c r="I37">
        <v>53760</v>
      </c>
      <c r="J37" t="s">
        <v>7</v>
      </c>
      <c r="K37" t="s">
        <v>8</v>
      </c>
      <c r="L37" t="s">
        <v>5</v>
      </c>
      <c r="M37">
        <v>14.52</v>
      </c>
      <c r="N37" t="s">
        <v>9</v>
      </c>
      <c r="O37">
        <v>420</v>
      </c>
      <c r="P37" t="s">
        <v>1</v>
      </c>
      <c r="Q37" t="s">
        <v>5</v>
      </c>
      <c r="R37">
        <v>53760</v>
      </c>
      <c r="S37" t="s">
        <v>10</v>
      </c>
      <c r="T37" t="s">
        <v>11</v>
      </c>
      <c r="U37" t="s">
        <v>12</v>
      </c>
    </row>
    <row r="38" spans="1:21" x14ac:dyDescent="0.2">
      <c r="A38" t="s">
        <v>0</v>
      </c>
      <c r="B38" s="1">
        <v>0.66666666666666663</v>
      </c>
      <c r="C38" t="s">
        <v>576</v>
      </c>
      <c r="D38">
        <v>751</v>
      </c>
      <c r="E38" t="s">
        <v>4</v>
      </c>
      <c r="F38" t="s">
        <v>5</v>
      </c>
      <c r="G38" s="2">
        <v>0.25700000000000001</v>
      </c>
      <c r="H38" t="s">
        <v>6</v>
      </c>
      <c r="I38">
        <v>71424</v>
      </c>
      <c r="J38" t="s">
        <v>7</v>
      </c>
      <c r="K38" t="s">
        <v>8</v>
      </c>
      <c r="L38" t="s">
        <v>5</v>
      </c>
      <c r="M38">
        <v>14.49</v>
      </c>
      <c r="N38" t="s">
        <v>9</v>
      </c>
      <c r="O38">
        <v>558</v>
      </c>
      <c r="P38" t="s">
        <v>1</v>
      </c>
      <c r="Q38" t="s">
        <v>5</v>
      </c>
      <c r="R38">
        <v>71424</v>
      </c>
      <c r="S38" t="s">
        <v>10</v>
      </c>
      <c r="T38" t="s">
        <v>11</v>
      </c>
      <c r="U38" t="s">
        <v>12</v>
      </c>
    </row>
    <row r="39" spans="1:21" x14ac:dyDescent="0.2">
      <c r="A39" t="s">
        <v>0</v>
      </c>
      <c r="B39" s="1">
        <v>0.70833333333333337</v>
      </c>
      <c r="C39" t="s">
        <v>577</v>
      </c>
      <c r="D39">
        <v>901</v>
      </c>
      <c r="E39" t="s">
        <v>4</v>
      </c>
      <c r="F39" t="s">
        <v>5</v>
      </c>
      <c r="G39" s="2">
        <v>9.7699999999999995E-2</v>
      </c>
      <c r="H39" t="s">
        <v>6</v>
      </c>
      <c r="I39">
        <v>104064</v>
      </c>
      <c r="J39" t="s">
        <v>7</v>
      </c>
      <c r="K39" t="s">
        <v>8</v>
      </c>
      <c r="L39" t="s">
        <v>5</v>
      </c>
      <c r="M39">
        <v>17.88</v>
      </c>
      <c r="N39" t="s">
        <v>9</v>
      </c>
      <c r="O39">
        <v>479</v>
      </c>
      <c r="P39" t="s">
        <v>1</v>
      </c>
      <c r="Q39" t="s">
        <v>5</v>
      </c>
      <c r="R39">
        <v>61312</v>
      </c>
      <c r="S39" t="s">
        <v>10</v>
      </c>
      <c r="T39" t="s">
        <v>11</v>
      </c>
      <c r="U39" t="s">
        <v>12</v>
      </c>
    </row>
    <row r="40" spans="1:21" x14ac:dyDescent="0.2">
      <c r="A40" t="s">
        <v>0</v>
      </c>
      <c r="B40" s="1">
        <v>0.75</v>
      </c>
      <c r="C40" t="s">
        <v>578</v>
      </c>
      <c r="D40">
        <v>1081</v>
      </c>
      <c r="E40" t="s">
        <v>4</v>
      </c>
      <c r="F40" t="s">
        <v>5</v>
      </c>
      <c r="G40" s="2">
        <v>0.51339999999999997</v>
      </c>
      <c r="H40" t="s">
        <v>6</v>
      </c>
      <c r="I40">
        <v>67328</v>
      </c>
      <c r="J40" t="s">
        <v>7</v>
      </c>
      <c r="K40" t="s">
        <v>8</v>
      </c>
      <c r="L40" t="s">
        <v>5</v>
      </c>
      <c r="M40">
        <v>15.26</v>
      </c>
      <c r="N40" t="s">
        <v>9</v>
      </c>
      <c r="O40">
        <v>526</v>
      </c>
      <c r="P40" t="s">
        <v>1</v>
      </c>
      <c r="Q40" t="s">
        <v>5</v>
      </c>
      <c r="R40">
        <v>67328</v>
      </c>
      <c r="S40" t="s">
        <v>10</v>
      </c>
      <c r="T40" t="s">
        <v>11</v>
      </c>
      <c r="U40" t="s">
        <v>12</v>
      </c>
    </row>
    <row r="41" spans="1:21" x14ac:dyDescent="0.2">
      <c r="A41" t="s">
        <v>0</v>
      </c>
      <c r="B41" s="1">
        <v>0.79166666666666663</v>
      </c>
      <c r="C41" t="s">
        <v>579</v>
      </c>
      <c r="D41">
        <v>1297</v>
      </c>
      <c r="E41" t="s">
        <v>4</v>
      </c>
      <c r="F41" t="s">
        <v>5</v>
      </c>
      <c r="G41" s="2">
        <v>0.1056</v>
      </c>
      <c r="H41" t="s">
        <v>6</v>
      </c>
      <c r="I41">
        <v>148480</v>
      </c>
      <c r="J41" t="s">
        <v>7</v>
      </c>
      <c r="K41" t="s">
        <v>8</v>
      </c>
      <c r="L41" t="s">
        <v>5</v>
      </c>
      <c r="M41">
        <v>21.04</v>
      </c>
      <c r="N41" t="s">
        <v>9</v>
      </c>
      <c r="O41">
        <v>1160</v>
      </c>
      <c r="P41" t="s">
        <v>1</v>
      </c>
      <c r="Q41" t="s">
        <v>5</v>
      </c>
      <c r="R41">
        <v>148480</v>
      </c>
      <c r="S41" t="s">
        <v>10</v>
      </c>
      <c r="T41" t="s">
        <v>11</v>
      </c>
      <c r="U41" t="s">
        <v>12</v>
      </c>
    </row>
    <row r="42" spans="1:21" x14ac:dyDescent="0.2">
      <c r="A42" t="s">
        <v>0</v>
      </c>
      <c r="B42" s="1">
        <v>0.83333333333333337</v>
      </c>
      <c r="C42" t="s">
        <v>580</v>
      </c>
      <c r="D42">
        <v>1556</v>
      </c>
      <c r="E42" t="s">
        <v>4</v>
      </c>
      <c r="F42" t="s">
        <v>5</v>
      </c>
      <c r="G42" s="2">
        <v>0.67800000000000005</v>
      </c>
      <c r="H42" t="s">
        <v>6</v>
      </c>
      <c r="I42">
        <v>64128</v>
      </c>
      <c r="J42" t="s">
        <v>7</v>
      </c>
      <c r="K42" t="s">
        <v>8</v>
      </c>
      <c r="L42" t="s">
        <v>5</v>
      </c>
      <c r="M42">
        <v>10.45</v>
      </c>
      <c r="N42" t="s">
        <v>9</v>
      </c>
      <c r="O42">
        <v>349</v>
      </c>
      <c r="P42" t="s">
        <v>1</v>
      </c>
      <c r="Q42" t="s">
        <v>5</v>
      </c>
      <c r="R42">
        <v>44672</v>
      </c>
      <c r="S42" t="s">
        <v>10</v>
      </c>
      <c r="T42" t="s">
        <v>11</v>
      </c>
      <c r="U42" t="s">
        <v>12</v>
      </c>
    </row>
    <row r="43" spans="1:21" x14ac:dyDescent="0.2">
      <c r="A43" t="s">
        <v>27</v>
      </c>
      <c r="B43" t="s">
        <v>28</v>
      </c>
      <c r="C43" t="s">
        <v>2</v>
      </c>
      <c r="D43" t="s">
        <v>29</v>
      </c>
      <c r="E43" t="s">
        <v>30</v>
      </c>
      <c r="F43" t="s">
        <v>31</v>
      </c>
      <c r="G43" t="s">
        <v>32</v>
      </c>
      <c r="H43">
        <v>38.6</v>
      </c>
      <c r="I43" t="s">
        <v>33</v>
      </c>
      <c r="J43" t="s">
        <v>34</v>
      </c>
      <c r="K43" t="s">
        <v>35</v>
      </c>
      <c r="L43" t="s">
        <v>581</v>
      </c>
    </row>
    <row r="44" spans="1:21" x14ac:dyDescent="0.2">
      <c r="A44" t="s">
        <v>27</v>
      </c>
      <c r="B44" t="s">
        <v>28</v>
      </c>
      <c r="C44" t="s">
        <v>2</v>
      </c>
      <c r="D44" t="s">
        <v>29</v>
      </c>
      <c r="E44" t="s">
        <v>30</v>
      </c>
      <c r="F44" t="s">
        <v>11</v>
      </c>
      <c r="G44" t="s">
        <v>12</v>
      </c>
      <c r="H44" t="s">
        <v>32</v>
      </c>
      <c r="I44">
        <v>37664</v>
      </c>
      <c r="J44" t="s">
        <v>36</v>
      </c>
      <c r="K44" t="s">
        <v>34</v>
      </c>
      <c r="L44" t="s">
        <v>35</v>
      </c>
      <c r="M44" t="s">
        <v>582</v>
      </c>
    </row>
    <row r="45" spans="1:21" x14ac:dyDescent="0.2">
      <c r="A45" t="s">
        <v>0</v>
      </c>
      <c r="B45" s="1">
        <v>4.1666666666666664E-2</v>
      </c>
      <c r="C45" t="s">
        <v>3</v>
      </c>
      <c r="D45">
        <v>50</v>
      </c>
      <c r="E45" t="s">
        <v>4</v>
      </c>
      <c r="F45" t="s">
        <v>5</v>
      </c>
      <c r="G45" s="2">
        <v>0</v>
      </c>
      <c r="H45" t="s">
        <v>6</v>
      </c>
      <c r="I45">
        <v>12800</v>
      </c>
      <c r="J45" t="s">
        <v>7</v>
      </c>
      <c r="K45" t="s">
        <v>8</v>
      </c>
      <c r="L45" t="s">
        <v>583</v>
      </c>
      <c r="M45" t="s">
        <v>9</v>
      </c>
      <c r="N45">
        <v>50</v>
      </c>
      <c r="O45" t="s">
        <v>1</v>
      </c>
      <c r="P45" t="s">
        <v>5</v>
      </c>
      <c r="Q45">
        <v>12800</v>
      </c>
      <c r="R45" t="s">
        <v>10</v>
      </c>
      <c r="S45" t="s">
        <v>11</v>
      </c>
      <c r="T45" t="s">
        <v>12</v>
      </c>
    </row>
    <row r="46" spans="1:21" x14ac:dyDescent="0.2">
      <c r="A46" t="s">
        <v>0</v>
      </c>
      <c r="B46" s="1">
        <v>8.3333333333333329E-2</v>
      </c>
      <c r="C46" t="s">
        <v>13</v>
      </c>
      <c r="D46">
        <v>60</v>
      </c>
      <c r="E46" t="s">
        <v>4</v>
      </c>
      <c r="F46" t="s">
        <v>5</v>
      </c>
      <c r="G46" s="2">
        <v>0</v>
      </c>
      <c r="H46" t="s">
        <v>6</v>
      </c>
      <c r="I46">
        <v>15360</v>
      </c>
      <c r="J46" t="s">
        <v>7</v>
      </c>
      <c r="K46" t="s">
        <v>8</v>
      </c>
      <c r="L46" t="s">
        <v>5</v>
      </c>
      <c r="M46">
        <v>74.930000000000007</v>
      </c>
      <c r="N46" t="s">
        <v>9</v>
      </c>
      <c r="O46">
        <v>60</v>
      </c>
      <c r="P46" t="s">
        <v>1</v>
      </c>
      <c r="Q46" t="s">
        <v>5</v>
      </c>
      <c r="R46">
        <v>15360</v>
      </c>
      <c r="S46" t="s">
        <v>10</v>
      </c>
      <c r="T46" t="s">
        <v>11</v>
      </c>
      <c r="U46" t="s">
        <v>12</v>
      </c>
    </row>
    <row r="47" spans="1:21" x14ac:dyDescent="0.2">
      <c r="A47" t="s">
        <v>0</v>
      </c>
      <c r="B47" s="1">
        <v>0.125</v>
      </c>
      <c r="C47" t="s">
        <v>14</v>
      </c>
      <c r="D47">
        <v>72</v>
      </c>
      <c r="E47" t="s">
        <v>4</v>
      </c>
      <c r="F47" t="s">
        <v>5</v>
      </c>
      <c r="G47" s="2">
        <v>0</v>
      </c>
      <c r="H47" t="s">
        <v>6</v>
      </c>
      <c r="I47">
        <v>18432</v>
      </c>
      <c r="J47" t="s">
        <v>7</v>
      </c>
      <c r="K47" t="s">
        <v>8</v>
      </c>
      <c r="L47" t="s">
        <v>5</v>
      </c>
      <c r="M47">
        <v>74.930000000000007</v>
      </c>
      <c r="N47" t="s">
        <v>9</v>
      </c>
      <c r="O47">
        <v>72</v>
      </c>
      <c r="P47" t="s">
        <v>1</v>
      </c>
      <c r="Q47" t="s">
        <v>5</v>
      </c>
      <c r="R47">
        <v>18432</v>
      </c>
      <c r="S47" t="s">
        <v>10</v>
      </c>
      <c r="T47" t="s">
        <v>11</v>
      </c>
      <c r="U47" t="s">
        <v>12</v>
      </c>
    </row>
    <row r="48" spans="1:21" x14ac:dyDescent="0.2">
      <c r="A48" t="s">
        <v>0</v>
      </c>
      <c r="B48" s="1">
        <v>0.16666666666666666</v>
      </c>
      <c r="C48" t="s">
        <v>15</v>
      </c>
      <c r="D48">
        <v>86</v>
      </c>
      <c r="E48" t="s">
        <v>4</v>
      </c>
      <c r="F48" t="s">
        <v>5</v>
      </c>
      <c r="G48" s="2">
        <v>0</v>
      </c>
      <c r="H48" t="s">
        <v>6</v>
      </c>
      <c r="I48">
        <v>22016</v>
      </c>
      <c r="J48" t="s">
        <v>7</v>
      </c>
      <c r="K48" t="s">
        <v>8</v>
      </c>
      <c r="L48" t="s">
        <v>5</v>
      </c>
      <c r="M48">
        <v>75.14</v>
      </c>
      <c r="N48" t="s">
        <v>9</v>
      </c>
      <c r="O48">
        <v>86</v>
      </c>
      <c r="P48" t="s">
        <v>1</v>
      </c>
      <c r="Q48" t="s">
        <v>5</v>
      </c>
      <c r="R48">
        <v>22016</v>
      </c>
      <c r="S48" t="s">
        <v>10</v>
      </c>
      <c r="T48" t="s">
        <v>11</v>
      </c>
      <c r="U48" t="s">
        <v>12</v>
      </c>
    </row>
    <row r="49" spans="1:21" x14ac:dyDescent="0.2">
      <c r="A49" t="s">
        <v>0</v>
      </c>
      <c r="B49" s="1">
        <v>0.20833333333333334</v>
      </c>
      <c r="C49" t="s">
        <v>16</v>
      </c>
      <c r="D49">
        <v>103</v>
      </c>
      <c r="E49" t="s">
        <v>4</v>
      </c>
      <c r="F49" t="s">
        <v>5</v>
      </c>
      <c r="G49" s="2">
        <v>0</v>
      </c>
      <c r="H49" t="s">
        <v>6</v>
      </c>
      <c r="I49">
        <v>26368</v>
      </c>
      <c r="J49" t="s">
        <v>7</v>
      </c>
      <c r="K49" t="s">
        <v>8</v>
      </c>
      <c r="L49" t="s">
        <v>5</v>
      </c>
      <c r="M49">
        <v>75.34</v>
      </c>
      <c r="N49" t="s">
        <v>9</v>
      </c>
      <c r="O49">
        <v>103</v>
      </c>
      <c r="P49" t="s">
        <v>1</v>
      </c>
      <c r="Q49" t="s">
        <v>5</v>
      </c>
      <c r="R49">
        <v>26368</v>
      </c>
      <c r="S49" t="s">
        <v>10</v>
      </c>
      <c r="T49" t="s">
        <v>11</v>
      </c>
      <c r="U49" t="s">
        <v>12</v>
      </c>
    </row>
    <row r="50" spans="1:21" x14ac:dyDescent="0.2">
      <c r="A50" t="s">
        <v>0</v>
      </c>
      <c r="B50" s="1">
        <v>0.25</v>
      </c>
      <c r="C50" t="s">
        <v>17</v>
      </c>
      <c r="D50">
        <v>123</v>
      </c>
      <c r="E50" t="s">
        <v>4</v>
      </c>
      <c r="F50" t="s">
        <v>5</v>
      </c>
      <c r="G50" s="2">
        <v>0</v>
      </c>
      <c r="H50" t="s">
        <v>6</v>
      </c>
      <c r="I50">
        <v>31488</v>
      </c>
      <c r="J50" t="s">
        <v>7</v>
      </c>
      <c r="K50" t="s">
        <v>8</v>
      </c>
      <c r="L50" t="s">
        <v>5</v>
      </c>
      <c r="M50">
        <v>74.790000000000006</v>
      </c>
      <c r="N50" t="s">
        <v>9</v>
      </c>
      <c r="O50">
        <v>123</v>
      </c>
      <c r="P50" t="s">
        <v>1</v>
      </c>
      <c r="Q50" t="s">
        <v>5</v>
      </c>
      <c r="R50">
        <v>31488</v>
      </c>
      <c r="S50" t="s">
        <v>10</v>
      </c>
      <c r="T50" t="s">
        <v>11</v>
      </c>
      <c r="U50" t="s">
        <v>12</v>
      </c>
    </row>
    <row r="51" spans="1:21" x14ac:dyDescent="0.2">
      <c r="A51" t="s">
        <v>0</v>
      </c>
      <c r="B51" s="1">
        <v>0.29166666666666669</v>
      </c>
      <c r="C51" t="s">
        <v>18</v>
      </c>
      <c r="D51">
        <v>147</v>
      </c>
      <c r="E51" t="s">
        <v>4</v>
      </c>
      <c r="F51" t="s">
        <v>5</v>
      </c>
      <c r="G51" s="2">
        <v>0</v>
      </c>
      <c r="H51" t="s">
        <v>6</v>
      </c>
      <c r="I51">
        <v>37632</v>
      </c>
      <c r="J51" t="s">
        <v>7</v>
      </c>
      <c r="K51" t="s">
        <v>8</v>
      </c>
      <c r="L51" t="s">
        <v>5</v>
      </c>
      <c r="M51">
        <v>74.819999999999993</v>
      </c>
      <c r="N51" t="s">
        <v>9</v>
      </c>
      <c r="O51">
        <v>147</v>
      </c>
      <c r="P51" t="s">
        <v>1</v>
      </c>
      <c r="Q51" t="s">
        <v>5</v>
      </c>
      <c r="R51">
        <v>37632</v>
      </c>
      <c r="S51" t="s">
        <v>10</v>
      </c>
      <c r="T51" t="s">
        <v>11</v>
      </c>
      <c r="U51" t="s">
        <v>12</v>
      </c>
    </row>
    <row r="52" spans="1:21" x14ac:dyDescent="0.2">
      <c r="A52" t="s">
        <v>0</v>
      </c>
      <c r="B52" s="1">
        <v>0.33333333333333331</v>
      </c>
      <c r="C52" t="s">
        <v>20</v>
      </c>
      <c r="D52">
        <v>176</v>
      </c>
      <c r="E52" t="s">
        <v>4</v>
      </c>
      <c r="F52" t="s">
        <v>5</v>
      </c>
      <c r="G52" s="2">
        <v>1.7000000000000001E-2</v>
      </c>
      <c r="H52" t="s">
        <v>6</v>
      </c>
      <c r="I52">
        <v>44288</v>
      </c>
      <c r="J52" t="s">
        <v>7</v>
      </c>
      <c r="K52" t="s">
        <v>8</v>
      </c>
      <c r="L52" t="s">
        <v>5</v>
      </c>
      <c r="M52">
        <v>39.19</v>
      </c>
      <c r="N52" t="s">
        <v>9</v>
      </c>
      <c r="O52">
        <v>173</v>
      </c>
      <c r="P52" t="s">
        <v>1</v>
      </c>
      <c r="Q52" t="s">
        <v>5</v>
      </c>
      <c r="R52">
        <v>44288</v>
      </c>
      <c r="S52" t="s">
        <v>10</v>
      </c>
      <c r="T52" t="s">
        <v>11</v>
      </c>
      <c r="U52" t="s">
        <v>12</v>
      </c>
    </row>
    <row r="53" spans="1:21" x14ac:dyDescent="0.2">
      <c r="A53" t="s">
        <v>0</v>
      </c>
      <c r="B53" s="1">
        <v>0.375</v>
      </c>
      <c r="C53" t="s">
        <v>151</v>
      </c>
      <c r="D53">
        <v>211</v>
      </c>
      <c r="E53" t="s">
        <v>4</v>
      </c>
      <c r="F53" t="s">
        <v>5</v>
      </c>
      <c r="G53" s="2">
        <v>2.8400000000000002E-2</v>
      </c>
      <c r="H53" t="s">
        <v>6</v>
      </c>
      <c r="I53">
        <v>52480</v>
      </c>
      <c r="J53" t="s">
        <v>7</v>
      </c>
      <c r="K53" t="s">
        <v>8</v>
      </c>
      <c r="L53" t="s">
        <v>5</v>
      </c>
      <c r="M53">
        <v>36.020000000000003</v>
      </c>
      <c r="N53" t="s">
        <v>9</v>
      </c>
      <c r="O53">
        <v>205</v>
      </c>
      <c r="P53" t="s">
        <v>1</v>
      </c>
      <c r="Q53" t="s">
        <v>5</v>
      </c>
      <c r="R53">
        <v>52480</v>
      </c>
      <c r="S53" t="s">
        <v>10</v>
      </c>
      <c r="T53" t="s">
        <v>11</v>
      </c>
      <c r="U53" t="s">
        <v>12</v>
      </c>
    </row>
    <row r="54" spans="1:21" x14ac:dyDescent="0.2">
      <c r="A54" t="s">
        <v>0</v>
      </c>
      <c r="B54" s="1">
        <v>0.41666666666666669</v>
      </c>
      <c r="C54" t="s">
        <v>213</v>
      </c>
      <c r="D54">
        <v>253</v>
      </c>
      <c r="E54" t="s">
        <v>4</v>
      </c>
      <c r="F54" t="s">
        <v>5</v>
      </c>
      <c r="G54" s="2">
        <v>0.1265</v>
      </c>
      <c r="H54" t="s">
        <v>6</v>
      </c>
      <c r="I54">
        <v>56576</v>
      </c>
      <c r="J54" t="s">
        <v>7</v>
      </c>
      <c r="K54" t="s">
        <v>8</v>
      </c>
      <c r="L54" t="s">
        <v>5</v>
      </c>
      <c r="M54">
        <v>32.65</v>
      </c>
      <c r="N54" t="s">
        <v>9</v>
      </c>
      <c r="O54">
        <v>221</v>
      </c>
      <c r="P54" t="s">
        <v>1</v>
      </c>
      <c r="Q54" t="s">
        <v>5</v>
      </c>
      <c r="R54">
        <v>56576</v>
      </c>
      <c r="S54" t="s">
        <v>10</v>
      </c>
      <c r="T54" t="s">
        <v>11</v>
      </c>
      <c r="U54" t="s">
        <v>12</v>
      </c>
    </row>
    <row r="55" spans="1:21" x14ac:dyDescent="0.2">
      <c r="A55" t="s">
        <v>0</v>
      </c>
      <c r="B55" s="1">
        <v>0.45833333333333331</v>
      </c>
      <c r="C55" t="s">
        <v>584</v>
      </c>
      <c r="D55">
        <v>303</v>
      </c>
      <c r="E55" t="s">
        <v>4</v>
      </c>
      <c r="F55" t="s">
        <v>5</v>
      </c>
      <c r="G55" s="2">
        <v>0.2145</v>
      </c>
      <c r="H55" t="s">
        <v>6</v>
      </c>
      <c r="I55">
        <v>60928</v>
      </c>
      <c r="J55" t="s">
        <v>7</v>
      </c>
      <c r="K55" t="s">
        <v>8</v>
      </c>
      <c r="L55" t="s">
        <v>5</v>
      </c>
      <c r="M55">
        <v>30.57</v>
      </c>
      <c r="N55" t="s">
        <v>9</v>
      </c>
      <c r="O55">
        <v>238</v>
      </c>
      <c r="P55" t="s">
        <v>1</v>
      </c>
      <c r="Q55" t="s">
        <v>5</v>
      </c>
      <c r="R55">
        <v>60928</v>
      </c>
      <c r="S55" t="s">
        <v>10</v>
      </c>
      <c r="T55" t="s">
        <v>11</v>
      </c>
      <c r="U55" t="s">
        <v>12</v>
      </c>
    </row>
    <row r="56" spans="1:21" x14ac:dyDescent="0.2">
      <c r="A56" t="s">
        <v>0</v>
      </c>
      <c r="B56" s="1">
        <v>0.5</v>
      </c>
      <c r="C56" t="s">
        <v>210</v>
      </c>
      <c r="D56">
        <v>363</v>
      </c>
      <c r="E56" t="s">
        <v>4</v>
      </c>
      <c r="F56" t="s">
        <v>5</v>
      </c>
      <c r="G56" s="2">
        <v>0.33610000000000001</v>
      </c>
      <c r="H56" t="s">
        <v>6</v>
      </c>
      <c r="I56">
        <v>61696</v>
      </c>
      <c r="J56" t="s">
        <v>7</v>
      </c>
      <c r="K56" t="s">
        <v>8</v>
      </c>
      <c r="L56" t="s">
        <v>5</v>
      </c>
      <c r="M56">
        <v>14.88</v>
      </c>
      <c r="N56" t="s">
        <v>9</v>
      </c>
      <c r="O56">
        <v>241</v>
      </c>
      <c r="P56" t="s">
        <v>1</v>
      </c>
      <c r="Q56" t="s">
        <v>5</v>
      </c>
      <c r="R56">
        <v>61696</v>
      </c>
      <c r="S56" t="s">
        <v>10</v>
      </c>
      <c r="T56" t="s">
        <v>11</v>
      </c>
      <c r="U56" t="s">
        <v>12</v>
      </c>
    </row>
    <row r="57" spans="1:21" x14ac:dyDescent="0.2">
      <c r="A57" t="s">
        <v>0</v>
      </c>
      <c r="B57" s="1">
        <v>0.54166666666666663</v>
      </c>
      <c r="C57" t="s">
        <v>585</v>
      </c>
      <c r="D57">
        <v>435</v>
      </c>
      <c r="E57" t="s">
        <v>4</v>
      </c>
      <c r="F57" t="s">
        <v>5</v>
      </c>
      <c r="G57" s="2">
        <v>0</v>
      </c>
      <c r="H57" t="s">
        <v>6</v>
      </c>
      <c r="I57">
        <v>111360</v>
      </c>
      <c r="J57" t="s">
        <v>7</v>
      </c>
      <c r="K57" t="s">
        <v>8</v>
      </c>
      <c r="L57" t="s">
        <v>5</v>
      </c>
      <c r="M57">
        <v>45.98</v>
      </c>
      <c r="N57" t="s">
        <v>9</v>
      </c>
      <c r="O57">
        <v>435</v>
      </c>
      <c r="P57" t="s">
        <v>1</v>
      </c>
      <c r="Q57" t="s">
        <v>5</v>
      </c>
      <c r="R57">
        <v>111360</v>
      </c>
      <c r="S57" t="s">
        <v>10</v>
      </c>
      <c r="T57" t="s">
        <v>11</v>
      </c>
      <c r="U57" t="s">
        <v>12</v>
      </c>
    </row>
    <row r="58" spans="1:21" x14ac:dyDescent="0.2">
      <c r="A58" t="s">
        <v>0</v>
      </c>
      <c r="B58" s="1">
        <v>0.58333333333333337</v>
      </c>
      <c r="C58" t="s">
        <v>586</v>
      </c>
      <c r="D58">
        <v>522</v>
      </c>
      <c r="E58" t="s">
        <v>4</v>
      </c>
      <c r="F58" t="s">
        <v>5</v>
      </c>
      <c r="G58" s="2">
        <v>0</v>
      </c>
      <c r="H58" t="s">
        <v>6</v>
      </c>
      <c r="I58">
        <v>133632</v>
      </c>
      <c r="J58" t="s">
        <v>7</v>
      </c>
      <c r="K58" t="s">
        <v>8</v>
      </c>
      <c r="L58" t="s">
        <v>5</v>
      </c>
      <c r="M58">
        <v>34.409999999999997</v>
      </c>
      <c r="N58" t="s">
        <v>9</v>
      </c>
      <c r="O58">
        <v>522</v>
      </c>
      <c r="P58" t="s">
        <v>1</v>
      </c>
      <c r="Q58" t="s">
        <v>5</v>
      </c>
      <c r="R58">
        <v>133632</v>
      </c>
      <c r="S58" t="s">
        <v>10</v>
      </c>
      <c r="T58" t="s">
        <v>11</v>
      </c>
      <c r="U58" t="s">
        <v>12</v>
      </c>
    </row>
    <row r="59" spans="1:21" x14ac:dyDescent="0.2">
      <c r="A59" t="s">
        <v>0</v>
      </c>
      <c r="B59" s="1">
        <v>0.625</v>
      </c>
      <c r="C59" t="s">
        <v>143</v>
      </c>
      <c r="D59">
        <v>626</v>
      </c>
      <c r="E59" t="s">
        <v>4</v>
      </c>
      <c r="F59" t="s">
        <v>5</v>
      </c>
      <c r="G59" s="2">
        <v>0.61019999999999996</v>
      </c>
      <c r="H59" t="s">
        <v>6</v>
      </c>
      <c r="I59">
        <v>62464</v>
      </c>
      <c r="J59" t="s">
        <v>7</v>
      </c>
      <c r="K59" t="s">
        <v>8</v>
      </c>
      <c r="L59" t="s">
        <v>5</v>
      </c>
      <c r="M59">
        <v>22.17</v>
      </c>
      <c r="N59" t="s">
        <v>9</v>
      </c>
      <c r="O59">
        <v>244</v>
      </c>
      <c r="P59" t="s">
        <v>1</v>
      </c>
      <c r="Q59" t="s">
        <v>5</v>
      </c>
      <c r="R59">
        <v>62464</v>
      </c>
      <c r="S59" t="s">
        <v>10</v>
      </c>
      <c r="T59" t="s">
        <v>11</v>
      </c>
      <c r="U59" t="s">
        <v>12</v>
      </c>
    </row>
    <row r="60" spans="1:21" x14ac:dyDescent="0.2">
      <c r="A60" t="s">
        <v>0</v>
      </c>
      <c r="B60" s="1">
        <v>0.66666666666666663</v>
      </c>
      <c r="C60" t="s">
        <v>587</v>
      </c>
      <c r="D60">
        <v>751</v>
      </c>
      <c r="E60" t="s">
        <v>4</v>
      </c>
      <c r="F60" t="s">
        <v>5</v>
      </c>
      <c r="G60" s="2">
        <v>4.0000000000000001E-3</v>
      </c>
      <c r="H60" t="s">
        <v>6</v>
      </c>
      <c r="I60">
        <v>191488</v>
      </c>
      <c r="J60" t="s">
        <v>7</v>
      </c>
      <c r="K60" t="s">
        <v>8</v>
      </c>
      <c r="L60" t="s">
        <v>5</v>
      </c>
      <c r="M60">
        <v>35.380000000000003</v>
      </c>
      <c r="N60" t="s">
        <v>9</v>
      </c>
      <c r="O60">
        <v>748</v>
      </c>
      <c r="P60" t="s">
        <v>1</v>
      </c>
      <c r="Q60" t="s">
        <v>5</v>
      </c>
      <c r="R60">
        <v>191488</v>
      </c>
      <c r="S60" t="s">
        <v>10</v>
      </c>
      <c r="T60" t="s">
        <v>11</v>
      </c>
      <c r="U60" t="s">
        <v>12</v>
      </c>
    </row>
    <row r="61" spans="1:21" x14ac:dyDescent="0.2">
      <c r="A61" t="s">
        <v>0</v>
      </c>
      <c r="B61" s="1">
        <v>0.70833333333333337</v>
      </c>
      <c r="C61" t="s">
        <v>588</v>
      </c>
      <c r="D61">
        <v>901</v>
      </c>
      <c r="E61" t="s">
        <v>4</v>
      </c>
      <c r="F61" t="s">
        <v>5</v>
      </c>
      <c r="G61" s="2">
        <v>0.72699999999999998</v>
      </c>
      <c r="H61" t="s">
        <v>6</v>
      </c>
      <c r="I61">
        <v>62976</v>
      </c>
      <c r="J61" t="s">
        <v>7</v>
      </c>
      <c r="K61" t="s">
        <v>8</v>
      </c>
      <c r="L61" t="s">
        <v>5</v>
      </c>
      <c r="M61">
        <v>18.79</v>
      </c>
      <c r="N61" t="s">
        <v>9</v>
      </c>
      <c r="O61">
        <v>168</v>
      </c>
      <c r="P61" t="s">
        <v>1</v>
      </c>
      <c r="Q61" t="s">
        <v>5</v>
      </c>
      <c r="R61">
        <v>43008</v>
      </c>
      <c r="S61" t="s">
        <v>10</v>
      </c>
      <c r="T61" t="s">
        <v>11</v>
      </c>
      <c r="U61" t="s">
        <v>12</v>
      </c>
    </row>
    <row r="62" spans="1:21" x14ac:dyDescent="0.2">
      <c r="A62" t="s">
        <v>0</v>
      </c>
      <c r="B62" s="1">
        <v>0.75</v>
      </c>
      <c r="C62" t="s">
        <v>589</v>
      </c>
      <c r="D62">
        <v>1081</v>
      </c>
      <c r="E62" t="s">
        <v>4</v>
      </c>
      <c r="F62" t="s">
        <v>5</v>
      </c>
      <c r="G62" s="2">
        <v>6.8500000000000005E-2</v>
      </c>
      <c r="H62" t="s">
        <v>6</v>
      </c>
      <c r="I62">
        <v>257792</v>
      </c>
      <c r="J62" t="s">
        <v>7</v>
      </c>
      <c r="K62" t="s">
        <v>8</v>
      </c>
      <c r="L62" t="s">
        <v>5</v>
      </c>
      <c r="M62">
        <v>35.06</v>
      </c>
      <c r="N62" t="s">
        <v>9</v>
      </c>
      <c r="O62">
        <v>1007</v>
      </c>
      <c r="P62" t="s">
        <v>1</v>
      </c>
      <c r="Q62" t="s">
        <v>5</v>
      </c>
      <c r="R62">
        <v>257792</v>
      </c>
      <c r="S62" t="s">
        <v>10</v>
      </c>
      <c r="T62" t="s">
        <v>11</v>
      </c>
      <c r="U62" t="s">
        <v>12</v>
      </c>
    </row>
    <row r="63" spans="1:21" x14ac:dyDescent="0.2">
      <c r="A63" t="s">
        <v>0</v>
      </c>
      <c r="B63" s="1">
        <v>0.79166666666666663</v>
      </c>
      <c r="C63" t="s">
        <v>580</v>
      </c>
      <c r="D63">
        <v>1297</v>
      </c>
      <c r="E63" t="s">
        <v>4</v>
      </c>
      <c r="F63" t="s">
        <v>5</v>
      </c>
      <c r="G63" s="2">
        <v>0.61370000000000002</v>
      </c>
      <c r="H63" t="s">
        <v>6</v>
      </c>
      <c r="I63">
        <v>128256</v>
      </c>
      <c r="J63" t="s">
        <v>7</v>
      </c>
      <c r="K63" t="s">
        <v>8</v>
      </c>
      <c r="L63" t="s">
        <v>5</v>
      </c>
      <c r="M63">
        <v>33.86</v>
      </c>
      <c r="N63" t="s">
        <v>9</v>
      </c>
      <c r="O63">
        <v>257</v>
      </c>
      <c r="P63" t="s">
        <v>1</v>
      </c>
      <c r="Q63" t="s">
        <v>5</v>
      </c>
      <c r="R63">
        <v>65792</v>
      </c>
      <c r="S63" t="s">
        <v>10</v>
      </c>
      <c r="T63" t="s">
        <v>11</v>
      </c>
      <c r="U63" t="s">
        <v>12</v>
      </c>
    </row>
    <row r="64" spans="1:21" x14ac:dyDescent="0.2">
      <c r="A64" t="s">
        <v>0</v>
      </c>
      <c r="B64" s="1">
        <v>0.83333333333333337</v>
      </c>
      <c r="C64" t="s">
        <v>590</v>
      </c>
      <c r="D64">
        <v>1556</v>
      </c>
      <c r="E64" t="s">
        <v>4</v>
      </c>
      <c r="F64" t="s">
        <v>5</v>
      </c>
      <c r="G64" s="2">
        <v>0.48459999999999998</v>
      </c>
      <c r="H64" t="s">
        <v>6</v>
      </c>
      <c r="I64">
        <v>205312</v>
      </c>
      <c r="J64" t="s">
        <v>7</v>
      </c>
      <c r="K64" t="s">
        <v>8</v>
      </c>
      <c r="L64" t="s">
        <v>5</v>
      </c>
      <c r="M64">
        <v>32.83</v>
      </c>
      <c r="N64" t="s">
        <v>9</v>
      </c>
      <c r="O64">
        <v>802</v>
      </c>
      <c r="P64" t="s">
        <v>1</v>
      </c>
      <c r="Q64" t="s">
        <v>5</v>
      </c>
      <c r="R64">
        <v>205312</v>
      </c>
      <c r="S64" t="s">
        <v>10</v>
      </c>
      <c r="T64" t="s">
        <v>11</v>
      </c>
      <c r="U64" t="s">
        <v>12</v>
      </c>
    </row>
    <row r="65" spans="1:21" x14ac:dyDescent="0.2">
      <c r="A65" t="s">
        <v>27</v>
      </c>
      <c r="B65" t="s">
        <v>28</v>
      </c>
      <c r="C65" t="s">
        <v>2</v>
      </c>
      <c r="D65" t="s">
        <v>29</v>
      </c>
      <c r="E65" t="s">
        <v>30</v>
      </c>
      <c r="F65" t="s">
        <v>31</v>
      </c>
      <c r="G65" t="s">
        <v>32</v>
      </c>
      <c r="H65">
        <v>50.28</v>
      </c>
      <c r="I65" t="s">
        <v>33</v>
      </c>
      <c r="J65" t="s">
        <v>34</v>
      </c>
      <c r="K65" t="s">
        <v>35</v>
      </c>
      <c r="L65" t="s">
        <v>591</v>
      </c>
    </row>
    <row r="66" spans="1:21" x14ac:dyDescent="0.2">
      <c r="A66" t="s">
        <v>27</v>
      </c>
      <c r="B66" t="s">
        <v>28</v>
      </c>
      <c r="C66" t="s">
        <v>2</v>
      </c>
      <c r="D66" t="s">
        <v>29</v>
      </c>
      <c r="E66" t="s">
        <v>30</v>
      </c>
      <c r="F66" t="s">
        <v>11</v>
      </c>
      <c r="G66" t="s">
        <v>12</v>
      </c>
      <c r="H66" t="s">
        <v>32</v>
      </c>
      <c r="I66">
        <v>75545.600000000006</v>
      </c>
      <c r="J66" t="s">
        <v>36</v>
      </c>
      <c r="K66" t="s">
        <v>34</v>
      </c>
      <c r="L66" t="s">
        <v>35</v>
      </c>
      <c r="M66" t="s">
        <v>592</v>
      </c>
    </row>
    <row r="67" spans="1:21" x14ac:dyDescent="0.2">
      <c r="A67" t="s">
        <v>0</v>
      </c>
      <c r="B67" s="1">
        <v>4.1666666666666664E-2</v>
      </c>
      <c r="C67" t="s">
        <v>3</v>
      </c>
      <c r="D67">
        <v>50</v>
      </c>
      <c r="E67" t="s">
        <v>4</v>
      </c>
      <c r="F67" t="s">
        <v>5</v>
      </c>
      <c r="G67" s="2">
        <v>0</v>
      </c>
      <c r="H67" t="s">
        <v>6</v>
      </c>
      <c r="I67">
        <v>25600</v>
      </c>
      <c r="J67" t="s">
        <v>7</v>
      </c>
      <c r="K67" t="s">
        <v>8</v>
      </c>
      <c r="L67" t="s">
        <v>490</v>
      </c>
      <c r="M67" t="s">
        <v>9</v>
      </c>
      <c r="N67">
        <v>50</v>
      </c>
      <c r="O67" t="s">
        <v>1</v>
      </c>
      <c r="P67" t="s">
        <v>5</v>
      </c>
      <c r="Q67">
        <v>25600</v>
      </c>
      <c r="R67" t="s">
        <v>10</v>
      </c>
      <c r="S67" t="s">
        <v>11</v>
      </c>
      <c r="T67" t="s">
        <v>12</v>
      </c>
    </row>
    <row r="68" spans="1:21" x14ac:dyDescent="0.2">
      <c r="A68" t="s">
        <v>0</v>
      </c>
      <c r="B68" s="1">
        <v>8.3333333333333329E-2</v>
      </c>
      <c r="C68" t="s">
        <v>13</v>
      </c>
      <c r="D68">
        <v>60</v>
      </c>
      <c r="E68" t="s">
        <v>4</v>
      </c>
      <c r="F68" t="s">
        <v>5</v>
      </c>
      <c r="G68" s="2">
        <v>0</v>
      </c>
      <c r="H68" t="s">
        <v>6</v>
      </c>
      <c r="I68">
        <v>30720</v>
      </c>
      <c r="J68" t="s">
        <v>7</v>
      </c>
      <c r="K68" t="s">
        <v>8</v>
      </c>
      <c r="L68" t="s">
        <v>220</v>
      </c>
      <c r="M68" t="s">
        <v>9</v>
      </c>
      <c r="N68">
        <v>60</v>
      </c>
      <c r="O68" t="s">
        <v>1</v>
      </c>
      <c r="P68" t="s">
        <v>5</v>
      </c>
      <c r="Q68">
        <v>30720</v>
      </c>
      <c r="R68" t="s">
        <v>10</v>
      </c>
      <c r="S68" t="s">
        <v>11</v>
      </c>
      <c r="T68" t="s">
        <v>12</v>
      </c>
    </row>
    <row r="69" spans="1:21" x14ac:dyDescent="0.2">
      <c r="A69" t="s">
        <v>0</v>
      </c>
      <c r="B69" s="1">
        <v>0.125</v>
      </c>
      <c r="C69" t="s">
        <v>14</v>
      </c>
      <c r="D69">
        <v>72</v>
      </c>
      <c r="E69" t="s">
        <v>4</v>
      </c>
      <c r="F69" t="s">
        <v>5</v>
      </c>
      <c r="G69" s="2">
        <v>0</v>
      </c>
      <c r="H69" t="s">
        <v>6</v>
      </c>
      <c r="I69">
        <v>36864</v>
      </c>
      <c r="J69" t="s">
        <v>7</v>
      </c>
      <c r="K69" t="s">
        <v>8</v>
      </c>
      <c r="L69" t="s">
        <v>593</v>
      </c>
      <c r="M69" t="s">
        <v>9</v>
      </c>
      <c r="N69">
        <v>72</v>
      </c>
      <c r="O69" t="s">
        <v>1</v>
      </c>
      <c r="P69" t="s">
        <v>5</v>
      </c>
      <c r="Q69">
        <v>36864</v>
      </c>
      <c r="R69" t="s">
        <v>10</v>
      </c>
      <c r="S69" t="s">
        <v>11</v>
      </c>
      <c r="T69" t="s">
        <v>12</v>
      </c>
    </row>
    <row r="70" spans="1:21" x14ac:dyDescent="0.2">
      <c r="A70" t="s">
        <v>0</v>
      </c>
      <c r="B70" s="1">
        <v>0.16666666666666666</v>
      </c>
      <c r="C70" t="s">
        <v>15</v>
      </c>
      <c r="D70">
        <v>86</v>
      </c>
      <c r="E70" t="s">
        <v>4</v>
      </c>
      <c r="F70" t="s">
        <v>5</v>
      </c>
      <c r="G70" s="2">
        <v>0</v>
      </c>
      <c r="H70" t="s">
        <v>6</v>
      </c>
      <c r="I70">
        <v>44032</v>
      </c>
      <c r="J70" t="s">
        <v>7</v>
      </c>
      <c r="K70" t="s">
        <v>8</v>
      </c>
      <c r="L70" t="s">
        <v>222</v>
      </c>
      <c r="M70" t="s">
        <v>9</v>
      </c>
      <c r="N70">
        <v>86</v>
      </c>
      <c r="O70" t="s">
        <v>1</v>
      </c>
      <c r="P70" t="s">
        <v>5</v>
      </c>
      <c r="Q70">
        <v>44032</v>
      </c>
      <c r="R70" t="s">
        <v>10</v>
      </c>
      <c r="S70" t="s">
        <v>11</v>
      </c>
      <c r="T70" t="s">
        <v>12</v>
      </c>
    </row>
    <row r="71" spans="1:21" x14ac:dyDescent="0.2">
      <c r="A71" t="s">
        <v>0</v>
      </c>
      <c r="B71" s="1">
        <v>0.20833333333333334</v>
      </c>
      <c r="C71" t="s">
        <v>16</v>
      </c>
      <c r="D71">
        <v>103</v>
      </c>
      <c r="E71" t="s">
        <v>4</v>
      </c>
      <c r="F71" t="s">
        <v>5</v>
      </c>
      <c r="G71" s="2">
        <v>0</v>
      </c>
      <c r="H71" t="s">
        <v>6</v>
      </c>
      <c r="I71">
        <v>52736</v>
      </c>
      <c r="J71" t="s">
        <v>7</v>
      </c>
      <c r="K71" t="s">
        <v>8</v>
      </c>
      <c r="L71" t="s">
        <v>341</v>
      </c>
      <c r="M71" t="s">
        <v>9</v>
      </c>
      <c r="N71">
        <v>103</v>
      </c>
      <c r="O71" t="s">
        <v>1</v>
      </c>
      <c r="P71" t="s">
        <v>5</v>
      </c>
      <c r="Q71">
        <v>52736</v>
      </c>
      <c r="R71" t="s">
        <v>10</v>
      </c>
      <c r="S71" t="s">
        <v>11</v>
      </c>
      <c r="T71" t="s">
        <v>12</v>
      </c>
    </row>
    <row r="72" spans="1:21" x14ac:dyDescent="0.2">
      <c r="A72" t="s">
        <v>0</v>
      </c>
      <c r="B72" s="1">
        <v>0.25</v>
      </c>
      <c r="C72" t="s">
        <v>17</v>
      </c>
      <c r="D72">
        <v>123</v>
      </c>
      <c r="E72" t="s">
        <v>4</v>
      </c>
      <c r="F72" t="s">
        <v>5</v>
      </c>
      <c r="G72" s="2">
        <v>0</v>
      </c>
      <c r="H72" t="s">
        <v>6</v>
      </c>
      <c r="I72">
        <v>62976</v>
      </c>
      <c r="J72" t="s">
        <v>7</v>
      </c>
      <c r="K72" t="s">
        <v>8</v>
      </c>
      <c r="L72" t="s">
        <v>594</v>
      </c>
      <c r="M72" t="s">
        <v>9</v>
      </c>
      <c r="N72">
        <v>123</v>
      </c>
      <c r="O72" t="s">
        <v>1</v>
      </c>
      <c r="P72" t="s">
        <v>5</v>
      </c>
      <c r="Q72">
        <v>62976</v>
      </c>
      <c r="R72" t="s">
        <v>10</v>
      </c>
      <c r="S72" t="s">
        <v>11</v>
      </c>
      <c r="T72" t="s">
        <v>12</v>
      </c>
    </row>
    <row r="73" spans="1:21" x14ac:dyDescent="0.2">
      <c r="A73" t="s">
        <v>0</v>
      </c>
      <c r="B73" s="1">
        <v>0.29166666666666669</v>
      </c>
      <c r="C73" t="s">
        <v>18</v>
      </c>
      <c r="D73">
        <v>147</v>
      </c>
      <c r="E73" t="s">
        <v>4</v>
      </c>
      <c r="F73" t="s">
        <v>5</v>
      </c>
      <c r="G73" s="2">
        <v>0</v>
      </c>
      <c r="H73" t="s">
        <v>6</v>
      </c>
      <c r="I73">
        <v>75264</v>
      </c>
      <c r="J73" t="s">
        <v>7</v>
      </c>
      <c r="K73" t="s">
        <v>8</v>
      </c>
      <c r="L73" t="s">
        <v>356</v>
      </c>
      <c r="M73" t="s">
        <v>9</v>
      </c>
      <c r="N73">
        <v>147</v>
      </c>
      <c r="O73" t="s">
        <v>1</v>
      </c>
      <c r="P73" t="s">
        <v>5</v>
      </c>
      <c r="Q73">
        <v>75264</v>
      </c>
      <c r="R73" t="s">
        <v>10</v>
      </c>
      <c r="S73" t="s">
        <v>11</v>
      </c>
      <c r="T73" t="s">
        <v>12</v>
      </c>
    </row>
    <row r="74" spans="1:21" x14ac:dyDescent="0.2">
      <c r="A74" t="s">
        <v>0</v>
      </c>
      <c r="B74" s="1">
        <v>0.33333333333333331</v>
      </c>
      <c r="C74" t="s">
        <v>66</v>
      </c>
      <c r="D74">
        <v>176</v>
      </c>
      <c r="E74" t="s">
        <v>4</v>
      </c>
      <c r="F74" t="s">
        <v>5</v>
      </c>
      <c r="G74" s="2">
        <v>5.11E-2</v>
      </c>
      <c r="H74" t="s">
        <v>6</v>
      </c>
      <c r="I74">
        <v>85504</v>
      </c>
      <c r="J74" t="s">
        <v>7</v>
      </c>
      <c r="K74" t="s">
        <v>8</v>
      </c>
      <c r="L74" t="s">
        <v>595</v>
      </c>
      <c r="M74" t="s">
        <v>9</v>
      </c>
      <c r="N74">
        <v>167</v>
      </c>
      <c r="O74" t="s">
        <v>1</v>
      </c>
      <c r="P74" t="s">
        <v>5</v>
      </c>
      <c r="Q74">
        <v>85504</v>
      </c>
      <c r="R74" t="s">
        <v>10</v>
      </c>
      <c r="S74" t="s">
        <v>11</v>
      </c>
      <c r="T74" t="s">
        <v>12</v>
      </c>
    </row>
    <row r="75" spans="1:21" x14ac:dyDescent="0.2">
      <c r="A75" t="s">
        <v>0</v>
      </c>
      <c r="B75" s="1">
        <v>0.375</v>
      </c>
      <c r="C75" t="s">
        <v>66</v>
      </c>
      <c r="D75">
        <v>211</v>
      </c>
      <c r="E75" t="s">
        <v>4</v>
      </c>
      <c r="F75" t="s">
        <v>5</v>
      </c>
      <c r="G75" s="2">
        <v>0.20849999999999999</v>
      </c>
      <c r="H75" t="s">
        <v>6</v>
      </c>
      <c r="I75">
        <v>85504</v>
      </c>
      <c r="J75" t="s">
        <v>7</v>
      </c>
      <c r="K75" t="s">
        <v>8</v>
      </c>
      <c r="L75" t="s">
        <v>596</v>
      </c>
      <c r="M75" t="s">
        <v>9</v>
      </c>
      <c r="N75">
        <v>167</v>
      </c>
      <c r="O75" t="s">
        <v>1</v>
      </c>
      <c r="P75" t="s">
        <v>5</v>
      </c>
      <c r="Q75">
        <v>85504</v>
      </c>
      <c r="R75" t="s">
        <v>10</v>
      </c>
      <c r="S75" t="s">
        <v>11</v>
      </c>
      <c r="T75" t="s">
        <v>12</v>
      </c>
    </row>
    <row r="76" spans="1:21" x14ac:dyDescent="0.2">
      <c r="A76" t="s">
        <v>0</v>
      </c>
      <c r="B76" s="1">
        <v>0.41666666666666669</v>
      </c>
      <c r="C76" t="s">
        <v>66</v>
      </c>
      <c r="D76">
        <v>253</v>
      </c>
      <c r="E76" t="s">
        <v>4</v>
      </c>
      <c r="F76" t="s">
        <v>5</v>
      </c>
      <c r="G76" s="2">
        <v>0.33989999999999998</v>
      </c>
      <c r="H76" t="s">
        <v>6</v>
      </c>
      <c r="I76">
        <v>85504</v>
      </c>
      <c r="J76" t="s">
        <v>7</v>
      </c>
      <c r="K76" t="s">
        <v>8</v>
      </c>
      <c r="L76" t="s">
        <v>597</v>
      </c>
      <c r="M76" t="s">
        <v>9</v>
      </c>
      <c r="N76">
        <v>167</v>
      </c>
      <c r="O76" t="s">
        <v>1</v>
      </c>
      <c r="P76" t="s">
        <v>5</v>
      </c>
      <c r="Q76">
        <v>85504</v>
      </c>
      <c r="R76" t="s">
        <v>10</v>
      </c>
      <c r="S76" t="s">
        <v>11</v>
      </c>
      <c r="T76" t="s">
        <v>12</v>
      </c>
    </row>
    <row r="77" spans="1:21" x14ac:dyDescent="0.2">
      <c r="A77" t="s">
        <v>0</v>
      </c>
      <c r="B77" s="1">
        <v>0.45833333333333331</v>
      </c>
      <c r="C77" t="s">
        <v>598</v>
      </c>
      <c r="D77">
        <v>303</v>
      </c>
      <c r="E77" t="s">
        <v>4</v>
      </c>
      <c r="F77" t="s">
        <v>5</v>
      </c>
      <c r="G77" s="2">
        <v>0.39600000000000002</v>
      </c>
      <c r="H77" t="s">
        <v>6</v>
      </c>
      <c r="I77">
        <v>93696</v>
      </c>
      <c r="J77" t="s">
        <v>7</v>
      </c>
      <c r="K77" t="s">
        <v>8</v>
      </c>
      <c r="L77" t="s">
        <v>5</v>
      </c>
      <c r="M77">
        <v>61.64</v>
      </c>
      <c r="N77" t="s">
        <v>9</v>
      </c>
      <c r="O77">
        <v>183</v>
      </c>
      <c r="P77" t="s">
        <v>1</v>
      </c>
      <c r="Q77" t="s">
        <v>5</v>
      </c>
      <c r="R77">
        <v>93696</v>
      </c>
      <c r="S77" t="s">
        <v>10</v>
      </c>
      <c r="T77" t="s">
        <v>11</v>
      </c>
      <c r="U77" t="s">
        <v>12</v>
      </c>
    </row>
    <row r="78" spans="1:21" x14ac:dyDescent="0.2">
      <c r="A78" t="s">
        <v>0</v>
      </c>
      <c r="B78" s="1">
        <v>0.5</v>
      </c>
      <c r="C78" t="s">
        <v>330</v>
      </c>
      <c r="D78">
        <v>363</v>
      </c>
      <c r="E78" t="s">
        <v>4</v>
      </c>
      <c r="F78" t="s">
        <v>5</v>
      </c>
      <c r="G78" s="2">
        <v>0.14050000000000001</v>
      </c>
      <c r="H78" t="s">
        <v>6</v>
      </c>
      <c r="I78">
        <v>159744</v>
      </c>
      <c r="J78" t="s">
        <v>7</v>
      </c>
      <c r="K78" t="s">
        <v>8</v>
      </c>
      <c r="L78" t="s">
        <v>5</v>
      </c>
      <c r="M78">
        <v>56.97</v>
      </c>
      <c r="N78" t="s">
        <v>9</v>
      </c>
      <c r="O78">
        <v>312</v>
      </c>
      <c r="P78" t="s">
        <v>1</v>
      </c>
      <c r="Q78" t="s">
        <v>5</v>
      </c>
      <c r="R78">
        <v>159744</v>
      </c>
      <c r="S78" t="s">
        <v>10</v>
      </c>
      <c r="T78" t="s">
        <v>11</v>
      </c>
      <c r="U78" t="s">
        <v>12</v>
      </c>
    </row>
    <row r="79" spans="1:21" x14ac:dyDescent="0.2">
      <c r="A79" t="s">
        <v>0</v>
      </c>
      <c r="B79" s="1">
        <v>0.54166666666666663</v>
      </c>
      <c r="C79" t="s">
        <v>39</v>
      </c>
      <c r="D79">
        <v>435</v>
      </c>
      <c r="E79" t="s">
        <v>4</v>
      </c>
      <c r="F79" t="s">
        <v>5</v>
      </c>
      <c r="G79" s="2">
        <v>0.41839999999999999</v>
      </c>
      <c r="H79" t="s">
        <v>6</v>
      </c>
      <c r="I79">
        <v>129536</v>
      </c>
      <c r="J79" t="s">
        <v>7</v>
      </c>
      <c r="K79" t="s">
        <v>8</v>
      </c>
      <c r="L79" t="s">
        <v>5</v>
      </c>
      <c r="M79">
        <v>51.9</v>
      </c>
      <c r="N79" t="s">
        <v>9</v>
      </c>
      <c r="O79">
        <v>249</v>
      </c>
      <c r="P79" t="s">
        <v>1</v>
      </c>
      <c r="Q79" t="s">
        <v>5</v>
      </c>
      <c r="R79">
        <v>127488</v>
      </c>
      <c r="S79" t="s">
        <v>10</v>
      </c>
      <c r="T79" t="s">
        <v>11</v>
      </c>
      <c r="U79" t="s">
        <v>12</v>
      </c>
    </row>
    <row r="80" spans="1:21" x14ac:dyDescent="0.2">
      <c r="A80" t="s">
        <v>0</v>
      </c>
      <c r="B80" s="1">
        <v>0.58333333333333337</v>
      </c>
      <c r="C80" t="s">
        <v>25</v>
      </c>
      <c r="D80">
        <v>522</v>
      </c>
      <c r="E80" t="s">
        <v>4</v>
      </c>
      <c r="F80" t="s">
        <v>5</v>
      </c>
      <c r="G80" s="2">
        <v>0.2031</v>
      </c>
      <c r="H80" t="s">
        <v>6</v>
      </c>
      <c r="I80">
        <v>212992</v>
      </c>
      <c r="J80" t="s">
        <v>7</v>
      </c>
      <c r="K80" t="s">
        <v>8</v>
      </c>
      <c r="L80" t="s">
        <v>5</v>
      </c>
      <c r="M80">
        <v>52.68</v>
      </c>
      <c r="N80" t="s">
        <v>9</v>
      </c>
      <c r="O80">
        <v>416</v>
      </c>
      <c r="P80" t="s">
        <v>1</v>
      </c>
      <c r="Q80" t="s">
        <v>5</v>
      </c>
      <c r="R80">
        <v>212992</v>
      </c>
      <c r="S80" t="s">
        <v>10</v>
      </c>
      <c r="T80" t="s">
        <v>11</v>
      </c>
      <c r="U80" t="s">
        <v>12</v>
      </c>
    </row>
    <row r="81" spans="1:21" x14ac:dyDescent="0.2">
      <c r="A81" t="s">
        <v>0</v>
      </c>
      <c r="B81" s="1">
        <v>0.625</v>
      </c>
      <c r="C81" t="s">
        <v>599</v>
      </c>
      <c r="D81">
        <v>626</v>
      </c>
      <c r="E81" t="s">
        <v>4</v>
      </c>
      <c r="F81" t="s">
        <v>5</v>
      </c>
      <c r="G81" s="2">
        <v>0.23960000000000001</v>
      </c>
      <c r="H81" t="s">
        <v>6</v>
      </c>
      <c r="I81">
        <v>243712</v>
      </c>
      <c r="J81" t="s">
        <v>7</v>
      </c>
      <c r="K81" t="s">
        <v>8</v>
      </c>
      <c r="L81" t="s">
        <v>5</v>
      </c>
      <c r="M81">
        <v>65.64</v>
      </c>
      <c r="N81" t="s">
        <v>9</v>
      </c>
      <c r="O81">
        <v>476</v>
      </c>
      <c r="P81" t="s">
        <v>1</v>
      </c>
      <c r="Q81" t="s">
        <v>5</v>
      </c>
      <c r="R81">
        <v>243712</v>
      </c>
      <c r="S81" t="s">
        <v>10</v>
      </c>
      <c r="T81" t="s">
        <v>11</v>
      </c>
      <c r="U81" t="s">
        <v>12</v>
      </c>
    </row>
    <row r="82" spans="1:21" x14ac:dyDescent="0.2">
      <c r="A82" t="s">
        <v>0</v>
      </c>
      <c r="B82" s="1">
        <v>0.66666666666666663</v>
      </c>
      <c r="C82" t="s">
        <v>600</v>
      </c>
      <c r="D82">
        <v>751</v>
      </c>
      <c r="E82" t="s">
        <v>4</v>
      </c>
      <c r="F82" t="s">
        <v>5</v>
      </c>
      <c r="G82" s="2">
        <v>0.50729999999999997</v>
      </c>
      <c r="H82" t="s">
        <v>6</v>
      </c>
      <c r="I82">
        <v>189440</v>
      </c>
      <c r="J82" t="s">
        <v>7</v>
      </c>
      <c r="K82" t="s">
        <v>8</v>
      </c>
      <c r="L82" t="s">
        <v>5</v>
      </c>
      <c r="M82">
        <v>73.709999999999994</v>
      </c>
      <c r="N82" t="s">
        <v>9</v>
      </c>
      <c r="O82">
        <v>370</v>
      </c>
      <c r="P82" t="s">
        <v>1</v>
      </c>
      <c r="Q82" t="s">
        <v>5</v>
      </c>
      <c r="R82">
        <v>189440</v>
      </c>
      <c r="S82" t="s">
        <v>10</v>
      </c>
      <c r="T82" t="s">
        <v>11</v>
      </c>
      <c r="U82" t="s">
        <v>12</v>
      </c>
    </row>
    <row r="83" spans="1:21" x14ac:dyDescent="0.2">
      <c r="A83" t="s">
        <v>0</v>
      </c>
      <c r="B83" s="1">
        <v>0.70833333333333337</v>
      </c>
      <c r="C83" t="s">
        <v>601</v>
      </c>
      <c r="D83">
        <v>901</v>
      </c>
      <c r="E83" t="s">
        <v>4</v>
      </c>
      <c r="F83" t="s">
        <v>5</v>
      </c>
      <c r="G83" s="2">
        <v>0.495</v>
      </c>
      <c r="H83" t="s">
        <v>6</v>
      </c>
      <c r="I83">
        <v>232960</v>
      </c>
      <c r="J83" t="s">
        <v>7</v>
      </c>
      <c r="K83" t="s">
        <v>8</v>
      </c>
      <c r="L83" t="s">
        <v>5</v>
      </c>
      <c r="M83">
        <v>45.41</v>
      </c>
      <c r="N83" t="s">
        <v>9</v>
      </c>
      <c r="O83">
        <v>455</v>
      </c>
      <c r="P83" t="s">
        <v>1</v>
      </c>
      <c r="Q83" t="s">
        <v>5</v>
      </c>
      <c r="R83">
        <v>232960</v>
      </c>
      <c r="S83" t="s">
        <v>10</v>
      </c>
      <c r="T83" t="s">
        <v>11</v>
      </c>
      <c r="U83" t="s">
        <v>12</v>
      </c>
    </row>
    <row r="84" spans="1:21" x14ac:dyDescent="0.2">
      <c r="A84" t="s">
        <v>0</v>
      </c>
      <c r="B84" s="1">
        <v>0.75</v>
      </c>
      <c r="C84" t="s">
        <v>602</v>
      </c>
      <c r="D84">
        <v>1081</v>
      </c>
      <c r="E84" t="s">
        <v>4</v>
      </c>
      <c r="F84" t="s">
        <v>5</v>
      </c>
      <c r="G84" s="2">
        <v>0.50600000000000001</v>
      </c>
      <c r="H84" t="s">
        <v>6</v>
      </c>
      <c r="I84">
        <v>273408</v>
      </c>
      <c r="J84" t="s">
        <v>7</v>
      </c>
      <c r="K84" t="s">
        <v>8</v>
      </c>
      <c r="L84" t="s">
        <v>5</v>
      </c>
      <c r="M84">
        <v>46.7</v>
      </c>
      <c r="N84" t="s">
        <v>9</v>
      </c>
      <c r="O84">
        <v>534</v>
      </c>
      <c r="P84" t="s">
        <v>1</v>
      </c>
      <c r="Q84" t="s">
        <v>5</v>
      </c>
      <c r="R84">
        <v>273408</v>
      </c>
      <c r="S84" t="s">
        <v>10</v>
      </c>
      <c r="T84" t="s">
        <v>11</v>
      </c>
      <c r="U84" t="s">
        <v>12</v>
      </c>
    </row>
    <row r="85" spans="1:21" x14ac:dyDescent="0.2">
      <c r="A85" t="s">
        <v>0</v>
      </c>
      <c r="B85" s="1">
        <v>0.79166666666666663</v>
      </c>
      <c r="C85" t="s">
        <v>603</v>
      </c>
      <c r="D85">
        <v>1297</v>
      </c>
      <c r="E85" t="s">
        <v>4</v>
      </c>
      <c r="F85" t="s">
        <v>5</v>
      </c>
      <c r="G85" s="2">
        <v>0.52739999999999998</v>
      </c>
      <c r="H85" t="s">
        <v>6</v>
      </c>
      <c r="I85">
        <v>313856</v>
      </c>
      <c r="J85" t="s">
        <v>7</v>
      </c>
      <c r="K85" t="s">
        <v>8</v>
      </c>
      <c r="L85" t="s">
        <v>5</v>
      </c>
      <c r="M85">
        <v>46.11</v>
      </c>
      <c r="N85" t="s">
        <v>9</v>
      </c>
      <c r="O85">
        <v>613</v>
      </c>
      <c r="P85" t="s">
        <v>1</v>
      </c>
      <c r="Q85" t="s">
        <v>5</v>
      </c>
      <c r="R85">
        <v>313856</v>
      </c>
      <c r="S85" t="s">
        <v>10</v>
      </c>
      <c r="T85" t="s">
        <v>11</v>
      </c>
      <c r="U85" t="s">
        <v>12</v>
      </c>
    </row>
    <row r="86" spans="1:21" x14ac:dyDescent="0.2">
      <c r="A86" t="s">
        <v>0</v>
      </c>
      <c r="B86" s="1">
        <v>0.83333333333333337</v>
      </c>
      <c r="C86" t="s">
        <v>604</v>
      </c>
      <c r="D86">
        <v>1556</v>
      </c>
      <c r="E86" t="s">
        <v>4</v>
      </c>
      <c r="F86" t="s">
        <v>5</v>
      </c>
      <c r="G86" s="2">
        <v>0.48780000000000001</v>
      </c>
      <c r="H86" t="s">
        <v>6</v>
      </c>
      <c r="I86">
        <v>408064</v>
      </c>
      <c r="J86" t="s">
        <v>7</v>
      </c>
      <c r="K86" t="s">
        <v>8</v>
      </c>
      <c r="L86" t="s">
        <v>5</v>
      </c>
      <c r="M86">
        <v>48.76</v>
      </c>
      <c r="N86" t="s">
        <v>9</v>
      </c>
      <c r="O86">
        <v>797</v>
      </c>
      <c r="P86" t="s">
        <v>1</v>
      </c>
      <c r="Q86" t="s">
        <v>5</v>
      </c>
      <c r="R86">
        <v>408064</v>
      </c>
      <c r="S86" t="s">
        <v>10</v>
      </c>
      <c r="T86" t="s">
        <v>11</v>
      </c>
      <c r="U86" t="s">
        <v>12</v>
      </c>
    </row>
    <row r="87" spans="1:21" x14ac:dyDescent="0.2">
      <c r="A87" t="s">
        <v>27</v>
      </c>
      <c r="B87" t="s">
        <v>28</v>
      </c>
      <c r="C87" t="s">
        <v>2</v>
      </c>
      <c r="D87" t="s">
        <v>29</v>
      </c>
      <c r="E87" t="s">
        <v>30</v>
      </c>
      <c r="F87" t="s">
        <v>31</v>
      </c>
      <c r="G87" t="s">
        <v>32</v>
      </c>
      <c r="H87">
        <v>117.93</v>
      </c>
      <c r="I87" t="s">
        <v>33</v>
      </c>
      <c r="J87" t="s">
        <v>34</v>
      </c>
      <c r="K87" t="s">
        <v>35</v>
      </c>
      <c r="L87" t="s">
        <v>605</v>
      </c>
    </row>
    <row r="88" spans="1:21" x14ac:dyDescent="0.2">
      <c r="A88" t="s">
        <v>27</v>
      </c>
      <c r="B88" t="s">
        <v>28</v>
      </c>
      <c r="C88" t="s">
        <v>2</v>
      </c>
      <c r="D88" t="s">
        <v>29</v>
      </c>
      <c r="E88" t="s">
        <v>30</v>
      </c>
      <c r="F88" t="s">
        <v>11</v>
      </c>
      <c r="G88" t="s">
        <v>12</v>
      </c>
      <c r="H88" t="s">
        <v>32</v>
      </c>
      <c r="I88">
        <v>142003.20000000001</v>
      </c>
      <c r="J88" t="s">
        <v>36</v>
      </c>
      <c r="K88" t="s">
        <v>34</v>
      </c>
      <c r="L88" t="s">
        <v>35</v>
      </c>
      <c r="M88" t="s">
        <v>606</v>
      </c>
    </row>
    <row r="89" spans="1:21" x14ac:dyDescent="0.2">
      <c r="A89" t="s">
        <v>0</v>
      </c>
      <c r="B89" s="1">
        <v>4.1666666666666664E-2</v>
      </c>
      <c r="C89" t="s">
        <v>3</v>
      </c>
      <c r="D89">
        <v>50</v>
      </c>
      <c r="E89" t="s">
        <v>4</v>
      </c>
      <c r="F89" t="s">
        <v>5</v>
      </c>
      <c r="G89" s="2">
        <v>0</v>
      </c>
      <c r="H89" t="s">
        <v>6</v>
      </c>
      <c r="I89">
        <v>51200</v>
      </c>
      <c r="J89" t="s">
        <v>7</v>
      </c>
      <c r="K89" t="s">
        <v>8</v>
      </c>
      <c r="L89" t="s">
        <v>607</v>
      </c>
      <c r="M89" t="s">
        <v>9</v>
      </c>
      <c r="N89">
        <v>50</v>
      </c>
      <c r="O89" t="s">
        <v>1</v>
      </c>
      <c r="P89" t="s">
        <v>5</v>
      </c>
      <c r="Q89">
        <v>51200</v>
      </c>
      <c r="R89" t="s">
        <v>10</v>
      </c>
      <c r="S89" t="s">
        <v>11</v>
      </c>
      <c r="T89" t="s">
        <v>12</v>
      </c>
    </row>
    <row r="90" spans="1:21" x14ac:dyDescent="0.2">
      <c r="A90" t="s">
        <v>0</v>
      </c>
      <c r="B90" s="1">
        <v>8.3333333333333329E-2</v>
      </c>
      <c r="C90" t="s">
        <v>13</v>
      </c>
      <c r="D90">
        <v>60</v>
      </c>
      <c r="E90" t="s">
        <v>4</v>
      </c>
      <c r="F90" t="s">
        <v>5</v>
      </c>
      <c r="G90" s="2">
        <v>0</v>
      </c>
      <c r="H90" t="s">
        <v>6</v>
      </c>
      <c r="I90">
        <v>61440</v>
      </c>
      <c r="J90" t="s">
        <v>7</v>
      </c>
      <c r="K90" t="s">
        <v>8</v>
      </c>
      <c r="L90" t="s">
        <v>243</v>
      </c>
      <c r="M90" t="s">
        <v>9</v>
      </c>
      <c r="N90">
        <v>60</v>
      </c>
      <c r="O90" t="s">
        <v>1</v>
      </c>
      <c r="P90" t="s">
        <v>5</v>
      </c>
      <c r="Q90">
        <v>61440</v>
      </c>
      <c r="R90" t="s">
        <v>10</v>
      </c>
      <c r="S90" t="s">
        <v>11</v>
      </c>
      <c r="T90" t="s">
        <v>12</v>
      </c>
    </row>
    <row r="91" spans="1:21" x14ac:dyDescent="0.2">
      <c r="A91" t="s">
        <v>0</v>
      </c>
      <c r="B91" s="1">
        <v>0.125</v>
      </c>
      <c r="C91" t="s">
        <v>14</v>
      </c>
      <c r="D91">
        <v>72</v>
      </c>
      <c r="E91" t="s">
        <v>4</v>
      </c>
      <c r="F91" t="s">
        <v>5</v>
      </c>
      <c r="G91" s="2">
        <v>0</v>
      </c>
      <c r="H91" t="s">
        <v>6</v>
      </c>
      <c r="I91">
        <v>73728</v>
      </c>
      <c r="J91" t="s">
        <v>7</v>
      </c>
      <c r="K91" t="s">
        <v>8</v>
      </c>
      <c r="L91" t="s">
        <v>608</v>
      </c>
      <c r="M91" t="s">
        <v>9</v>
      </c>
      <c r="N91">
        <v>72</v>
      </c>
      <c r="O91" t="s">
        <v>1</v>
      </c>
      <c r="P91" t="s">
        <v>5</v>
      </c>
      <c r="Q91">
        <v>73728</v>
      </c>
      <c r="R91" t="s">
        <v>10</v>
      </c>
      <c r="S91" t="s">
        <v>11</v>
      </c>
      <c r="T91" t="s">
        <v>12</v>
      </c>
    </row>
    <row r="92" spans="1:21" x14ac:dyDescent="0.2">
      <c r="A92" t="s">
        <v>0</v>
      </c>
      <c r="B92" s="1">
        <v>0.16666666666666666</v>
      </c>
      <c r="C92" t="s">
        <v>15</v>
      </c>
      <c r="D92">
        <v>86</v>
      </c>
      <c r="E92" t="s">
        <v>4</v>
      </c>
      <c r="F92" t="s">
        <v>5</v>
      </c>
      <c r="G92" s="2">
        <v>0</v>
      </c>
      <c r="H92" t="s">
        <v>6</v>
      </c>
      <c r="I92">
        <v>88064</v>
      </c>
      <c r="J92" t="s">
        <v>7</v>
      </c>
      <c r="K92" t="s">
        <v>8</v>
      </c>
      <c r="L92" t="s">
        <v>609</v>
      </c>
      <c r="M92" t="s">
        <v>9</v>
      </c>
      <c r="N92">
        <v>86</v>
      </c>
      <c r="O92" t="s">
        <v>1</v>
      </c>
      <c r="P92" t="s">
        <v>5</v>
      </c>
      <c r="Q92">
        <v>88064</v>
      </c>
      <c r="R92" t="s">
        <v>10</v>
      </c>
      <c r="S92" t="s">
        <v>11</v>
      </c>
      <c r="T92" t="s">
        <v>12</v>
      </c>
    </row>
    <row r="93" spans="1:21" x14ac:dyDescent="0.2">
      <c r="A93" t="s">
        <v>0</v>
      </c>
      <c r="B93" s="1">
        <v>0.20833333333333334</v>
      </c>
      <c r="C93" t="s">
        <v>101</v>
      </c>
      <c r="D93">
        <v>103</v>
      </c>
      <c r="E93" t="s">
        <v>4</v>
      </c>
      <c r="F93" t="s">
        <v>5</v>
      </c>
      <c r="G93" s="2">
        <v>9.7100000000000006E-2</v>
      </c>
      <c r="H93" t="s">
        <v>6</v>
      </c>
      <c r="I93">
        <v>95232</v>
      </c>
      <c r="J93" t="s">
        <v>7</v>
      </c>
      <c r="K93" t="s">
        <v>8</v>
      </c>
      <c r="L93" t="s">
        <v>610</v>
      </c>
      <c r="M93" t="s">
        <v>9</v>
      </c>
      <c r="N93">
        <v>93</v>
      </c>
      <c r="O93" t="s">
        <v>1</v>
      </c>
      <c r="P93" t="s">
        <v>5</v>
      </c>
      <c r="Q93">
        <v>95232</v>
      </c>
      <c r="R93" t="s">
        <v>10</v>
      </c>
      <c r="S93" t="s">
        <v>11</v>
      </c>
      <c r="T93" t="s">
        <v>12</v>
      </c>
    </row>
    <row r="94" spans="1:21" x14ac:dyDescent="0.2">
      <c r="A94" t="s">
        <v>0</v>
      </c>
      <c r="B94" s="1">
        <v>0.25</v>
      </c>
      <c r="C94" t="s">
        <v>101</v>
      </c>
      <c r="D94">
        <v>123</v>
      </c>
      <c r="E94" t="s">
        <v>4</v>
      </c>
      <c r="F94" t="s">
        <v>5</v>
      </c>
      <c r="G94" s="2">
        <v>0.24390000000000001</v>
      </c>
      <c r="H94" t="s">
        <v>6</v>
      </c>
      <c r="I94">
        <v>95232</v>
      </c>
      <c r="J94" t="s">
        <v>7</v>
      </c>
      <c r="K94" t="s">
        <v>8</v>
      </c>
      <c r="L94" t="s">
        <v>611</v>
      </c>
      <c r="M94" t="s">
        <v>9</v>
      </c>
      <c r="N94">
        <v>93</v>
      </c>
      <c r="O94" t="s">
        <v>1</v>
      </c>
      <c r="P94" t="s">
        <v>5</v>
      </c>
      <c r="Q94">
        <v>95232</v>
      </c>
      <c r="R94" t="s">
        <v>10</v>
      </c>
      <c r="S94" t="s">
        <v>11</v>
      </c>
      <c r="T94" t="s">
        <v>12</v>
      </c>
    </row>
    <row r="95" spans="1:21" x14ac:dyDescent="0.2">
      <c r="A95" t="s">
        <v>0</v>
      </c>
      <c r="B95" s="1">
        <v>0.29166666666666669</v>
      </c>
      <c r="C95" t="s">
        <v>101</v>
      </c>
      <c r="D95">
        <v>147</v>
      </c>
      <c r="E95" t="s">
        <v>4</v>
      </c>
      <c r="F95" t="s">
        <v>5</v>
      </c>
      <c r="G95" s="2">
        <v>0.36730000000000002</v>
      </c>
      <c r="H95" t="s">
        <v>6</v>
      </c>
      <c r="I95">
        <v>95232</v>
      </c>
      <c r="J95" t="s">
        <v>7</v>
      </c>
      <c r="K95" t="s">
        <v>8</v>
      </c>
      <c r="L95" t="s">
        <v>612</v>
      </c>
      <c r="M95" t="s">
        <v>9</v>
      </c>
      <c r="N95">
        <v>93</v>
      </c>
      <c r="O95" t="s">
        <v>1</v>
      </c>
      <c r="P95" t="s">
        <v>5</v>
      </c>
      <c r="Q95">
        <v>95232</v>
      </c>
      <c r="R95" t="s">
        <v>10</v>
      </c>
      <c r="S95" t="s">
        <v>11</v>
      </c>
      <c r="T95" t="s">
        <v>12</v>
      </c>
    </row>
    <row r="96" spans="1:21" x14ac:dyDescent="0.2">
      <c r="A96" t="s">
        <v>0</v>
      </c>
      <c r="B96" s="1">
        <v>0.33333333333333331</v>
      </c>
      <c r="C96" t="s">
        <v>101</v>
      </c>
      <c r="D96">
        <v>176</v>
      </c>
      <c r="E96" t="s">
        <v>4</v>
      </c>
      <c r="F96" t="s">
        <v>5</v>
      </c>
      <c r="G96" s="2">
        <v>0.47160000000000002</v>
      </c>
      <c r="H96" t="s">
        <v>6</v>
      </c>
      <c r="I96">
        <v>95232</v>
      </c>
      <c r="J96" t="s">
        <v>7</v>
      </c>
      <c r="K96" t="s">
        <v>8</v>
      </c>
      <c r="L96" t="s">
        <v>103</v>
      </c>
      <c r="M96" t="s">
        <v>9</v>
      </c>
      <c r="N96">
        <v>93</v>
      </c>
      <c r="O96" t="s">
        <v>1</v>
      </c>
      <c r="P96" t="s">
        <v>5</v>
      </c>
      <c r="Q96">
        <v>95232</v>
      </c>
      <c r="R96" t="s">
        <v>10</v>
      </c>
      <c r="S96" t="s">
        <v>11</v>
      </c>
      <c r="T96" t="s">
        <v>12</v>
      </c>
    </row>
    <row r="97" spans="1:21" x14ac:dyDescent="0.2">
      <c r="A97" t="s">
        <v>0</v>
      </c>
      <c r="B97" s="1">
        <v>0.375</v>
      </c>
      <c r="C97" t="s">
        <v>613</v>
      </c>
      <c r="D97">
        <v>211</v>
      </c>
      <c r="E97" t="s">
        <v>4</v>
      </c>
      <c r="F97" t="s">
        <v>5</v>
      </c>
      <c r="G97" s="2">
        <v>8.5300000000000001E-2</v>
      </c>
      <c r="H97" t="s">
        <v>6</v>
      </c>
      <c r="I97">
        <v>197632</v>
      </c>
      <c r="J97" t="s">
        <v>7</v>
      </c>
      <c r="K97" t="s">
        <v>8</v>
      </c>
      <c r="L97" t="s">
        <v>614</v>
      </c>
      <c r="M97" t="s">
        <v>9</v>
      </c>
      <c r="N97">
        <v>193</v>
      </c>
      <c r="O97" t="s">
        <v>1</v>
      </c>
      <c r="P97" t="s">
        <v>5</v>
      </c>
      <c r="Q97">
        <v>197632</v>
      </c>
      <c r="R97" t="s">
        <v>10</v>
      </c>
      <c r="S97" t="s">
        <v>11</v>
      </c>
      <c r="T97" t="s">
        <v>12</v>
      </c>
    </row>
    <row r="98" spans="1:21" x14ac:dyDescent="0.2">
      <c r="A98" t="s">
        <v>0</v>
      </c>
      <c r="B98" s="1">
        <v>0.41666666666666669</v>
      </c>
      <c r="C98" t="s">
        <v>615</v>
      </c>
      <c r="D98">
        <v>253</v>
      </c>
      <c r="E98" t="s">
        <v>4</v>
      </c>
      <c r="F98" t="s">
        <v>5</v>
      </c>
      <c r="G98" s="2">
        <v>0.62849999999999995</v>
      </c>
      <c r="H98" t="s">
        <v>6</v>
      </c>
      <c r="I98">
        <v>96256</v>
      </c>
      <c r="J98" t="s">
        <v>7</v>
      </c>
      <c r="K98" t="s">
        <v>8</v>
      </c>
      <c r="L98" t="s">
        <v>5</v>
      </c>
      <c r="M98">
        <v>92.91</v>
      </c>
      <c r="N98" t="s">
        <v>9</v>
      </c>
      <c r="O98">
        <v>94</v>
      </c>
      <c r="P98" t="s">
        <v>1</v>
      </c>
      <c r="Q98" t="s">
        <v>5</v>
      </c>
      <c r="R98">
        <v>96256</v>
      </c>
      <c r="S98" t="s">
        <v>10</v>
      </c>
      <c r="T98" t="s">
        <v>11</v>
      </c>
      <c r="U98" t="s">
        <v>12</v>
      </c>
    </row>
    <row r="99" spans="1:21" x14ac:dyDescent="0.2">
      <c r="A99" t="s">
        <v>0</v>
      </c>
      <c r="B99" s="1">
        <v>0.45833333333333331</v>
      </c>
      <c r="C99" t="s">
        <v>51</v>
      </c>
      <c r="D99">
        <v>303</v>
      </c>
      <c r="E99" t="s">
        <v>4</v>
      </c>
      <c r="F99" t="s">
        <v>5</v>
      </c>
      <c r="G99" s="2">
        <v>0</v>
      </c>
      <c r="H99" t="s">
        <v>6</v>
      </c>
      <c r="I99">
        <v>310272</v>
      </c>
      <c r="J99" t="s">
        <v>7</v>
      </c>
      <c r="K99" t="s">
        <v>8</v>
      </c>
      <c r="L99" t="s">
        <v>616</v>
      </c>
      <c r="M99" t="s">
        <v>9</v>
      </c>
      <c r="N99">
        <v>303</v>
      </c>
      <c r="O99" t="s">
        <v>1</v>
      </c>
      <c r="P99" t="s">
        <v>5</v>
      </c>
      <c r="Q99">
        <v>310272</v>
      </c>
      <c r="R99" t="s">
        <v>10</v>
      </c>
      <c r="S99" t="s">
        <v>11</v>
      </c>
      <c r="T99" t="s">
        <v>12</v>
      </c>
    </row>
    <row r="100" spans="1:21" x14ac:dyDescent="0.2">
      <c r="A100" t="s">
        <v>0</v>
      </c>
      <c r="B100" s="1">
        <v>0.5</v>
      </c>
      <c r="C100" t="s">
        <v>617</v>
      </c>
      <c r="D100">
        <v>363</v>
      </c>
      <c r="E100" t="s">
        <v>4</v>
      </c>
      <c r="F100" t="s">
        <v>5</v>
      </c>
      <c r="G100" s="2">
        <v>0.61980000000000002</v>
      </c>
      <c r="H100" t="s">
        <v>6</v>
      </c>
      <c r="I100">
        <v>141312</v>
      </c>
      <c r="J100" t="s">
        <v>7</v>
      </c>
      <c r="K100" t="s">
        <v>8</v>
      </c>
      <c r="L100" t="s">
        <v>5</v>
      </c>
      <c r="M100">
        <v>84.26</v>
      </c>
      <c r="N100" t="s">
        <v>9</v>
      </c>
      <c r="O100">
        <v>138</v>
      </c>
      <c r="P100" t="s">
        <v>1</v>
      </c>
      <c r="Q100" t="s">
        <v>5</v>
      </c>
      <c r="R100">
        <v>141312</v>
      </c>
      <c r="S100" t="s">
        <v>10</v>
      </c>
      <c r="T100" t="s">
        <v>11</v>
      </c>
      <c r="U100" t="s">
        <v>12</v>
      </c>
    </row>
    <row r="101" spans="1:21" x14ac:dyDescent="0.2">
      <c r="A101" t="s">
        <v>0</v>
      </c>
      <c r="B101" s="1">
        <v>0.54166666666666663</v>
      </c>
      <c r="C101" t="s">
        <v>585</v>
      </c>
      <c r="D101">
        <v>435</v>
      </c>
      <c r="E101" t="s">
        <v>4</v>
      </c>
      <c r="F101" t="s">
        <v>5</v>
      </c>
      <c r="G101" s="2">
        <v>0</v>
      </c>
      <c r="H101" t="s">
        <v>6</v>
      </c>
      <c r="I101">
        <v>445440</v>
      </c>
      <c r="J101" t="s">
        <v>7</v>
      </c>
      <c r="K101" t="s">
        <v>8</v>
      </c>
      <c r="L101" t="s">
        <v>618</v>
      </c>
      <c r="M101" t="s">
        <v>9</v>
      </c>
      <c r="N101">
        <v>435</v>
      </c>
      <c r="O101" t="s">
        <v>1</v>
      </c>
      <c r="P101" t="s">
        <v>5</v>
      </c>
      <c r="Q101">
        <v>445440</v>
      </c>
      <c r="R101" t="s">
        <v>10</v>
      </c>
      <c r="S101" t="s">
        <v>11</v>
      </c>
      <c r="T101" t="s">
        <v>12</v>
      </c>
    </row>
    <row r="102" spans="1:21" x14ac:dyDescent="0.2">
      <c r="A102" t="s">
        <v>0</v>
      </c>
      <c r="B102" s="1">
        <v>0.58333333333333337</v>
      </c>
      <c r="C102" t="s">
        <v>619</v>
      </c>
      <c r="D102">
        <v>522</v>
      </c>
      <c r="E102" t="s">
        <v>4</v>
      </c>
      <c r="F102" t="s">
        <v>5</v>
      </c>
      <c r="G102" s="2">
        <v>0.61299999999999999</v>
      </c>
      <c r="H102" t="s">
        <v>6</v>
      </c>
      <c r="I102">
        <v>206848</v>
      </c>
      <c r="J102" t="s">
        <v>7</v>
      </c>
      <c r="K102" t="s">
        <v>8</v>
      </c>
      <c r="L102" t="s">
        <v>5</v>
      </c>
      <c r="M102">
        <v>77.56</v>
      </c>
      <c r="N102" t="s">
        <v>9</v>
      </c>
      <c r="O102">
        <v>202</v>
      </c>
      <c r="P102" t="s">
        <v>1</v>
      </c>
      <c r="Q102" t="s">
        <v>5</v>
      </c>
      <c r="R102">
        <v>206848</v>
      </c>
      <c r="S102" t="s">
        <v>10</v>
      </c>
      <c r="T102" t="s">
        <v>11</v>
      </c>
      <c r="U102" t="s">
        <v>12</v>
      </c>
    </row>
    <row r="103" spans="1:21" x14ac:dyDescent="0.2">
      <c r="A103" t="s">
        <v>0</v>
      </c>
      <c r="B103" s="1">
        <v>0.625</v>
      </c>
      <c r="C103" t="s">
        <v>620</v>
      </c>
      <c r="D103">
        <v>626</v>
      </c>
      <c r="E103" t="s">
        <v>4</v>
      </c>
      <c r="F103" t="s">
        <v>5</v>
      </c>
      <c r="G103" s="2">
        <v>0.2843</v>
      </c>
      <c r="H103" t="s">
        <v>6</v>
      </c>
      <c r="I103">
        <v>458752</v>
      </c>
      <c r="J103" t="s">
        <v>7</v>
      </c>
      <c r="K103" t="s">
        <v>8</v>
      </c>
      <c r="L103" t="s">
        <v>5</v>
      </c>
      <c r="M103">
        <v>95.16</v>
      </c>
      <c r="N103" t="s">
        <v>9</v>
      </c>
      <c r="O103">
        <v>448</v>
      </c>
      <c r="P103" t="s">
        <v>1</v>
      </c>
      <c r="Q103" t="s">
        <v>5</v>
      </c>
      <c r="R103">
        <v>458752</v>
      </c>
      <c r="S103" t="s">
        <v>10</v>
      </c>
      <c r="T103" t="s">
        <v>11</v>
      </c>
      <c r="U103" t="s">
        <v>12</v>
      </c>
    </row>
    <row r="104" spans="1:21" x14ac:dyDescent="0.2">
      <c r="A104" t="s">
        <v>0</v>
      </c>
      <c r="B104" s="1">
        <v>0.66666666666666663</v>
      </c>
      <c r="C104" t="s">
        <v>39</v>
      </c>
      <c r="D104">
        <v>751</v>
      </c>
      <c r="E104" t="s">
        <v>4</v>
      </c>
      <c r="F104" t="s">
        <v>5</v>
      </c>
      <c r="G104" s="2">
        <v>0.66310000000000002</v>
      </c>
      <c r="H104" t="s">
        <v>6</v>
      </c>
      <c r="I104">
        <v>259072</v>
      </c>
      <c r="J104" t="s">
        <v>7</v>
      </c>
      <c r="K104" t="s">
        <v>8</v>
      </c>
      <c r="L104" t="s">
        <v>5</v>
      </c>
      <c r="M104">
        <v>69.459999999999994</v>
      </c>
      <c r="N104" t="s">
        <v>9</v>
      </c>
      <c r="O104">
        <v>253</v>
      </c>
      <c r="P104" t="s">
        <v>1</v>
      </c>
      <c r="Q104" t="s">
        <v>5</v>
      </c>
      <c r="R104">
        <v>259072</v>
      </c>
      <c r="S104" t="s">
        <v>10</v>
      </c>
      <c r="T104" t="s">
        <v>11</v>
      </c>
      <c r="U104" t="s">
        <v>12</v>
      </c>
    </row>
    <row r="105" spans="1:21" x14ac:dyDescent="0.2">
      <c r="A105" t="s">
        <v>0</v>
      </c>
      <c r="B105" s="1">
        <v>0.70833333333333337</v>
      </c>
      <c r="C105" t="s">
        <v>621</v>
      </c>
      <c r="D105">
        <v>901</v>
      </c>
      <c r="E105" t="s">
        <v>4</v>
      </c>
      <c r="F105" t="s">
        <v>5</v>
      </c>
      <c r="G105" s="2">
        <v>0.222</v>
      </c>
      <c r="H105" t="s">
        <v>6</v>
      </c>
      <c r="I105">
        <v>717824</v>
      </c>
      <c r="J105" t="s">
        <v>7</v>
      </c>
      <c r="K105" t="s">
        <v>8</v>
      </c>
      <c r="L105" t="s">
        <v>622</v>
      </c>
      <c r="M105" t="s">
        <v>9</v>
      </c>
      <c r="N105">
        <v>701</v>
      </c>
      <c r="O105" t="s">
        <v>1</v>
      </c>
      <c r="P105" t="s">
        <v>5</v>
      </c>
      <c r="Q105">
        <v>717824</v>
      </c>
      <c r="R105" t="s">
        <v>10</v>
      </c>
      <c r="S105" t="s">
        <v>11</v>
      </c>
      <c r="T105" t="s">
        <v>12</v>
      </c>
    </row>
    <row r="106" spans="1:21" x14ac:dyDescent="0.2">
      <c r="A106" t="s">
        <v>0</v>
      </c>
      <c r="B106" s="1">
        <v>0.75</v>
      </c>
      <c r="C106" t="s">
        <v>623</v>
      </c>
      <c r="D106">
        <v>1081</v>
      </c>
      <c r="E106" t="s">
        <v>4</v>
      </c>
      <c r="F106" t="s">
        <v>5</v>
      </c>
      <c r="G106" s="2">
        <v>0.40239999999999998</v>
      </c>
      <c r="H106" t="s">
        <v>6</v>
      </c>
      <c r="I106">
        <v>661504</v>
      </c>
      <c r="J106" t="s">
        <v>7</v>
      </c>
      <c r="K106" t="s">
        <v>8</v>
      </c>
      <c r="L106" t="s">
        <v>624</v>
      </c>
      <c r="M106" t="s">
        <v>9</v>
      </c>
      <c r="N106">
        <v>370</v>
      </c>
      <c r="O106" t="s">
        <v>1</v>
      </c>
      <c r="P106" t="s">
        <v>5</v>
      </c>
      <c r="Q106">
        <v>378880</v>
      </c>
      <c r="R106" t="s">
        <v>10</v>
      </c>
      <c r="S106" t="s">
        <v>11</v>
      </c>
      <c r="T106" t="s">
        <v>12</v>
      </c>
    </row>
    <row r="107" spans="1:21" x14ac:dyDescent="0.2">
      <c r="A107" t="s">
        <v>0</v>
      </c>
      <c r="B107" s="1">
        <v>0.79166666666666663</v>
      </c>
      <c r="C107" t="s">
        <v>362</v>
      </c>
      <c r="D107">
        <v>1297</v>
      </c>
      <c r="E107" t="s">
        <v>4</v>
      </c>
      <c r="F107" t="s">
        <v>5</v>
      </c>
      <c r="G107" s="2">
        <v>0.65690000000000004</v>
      </c>
      <c r="H107" t="s">
        <v>6</v>
      </c>
      <c r="I107">
        <v>455680</v>
      </c>
      <c r="J107" t="s">
        <v>7</v>
      </c>
      <c r="K107" t="s">
        <v>8</v>
      </c>
      <c r="L107" t="s">
        <v>5</v>
      </c>
      <c r="M107">
        <v>75.05</v>
      </c>
      <c r="N107" t="s">
        <v>9</v>
      </c>
      <c r="O107">
        <v>275</v>
      </c>
      <c r="P107" t="s">
        <v>1</v>
      </c>
      <c r="Q107" t="s">
        <v>5</v>
      </c>
      <c r="R107">
        <v>281600</v>
      </c>
      <c r="S107" t="s">
        <v>10</v>
      </c>
      <c r="T107" t="s">
        <v>11</v>
      </c>
      <c r="U107" t="s">
        <v>12</v>
      </c>
    </row>
    <row r="108" spans="1:21" x14ac:dyDescent="0.2">
      <c r="A108" t="s">
        <v>0</v>
      </c>
      <c r="B108" s="1">
        <v>0.83333333333333337</v>
      </c>
      <c r="C108" t="s">
        <v>625</v>
      </c>
      <c r="D108">
        <v>1556</v>
      </c>
      <c r="E108" t="s">
        <v>4</v>
      </c>
      <c r="F108" t="s">
        <v>5</v>
      </c>
      <c r="G108" s="2">
        <v>0.42870000000000003</v>
      </c>
      <c r="H108" t="s">
        <v>6</v>
      </c>
      <c r="I108">
        <v>910336</v>
      </c>
      <c r="J108" t="s">
        <v>7</v>
      </c>
      <c r="K108" t="s">
        <v>8</v>
      </c>
      <c r="L108" t="s">
        <v>5</v>
      </c>
      <c r="M108">
        <v>98.09</v>
      </c>
      <c r="N108" t="s">
        <v>9</v>
      </c>
      <c r="O108">
        <v>889</v>
      </c>
      <c r="P108" t="s">
        <v>1</v>
      </c>
      <c r="Q108" t="s">
        <v>5</v>
      </c>
      <c r="R108">
        <v>910336</v>
      </c>
      <c r="S108" t="s">
        <v>10</v>
      </c>
      <c r="T108" t="s">
        <v>11</v>
      </c>
      <c r="U108" t="s">
        <v>12</v>
      </c>
    </row>
    <row r="109" spans="1:21" x14ac:dyDescent="0.2">
      <c r="A109" t="s">
        <v>27</v>
      </c>
      <c r="B109" t="s">
        <v>28</v>
      </c>
      <c r="C109" t="s">
        <v>2</v>
      </c>
      <c r="D109" t="s">
        <v>29</v>
      </c>
      <c r="E109" t="s">
        <v>30</v>
      </c>
      <c r="F109" t="s">
        <v>31</v>
      </c>
      <c r="G109" t="s">
        <v>32</v>
      </c>
      <c r="H109">
        <v>234.81</v>
      </c>
      <c r="I109" t="s">
        <v>33</v>
      </c>
      <c r="J109" t="s">
        <v>34</v>
      </c>
      <c r="K109" t="s">
        <v>35</v>
      </c>
      <c r="L109" t="s">
        <v>626</v>
      </c>
    </row>
    <row r="110" spans="1:21" x14ac:dyDescent="0.2">
      <c r="A110" t="s">
        <v>27</v>
      </c>
      <c r="B110" t="s">
        <v>28</v>
      </c>
      <c r="C110" t="s">
        <v>2</v>
      </c>
      <c r="D110" t="s">
        <v>29</v>
      </c>
      <c r="E110" t="s">
        <v>30</v>
      </c>
      <c r="F110" t="s">
        <v>11</v>
      </c>
      <c r="G110" t="s">
        <v>12</v>
      </c>
      <c r="H110" t="s">
        <v>32</v>
      </c>
      <c r="I110">
        <v>252979.20000000001</v>
      </c>
      <c r="J110" t="s">
        <v>36</v>
      </c>
      <c r="K110" t="s">
        <v>34</v>
      </c>
      <c r="L110" t="s">
        <v>35</v>
      </c>
      <c r="M110" t="s">
        <v>627</v>
      </c>
    </row>
    <row r="111" spans="1:21" x14ac:dyDescent="0.2">
      <c r="A111" t="s">
        <v>0</v>
      </c>
      <c r="B111" s="1">
        <v>4.1666666666666664E-2</v>
      </c>
      <c r="C111" t="s">
        <v>3</v>
      </c>
      <c r="D111">
        <v>50</v>
      </c>
      <c r="E111" t="s">
        <v>4</v>
      </c>
      <c r="F111" t="s">
        <v>5</v>
      </c>
      <c r="G111" s="2">
        <v>0</v>
      </c>
      <c r="H111" t="s">
        <v>6</v>
      </c>
      <c r="I111">
        <v>64000</v>
      </c>
      <c r="J111" t="s">
        <v>7</v>
      </c>
      <c r="K111" t="s">
        <v>8</v>
      </c>
      <c r="L111" t="s">
        <v>339</v>
      </c>
      <c r="M111" t="s">
        <v>9</v>
      </c>
      <c r="N111">
        <v>50</v>
      </c>
      <c r="O111" t="s">
        <v>1</v>
      </c>
      <c r="P111" t="s">
        <v>5</v>
      </c>
      <c r="Q111">
        <v>64000</v>
      </c>
      <c r="R111" t="s">
        <v>10</v>
      </c>
      <c r="S111" t="s">
        <v>11</v>
      </c>
      <c r="T111" t="s">
        <v>12</v>
      </c>
    </row>
    <row r="112" spans="1:21" x14ac:dyDescent="0.2">
      <c r="A112" t="s">
        <v>0</v>
      </c>
      <c r="B112" s="1">
        <v>8.3333333333333329E-2</v>
      </c>
      <c r="C112" t="s">
        <v>13</v>
      </c>
      <c r="D112">
        <v>60</v>
      </c>
      <c r="E112" t="s">
        <v>4</v>
      </c>
      <c r="F112" t="s">
        <v>5</v>
      </c>
      <c r="G112" s="2">
        <v>0</v>
      </c>
      <c r="H112" t="s">
        <v>6</v>
      </c>
      <c r="I112">
        <v>76800</v>
      </c>
      <c r="J112" t="s">
        <v>7</v>
      </c>
      <c r="K112" t="s">
        <v>8</v>
      </c>
      <c r="L112" t="s">
        <v>628</v>
      </c>
      <c r="M112" t="s">
        <v>9</v>
      </c>
      <c r="N112">
        <v>60</v>
      </c>
      <c r="O112" t="s">
        <v>1</v>
      </c>
      <c r="P112" t="s">
        <v>5</v>
      </c>
      <c r="Q112">
        <v>76800</v>
      </c>
      <c r="R112" t="s">
        <v>10</v>
      </c>
      <c r="S112" t="s">
        <v>11</v>
      </c>
      <c r="T112" t="s">
        <v>12</v>
      </c>
    </row>
    <row r="113" spans="1:21" x14ac:dyDescent="0.2">
      <c r="A113" t="s">
        <v>0</v>
      </c>
      <c r="B113" s="1">
        <v>0.125</v>
      </c>
      <c r="C113" t="s">
        <v>14</v>
      </c>
      <c r="D113">
        <v>72</v>
      </c>
      <c r="E113" t="s">
        <v>4</v>
      </c>
      <c r="F113" t="s">
        <v>5</v>
      </c>
      <c r="G113" s="2">
        <v>0</v>
      </c>
      <c r="H113" t="s">
        <v>6</v>
      </c>
      <c r="I113">
        <v>92160</v>
      </c>
      <c r="J113" t="s">
        <v>7</v>
      </c>
      <c r="K113" t="s">
        <v>8</v>
      </c>
      <c r="L113" t="s">
        <v>629</v>
      </c>
      <c r="M113" t="s">
        <v>9</v>
      </c>
      <c r="N113">
        <v>72</v>
      </c>
      <c r="O113" t="s">
        <v>1</v>
      </c>
      <c r="P113" t="s">
        <v>5</v>
      </c>
      <c r="Q113">
        <v>92160</v>
      </c>
      <c r="R113" t="s">
        <v>10</v>
      </c>
      <c r="S113" t="s">
        <v>11</v>
      </c>
      <c r="T113" t="s">
        <v>12</v>
      </c>
    </row>
    <row r="114" spans="1:21" x14ac:dyDescent="0.2">
      <c r="A114" t="s">
        <v>0</v>
      </c>
      <c r="B114" s="1">
        <v>0.16666666666666666</v>
      </c>
      <c r="C114" t="s">
        <v>15</v>
      </c>
      <c r="D114">
        <v>86</v>
      </c>
      <c r="E114" t="s">
        <v>4</v>
      </c>
      <c r="F114" t="s">
        <v>5</v>
      </c>
      <c r="G114" s="2">
        <v>0</v>
      </c>
      <c r="H114" t="s">
        <v>6</v>
      </c>
      <c r="I114">
        <v>110080</v>
      </c>
      <c r="J114" t="s">
        <v>7</v>
      </c>
      <c r="K114" t="s">
        <v>8</v>
      </c>
      <c r="L114" t="s">
        <v>630</v>
      </c>
      <c r="M114" t="s">
        <v>9</v>
      </c>
      <c r="N114">
        <v>86</v>
      </c>
      <c r="O114" t="s">
        <v>1</v>
      </c>
      <c r="P114" t="s">
        <v>5</v>
      </c>
      <c r="Q114">
        <v>110080</v>
      </c>
      <c r="R114" t="s">
        <v>10</v>
      </c>
      <c r="S114" t="s">
        <v>11</v>
      </c>
      <c r="T114" t="s">
        <v>12</v>
      </c>
    </row>
    <row r="115" spans="1:21" x14ac:dyDescent="0.2">
      <c r="A115" t="s">
        <v>0</v>
      </c>
      <c r="B115" s="1">
        <v>0.20833333333333334</v>
      </c>
      <c r="C115" t="s">
        <v>16</v>
      </c>
      <c r="D115">
        <v>103</v>
      </c>
      <c r="E115" t="s">
        <v>4</v>
      </c>
      <c r="F115" t="s">
        <v>5</v>
      </c>
      <c r="G115" s="2">
        <v>0</v>
      </c>
      <c r="H115" t="s">
        <v>6</v>
      </c>
      <c r="I115">
        <v>131840</v>
      </c>
      <c r="J115" t="s">
        <v>7</v>
      </c>
      <c r="K115" t="s">
        <v>8</v>
      </c>
      <c r="L115" t="s">
        <v>631</v>
      </c>
      <c r="M115" t="s">
        <v>9</v>
      </c>
      <c r="N115">
        <v>103</v>
      </c>
      <c r="O115" t="s">
        <v>1</v>
      </c>
      <c r="P115" t="s">
        <v>5</v>
      </c>
      <c r="Q115">
        <v>131840</v>
      </c>
      <c r="R115" t="s">
        <v>10</v>
      </c>
      <c r="S115" t="s">
        <v>11</v>
      </c>
      <c r="T115" t="s">
        <v>12</v>
      </c>
    </row>
    <row r="116" spans="1:21" x14ac:dyDescent="0.2">
      <c r="A116" t="s">
        <v>0</v>
      </c>
      <c r="B116" s="1">
        <v>0.25</v>
      </c>
      <c r="C116" t="s">
        <v>17</v>
      </c>
      <c r="D116">
        <v>123</v>
      </c>
      <c r="E116" t="s">
        <v>4</v>
      </c>
      <c r="F116" t="s">
        <v>5</v>
      </c>
      <c r="G116" s="2">
        <v>0</v>
      </c>
      <c r="H116" t="s">
        <v>6</v>
      </c>
      <c r="I116">
        <v>157440</v>
      </c>
      <c r="J116" t="s">
        <v>7</v>
      </c>
      <c r="K116" t="s">
        <v>8</v>
      </c>
      <c r="L116" t="s">
        <v>632</v>
      </c>
      <c r="M116" t="s">
        <v>9</v>
      </c>
      <c r="N116">
        <v>123</v>
      </c>
      <c r="O116" t="s">
        <v>1</v>
      </c>
      <c r="P116" t="s">
        <v>5</v>
      </c>
      <c r="Q116">
        <v>157440</v>
      </c>
      <c r="R116" t="s">
        <v>10</v>
      </c>
      <c r="S116" t="s">
        <v>11</v>
      </c>
      <c r="T116" t="s">
        <v>12</v>
      </c>
    </row>
    <row r="117" spans="1:21" x14ac:dyDescent="0.2">
      <c r="A117" t="s">
        <v>0</v>
      </c>
      <c r="B117" s="1">
        <v>0.29166666666666669</v>
      </c>
      <c r="C117" t="s">
        <v>18</v>
      </c>
      <c r="D117">
        <v>147</v>
      </c>
      <c r="E117" t="s">
        <v>4</v>
      </c>
      <c r="F117" t="s">
        <v>5</v>
      </c>
      <c r="G117" s="2">
        <v>0</v>
      </c>
      <c r="H117" t="s">
        <v>6</v>
      </c>
      <c r="I117">
        <v>188160</v>
      </c>
      <c r="J117" t="s">
        <v>7</v>
      </c>
      <c r="K117" t="s">
        <v>8</v>
      </c>
      <c r="L117" t="s">
        <v>633</v>
      </c>
      <c r="M117" t="s">
        <v>9</v>
      </c>
      <c r="N117">
        <v>147</v>
      </c>
      <c r="O117" t="s">
        <v>1</v>
      </c>
      <c r="P117" t="s">
        <v>5</v>
      </c>
      <c r="Q117">
        <v>188160</v>
      </c>
      <c r="R117" t="s">
        <v>10</v>
      </c>
      <c r="S117" t="s">
        <v>11</v>
      </c>
      <c r="T117" t="s">
        <v>12</v>
      </c>
    </row>
    <row r="118" spans="1:21" x14ac:dyDescent="0.2">
      <c r="A118" t="s">
        <v>0</v>
      </c>
      <c r="B118" s="1">
        <v>0.33333333333333331</v>
      </c>
      <c r="C118" t="s">
        <v>37</v>
      </c>
      <c r="D118">
        <v>176</v>
      </c>
      <c r="E118" t="s">
        <v>4</v>
      </c>
      <c r="F118" t="s">
        <v>5</v>
      </c>
      <c r="G118" s="2">
        <v>0</v>
      </c>
      <c r="H118" t="s">
        <v>6</v>
      </c>
      <c r="I118">
        <v>225280</v>
      </c>
      <c r="J118" t="s">
        <v>7</v>
      </c>
      <c r="K118" t="s">
        <v>8</v>
      </c>
      <c r="L118" t="s">
        <v>634</v>
      </c>
      <c r="M118" t="s">
        <v>9</v>
      </c>
      <c r="N118">
        <v>176</v>
      </c>
      <c r="O118" t="s">
        <v>1</v>
      </c>
      <c r="P118" t="s">
        <v>5</v>
      </c>
      <c r="Q118">
        <v>225280</v>
      </c>
      <c r="R118" t="s">
        <v>10</v>
      </c>
      <c r="S118" t="s">
        <v>11</v>
      </c>
      <c r="T118" t="s">
        <v>12</v>
      </c>
    </row>
    <row r="119" spans="1:21" x14ac:dyDescent="0.2">
      <c r="A119" t="s">
        <v>0</v>
      </c>
      <c r="B119" s="1">
        <v>0.375</v>
      </c>
      <c r="C119" t="s">
        <v>378</v>
      </c>
      <c r="D119">
        <v>211</v>
      </c>
      <c r="E119" t="s">
        <v>4</v>
      </c>
      <c r="F119" t="s">
        <v>5</v>
      </c>
      <c r="G119" s="2">
        <v>0.4123</v>
      </c>
      <c r="H119" t="s">
        <v>6</v>
      </c>
      <c r="I119">
        <v>158720</v>
      </c>
      <c r="J119" t="s">
        <v>7</v>
      </c>
      <c r="K119" t="s">
        <v>8</v>
      </c>
      <c r="L119" t="s">
        <v>635</v>
      </c>
      <c r="M119" t="s">
        <v>9</v>
      </c>
      <c r="N119">
        <v>124</v>
      </c>
      <c r="O119" t="s">
        <v>1</v>
      </c>
      <c r="P119" t="s">
        <v>5</v>
      </c>
      <c r="Q119">
        <v>158720</v>
      </c>
      <c r="R119" t="s">
        <v>10</v>
      </c>
      <c r="S119" t="s">
        <v>11</v>
      </c>
      <c r="T119" t="s">
        <v>12</v>
      </c>
    </row>
    <row r="120" spans="1:21" x14ac:dyDescent="0.2">
      <c r="A120" t="s">
        <v>0</v>
      </c>
      <c r="B120" s="1">
        <v>0.41666666666666669</v>
      </c>
      <c r="C120" t="s">
        <v>636</v>
      </c>
      <c r="D120">
        <v>253</v>
      </c>
      <c r="E120" t="s">
        <v>4</v>
      </c>
      <c r="F120" t="s">
        <v>5</v>
      </c>
      <c r="G120" s="2">
        <v>0.1779</v>
      </c>
      <c r="H120" t="s">
        <v>6</v>
      </c>
      <c r="I120">
        <v>266240</v>
      </c>
      <c r="J120" t="s">
        <v>7</v>
      </c>
      <c r="K120" t="s">
        <v>8</v>
      </c>
      <c r="L120" t="s">
        <v>637</v>
      </c>
      <c r="M120" t="s">
        <v>9</v>
      </c>
      <c r="N120">
        <v>208</v>
      </c>
      <c r="O120" t="s">
        <v>1</v>
      </c>
      <c r="P120" t="s">
        <v>5</v>
      </c>
      <c r="Q120">
        <v>266240</v>
      </c>
      <c r="R120" t="s">
        <v>10</v>
      </c>
      <c r="S120" t="s">
        <v>11</v>
      </c>
      <c r="T120" t="s">
        <v>12</v>
      </c>
    </row>
    <row r="121" spans="1:21" x14ac:dyDescent="0.2">
      <c r="A121" t="s">
        <v>0</v>
      </c>
      <c r="B121" s="1">
        <v>0.45833333333333331</v>
      </c>
      <c r="C121" t="s">
        <v>37</v>
      </c>
      <c r="D121">
        <v>303</v>
      </c>
      <c r="E121" t="s">
        <v>4</v>
      </c>
      <c r="F121" t="s">
        <v>5</v>
      </c>
      <c r="G121" s="2">
        <v>0.41909999999999997</v>
      </c>
      <c r="H121" t="s">
        <v>6</v>
      </c>
      <c r="I121">
        <v>225280</v>
      </c>
      <c r="J121" t="s">
        <v>7</v>
      </c>
      <c r="K121" t="s">
        <v>8</v>
      </c>
      <c r="L121" t="s">
        <v>638</v>
      </c>
      <c r="M121" t="s">
        <v>9</v>
      </c>
      <c r="N121">
        <v>176</v>
      </c>
      <c r="O121" t="s">
        <v>1</v>
      </c>
      <c r="P121" t="s">
        <v>5</v>
      </c>
      <c r="Q121">
        <v>225280</v>
      </c>
      <c r="R121" t="s">
        <v>10</v>
      </c>
      <c r="S121" t="s">
        <v>11</v>
      </c>
      <c r="T121" t="s">
        <v>12</v>
      </c>
    </row>
    <row r="122" spans="1:21" x14ac:dyDescent="0.2">
      <c r="A122" t="s">
        <v>0</v>
      </c>
      <c r="B122" s="1">
        <v>0.5</v>
      </c>
      <c r="C122" t="s">
        <v>51</v>
      </c>
      <c r="D122">
        <v>363</v>
      </c>
      <c r="E122" t="s">
        <v>4</v>
      </c>
      <c r="F122" t="s">
        <v>5</v>
      </c>
      <c r="G122" s="2">
        <v>0.1653</v>
      </c>
      <c r="H122" t="s">
        <v>6</v>
      </c>
      <c r="I122">
        <v>387840</v>
      </c>
      <c r="J122" t="s">
        <v>7</v>
      </c>
      <c r="K122" t="s">
        <v>8</v>
      </c>
      <c r="L122" t="s">
        <v>639</v>
      </c>
      <c r="M122" t="s">
        <v>9</v>
      </c>
      <c r="N122">
        <v>303</v>
      </c>
      <c r="O122" t="s">
        <v>1</v>
      </c>
      <c r="P122" t="s">
        <v>5</v>
      </c>
      <c r="Q122">
        <v>387840</v>
      </c>
      <c r="R122" t="s">
        <v>10</v>
      </c>
      <c r="S122" t="s">
        <v>11</v>
      </c>
      <c r="T122" t="s">
        <v>12</v>
      </c>
    </row>
    <row r="123" spans="1:21" x14ac:dyDescent="0.2">
      <c r="A123" t="s">
        <v>0</v>
      </c>
      <c r="B123" s="1">
        <v>0.54166666666666663</v>
      </c>
      <c r="C123" t="s">
        <v>20</v>
      </c>
      <c r="D123">
        <v>435</v>
      </c>
      <c r="E123" t="s">
        <v>4</v>
      </c>
      <c r="F123" t="s">
        <v>5</v>
      </c>
      <c r="G123" s="2">
        <v>0.60229999999999995</v>
      </c>
      <c r="H123" t="s">
        <v>6</v>
      </c>
      <c r="I123">
        <v>221440</v>
      </c>
      <c r="J123" t="s">
        <v>7</v>
      </c>
      <c r="K123" t="s">
        <v>8</v>
      </c>
      <c r="L123" t="s">
        <v>5</v>
      </c>
      <c r="M123">
        <v>96.83</v>
      </c>
      <c r="N123" t="s">
        <v>9</v>
      </c>
      <c r="O123">
        <v>173</v>
      </c>
      <c r="P123" t="s">
        <v>1</v>
      </c>
      <c r="Q123" t="s">
        <v>5</v>
      </c>
      <c r="R123">
        <v>221440</v>
      </c>
      <c r="S123" t="s">
        <v>10</v>
      </c>
      <c r="T123" t="s">
        <v>11</v>
      </c>
      <c r="U123" t="s">
        <v>12</v>
      </c>
    </row>
    <row r="124" spans="1:21" x14ac:dyDescent="0.2">
      <c r="A124" t="s">
        <v>0</v>
      </c>
      <c r="B124" s="1">
        <v>0.58333333333333337</v>
      </c>
      <c r="C124" t="s">
        <v>322</v>
      </c>
      <c r="D124">
        <v>522</v>
      </c>
      <c r="E124" t="s">
        <v>4</v>
      </c>
      <c r="F124" t="s">
        <v>5</v>
      </c>
      <c r="G124" s="2">
        <v>0.2165</v>
      </c>
      <c r="H124" t="s">
        <v>6</v>
      </c>
      <c r="I124">
        <v>523520</v>
      </c>
      <c r="J124" t="s">
        <v>7</v>
      </c>
      <c r="K124" t="s">
        <v>8</v>
      </c>
      <c r="L124" t="s">
        <v>640</v>
      </c>
      <c r="M124" t="s">
        <v>9</v>
      </c>
      <c r="N124">
        <v>409</v>
      </c>
      <c r="O124" t="s">
        <v>1</v>
      </c>
      <c r="P124" t="s">
        <v>5</v>
      </c>
      <c r="Q124">
        <v>523520</v>
      </c>
      <c r="R124" t="s">
        <v>10</v>
      </c>
      <c r="S124" t="s">
        <v>11</v>
      </c>
      <c r="T124" t="s">
        <v>12</v>
      </c>
    </row>
    <row r="125" spans="1:21" x14ac:dyDescent="0.2">
      <c r="A125" t="s">
        <v>0</v>
      </c>
      <c r="B125" s="1">
        <v>0.625</v>
      </c>
      <c r="C125" t="s">
        <v>281</v>
      </c>
      <c r="D125">
        <v>626</v>
      </c>
      <c r="E125" t="s">
        <v>4</v>
      </c>
      <c r="F125" t="s">
        <v>5</v>
      </c>
      <c r="G125" s="2">
        <v>0.59740000000000004</v>
      </c>
      <c r="H125" t="s">
        <v>6</v>
      </c>
      <c r="I125">
        <v>322560</v>
      </c>
      <c r="J125" t="s">
        <v>7</v>
      </c>
      <c r="K125" t="s">
        <v>8</v>
      </c>
      <c r="L125" t="s">
        <v>5</v>
      </c>
      <c r="M125">
        <v>96.23</v>
      </c>
      <c r="N125" t="s">
        <v>9</v>
      </c>
      <c r="O125">
        <v>252</v>
      </c>
      <c r="P125" t="s">
        <v>1</v>
      </c>
      <c r="Q125" t="s">
        <v>5</v>
      </c>
      <c r="R125">
        <v>322560</v>
      </c>
      <c r="S125" t="s">
        <v>10</v>
      </c>
      <c r="T125" t="s">
        <v>11</v>
      </c>
      <c r="U125" t="s">
        <v>12</v>
      </c>
    </row>
    <row r="126" spans="1:21" x14ac:dyDescent="0.2">
      <c r="A126" t="s">
        <v>0</v>
      </c>
      <c r="B126" s="1">
        <v>0.66666666666666663</v>
      </c>
      <c r="C126" t="s">
        <v>641</v>
      </c>
      <c r="D126">
        <v>751</v>
      </c>
      <c r="E126" t="s">
        <v>4</v>
      </c>
      <c r="F126" t="s">
        <v>5</v>
      </c>
      <c r="G126" s="2">
        <v>0.22770000000000001</v>
      </c>
      <c r="H126" t="s">
        <v>6</v>
      </c>
      <c r="I126">
        <v>742400</v>
      </c>
      <c r="J126" t="s">
        <v>7</v>
      </c>
      <c r="K126" t="s">
        <v>8</v>
      </c>
      <c r="L126" t="s">
        <v>642</v>
      </c>
      <c r="M126" t="s">
        <v>9</v>
      </c>
      <c r="N126">
        <v>580</v>
      </c>
      <c r="O126" t="s">
        <v>1</v>
      </c>
      <c r="P126" t="s">
        <v>5</v>
      </c>
      <c r="Q126">
        <v>742400</v>
      </c>
      <c r="R126" t="s">
        <v>10</v>
      </c>
      <c r="S126" t="s">
        <v>11</v>
      </c>
      <c r="T126" t="s">
        <v>12</v>
      </c>
    </row>
    <row r="127" spans="1:21" x14ac:dyDescent="0.2">
      <c r="A127" t="s">
        <v>0</v>
      </c>
      <c r="B127" s="1">
        <v>0.70833333333333337</v>
      </c>
      <c r="C127" t="s">
        <v>643</v>
      </c>
      <c r="D127">
        <v>901</v>
      </c>
      <c r="E127" t="s">
        <v>4</v>
      </c>
      <c r="F127" t="s">
        <v>5</v>
      </c>
      <c r="G127" s="2">
        <v>0.74139999999999995</v>
      </c>
      <c r="H127" t="s">
        <v>6</v>
      </c>
      <c r="I127">
        <v>298240</v>
      </c>
      <c r="J127" t="s">
        <v>7</v>
      </c>
      <c r="K127" t="s">
        <v>8</v>
      </c>
      <c r="L127" t="s">
        <v>5</v>
      </c>
      <c r="M127">
        <v>73.13</v>
      </c>
      <c r="N127" t="s">
        <v>9</v>
      </c>
      <c r="O127">
        <v>233</v>
      </c>
      <c r="P127" t="s">
        <v>1</v>
      </c>
      <c r="Q127" t="s">
        <v>5</v>
      </c>
      <c r="R127">
        <v>298240</v>
      </c>
      <c r="S127" t="s">
        <v>10</v>
      </c>
      <c r="T127" t="s">
        <v>11</v>
      </c>
      <c r="U127" t="s">
        <v>12</v>
      </c>
    </row>
    <row r="128" spans="1:21" x14ac:dyDescent="0.2">
      <c r="A128" t="s">
        <v>0</v>
      </c>
      <c r="B128" s="1">
        <v>0.75</v>
      </c>
      <c r="C128" t="s">
        <v>644</v>
      </c>
      <c r="D128">
        <v>1081</v>
      </c>
      <c r="E128" t="s">
        <v>4</v>
      </c>
      <c r="F128" t="s">
        <v>5</v>
      </c>
      <c r="G128" s="2">
        <v>0.1221</v>
      </c>
      <c r="H128" t="s">
        <v>6</v>
      </c>
      <c r="I128">
        <v>1214720</v>
      </c>
      <c r="J128" t="s">
        <v>7</v>
      </c>
      <c r="K128" t="s">
        <v>8</v>
      </c>
      <c r="L128" t="s">
        <v>170</v>
      </c>
      <c r="M128" t="s">
        <v>9</v>
      </c>
      <c r="N128">
        <v>949</v>
      </c>
      <c r="O128" t="s">
        <v>1</v>
      </c>
      <c r="P128" t="s">
        <v>5</v>
      </c>
      <c r="Q128">
        <v>1214720</v>
      </c>
      <c r="R128" t="s">
        <v>10</v>
      </c>
      <c r="S128" t="s">
        <v>11</v>
      </c>
      <c r="T128" t="s">
        <v>12</v>
      </c>
    </row>
    <row r="129" spans="1:21" x14ac:dyDescent="0.2">
      <c r="A129" t="s">
        <v>0</v>
      </c>
      <c r="B129" s="1">
        <v>0.79166666666666663</v>
      </c>
      <c r="C129" t="s">
        <v>645</v>
      </c>
      <c r="D129">
        <v>1297</v>
      </c>
      <c r="E129" t="s">
        <v>4</v>
      </c>
      <c r="F129" t="s">
        <v>5</v>
      </c>
      <c r="G129" s="2">
        <v>0.81110000000000004</v>
      </c>
      <c r="H129" t="s">
        <v>6</v>
      </c>
      <c r="I129">
        <v>313600</v>
      </c>
      <c r="J129" t="s">
        <v>7</v>
      </c>
      <c r="K129" t="s">
        <v>8</v>
      </c>
      <c r="L129" t="s">
        <v>5</v>
      </c>
      <c r="M129">
        <v>66.819999999999993</v>
      </c>
      <c r="N129" t="s">
        <v>9</v>
      </c>
      <c r="O129">
        <v>245</v>
      </c>
      <c r="P129" t="s">
        <v>1</v>
      </c>
      <c r="Q129" t="s">
        <v>5</v>
      </c>
      <c r="R129">
        <v>313600</v>
      </c>
      <c r="S129" t="s">
        <v>10</v>
      </c>
      <c r="T129" t="s">
        <v>11</v>
      </c>
      <c r="U129" t="s">
        <v>12</v>
      </c>
    </row>
    <row r="130" spans="1:21" x14ac:dyDescent="0.2">
      <c r="A130" t="s">
        <v>0</v>
      </c>
      <c r="B130" s="1">
        <v>0.83333333333333337</v>
      </c>
      <c r="C130" t="s">
        <v>646</v>
      </c>
      <c r="D130">
        <v>1556</v>
      </c>
      <c r="E130" t="s">
        <v>4</v>
      </c>
      <c r="F130" t="s">
        <v>5</v>
      </c>
      <c r="G130" s="2">
        <v>0.2326</v>
      </c>
      <c r="H130" t="s">
        <v>6</v>
      </c>
      <c r="I130">
        <v>1528320</v>
      </c>
      <c r="J130" t="s">
        <v>7</v>
      </c>
      <c r="K130" t="s">
        <v>8</v>
      </c>
      <c r="L130" t="s">
        <v>647</v>
      </c>
      <c r="M130" t="s">
        <v>9</v>
      </c>
      <c r="N130">
        <v>1194</v>
      </c>
      <c r="O130" t="s">
        <v>1</v>
      </c>
      <c r="P130" t="s">
        <v>5</v>
      </c>
      <c r="Q130">
        <v>1528320</v>
      </c>
      <c r="R130" t="s">
        <v>10</v>
      </c>
      <c r="S130" t="s">
        <v>11</v>
      </c>
      <c r="T130" t="s">
        <v>12</v>
      </c>
    </row>
    <row r="131" spans="1:21" x14ac:dyDescent="0.2">
      <c r="A131" t="s">
        <v>27</v>
      </c>
      <c r="B131" t="s">
        <v>28</v>
      </c>
      <c r="C131" t="s">
        <v>2</v>
      </c>
      <c r="D131" t="s">
        <v>29</v>
      </c>
      <c r="E131" t="s">
        <v>30</v>
      </c>
      <c r="F131" t="s">
        <v>31</v>
      </c>
      <c r="G131" t="s">
        <v>32</v>
      </c>
      <c r="H131">
        <v>131.81</v>
      </c>
      <c r="I131" t="s">
        <v>33</v>
      </c>
      <c r="J131" t="s">
        <v>34</v>
      </c>
      <c r="K131" t="s">
        <v>35</v>
      </c>
      <c r="L131" t="s">
        <v>648</v>
      </c>
    </row>
    <row r="132" spans="1:21" x14ac:dyDescent="0.2">
      <c r="A132" t="s">
        <v>27</v>
      </c>
      <c r="B132" t="s">
        <v>28</v>
      </c>
      <c r="C132" t="s">
        <v>2</v>
      </c>
      <c r="D132" t="s">
        <v>29</v>
      </c>
      <c r="E132" t="s">
        <v>30</v>
      </c>
      <c r="F132" t="s">
        <v>11</v>
      </c>
      <c r="G132" t="s">
        <v>12</v>
      </c>
      <c r="H132" t="s">
        <v>32</v>
      </c>
      <c r="I132">
        <v>362432</v>
      </c>
      <c r="J132" t="s">
        <v>36</v>
      </c>
      <c r="K132" t="s">
        <v>34</v>
      </c>
      <c r="L132" t="s">
        <v>35</v>
      </c>
      <c r="M132" t="s">
        <v>649</v>
      </c>
    </row>
    <row r="133" spans="1:21" x14ac:dyDescent="0.2">
      <c r="A133" t="s">
        <v>0</v>
      </c>
      <c r="B133" s="1">
        <v>4.1666666666666664E-2</v>
      </c>
      <c r="C133" t="s">
        <v>3</v>
      </c>
      <c r="D133">
        <v>50</v>
      </c>
      <c r="E133" t="s">
        <v>4</v>
      </c>
      <c r="F133" t="s">
        <v>5</v>
      </c>
      <c r="G133" s="2">
        <v>0</v>
      </c>
      <c r="H133" t="s">
        <v>6</v>
      </c>
      <c r="I133">
        <v>75700</v>
      </c>
      <c r="J133" t="s">
        <v>7</v>
      </c>
      <c r="K133" t="s">
        <v>8</v>
      </c>
      <c r="L133" t="s">
        <v>650</v>
      </c>
      <c r="M133" t="s">
        <v>9</v>
      </c>
      <c r="N133">
        <v>50</v>
      </c>
      <c r="O133" t="s">
        <v>1</v>
      </c>
      <c r="P133" t="s">
        <v>5</v>
      </c>
      <c r="Q133">
        <v>75700</v>
      </c>
      <c r="R133" t="s">
        <v>10</v>
      </c>
      <c r="S133" t="s">
        <v>11</v>
      </c>
      <c r="T133" t="s">
        <v>12</v>
      </c>
    </row>
    <row r="134" spans="1:21" x14ac:dyDescent="0.2">
      <c r="A134" t="s">
        <v>0</v>
      </c>
      <c r="B134" s="1">
        <v>8.3333333333333329E-2</v>
      </c>
      <c r="C134" t="s">
        <v>13</v>
      </c>
      <c r="D134">
        <v>60</v>
      </c>
      <c r="E134" t="s">
        <v>4</v>
      </c>
      <c r="F134" t="s">
        <v>5</v>
      </c>
      <c r="G134" s="2">
        <v>0</v>
      </c>
      <c r="H134" t="s">
        <v>6</v>
      </c>
      <c r="I134">
        <v>90840</v>
      </c>
      <c r="J134" t="s">
        <v>7</v>
      </c>
      <c r="K134" t="s">
        <v>8</v>
      </c>
      <c r="L134" t="s">
        <v>651</v>
      </c>
      <c r="M134" t="s">
        <v>9</v>
      </c>
      <c r="N134">
        <v>60</v>
      </c>
      <c r="O134" t="s">
        <v>1</v>
      </c>
      <c r="P134" t="s">
        <v>5</v>
      </c>
      <c r="Q134">
        <v>90840</v>
      </c>
      <c r="R134" t="s">
        <v>10</v>
      </c>
      <c r="S134" t="s">
        <v>11</v>
      </c>
      <c r="T134" t="s">
        <v>12</v>
      </c>
    </row>
    <row r="135" spans="1:21" x14ac:dyDescent="0.2">
      <c r="A135" t="s">
        <v>0</v>
      </c>
      <c r="B135" s="1">
        <v>0.125</v>
      </c>
      <c r="C135" t="s">
        <v>14</v>
      </c>
      <c r="D135">
        <v>72</v>
      </c>
      <c r="E135" t="s">
        <v>4</v>
      </c>
      <c r="F135" t="s">
        <v>5</v>
      </c>
      <c r="G135" s="2">
        <v>0</v>
      </c>
      <c r="H135" t="s">
        <v>6</v>
      </c>
      <c r="I135">
        <v>109008</v>
      </c>
      <c r="J135" t="s">
        <v>7</v>
      </c>
      <c r="K135" t="s">
        <v>8</v>
      </c>
      <c r="L135" t="s">
        <v>652</v>
      </c>
      <c r="M135" t="s">
        <v>9</v>
      </c>
      <c r="N135">
        <v>72</v>
      </c>
      <c r="O135" t="s">
        <v>1</v>
      </c>
      <c r="P135" t="s">
        <v>5</v>
      </c>
      <c r="Q135">
        <v>109008</v>
      </c>
      <c r="R135" t="s">
        <v>10</v>
      </c>
      <c r="S135" t="s">
        <v>11</v>
      </c>
      <c r="T135" t="s">
        <v>12</v>
      </c>
    </row>
    <row r="136" spans="1:21" x14ac:dyDescent="0.2">
      <c r="A136" t="s">
        <v>0</v>
      </c>
      <c r="B136" s="1">
        <v>0.16666666666666666</v>
      </c>
      <c r="C136" t="s">
        <v>15</v>
      </c>
      <c r="D136">
        <v>86</v>
      </c>
      <c r="E136" t="s">
        <v>4</v>
      </c>
      <c r="F136" t="s">
        <v>5</v>
      </c>
      <c r="G136" s="2">
        <v>0</v>
      </c>
      <c r="H136" t="s">
        <v>6</v>
      </c>
      <c r="I136">
        <v>130204</v>
      </c>
      <c r="J136" t="s">
        <v>7</v>
      </c>
      <c r="K136" t="s">
        <v>8</v>
      </c>
      <c r="L136" t="s">
        <v>653</v>
      </c>
      <c r="M136" t="s">
        <v>9</v>
      </c>
      <c r="N136">
        <v>86</v>
      </c>
      <c r="O136" t="s">
        <v>1</v>
      </c>
      <c r="P136" t="s">
        <v>5</v>
      </c>
      <c r="Q136">
        <v>130204</v>
      </c>
      <c r="R136" t="s">
        <v>10</v>
      </c>
      <c r="S136" t="s">
        <v>11</v>
      </c>
      <c r="T136" t="s">
        <v>12</v>
      </c>
    </row>
    <row r="137" spans="1:21" x14ac:dyDescent="0.2">
      <c r="A137" t="s">
        <v>0</v>
      </c>
      <c r="B137" s="1">
        <v>0.20833333333333334</v>
      </c>
      <c r="C137" t="s">
        <v>654</v>
      </c>
      <c r="D137">
        <v>103</v>
      </c>
      <c r="E137" t="s">
        <v>4</v>
      </c>
      <c r="F137" t="s">
        <v>5</v>
      </c>
      <c r="G137" s="2">
        <v>4.8500000000000001E-2</v>
      </c>
      <c r="H137" t="s">
        <v>6</v>
      </c>
      <c r="I137">
        <v>148372</v>
      </c>
      <c r="J137" t="s">
        <v>7</v>
      </c>
      <c r="K137" t="s">
        <v>8</v>
      </c>
      <c r="L137" t="s">
        <v>655</v>
      </c>
      <c r="M137" t="s">
        <v>9</v>
      </c>
      <c r="N137">
        <v>98</v>
      </c>
      <c r="O137" t="s">
        <v>1</v>
      </c>
      <c r="P137" t="s">
        <v>5</v>
      </c>
      <c r="Q137">
        <v>148372</v>
      </c>
      <c r="R137" t="s">
        <v>10</v>
      </c>
      <c r="S137" t="s">
        <v>11</v>
      </c>
      <c r="T137" t="s">
        <v>12</v>
      </c>
    </row>
    <row r="138" spans="1:21" x14ac:dyDescent="0.2">
      <c r="A138" t="s">
        <v>0</v>
      </c>
      <c r="B138" s="1">
        <v>0.25</v>
      </c>
      <c r="C138" t="s">
        <v>656</v>
      </c>
      <c r="D138">
        <v>123</v>
      </c>
      <c r="E138" t="s">
        <v>4</v>
      </c>
      <c r="F138" t="s">
        <v>5</v>
      </c>
      <c r="G138" s="2">
        <v>3.2500000000000001E-2</v>
      </c>
      <c r="H138" t="s">
        <v>6</v>
      </c>
      <c r="I138">
        <v>180166</v>
      </c>
      <c r="J138" t="s">
        <v>7</v>
      </c>
      <c r="K138" t="s">
        <v>8</v>
      </c>
      <c r="L138" t="s">
        <v>657</v>
      </c>
      <c r="M138" t="s">
        <v>9</v>
      </c>
      <c r="N138">
        <v>119</v>
      </c>
      <c r="O138" t="s">
        <v>1</v>
      </c>
      <c r="P138" t="s">
        <v>5</v>
      </c>
      <c r="Q138">
        <v>180166</v>
      </c>
      <c r="R138" t="s">
        <v>10</v>
      </c>
      <c r="S138" t="s">
        <v>11</v>
      </c>
      <c r="T138" t="s">
        <v>12</v>
      </c>
    </row>
    <row r="139" spans="1:21" x14ac:dyDescent="0.2">
      <c r="A139" t="s">
        <v>0</v>
      </c>
      <c r="B139" s="1">
        <v>0.29166666666666669</v>
      </c>
      <c r="C139" t="s">
        <v>18</v>
      </c>
      <c r="D139">
        <v>147</v>
      </c>
      <c r="E139" t="s">
        <v>4</v>
      </c>
      <c r="F139" t="s">
        <v>5</v>
      </c>
      <c r="G139" s="2">
        <v>0</v>
      </c>
      <c r="H139" t="s">
        <v>6</v>
      </c>
      <c r="I139">
        <v>222558</v>
      </c>
      <c r="J139" t="s">
        <v>7</v>
      </c>
      <c r="K139" t="s">
        <v>8</v>
      </c>
      <c r="L139" t="s">
        <v>658</v>
      </c>
      <c r="M139" t="s">
        <v>9</v>
      </c>
      <c r="N139">
        <v>147</v>
      </c>
      <c r="O139" t="s">
        <v>1</v>
      </c>
      <c r="P139" t="s">
        <v>5</v>
      </c>
      <c r="Q139">
        <v>222558</v>
      </c>
      <c r="R139" t="s">
        <v>10</v>
      </c>
      <c r="S139" t="s">
        <v>11</v>
      </c>
      <c r="T139" t="s">
        <v>12</v>
      </c>
    </row>
    <row r="140" spans="1:21" x14ac:dyDescent="0.2">
      <c r="A140" t="s">
        <v>0</v>
      </c>
      <c r="B140" s="1">
        <v>0.33333333333333331</v>
      </c>
      <c r="C140" t="s">
        <v>101</v>
      </c>
      <c r="D140">
        <v>176</v>
      </c>
      <c r="E140" t="s">
        <v>4</v>
      </c>
      <c r="F140" t="s">
        <v>5</v>
      </c>
      <c r="G140" s="2">
        <v>0.47160000000000002</v>
      </c>
      <c r="H140" t="s">
        <v>6</v>
      </c>
      <c r="I140">
        <v>140802</v>
      </c>
      <c r="J140" t="s">
        <v>7</v>
      </c>
      <c r="K140" t="s">
        <v>8</v>
      </c>
      <c r="L140" t="s">
        <v>294</v>
      </c>
      <c r="M140" t="s">
        <v>9</v>
      </c>
      <c r="N140">
        <v>93</v>
      </c>
      <c r="O140" t="s">
        <v>1</v>
      </c>
      <c r="P140" t="s">
        <v>5</v>
      </c>
      <c r="Q140">
        <v>140802</v>
      </c>
      <c r="R140" t="s">
        <v>10</v>
      </c>
      <c r="S140" t="s">
        <v>11</v>
      </c>
      <c r="T140" t="s">
        <v>12</v>
      </c>
    </row>
    <row r="141" spans="1:21" x14ac:dyDescent="0.2">
      <c r="A141" t="s">
        <v>0</v>
      </c>
      <c r="B141" s="1">
        <v>0.375</v>
      </c>
      <c r="C141" t="s">
        <v>659</v>
      </c>
      <c r="D141">
        <v>211</v>
      </c>
      <c r="E141" t="s">
        <v>4</v>
      </c>
      <c r="F141" t="s">
        <v>5</v>
      </c>
      <c r="G141" s="2">
        <v>5.6899999999999999E-2</v>
      </c>
      <c r="H141" t="s">
        <v>6</v>
      </c>
      <c r="I141">
        <v>301286</v>
      </c>
      <c r="J141" t="s">
        <v>7</v>
      </c>
      <c r="K141" t="s">
        <v>8</v>
      </c>
      <c r="L141" t="s">
        <v>660</v>
      </c>
      <c r="M141" t="s">
        <v>9</v>
      </c>
      <c r="N141">
        <v>199</v>
      </c>
      <c r="O141" t="s">
        <v>1</v>
      </c>
      <c r="P141" t="s">
        <v>5</v>
      </c>
      <c r="Q141">
        <v>301286</v>
      </c>
      <c r="R141" t="s">
        <v>10</v>
      </c>
      <c r="S141" t="s">
        <v>11</v>
      </c>
      <c r="T141" t="s">
        <v>12</v>
      </c>
    </row>
    <row r="142" spans="1:21" x14ac:dyDescent="0.2">
      <c r="A142" t="s">
        <v>0</v>
      </c>
      <c r="B142" s="1">
        <v>0.41666666666666669</v>
      </c>
      <c r="C142" t="s">
        <v>517</v>
      </c>
      <c r="D142">
        <v>253</v>
      </c>
      <c r="E142" t="s">
        <v>4</v>
      </c>
      <c r="F142" t="s">
        <v>5</v>
      </c>
      <c r="G142" s="2">
        <v>0.31230000000000002</v>
      </c>
      <c r="H142" t="s">
        <v>6</v>
      </c>
      <c r="I142">
        <v>263436</v>
      </c>
      <c r="J142" t="s">
        <v>7</v>
      </c>
      <c r="K142" t="s">
        <v>8</v>
      </c>
      <c r="L142" t="s">
        <v>661</v>
      </c>
      <c r="M142" t="s">
        <v>9</v>
      </c>
      <c r="N142">
        <v>174</v>
      </c>
      <c r="O142" t="s">
        <v>1</v>
      </c>
      <c r="P142" t="s">
        <v>5</v>
      </c>
      <c r="Q142">
        <v>263436</v>
      </c>
      <c r="R142" t="s">
        <v>10</v>
      </c>
      <c r="S142" t="s">
        <v>11</v>
      </c>
      <c r="T142" t="s">
        <v>12</v>
      </c>
    </row>
    <row r="143" spans="1:21" x14ac:dyDescent="0.2">
      <c r="A143" t="s">
        <v>0</v>
      </c>
      <c r="B143" s="1">
        <v>0.45833333333333331</v>
      </c>
      <c r="C143" t="s">
        <v>329</v>
      </c>
      <c r="D143">
        <v>303</v>
      </c>
      <c r="E143" t="s">
        <v>4</v>
      </c>
      <c r="F143" t="s">
        <v>5</v>
      </c>
      <c r="G143" s="2">
        <v>4.2900000000000001E-2</v>
      </c>
      <c r="H143" t="s">
        <v>6</v>
      </c>
      <c r="I143">
        <v>439060</v>
      </c>
      <c r="J143" t="s">
        <v>7</v>
      </c>
      <c r="K143" t="s">
        <v>8</v>
      </c>
      <c r="L143" t="s">
        <v>662</v>
      </c>
      <c r="M143" t="s">
        <v>9</v>
      </c>
      <c r="N143">
        <v>290</v>
      </c>
      <c r="O143" t="s">
        <v>1</v>
      </c>
      <c r="P143" t="s">
        <v>5</v>
      </c>
      <c r="Q143">
        <v>439060</v>
      </c>
      <c r="R143" t="s">
        <v>10</v>
      </c>
      <c r="S143" t="s">
        <v>11</v>
      </c>
      <c r="T143" t="s">
        <v>12</v>
      </c>
    </row>
    <row r="144" spans="1:21" x14ac:dyDescent="0.2">
      <c r="A144" t="s">
        <v>0</v>
      </c>
      <c r="B144" s="1">
        <v>0.5</v>
      </c>
      <c r="C144" t="s">
        <v>663</v>
      </c>
      <c r="D144">
        <v>363</v>
      </c>
      <c r="E144" t="s">
        <v>4</v>
      </c>
      <c r="F144" t="s">
        <v>5</v>
      </c>
      <c r="G144" s="2">
        <v>0.33879999999999999</v>
      </c>
      <c r="H144" t="s">
        <v>6</v>
      </c>
      <c r="I144">
        <v>363360</v>
      </c>
      <c r="J144" t="s">
        <v>7</v>
      </c>
      <c r="K144" t="s">
        <v>8</v>
      </c>
      <c r="L144" t="s">
        <v>664</v>
      </c>
      <c r="M144" t="s">
        <v>9</v>
      </c>
      <c r="N144">
        <v>240</v>
      </c>
      <c r="O144" t="s">
        <v>1</v>
      </c>
      <c r="P144" t="s">
        <v>5</v>
      </c>
      <c r="Q144">
        <v>363360</v>
      </c>
      <c r="R144" t="s">
        <v>10</v>
      </c>
      <c r="S144" t="s">
        <v>11</v>
      </c>
      <c r="T144" t="s">
        <v>12</v>
      </c>
    </row>
    <row r="145" spans="1:20" x14ac:dyDescent="0.2">
      <c r="A145" t="s">
        <v>0</v>
      </c>
      <c r="B145" s="1">
        <v>0.54166666666666663</v>
      </c>
      <c r="C145" t="s">
        <v>665</v>
      </c>
      <c r="D145">
        <v>435</v>
      </c>
      <c r="E145" t="s">
        <v>4</v>
      </c>
      <c r="F145" t="s">
        <v>5</v>
      </c>
      <c r="G145" s="2">
        <v>0.1195</v>
      </c>
      <c r="H145" t="s">
        <v>6</v>
      </c>
      <c r="I145">
        <v>579862</v>
      </c>
      <c r="J145" t="s">
        <v>7</v>
      </c>
      <c r="K145" t="s">
        <v>8</v>
      </c>
      <c r="L145" t="s">
        <v>666</v>
      </c>
      <c r="M145" t="s">
        <v>9</v>
      </c>
      <c r="N145">
        <v>383</v>
      </c>
      <c r="O145" t="s">
        <v>1</v>
      </c>
      <c r="P145" t="s">
        <v>5</v>
      </c>
      <c r="Q145">
        <v>579862</v>
      </c>
      <c r="R145" t="s">
        <v>10</v>
      </c>
      <c r="S145" t="s">
        <v>11</v>
      </c>
      <c r="T145" t="s">
        <v>12</v>
      </c>
    </row>
    <row r="146" spans="1:20" x14ac:dyDescent="0.2">
      <c r="A146" t="s">
        <v>0</v>
      </c>
      <c r="B146" s="1">
        <v>0.58333333333333337</v>
      </c>
      <c r="C146" t="s">
        <v>23</v>
      </c>
      <c r="D146">
        <v>522</v>
      </c>
      <c r="E146" t="s">
        <v>4</v>
      </c>
      <c r="F146" t="s">
        <v>5</v>
      </c>
      <c r="G146" s="2">
        <v>0.55559999999999998</v>
      </c>
      <c r="H146" t="s">
        <v>6</v>
      </c>
      <c r="I146">
        <v>351248</v>
      </c>
      <c r="J146" t="s">
        <v>7</v>
      </c>
      <c r="K146" t="s">
        <v>8</v>
      </c>
      <c r="L146" t="s">
        <v>667</v>
      </c>
      <c r="M146" t="s">
        <v>9</v>
      </c>
      <c r="N146">
        <v>232</v>
      </c>
      <c r="O146" t="s">
        <v>1</v>
      </c>
      <c r="P146" t="s">
        <v>5</v>
      </c>
      <c r="Q146">
        <v>351248</v>
      </c>
      <c r="R146" t="s">
        <v>10</v>
      </c>
      <c r="S146" t="s">
        <v>11</v>
      </c>
      <c r="T146" t="s">
        <v>12</v>
      </c>
    </row>
    <row r="147" spans="1:20" x14ac:dyDescent="0.2">
      <c r="A147" t="s">
        <v>0</v>
      </c>
      <c r="B147" s="1">
        <v>0.625</v>
      </c>
      <c r="C147" t="s">
        <v>668</v>
      </c>
      <c r="D147">
        <v>626</v>
      </c>
      <c r="E147" t="s">
        <v>4</v>
      </c>
      <c r="F147" t="s">
        <v>5</v>
      </c>
      <c r="G147" s="2">
        <v>0.53349999999999997</v>
      </c>
      <c r="H147" t="s">
        <v>6</v>
      </c>
      <c r="I147">
        <v>442088</v>
      </c>
      <c r="J147" t="s">
        <v>7</v>
      </c>
      <c r="K147" t="s">
        <v>8</v>
      </c>
      <c r="L147" t="s">
        <v>669</v>
      </c>
      <c r="M147" t="s">
        <v>9</v>
      </c>
      <c r="N147">
        <v>292</v>
      </c>
      <c r="O147" t="s">
        <v>1</v>
      </c>
      <c r="P147" t="s">
        <v>5</v>
      </c>
      <c r="Q147">
        <v>442088</v>
      </c>
      <c r="R147" t="s">
        <v>10</v>
      </c>
      <c r="S147" t="s">
        <v>11</v>
      </c>
      <c r="T147" t="s">
        <v>12</v>
      </c>
    </row>
    <row r="148" spans="1:20" x14ac:dyDescent="0.2">
      <c r="A148" t="s">
        <v>0</v>
      </c>
      <c r="B148" s="1">
        <v>0.66666666666666663</v>
      </c>
      <c r="C148" t="s">
        <v>90</v>
      </c>
      <c r="D148">
        <v>751</v>
      </c>
      <c r="E148" t="s">
        <v>4</v>
      </c>
      <c r="F148" t="s">
        <v>5</v>
      </c>
      <c r="G148" s="2">
        <v>0.1065</v>
      </c>
      <c r="H148" t="s">
        <v>6</v>
      </c>
      <c r="I148">
        <v>1015894</v>
      </c>
      <c r="J148" t="s">
        <v>7</v>
      </c>
      <c r="K148" t="s">
        <v>8</v>
      </c>
      <c r="L148" t="s">
        <v>670</v>
      </c>
      <c r="M148" t="s">
        <v>9</v>
      </c>
      <c r="N148">
        <v>671</v>
      </c>
      <c r="O148" t="s">
        <v>1</v>
      </c>
      <c r="P148" t="s">
        <v>5</v>
      </c>
      <c r="Q148">
        <v>1015894</v>
      </c>
      <c r="R148" t="s">
        <v>10</v>
      </c>
      <c r="S148" t="s">
        <v>11</v>
      </c>
      <c r="T148" t="s">
        <v>12</v>
      </c>
    </row>
    <row r="149" spans="1:20" x14ac:dyDescent="0.2">
      <c r="A149" t="s">
        <v>0</v>
      </c>
      <c r="B149" s="1">
        <v>0.70833333333333337</v>
      </c>
      <c r="C149" t="s">
        <v>344</v>
      </c>
      <c r="D149">
        <v>901</v>
      </c>
      <c r="E149" t="s">
        <v>4</v>
      </c>
      <c r="F149" t="s">
        <v>5</v>
      </c>
      <c r="G149" s="2">
        <v>0.75580000000000003</v>
      </c>
      <c r="H149" t="s">
        <v>6</v>
      </c>
      <c r="I149">
        <v>333080</v>
      </c>
      <c r="J149" t="s">
        <v>7</v>
      </c>
      <c r="K149" t="s">
        <v>8</v>
      </c>
      <c r="L149" t="s">
        <v>671</v>
      </c>
      <c r="M149" t="s">
        <v>9</v>
      </c>
      <c r="N149">
        <v>220</v>
      </c>
      <c r="O149" t="s">
        <v>1</v>
      </c>
      <c r="P149" t="s">
        <v>5</v>
      </c>
      <c r="Q149">
        <v>333080</v>
      </c>
      <c r="R149" t="s">
        <v>10</v>
      </c>
      <c r="S149" t="s">
        <v>11</v>
      </c>
      <c r="T149" t="s">
        <v>12</v>
      </c>
    </row>
    <row r="150" spans="1:20" x14ac:dyDescent="0.2">
      <c r="A150" t="s">
        <v>0</v>
      </c>
      <c r="B150" s="1">
        <v>0.75</v>
      </c>
      <c r="C150" t="s">
        <v>452</v>
      </c>
      <c r="D150">
        <v>1081</v>
      </c>
      <c r="E150" t="s">
        <v>4</v>
      </c>
      <c r="F150" t="s">
        <v>5</v>
      </c>
      <c r="G150" s="2">
        <v>0.44769999999999999</v>
      </c>
      <c r="H150" t="s">
        <v>6</v>
      </c>
      <c r="I150">
        <v>903858</v>
      </c>
      <c r="J150" t="s">
        <v>7</v>
      </c>
      <c r="K150" t="s">
        <v>8</v>
      </c>
      <c r="L150" t="s">
        <v>672</v>
      </c>
      <c r="M150" t="s">
        <v>9</v>
      </c>
      <c r="N150">
        <v>597</v>
      </c>
      <c r="O150" t="s">
        <v>1</v>
      </c>
      <c r="P150" t="s">
        <v>5</v>
      </c>
      <c r="Q150">
        <v>903858</v>
      </c>
      <c r="R150" t="s">
        <v>10</v>
      </c>
      <c r="S150" t="s">
        <v>11</v>
      </c>
      <c r="T150" t="s">
        <v>12</v>
      </c>
    </row>
    <row r="151" spans="1:20" x14ac:dyDescent="0.2">
      <c r="A151" t="s">
        <v>0</v>
      </c>
      <c r="B151" s="1">
        <v>0.79166666666666663</v>
      </c>
      <c r="C151" t="s">
        <v>177</v>
      </c>
      <c r="D151">
        <v>1297</v>
      </c>
      <c r="E151" t="s">
        <v>4</v>
      </c>
      <c r="F151" t="s">
        <v>5</v>
      </c>
      <c r="G151" s="2">
        <v>0.60219999999999996</v>
      </c>
      <c r="H151" t="s">
        <v>6</v>
      </c>
      <c r="I151">
        <v>781224</v>
      </c>
      <c r="J151" t="s">
        <v>7</v>
      </c>
      <c r="K151" t="s">
        <v>8</v>
      </c>
      <c r="L151" t="s">
        <v>673</v>
      </c>
      <c r="M151" t="s">
        <v>9</v>
      </c>
      <c r="N151">
        <v>516</v>
      </c>
      <c r="O151" t="s">
        <v>1</v>
      </c>
      <c r="P151" t="s">
        <v>5</v>
      </c>
      <c r="Q151">
        <v>781224</v>
      </c>
      <c r="R151" t="s">
        <v>10</v>
      </c>
      <c r="S151" t="s">
        <v>11</v>
      </c>
      <c r="T151" t="s">
        <v>12</v>
      </c>
    </row>
    <row r="152" spans="1:20" x14ac:dyDescent="0.2">
      <c r="A152" t="s">
        <v>0</v>
      </c>
      <c r="B152" s="1">
        <v>0.83333333333333337</v>
      </c>
      <c r="C152" t="s">
        <v>674</v>
      </c>
      <c r="D152">
        <v>1556</v>
      </c>
      <c r="E152" t="s">
        <v>4</v>
      </c>
      <c r="F152" t="s">
        <v>5</v>
      </c>
      <c r="G152" s="2">
        <v>0.43830000000000002</v>
      </c>
      <c r="H152" t="s">
        <v>6</v>
      </c>
      <c r="I152">
        <v>1323236</v>
      </c>
      <c r="J152" t="s">
        <v>7</v>
      </c>
      <c r="K152" t="s">
        <v>8</v>
      </c>
      <c r="L152" t="s">
        <v>675</v>
      </c>
      <c r="M152" t="s">
        <v>9</v>
      </c>
      <c r="N152">
        <v>874</v>
      </c>
      <c r="O152" t="s">
        <v>1</v>
      </c>
      <c r="P152" t="s">
        <v>5</v>
      </c>
      <c r="Q152">
        <v>1323236</v>
      </c>
      <c r="R152" t="s">
        <v>10</v>
      </c>
      <c r="S152" t="s">
        <v>11</v>
      </c>
      <c r="T152" t="s">
        <v>12</v>
      </c>
    </row>
    <row r="153" spans="1:20" x14ac:dyDescent="0.2">
      <c r="A153" t="s">
        <v>27</v>
      </c>
      <c r="B153" t="s">
        <v>28</v>
      </c>
      <c r="C153" t="s">
        <v>2</v>
      </c>
      <c r="D153" t="s">
        <v>29</v>
      </c>
      <c r="E153" t="s">
        <v>30</v>
      </c>
      <c r="F153" t="s">
        <v>31</v>
      </c>
      <c r="G153" t="s">
        <v>32</v>
      </c>
      <c r="H153">
        <v>298.8</v>
      </c>
      <c r="I153" t="s">
        <v>33</v>
      </c>
      <c r="J153" t="s">
        <v>34</v>
      </c>
      <c r="K153" t="s">
        <v>35</v>
      </c>
      <c r="L153" t="s">
        <v>676</v>
      </c>
    </row>
    <row r="154" spans="1:20" x14ac:dyDescent="0.2">
      <c r="A154" t="s">
        <v>27</v>
      </c>
      <c r="B154" t="s">
        <v>28</v>
      </c>
      <c r="C154" t="s">
        <v>2</v>
      </c>
      <c r="D154" t="s">
        <v>29</v>
      </c>
      <c r="E154" t="s">
        <v>30</v>
      </c>
      <c r="F154" t="s">
        <v>11</v>
      </c>
      <c r="G154" t="s">
        <v>12</v>
      </c>
      <c r="H154" t="s">
        <v>32</v>
      </c>
      <c r="I154">
        <v>409764.1</v>
      </c>
      <c r="J154" t="s">
        <v>36</v>
      </c>
      <c r="K154" t="s">
        <v>34</v>
      </c>
      <c r="L154" t="s">
        <v>35</v>
      </c>
      <c r="M154" t="s">
        <v>677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workbookViewId="0">
      <selection activeCell="J34" sqref="J34"/>
    </sheetView>
  </sheetViews>
  <sheetFormatPr baseColWidth="10" defaultRowHeight="16" x14ac:dyDescent="0.2"/>
  <sheetData>
    <row r="1" spans="1:5" x14ac:dyDescent="0.2">
      <c r="A1">
        <v>75</v>
      </c>
      <c r="B1" t="s">
        <v>31</v>
      </c>
      <c r="C1" t="s">
        <v>188</v>
      </c>
      <c r="D1" t="s">
        <v>187</v>
      </c>
      <c r="E1" t="s">
        <v>188</v>
      </c>
    </row>
    <row r="2" spans="1:5" x14ac:dyDescent="0.2">
      <c r="A2">
        <v>64</v>
      </c>
      <c r="B2">
        <f ca="1">INDIRECT($A1&amp;"!$H$21")</f>
        <v>9.75</v>
      </c>
      <c r="C2">
        <f ca="1">B2*1000000/$A2</f>
        <v>152343.75</v>
      </c>
      <c r="D2">
        <f ca="1">INDIRECT($A1&amp;"!$I$22")</f>
        <v>18742.400000000001</v>
      </c>
      <c r="E2">
        <f ca="1">D2/$A2</f>
        <v>292.85000000000002</v>
      </c>
    </row>
    <row r="3" spans="1:5" x14ac:dyDescent="0.2">
      <c r="A3">
        <v>128</v>
      </c>
      <c r="B3">
        <f ca="1">INDIRECT($A1&amp;"!$H$43")</f>
        <v>29.02</v>
      </c>
      <c r="C3">
        <f t="shared" ref="C3:C8" ca="1" si="0">B3*1000000/$A3</f>
        <v>226718.75</v>
      </c>
      <c r="D3">
        <f ca="1">INDIRECT($A1&amp;"!$I$44")</f>
        <v>37964.800000000003</v>
      </c>
      <c r="E3">
        <f t="shared" ref="E3:E8" ca="1" si="1">D3/$A3</f>
        <v>296.60000000000002</v>
      </c>
    </row>
    <row r="4" spans="1:5" x14ac:dyDescent="0.2">
      <c r="A4">
        <v>256</v>
      </c>
      <c r="B4">
        <f ca="1">INDIRECT($A1&amp;"!$H$65")</f>
        <v>67.459999999999994</v>
      </c>
      <c r="C4">
        <f t="shared" ca="1" si="0"/>
        <v>263515.625</v>
      </c>
      <c r="D4">
        <f ca="1">INDIRECT($A1&amp;"!$I$66")</f>
        <v>73408</v>
      </c>
      <c r="E4">
        <f t="shared" ca="1" si="1"/>
        <v>286.75</v>
      </c>
    </row>
    <row r="5" spans="1:5" x14ac:dyDescent="0.2">
      <c r="A5">
        <v>512</v>
      </c>
      <c r="B5">
        <f ca="1">INDIRECT($A1&amp;"!$H$87")</f>
        <v>104.32</v>
      </c>
      <c r="C5">
        <f t="shared" ca="1" si="0"/>
        <v>203750</v>
      </c>
      <c r="D5">
        <f ca="1">INDIRECT($A1&amp;"!$I$88")</f>
        <v>138419.20000000001</v>
      </c>
      <c r="E5">
        <f t="shared" ca="1" si="1"/>
        <v>270.35000000000002</v>
      </c>
    </row>
    <row r="6" spans="1:5" x14ac:dyDescent="0.2">
      <c r="A6">
        <v>1024</v>
      </c>
      <c r="B6">
        <f ca="1">INDIRECT($A1&amp;"!$H$109")</f>
        <v>193.12</v>
      </c>
      <c r="C6">
        <f t="shared" ca="1" si="0"/>
        <v>188593.75</v>
      </c>
      <c r="D6">
        <f ca="1">INDIRECT($A1&amp;"!$I$110")</f>
        <v>237363.20000000001</v>
      </c>
      <c r="E6">
        <f t="shared" ca="1" si="1"/>
        <v>231.8</v>
      </c>
    </row>
    <row r="7" spans="1:5" x14ac:dyDescent="0.2">
      <c r="A7">
        <v>1280</v>
      </c>
      <c r="B7">
        <f ca="1">INDIRECT($A1&amp;"!$H$131")</f>
        <v>256</v>
      </c>
      <c r="C7">
        <f t="shared" ca="1" si="0"/>
        <v>200000</v>
      </c>
      <c r="D7">
        <f ca="1">INDIRECT($A1&amp;"!$I$132")</f>
        <v>353792</v>
      </c>
      <c r="E7">
        <f t="shared" ca="1" si="1"/>
        <v>276.39999999999998</v>
      </c>
    </row>
    <row r="8" spans="1:5" x14ac:dyDescent="0.2">
      <c r="A8">
        <v>1514</v>
      </c>
      <c r="B8">
        <f ca="1">INDIRECT($A1&amp;"!$H$153")</f>
        <v>301.77999999999997</v>
      </c>
      <c r="C8">
        <f t="shared" ca="1" si="0"/>
        <v>199326.28797886393</v>
      </c>
      <c r="D8">
        <f ca="1">INDIRECT($A1&amp;"!$I$154")</f>
        <v>381376.6</v>
      </c>
      <c r="E8">
        <f t="shared" ca="1" si="1"/>
        <v>251.89999999999998</v>
      </c>
    </row>
    <row r="10" spans="1:5" x14ac:dyDescent="0.2">
      <c r="A10">
        <v>256</v>
      </c>
      <c r="B10" t="s">
        <v>31</v>
      </c>
      <c r="C10" t="s">
        <v>188</v>
      </c>
      <c r="D10" t="s">
        <v>187</v>
      </c>
      <c r="E10" t="s">
        <v>188</v>
      </c>
    </row>
    <row r="11" spans="1:5" x14ac:dyDescent="0.2">
      <c r="A11">
        <v>64</v>
      </c>
      <c r="B11">
        <f ca="1">INDIRECT($A10&amp;"!$H$21")</f>
        <v>6.63</v>
      </c>
      <c r="C11">
        <f ca="1">B11*1000000/$A11</f>
        <v>103593.75</v>
      </c>
      <c r="D11">
        <f ca="1">INDIRECT($A10&amp;"!$I$22")</f>
        <v>20006.400000000001</v>
      </c>
      <c r="E11">
        <f ca="1">D11/$A11</f>
        <v>312.60000000000002</v>
      </c>
    </row>
    <row r="12" spans="1:5" x14ac:dyDescent="0.2">
      <c r="A12">
        <v>128</v>
      </c>
      <c r="B12">
        <f ca="1">INDIRECT($A10&amp;"!$H$43")</f>
        <v>31.88</v>
      </c>
      <c r="C12">
        <f t="shared" ref="C12:C17" ca="1" si="2">B12*1000000/$A12</f>
        <v>249062.5</v>
      </c>
      <c r="D12">
        <f ca="1">INDIRECT($A10&amp;"!$I$44")</f>
        <v>38668.800000000003</v>
      </c>
      <c r="E12">
        <f t="shared" ref="E12:E17" ca="1" si="3">D12/$A12</f>
        <v>302.10000000000002</v>
      </c>
    </row>
    <row r="13" spans="1:5" x14ac:dyDescent="0.2">
      <c r="A13">
        <v>256</v>
      </c>
      <c r="B13">
        <f ca="1">INDIRECT($A10&amp;"!$H$65")</f>
        <v>52.12</v>
      </c>
      <c r="C13">
        <f t="shared" ca="1" si="2"/>
        <v>203593.75</v>
      </c>
      <c r="D13">
        <f ca="1">INDIRECT($A10&amp;"!$I$66")</f>
        <v>59699.199999999997</v>
      </c>
      <c r="E13">
        <f t="shared" ca="1" si="3"/>
        <v>233.2</v>
      </c>
    </row>
    <row r="14" spans="1:5" x14ac:dyDescent="0.2">
      <c r="A14">
        <v>512</v>
      </c>
      <c r="B14">
        <f ca="1">INDIRECT($A10&amp;"!$H$87")</f>
        <v>110.6</v>
      </c>
      <c r="C14">
        <f t="shared" ca="1" si="2"/>
        <v>216015.625</v>
      </c>
      <c r="D14">
        <f ca="1">INDIRECT($A10&amp;"!$I$88")</f>
        <v>140595.20000000001</v>
      </c>
      <c r="E14">
        <f t="shared" ca="1" si="3"/>
        <v>274.60000000000002</v>
      </c>
    </row>
    <row r="15" spans="1:5" x14ac:dyDescent="0.2">
      <c r="A15">
        <v>1024</v>
      </c>
      <c r="B15">
        <f ca="1">INDIRECT($A10&amp;"!$H$109")</f>
        <v>180.8</v>
      </c>
      <c r="C15">
        <f t="shared" ca="1" si="2"/>
        <v>176562.5</v>
      </c>
      <c r="D15">
        <f ca="1">INDIRECT($A10&amp;"!$I$110")</f>
        <v>265216</v>
      </c>
      <c r="E15">
        <f t="shared" ca="1" si="3"/>
        <v>259</v>
      </c>
    </row>
    <row r="16" spans="1:5" x14ac:dyDescent="0.2">
      <c r="A16">
        <v>1280</v>
      </c>
      <c r="B16">
        <f ca="1">INDIRECT($A10&amp;"!$H$131")</f>
        <v>237.65</v>
      </c>
      <c r="C16">
        <f t="shared" ca="1" si="2"/>
        <v>185664.0625</v>
      </c>
      <c r="D16">
        <f ca="1">INDIRECT($A10&amp;"!$I$132")</f>
        <v>322176</v>
      </c>
      <c r="E16">
        <f t="shared" ca="1" si="3"/>
        <v>251.7</v>
      </c>
    </row>
    <row r="17" spans="1:5" x14ac:dyDescent="0.2">
      <c r="A17">
        <v>1514</v>
      </c>
      <c r="B17">
        <f ca="1">INDIRECT($A10&amp;"!$H$153")</f>
        <v>315.13</v>
      </c>
      <c r="C17">
        <f t="shared" ca="1" si="2"/>
        <v>208143.98943196831</v>
      </c>
      <c r="D17">
        <f ca="1">INDIRECT($A10&amp;"!$I$154")</f>
        <v>376758.9</v>
      </c>
      <c r="E17">
        <f t="shared" ca="1" si="3"/>
        <v>248.85000000000002</v>
      </c>
    </row>
    <row r="19" spans="1:5" x14ac:dyDescent="0.2">
      <c r="A19">
        <v>512</v>
      </c>
      <c r="B19" t="s">
        <v>31</v>
      </c>
      <c r="C19" t="s">
        <v>188</v>
      </c>
      <c r="D19" t="s">
        <v>187</v>
      </c>
      <c r="E19" t="s">
        <v>188</v>
      </c>
    </row>
    <row r="20" spans="1:5" x14ac:dyDescent="0.2">
      <c r="A20">
        <v>64</v>
      </c>
      <c r="B20">
        <f ca="1">INDIRECT($A19&amp;"!$H$21")</f>
        <v>7.06</v>
      </c>
      <c r="C20">
        <f ca="1">B20*1000000/$A20</f>
        <v>110312.5</v>
      </c>
      <c r="D20">
        <f ca="1">INDIRECT($A19&amp;"!$I$22")</f>
        <v>19315.2</v>
      </c>
      <c r="E20">
        <f ca="1">D20/$A20</f>
        <v>301.8</v>
      </c>
    </row>
    <row r="21" spans="1:5" x14ac:dyDescent="0.2">
      <c r="A21">
        <v>128</v>
      </c>
      <c r="B21">
        <f ca="1">INDIRECT($A19&amp;"!$H$43")</f>
        <v>31.19</v>
      </c>
      <c r="C21">
        <f t="shared" ref="C21:C26" ca="1" si="4">B21*1000000/$A21</f>
        <v>243671.875</v>
      </c>
      <c r="D21">
        <f ca="1">INDIRECT($A19&amp;"!$I$44")</f>
        <v>39718.400000000001</v>
      </c>
      <c r="E21">
        <f t="shared" ref="E21:E26" ca="1" si="5">D21/$A21</f>
        <v>310.3</v>
      </c>
    </row>
    <row r="22" spans="1:5" x14ac:dyDescent="0.2">
      <c r="A22">
        <v>256</v>
      </c>
      <c r="B22">
        <f ca="1">INDIRECT($A19&amp;"!$H$65")</f>
        <v>68.45</v>
      </c>
      <c r="C22">
        <f t="shared" ca="1" si="4"/>
        <v>267382.8125</v>
      </c>
      <c r="D22">
        <f ca="1">INDIRECT($A19&amp;"!$I$66")</f>
        <v>72460.800000000003</v>
      </c>
      <c r="E22">
        <f t="shared" ca="1" si="5"/>
        <v>283.05</v>
      </c>
    </row>
    <row r="23" spans="1:5" x14ac:dyDescent="0.2">
      <c r="A23">
        <v>512</v>
      </c>
      <c r="B23">
        <f ca="1">INDIRECT($A19&amp;"!$H$87")</f>
        <v>117.74</v>
      </c>
      <c r="C23">
        <f t="shared" ca="1" si="4"/>
        <v>229960.9375</v>
      </c>
      <c r="D23">
        <f ca="1">INDIRECT($A19&amp;"!$I$88")</f>
        <v>141209.60000000001</v>
      </c>
      <c r="E23">
        <f t="shared" ca="1" si="5"/>
        <v>275.8</v>
      </c>
    </row>
    <row r="24" spans="1:5" x14ac:dyDescent="0.2">
      <c r="A24">
        <v>1024</v>
      </c>
      <c r="B24">
        <f ca="1">INDIRECT($A19&amp;"!$H$109")</f>
        <v>181.2</v>
      </c>
      <c r="C24">
        <f t="shared" ca="1" si="4"/>
        <v>176953.125</v>
      </c>
      <c r="D24">
        <f ca="1">INDIRECT($A19&amp;"!$I$110")</f>
        <v>237107.20000000001</v>
      </c>
      <c r="E24">
        <f t="shared" ca="1" si="5"/>
        <v>231.55</v>
      </c>
    </row>
    <row r="25" spans="1:5" x14ac:dyDescent="0.2">
      <c r="A25">
        <v>1280</v>
      </c>
      <c r="B25">
        <f ca="1">INDIRECT($A19&amp;"!$H$131")</f>
        <v>199.47</v>
      </c>
      <c r="C25">
        <f t="shared" ca="1" si="4"/>
        <v>155835.9375</v>
      </c>
      <c r="D25">
        <f ca="1">INDIRECT($A19&amp;"!$I$132")</f>
        <v>353472</v>
      </c>
      <c r="E25">
        <f t="shared" ca="1" si="5"/>
        <v>276.14999999999998</v>
      </c>
    </row>
    <row r="26" spans="1:5" x14ac:dyDescent="0.2">
      <c r="A26">
        <v>1514</v>
      </c>
      <c r="B26">
        <f ca="1">INDIRECT($A19&amp;"!$H$153")</f>
        <v>267.89</v>
      </c>
      <c r="C26">
        <f t="shared" ca="1" si="4"/>
        <v>176941.87582562747</v>
      </c>
      <c r="D26">
        <f ca="1">INDIRECT($A19&amp;"!$I$154")</f>
        <v>386599.9</v>
      </c>
      <c r="E26">
        <f t="shared" ca="1" si="5"/>
        <v>255.35000000000002</v>
      </c>
    </row>
    <row r="28" spans="1:5" x14ac:dyDescent="0.2">
      <c r="A28">
        <v>1024</v>
      </c>
      <c r="B28" t="s">
        <v>31</v>
      </c>
      <c r="C28" t="s">
        <v>188</v>
      </c>
      <c r="D28" t="s">
        <v>187</v>
      </c>
      <c r="E28" t="s">
        <v>188</v>
      </c>
    </row>
    <row r="29" spans="1:5" x14ac:dyDescent="0.2">
      <c r="A29">
        <v>64</v>
      </c>
      <c r="B29">
        <f ca="1">INDIRECT($A28&amp;"!$H$21")</f>
        <v>7.87</v>
      </c>
      <c r="C29">
        <f ca="1">B29*1000000/$A29</f>
        <v>122968.75</v>
      </c>
      <c r="D29">
        <f ca="1">INDIRECT($A28&amp;"!$I$22")</f>
        <v>18716.8</v>
      </c>
      <c r="E29">
        <f ca="1">D29/$A29</f>
        <v>292.45</v>
      </c>
    </row>
    <row r="30" spans="1:5" x14ac:dyDescent="0.2">
      <c r="A30">
        <v>128</v>
      </c>
      <c r="B30">
        <f ca="1">INDIRECT($A28&amp;"!$H$43")</f>
        <v>34.53</v>
      </c>
      <c r="C30">
        <f t="shared" ref="C30:C35" ca="1" si="6">B30*1000000/$A30</f>
        <v>269765.625</v>
      </c>
      <c r="D30">
        <f ca="1">INDIRECT($A28&amp;"!$I$44")</f>
        <v>37843.199999999997</v>
      </c>
      <c r="E30">
        <f t="shared" ref="E30:E35" ca="1" si="7">D30/$A30</f>
        <v>295.64999999999998</v>
      </c>
    </row>
    <row r="31" spans="1:5" x14ac:dyDescent="0.2">
      <c r="A31">
        <v>256</v>
      </c>
      <c r="B31">
        <f ca="1">INDIRECT($A28&amp;"!$H$65")</f>
        <v>56.05</v>
      </c>
      <c r="C31">
        <f t="shared" ca="1" si="6"/>
        <v>218945.3125</v>
      </c>
      <c r="D31">
        <f ca="1">INDIRECT($A28&amp;"!$I$66")</f>
        <v>76672</v>
      </c>
      <c r="E31">
        <f t="shared" ca="1" si="7"/>
        <v>299.5</v>
      </c>
    </row>
    <row r="32" spans="1:5" x14ac:dyDescent="0.2">
      <c r="A32">
        <v>512</v>
      </c>
      <c r="B32">
        <f ca="1">INDIRECT($A28&amp;"!$H$87")</f>
        <v>77.459999999999994</v>
      </c>
      <c r="C32">
        <f t="shared" ca="1" si="6"/>
        <v>151289.0625</v>
      </c>
      <c r="D32">
        <f ca="1">INDIRECT($A28&amp;"!$I$88")</f>
        <v>144972.79999999999</v>
      </c>
      <c r="E32">
        <f t="shared" ca="1" si="7"/>
        <v>283.14999999999998</v>
      </c>
    </row>
    <row r="33" spans="1:5" x14ac:dyDescent="0.2">
      <c r="A33">
        <v>1024</v>
      </c>
      <c r="B33">
        <f ca="1">INDIRECT($A28&amp;"!$H$109")</f>
        <v>117.12</v>
      </c>
      <c r="C33">
        <f t="shared" ca="1" si="6"/>
        <v>114375</v>
      </c>
      <c r="D33">
        <f ca="1">INDIRECT($A28&amp;"!$I$110")</f>
        <v>236390.39999999999</v>
      </c>
      <c r="E33">
        <f t="shared" ca="1" si="7"/>
        <v>230.85</v>
      </c>
    </row>
    <row r="34" spans="1:5" x14ac:dyDescent="0.2">
      <c r="A34">
        <v>1280</v>
      </c>
      <c r="B34">
        <f ca="1">INDIRECT($A28&amp;"!$H$131")</f>
        <v>237.96</v>
      </c>
      <c r="C34">
        <f t="shared" ca="1" si="6"/>
        <v>185906.25</v>
      </c>
      <c r="D34">
        <f ca="1">INDIRECT($A28&amp;"!$I$132")</f>
        <v>322816</v>
      </c>
      <c r="E34">
        <f t="shared" ca="1" si="7"/>
        <v>252.2</v>
      </c>
    </row>
    <row r="35" spans="1:5" x14ac:dyDescent="0.2">
      <c r="A35">
        <v>1514</v>
      </c>
      <c r="B35">
        <f ca="1">INDIRECT($A28&amp;"!$H$153")</f>
        <v>202.84</v>
      </c>
      <c r="C35">
        <f t="shared" ca="1" si="6"/>
        <v>133976.22192866579</v>
      </c>
      <c r="D35">
        <f ca="1">INDIRECT($A28&amp;"!$I$154")</f>
        <v>406660.4</v>
      </c>
      <c r="E35">
        <f t="shared" ca="1" si="7"/>
        <v>268.60000000000002</v>
      </c>
    </row>
    <row r="37" spans="1:5" x14ac:dyDescent="0.2">
      <c r="A37">
        <v>2048</v>
      </c>
      <c r="B37" t="s">
        <v>31</v>
      </c>
      <c r="C37" t="s">
        <v>188</v>
      </c>
      <c r="D37" t="s">
        <v>187</v>
      </c>
      <c r="E37" t="s">
        <v>188</v>
      </c>
    </row>
    <row r="38" spans="1:5" x14ac:dyDescent="0.2">
      <c r="A38">
        <v>64</v>
      </c>
      <c r="B38">
        <f ca="1">INDIRECT($A37&amp;"!$H$21")</f>
        <v>6.79</v>
      </c>
      <c r="C38">
        <f ca="1">B38*1000000/$A38</f>
        <v>106093.75</v>
      </c>
      <c r="D38">
        <f ca="1">INDIRECT($A37&amp;"!$I$22")</f>
        <v>20339.2</v>
      </c>
      <c r="E38">
        <f ca="1">D38/$A38</f>
        <v>317.8</v>
      </c>
    </row>
    <row r="39" spans="1:5" x14ac:dyDescent="0.2">
      <c r="A39">
        <v>128</v>
      </c>
      <c r="B39">
        <f ca="1">INDIRECT($A37&amp;"!$H$43")</f>
        <v>38.6</v>
      </c>
      <c r="C39">
        <f t="shared" ref="C39:C44" ca="1" si="8">B39*1000000/$A39</f>
        <v>301562.5</v>
      </c>
      <c r="D39">
        <f ca="1">INDIRECT($A37&amp;"!$I$44")</f>
        <v>37664</v>
      </c>
      <c r="E39">
        <f t="shared" ref="E39:E44" ca="1" si="9">D39/$A39</f>
        <v>294.25</v>
      </c>
    </row>
    <row r="40" spans="1:5" x14ac:dyDescent="0.2">
      <c r="A40">
        <v>256</v>
      </c>
      <c r="B40">
        <f ca="1">INDIRECT($A37&amp;"!$H$65")</f>
        <v>50.28</v>
      </c>
      <c r="C40">
        <f t="shared" ca="1" si="8"/>
        <v>196406.25</v>
      </c>
      <c r="D40">
        <f ca="1">INDIRECT($A37&amp;"!$I$66")</f>
        <v>75545.600000000006</v>
      </c>
      <c r="E40">
        <f t="shared" ca="1" si="9"/>
        <v>295.10000000000002</v>
      </c>
    </row>
    <row r="41" spans="1:5" x14ac:dyDescent="0.2">
      <c r="A41">
        <v>512</v>
      </c>
      <c r="B41">
        <f ca="1">INDIRECT($A37&amp;"!$H$87")</f>
        <v>117.93</v>
      </c>
      <c r="C41">
        <f t="shared" ca="1" si="8"/>
        <v>230332.03125</v>
      </c>
      <c r="D41">
        <f ca="1">INDIRECT($A37&amp;"!$I$88")</f>
        <v>142003.20000000001</v>
      </c>
      <c r="E41">
        <f t="shared" ca="1" si="9"/>
        <v>277.35000000000002</v>
      </c>
    </row>
    <row r="42" spans="1:5" x14ac:dyDescent="0.2">
      <c r="A42">
        <v>1024</v>
      </c>
      <c r="B42">
        <f ca="1">INDIRECT($A37&amp;"!$H$109")</f>
        <v>234.81</v>
      </c>
      <c r="C42">
        <f t="shared" ca="1" si="8"/>
        <v>229306.640625</v>
      </c>
      <c r="D42">
        <f ca="1">INDIRECT($A37&amp;"!$I$110")</f>
        <v>252979.20000000001</v>
      </c>
      <c r="E42">
        <f t="shared" ca="1" si="9"/>
        <v>247.05</v>
      </c>
    </row>
    <row r="43" spans="1:5" x14ac:dyDescent="0.2">
      <c r="A43">
        <v>1280</v>
      </c>
      <c r="B43">
        <f ca="1">INDIRECT($A37&amp;"!$H$131")</f>
        <v>131.81</v>
      </c>
      <c r="C43">
        <f t="shared" ca="1" si="8"/>
        <v>102976.5625</v>
      </c>
      <c r="D43">
        <f ca="1">INDIRECT($A37&amp;"!$I$132")</f>
        <v>362432</v>
      </c>
      <c r="E43">
        <f t="shared" ca="1" si="9"/>
        <v>283.14999999999998</v>
      </c>
    </row>
    <row r="44" spans="1:5" x14ac:dyDescent="0.2">
      <c r="A44">
        <v>1514</v>
      </c>
      <c r="B44">
        <f ca="1">INDIRECT($A37&amp;"!$H$153")</f>
        <v>298.8</v>
      </c>
      <c r="C44">
        <f t="shared" ca="1" si="8"/>
        <v>197357.99207397623</v>
      </c>
      <c r="D44">
        <f ca="1">INDIRECT($A37&amp;"!$I$154")</f>
        <v>409764.1</v>
      </c>
      <c r="E44">
        <f t="shared" ca="1" si="9"/>
        <v>270.64999999999998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2" workbookViewId="0">
      <selection activeCell="P31" sqref="P31"/>
    </sheetView>
  </sheetViews>
  <sheetFormatPr baseColWidth="10" defaultRowHeight="16" x14ac:dyDescent="0.2"/>
  <cols>
    <col min="2" max="3" width="4.1640625" bestFit="1" customWidth="1"/>
    <col min="4" max="4" width="5.1640625" bestFit="1" customWidth="1"/>
    <col min="5" max="5" width="7.1640625" bestFit="1" customWidth="1"/>
    <col min="6" max="6" width="5.1640625" bestFit="1" customWidth="1"/>
    <col min="7" max="7" width="4.1640625" bestFit="1" customWidth="1"/>
    <col min="8" max="8" width="7.1640625" bestFit="1" customWidth="1"/>
  </cols>
  <sheetData>
    <row r="1" spans="1:8" x14ac:dyDescent="0.2">
      <c r="A1" t="s">
        <v>678</v>
      </c>
      <c r="B1" t="s">
        <v>679</v>
      </c>
      <c r="C1" t="s">
        <v>680</v>
      </c>
      <c r="D1" t="s">
        <v>681</v>
      </c>
      <c r="E1" t="s">
        <v>682</v>
      </c>
      <c r="F1" t="s">
        <v>683</v>
      </c>
      <c r="G1" t="s">
        <v>684</v>
      </c>
      <c r="H1" t="s">
        <v>685</v>
      </c>
    </row>
    <row r="2" spans="1:8" x14ac:dyDescent="0.2">
      <c r="A2">
        <f>1</f>
        <v>1</v>
      </c>
      <c r="B2">
        <v>3</v>
      </c>
      <c r="C2">
        <v>500</v>
      </c>
      <c r="D2">
        <v>99.4</v>
      </c>
      <c r="E2">
        <v>3258</v>
      </c>
      <c r="F2">
        <v>0.57999999999999996</v>
      </c>
      <c r="G2">
        <v>3</v>
      </c>
      <c r="H2">
        <v>3258</v>
      </c>
    </row>
    <row r="3" spans="1:8" x14ac:dyDescent="0.2">
      <c r="A3">
        <f>A2+1</f>
        <v>2</v>
      </c>
      <c r="B3">
        <v>4</v>
      </c>
      <c r="C3">
        <v>500</v>
      </c>
      <c r="D3">
        <v>99.2</v>
      </c>
      <c r="E3">
        <v>4344</v>
      </c>
      <c r="F3">
        <v>0.31</v>
      </c>
      <c r="G3">
        <v>4</v>
      </c>
      <c r="H3">
        <v>4344</v>
      </c>
    </row>
    <row r="4" spans="1:8" x14ac:dyDescent="0.2">
      <c r="A4">
        <f t="shared" ref="A4:A67" si="0">A3+1</f>
        <v>3</v>
      </c>
      <c r="B4">
        <v>5</v>
      </c>
      <c r="C4">
        <v>500</v>
      </c>
      <c r="D4">
        <v>99</v>
      </c>
      <c r="E4">
        <v>5430</v>
      </c>
      <c r="F4">
        <v>0.23</v>
      </c>
      <c r="G4">
        <v>5</v>
      </c>
      <c r="H4">
        <v>5430</v>
      </c>
    </row>
    <row r="5" spans="1:8" x14ac:dyDescent="0.2">
      <c r="A5">
        <f t="shared" si="0"/>
        <v>4</v>
      </c>
      <c r="B5">
        <v>6</v>
      </c>
      <c r="C5">
        <v>500</v>
      </c>
      <c r="D5">
        <v>98.8</v>
      </c>
      <c r="E5">
        <v>6516</v>
      </c>
      <c r="F5">
        <v>0.21</v>
      </c>
      <c r="G5">
        <v>6</v>
      </c>
      <c r="H5">
        <v>6516</v>
      </c>
    </row>
    <row r="6" spans="1:8" x14ac:dyDescent="0.2">
      <c r="A6">
        <f t="shared" si="0"/>
        <v>5</v>
      </c>
      <c r="B6">
        <v>7</v>
      </c>
      <c r="C6">
        <v>500</v>
      </c>
      <c r="D6">
        <v>98.6</v>
      </c>
      <c r="E6">
        <v>7602</v>
      </c>
      <c r="F6">
        <v>0.19</v>
      </c>
      <c r="G6">
        <v>7</v>
      </c>
      <c r="H6">
        <v>7602</v>
      </c>
    </row>
    <row r="7" spans="1:8" x14ac:dyDescent="0.2">
      <c r="A7">
        <f t="shared" si="0"/>
        <v>6</v>
      </c>
      <c r="B7">
        <v>8</v>
      </c>
      <c r="C7">
        <v>500</v>
      </c>
      <c r="D7">
        <v>98.4</v>
      </c>
      <c r="E7">
        <v>8688</v>
      </c>
      <c r="F7">
        <v>0.18</v>
      </c>
      <c r="G7">
        <v>8</v>
      </c>
      <c r="H7">
        <v>8688</v>
      </c>
    </row>
    <row r="8" spans="1:8" x14ac:dyDescent="0.2">
      <c r="A8">
        <f t="shared" si="0"/>
        <v>7</v>
      </c>
      <c r="B8">
        <v>9</v>
      </c>
      <c r="C8">
        <v>500</v>
      </c>
      <c r="D8">
        <v>98.2</v>
      </c>
      <c r="E8">
        <v>9774</v>
      </c>
      <c r="F8">
        <v>0.17</v>
      </c>
      <c r="G8">
        <v>9</v>
      </c>
      <c r="H8">
        <v>9774</v>
      </c>
    </row>
    <row r="9" spans="1:8" x14ac:dyDescent="0.2">
      <c r="A9">
        <f t="shared" si="0"/>
        <v>8</v>
      </c>
      <c r="B9">
        <v>10</v>
      </c>
      <c r="C9">
        <v>500</v>
      </c>
      <c r="D9">
        <v>98</v>
      </c>
      <c r="E9">
        <v>10860</v>
      </c>
      <c r="F9">
        <v>0.16</v>
      </c>
      <c r="G9">
        <v>10</v>
      </c>
      <c r="H9">
        <v>10860</v>
      </c>
    </row>
    <row r="10" spans="1:8" x14ac:dyDescent="0.2">
      <c r="A10">
        <f t="shared" si="0"/>
        <v>9</v>
      </c>
      <c r="B10">
        <v>11</v>
      </c>
      <c r="C10">
        <v>500</v>
      </c>
      <c r="D10">
        <v>97.8</v>
      </c>
      <c r="E10">
        <v>11946</v>
      </c>
      <c r="F10">
        <v>0.16</v>
      </c>
      <c r="G10">
        <v>11</v>
      </c>
      <c r="H10">
        <v>11946</v>
      </c>
    </row>
    <row r="11" spans="1:8" x14ac:dyDescent="0.2">
      <c r="A11">
        <f t="shared" si="0"/>
        <v>10</v>
      </c>
      <c r="B11">
        <v>12</v>
      </c>
      <c r="C11">
        <v>500</v>
      </c>
      <c r="D11">
        <v>97.6</v>
      </c>
      <c r="E11">
        <v>13032</v>
      </c>
      <c r="F11">
        <v>0.15</v>
      </c>
      <c r="G11">
        <v>12</v>
      </c>
      <c r="H11">
        <v>13032</v>
      </c>
    </row>
    <row r="12" spans="1:8" x14ac:dyDescent="0.2">
      <c r="A12">
        <f t="shared" si="0"/>
        <v>11</v>
      </c>
      <c r="B12">
        <v>13</v>
      </c>
      <c r="C12">
        <v>500</v>
      </c>
      <c r="D12">
        <v>97.4</v>
      </c>
      <c r="E12">
        <v>14118</v>
      </c>
      <c r="F12">
        <v>0.15</v>
      </c>
      <c r="G12">
        <v>13</v>
      </c>
      <c r="H12">
        <v>14118</v>
      </c>
    </row>
    <row r="13" spans="1:8" x14ac:dyDescent="0.2">
      <c r="A13">
        <f t="shared" si="0"/>
        <v>12</v>
      </c>
      <c r="B13">
        <v>14</v>
      </c>
      <c r="C13">
        <v>500</v>
      </c>
      <c r="D13">
        <v>97.2</v>
      </c>
      <c r="E13">
        <v>15204</v>
      </c>
      <c r="F13">
        <v>0.15</v>
      </c>
      <c r="G13">
        <v>14</v>
      </c>
      <c r="H13">
        <v>15204</v>
      </c>
    </row>
    <row r="14" spans="1:8" x14ac:dyDescent="0.2">
      <c r="A14">
        <f t="shared" si="0"/>
        <v>13</v>
      </c>
      <c r="B14">
        <v>15</v>
      </c>
      <c r="C14">
        <v>500</v>
      </c>
      <c r="D14">
        <v>97</v>
      </c>
      <c r="E14">
        <v>16290</v>
      </c>
      <c r="F14">
        <v>0.15</v>
      </c>
      <c r="G14">
        <v>15</v>
      </c>
      <c r="H14">
        <v>16290</v>
      </c>
    </row>
    <row r="15" spans="1:8" x14ac:dyDescent="0.2">
      <c r="A15">
        <f t="shared" si="0"/>
        <v>14</v>
      </c>
      <c r="B15">
        <v>16</v>
      </c>
      <c r="C15">
        <v>500</v>
      </c>
      <c r="D15">
        <v>96.8</v>
      </c>
      <c r="E15">
        <v>17376</v>
      </c>
      <c r="F15">
        <v>0.15</v>
      </c>
      <c r="G15">
        <v>16</v>
      </c>
      <c r="H15">
        <v>17376</v>
      </c>
    </row>
    <row r="16" spans="1:8" x14ac:dyDescent="0.2">
      <c r="A16">
        <f t="shared" si="0"/>
        <v>15</v>
      </c>
      <c r="B16">
        <v>17</v>
      </c>
      <c r="C16">
        <v>500</v>
      </c>
      <c r="D16">
        <v>96.6</v>
      </c>
      <c r="E16">
        <v>18462</v>
      </c>
      <c r="F16">
        <v>0.14000000000000001</v>
      </c>
      <c r="G16">
        <v>17</v>
      </c>
      <c r="H16">
        <v>18462</v>
      </c>
    </row>
    <row r="17" spans="1:8" x14ac:dyDescent="0.2">
      <c r="A17">
        <f t="shared" si="0"/>
        <v>16</v>
      </c>
      <c r="B17">
        <v>18</v>
      </c>
      <c r="C17">
        <v>500</v>
      </c>
      <c r="D17">
        <v>96.4</v>
      </c>
      <c r="E17">
        <v>19548</v>
      </c>
      <c r="F17">
        <v>0.14000000000000001</v>
      </c>
      <c r="G17">
        <v>18</v>
      </c>
      <c r="H17">
        <v>19548</v>
      </c>
    </row>
    <row r="18" spans="1:8" x14ac:dyDescent="0.2">
      <c r="A18">
        <f t="shared" si="0"/>
        <v>17</v>
      </c>
      <c r="B18">
        <v>19</v>
      </c>
      <c r="C18">
        <v>500</v>
      </c>
      <c r="D18">
        <v>96.2</v>
      </c>
      <c r="E18">
        <v>20634</v>
      </c>
      <c r="F18">
        <v>0.14000000000000001</v>
      </c>
      <c r="G18">
        <v>19</v>
      </c>
      <c r="H18">
        <v>20634</v>
      </c>
    </row>
    <row r="19" spans="1:8" x14ac:dyDescent="0.2">
      <c r="A19">
        <f t="shared" si="0"/>
        <v>18</v>
      </c>
      <c r="B19">
        <v>20</v>
      </c>
      <c r="C19">
        <v>500</v>
      </c>
      <c r="D19">
        <v>96</v>
      </c>
      <c r="E19">
        <v>21720</v>
      </c>
      <c r="F19">
        <v>0.14000000000000001</v>
      </c>
      <c r="G19">
        <v>20</v>
      </c>
      <c r="H19">
        <v>21720</v>
      </c>
    </row>
    <row r="20" spans="1:8" x14ac:dyDescent="0.2">
      <c r="A20">
        <f t="shared" si="0"/>
        <v>19</v>
      </c>
      <c r="B20">
        <v>21</v>
      </c>
      <c r="C20">
        <v>500</v>
      </c>
      <c r="D20">
        <v>95.8</v>
      </c>
      <c r="E20">
        <v>22806</v>
      </c>
      <c r="F20">
        <v>0.14000000000000001</v>
      </c>
      <c r="G20">
        <v>21</v>
      </c>
      <c r="H20">
        <v>22806</v>
      </c>
    </row>
    <row r="21" spans="1:8" x14ac:dyDescent="0.2">
      <c r="A21">
        <f t="shared" si="0"/>
        <v>20</v>
      </c>
      <c r="B21">
        <v>22</v>
      </c>
      <c r="C21">
        <v>500</v>
      </c>
      <c r="D21">
        <v>95.6</v>
      </c>
      <c r="E21">
        <v>23892</v>
      </c>
      <c r="F21">
        <v>0.14000000000000001</v>
      </c>
      <c r="G21">
        <v>22</v>
      </c>
      <c r="H21">
        <v>23892</v>
      </c>
    </row>
    <row r="22" spans="1:8" x14ac:dyDescent="0.2">
      <c r="A22">
        <f t="shared" si="0"/>
        <v>21</v>
      </c>
      <c r="B22">
        <v>23</v>
      </c>
      <c r="C22">
        <v>500</v>
      </c>
      <c r="D22">
        <v>95.4</v>
      </c>
      <c r="E22">
        <v>24978</v>
      </c>
      <c r="F22">
        <v>0.14000000000000001</v>
      </c>
      <c r="G22">
        <v>23</v>
      </c>
      <c r="H22">
        <v>24978</v>
      </c>
    </row>
    <row r="23" spans="1:8" x14ac:dyDescent="0.2">
      <c r="A23">
        <f t="shared" si="0"/>
        <v>22</v>
      </c>
      <c r="B23">
        <v>24</v>
      </c>
      <c r="C23">
        <v>500</v>
      </c>
      <c r="D23">
        <v>95.2</v>
      </c>
      <c r="E23">
        <v>26064</v>
      </c>
      <c r="F23">
        <v>0.14000000000000001</v>
      </c>
      <c r="G23">
        <v>24</v>
      </c>
      <c r="H23">
        <v>26064</v>
      </c>
    </row>
    <row r="24" spans="1:8" x14ac:dyDescent="0.2">
      <c r="A24">
        <f t="shared" si="0"/>
        <v>23</v>
      </c>
      <c r="B24">
        <v>25</v>
      </c>
      <c r="C24">
        <v>500</v>
      </c>
      <c r="D24">
        <v>95</v>
      </c>
      <c r="E24">
        <v>27150</v>
      </c>
      <c r="F24">
        <v>0.14000000000000001</v>
      </c>
      <c r="G24">
        <v>25</v>
      </c>
      <c r="H24">
        <v>27150</v>
      </c>
    </row>
    <row r="25" spans="1:8" x14ac:dyDescent="0.2">
      <c r="A25">
        <f t="shared" si="0"/>
        <v>24</v>
      </c>
      <c r="B25">
        <v>26</v>
      </c>
      <c r="C25">
        <v>500</v>
      </c>
      <c r="D25">
        <v>94.8</v>
      </c>
      <c r="E25">
        <v>28236</v>
      </c>
      <c r="F25">
        <v>0.14000000000000001</v>
      </c>
      <c r="G25">
        <v>26</v>
      </c>
      <c r="H25">
        <v>28236</v>
      </c>
    </row>
    <row r="26" spans="1:8" x14ac:dyDescent="0.2">
      <c r="A26">
        <f t="shared" si="0"/>
        <v>25</v>
      </c>
      <c r="B26">
        <v>27</v>
      </c>
      <c r="C26">
        <v>500</v>
      </c>
      <c r="D26">
        <v>94.6</v>
      </c>
      <c r="E26">
        <v>29322</v>
      </c>
      <c r="F26">
        <v>0.14000000000000001</v>
      </c>
      <c r="G26">
        <v>27</v>
      </c>
      <c r="H26">
        <v>29322</v>
      </c>
    </row>
    <row r="27" spans="1:8" x14ac:dyDescent="0.2">
      <c r="A27">
        <f t="shared" si="0"/>
        <v>26</v>
      </c>
      <c r="B27">
        <v>28</v>
      </c>
      <c r="C27">
        <v>500</v>
      </c>
      <c r="D27">
        <v>94.4</v>
      </c>
      <c r="E27">
        <v>30408</v>
      </c>
      <c r="F27">
        <v>0.14000000000000001</v>
      </c>
      <c r="G27">
        <v>28</v>
      </c>
      <c r="H27">
        <v>30408</v>
      </c>
    </row>
    <row r="28" spans="1:8" x14ac:dyDescent="0.2">
      <c r="A28">
        <f t="shared" si="0"/>
        <v>27</v>
      </c>
      <c r="B28">
        <v>29</v>
      </c>
      <c r="C28">
        <v>500</v>
      </c>
      <c r="D28">
        <v>94.2</v>
      </c>
      <c r="E28">
        <v>31494</v>
      </c>
      <c r="F28">
        <v>0.14000000000000001</v>
      </c>
      <c r="G28">
        <v>29</v>
      </c>
      <c r="H28">
        <v>31494</v>
      </c>
    </row>
    <row r="29" spans="1:8" x14ac:dyDescent="0.2">
      <c r="A29">
        <f t="shared" si="0"/>
        <v>28</v>
      </c>
      <c r="B29">
        <v>30</v>
      </c>
      <c r="C29">
        <v>500</v>
      </c>
      <c r="D29">
        <v>94</v>
      </c>
      <c r="E29">
        <v>32580</v>
      </c>
      <c r="F29">
        <v>0.14000000000000001</v>
      </c>
      <c r="G29">
        <v>30</v>
      </c>
      <c r="H29">
        <v>32580</v>
      </c>
    </row>
    <row r="30" spans="1:8" x14ac:dyDescent="0.2">
      <c r="A30">
        <f t="shared" si="0"/>
        <v>29</v>
      </c>
      <c r="B30">
        <v>31</v>
      </c>
      <c r="C30">
        <v>500</v>
      </c>
      <c r="D30">
        <v>93.8</v>
      </c>
      <c r="E30">
        <v>33666</v>
      </c>
      <c r="F30">
        <v>0.14000000000000001</v>
      </c>
      <c r="G30">
        <v>31</v>
      </c>
      <c r="H30">
        <v>33666</v>
      </c>
    </row>
    <row r="31" spans="1:8" x14ac:dyDescent="0.2">
      <c r="A31">
        <f t="shared" si="0"/>
        <v>30</v>
      </c>
      <c r="B31">
        <v>32</v>
      </c>
      <c r="C31">
        <v>500</v>
      </c>
      <c r="D31">
        <v>93.6</v>
      </c>
      <c r="E31">
        <v>34752</v>
      </c>
      <c r="F31">
        <v>0.14000000000000001</v>
      </c>
      <c r="G31">
        <v>32</v>
      </c>
      <c r="H31">
        <v>34752</v>
      </c>
    </row>
    <row r="32" spans="1:8" x14ac:dyDescent="0.2">
      <c r="A32">
        <f t="shared" si="0"/>
        <v>31</v>
      </c>
      <c r="B32">
        <v>33</v>
      </c>
      <c r="C32">
        <v>500</v>
      </c>
      <c r="D32">
        <v>93.4</v>
      </c>
      <c r="E32">
        <v>35838</v>
      </c>
      <c r="F32">
        <v>0.13</v>
      </c>
      <c r="G32">
        <v>33</v>
      </c>
      <c r="H32">
        <v>35838</v>
      </c>
    </row>
    <row r="33" spans="1:8" x14ac:dyDescent="0.2">
      <c r="A33">
        <f t="shared" si="0"/>
        <v>32</v>
      </c>
      <c r="B33">
        <v>34</v>
      </c>
      <c r="C33">
        <v>500</v>
      </c>
      <c r="D33">
        <v>93.2</v>
      </c>
      <c r="E33">
        <v>36924</v>
      </c>
      <c r="F33">
        <v>0.13</v>
      </c>
      <c r="G33">
        <v>34</v>
      </c>
      <c r="H33">
        <v>36924</v>
      </c>
    </row>
    <row r="34" spans="1:8" x14ac:dyDescent="0.2">
      <c r="A34">
        <f t="shared" si="0"/>
        <v>33</v>
      </c>
      <c r="B34">
        <v>35</v>
      </c>
      <c r="C34">
        <v>500</v>
      </c>
      <c r="D34">
        <v>93</v>
      </c>
      <c r="E34">
        <v>38010</v>
      </c>
      <c r="F34">
        <v>0.13</v>
      </c>
      <c r="G34">
        <v>35</v>
      </c>
      <c r="H34">
        <v>38010</v>
      </c>
    </row>
    <row r="35" spans="1:8" x14ac:dyDescent="0.2">
      <c r="A35">
        <f t="shared" si="0"/>
        <v>34</v>
      </c>
      <c r="B35">
        <v>36</v>
      </c>
      <c r="C35">
        <v>500</v>
      </c>
      <c r="D35">
        <v>92.8</v>
      </c>
      <c r="E35">
        <v>39096</v>
      </c>
      <c r="F35">
        <v>0.13</v>
      </c>
      <c r="G35">
        <v>36</v>
      </c>
      <c r="H35">
        <v>39096</v>
      </c>
    </row>
    <row r="36" spans="1:8" x14ac:dyDescent="0.2">
      <c r="A36">
        <f t="shared" si="0"/>
        <v>35</v>
      </c>
      <c r="B36">
        <v>37</v>
      </c>
      <c r="C36">
        <v>500</v>
      </c>
      <c r="D36">
        <v>92.6</v>
      </c>
      <c r="E36">
        <v>40182</v>
      </c>
      <c r="F36">
        <v>0.13</v>
      </c>
      <c r="G36">
        <v>37</v>
      </c>
      <c r="H36">
        <v>40182</v>
      </c>
    </row>
    <row r="37" spans="1:8" x14ac:dyDescent="0.2">
      <c r="A37">
        <f t="shared" si="0"/>
        <v>36</v>
      </c>
      <c r="B37">
        <v>38</v>
      </c>
      <c r="C37">
        <v>500</v>
      </c>
      <c r="D37">
        <v>92.4</v>
      </c>
      <c r="E37">
        <v>41268</v>
      </c>
      <c r="F37">
        <v>0.13</v>
      </c>
      <c r="G37">
        <v>38</v>
      </c>
      <c r="H37">
        <v>41268</v>
      </c>
    </row>
    <row r="38" spans="1:8" x14ac:dyDescent="0.2">
      <c r="A38">
        <f t="shared" si="0"/>
        <v>37</v>
      </c>
      <c r="B38">
        <v>39</v>
      </c>
      <c r="C38">
        <v>500</v>
      </c>
      <c r="D38">
        <v>92.2</v>
      </c>
      <c r="E38">
        <v>42354</v>
      </c>
      <c r="F38">
        <v>0.13</v>
      </c>
      <c r="G38">
        <v>39</v>
      </c>
      <c r="H38">
        <v>42354</v>
      </c>
    </row>
    <row r="39" spans="1:8" x14ac:dyDescent="0.2">
      <c r="A39">
        <f t="shared" si="0"/>
        <v>38</v>
      </c>
      <c r="B39">
        <v>40</v>
      </c>
      <c r="C39">
        <v>500</v>
      </c>
      <c r="D39">
        <v>92</v>
      </c>
      <c r="E39">
        <v>43440</v>
      </c>
      <c r="F39">
        <v>0.13</v>
      </c>
      <c r="G39">
        <v>40</v>
      </c>
      <c r="H39">
        <v>43440</v>
      </c>
    </row>
    <row r="40" spans="1:8" x14ac:dyDescent="0.2">
      <c r="A40">
        <f t="shared" si="0"/>
        <v>39</v>
      </c>
      <c r="B40">
        <v>41</v>
      </c>
      <c r="C40">
        <v>500</v>
      </c>
      <c r="D40">
        <v>91.8</v>
      </c>
      <c r="E40">
        <v>44526</v>
      </c>
      <c r="F40">
        <v>0.13</v>
      </c>
      <c r="G40">
        <v>41</v>
      </c>
      <c r="H40">
        <v>44526</v>
      </c>
    </row>
    <row r="41" spans="1:8" x14ac:dyDescent="0.2">
      <c r="A41">
        <f t="shared" si="0"/>
        <v>40</v>
      </c>
      <c r="B41">
        <v>42</v>
      </c>
      <c r="C41">
        <v>500</v>
      </c>
      <c r="D41">
        <v>91.6</v>
      </c>
      <c r="E41">
        <v>45612</v>
      </c>
      <c r="F41">
        <v>0.13</v>
      </c>
      <c r="G41">
        <v>42</v>
      </c>
      <c r="H41">
        <v>45612</v>
      </c>
    </row>
    <row r="42" spans="1:8" x14ac:dyDescent="0.2">
      <c r="A42">
        <f t="shared" si="0"/>
        <v>41</v>
      </c>
      <c r="B42">
        <v>43</v>
      </c>
      <c r="C42">
        <v>500</v>
      </c>
      <c r="D42">
        <v>91.4</v>
      </c>
      <c r="E42">
        <v>46698</v>
      </c>
      <c r="F42">
        <v>0.13</v>
      </c>
      <c r="G42">
        <v>43</v>
      </c>
      <c r="H42">
        <v>46698</v>
      </c>
    </row>
    <row r="43" spans="1:8" x14ac:dyDescent="0.2">
      <c r="A43">
        <f t="shared" si="0"/>
        <v>42</v>
      </c>
      <c r="B43">
        <v>44</v>
      </c>
      <c r="C43">
        <v>500</v>
      </c>
      <c r="D43">
        <v>91.2</v>
      </c>
      <c r="E43">
        <v>47784</v>
      </c>
      <c r="F43">
        <v>0.13</v>
      </c>
      <c r="G43">
        <v>44</v>
      </c>
      <c r="H43">
        <v>47784</v>
      </c>
    </row>
    <row r="44" spans="1:8" x14ac:dyDescent="0.2">
      <c r="A44">
        <f t="shared" si="0"/>
        <v>43</v>
      </c>
      <c r="B44">
        <v>45</v>
      </c>
      <c r="C44">
        <v>500</v>
      </c>
      <c r="D44">
        <v>91</v>
      </c>
      <c r="E44">
        <v>48870</v>
      </c>
      <c r="F44">
        <v>0.13</v>
      </c>
      <c r="G44">
        <v>45</v>
      </c>
      <c r="H44">
        <v>48870</v>
      </c>
    </row>
    <row r="45" spans="1:8" x14ac:dyDescent="0.2">
      <c r="A45">
        <f t="shared" si="0"/>
        <v>44</v>
      </c>
      <c r="B45">
        <v>46</v>
      </c>
      <c r="C45">
        <v>500</v>
      </c>
      <c r="D45">
        <v>90.8</v>
      </c>
      <c r="E45">
        <v>49956</v>
      </c>
      <c r="F45">
        <v>0.13</v>
      </c>
      <c r="G45">
        <v>46</v>
      </c>
      <c r="H45">
        <v>49956</v>
      </c>
    </row>
    <row r="46" spans="1:8" x14ac:dyDescent="0.2">
      <c r="A46">
        <f t="shared" si="0"/>
        <v>45</v>
      </c>
      <c r="B46">
        <v>47</v>
      </c>
      <c r="C46">
        <v>500</v>
      </c>
      <c r="D46">
        <v>90.6</v>
      </c>
      <c r="E46">
        <v>51042</v>
      </c>
      <c r="F46">
        <v>0.13</v>
      </c>
      <c r="G46">
        <v>47</v>
      </c>
      <c r="H46">
        <v>51042</v>
      </c>
    </row>
    <row r="47" spans="1:8" x14ac:dyDescent="0.2">
      <c r="A47">
        <f t="shared" si="0"/>
        <v>46</v>
      </c>
      <c r="B47">
        <v>48</v>
      </c>
      <c r="C47">
        <v>500</v>
      </c>
      <c r="D47">
        <v>90.4</v>
      </c>
      <c r="E47">
        <v>52128</v>
      </c>
      <c r="F47">
        <v>0.13</v>
      </c>
      <c r="G47">
        <v>48</v>
      </c>
      <c r="H47">
        <v>52128</v>
      </c>
    </row>
    <row r="48" spans="1:8" x14ac:dyDescent="0.2">
      <c r="A48">
        <f t="shared" si="0"/>
        <v>47</v>
      </c>
      <c r="B48">
        <v>49</v>
      </c>
      <c r="C48">
        <v>500</v>
      </c>
      <c r="D48">
        <v>90.2</v>
      </c>
      <c r="E48">
        <v>53214</v>
      </c>
      <c r="F48">
        <v>0.13</v>
      </c>
      <c r="G48">
        <v>49</v>
      </c>
      <c r="H48">
        <v>53214</v>
      </c>
    </row>
    <row r="49" spans="1:8" x14ac:dyDescent="0.2">
      <c r="A49">
        <f t="shared" si="0"/>
        <v>48</v>
      </c>
      <c r="B49">
        <v>50</v>
      </c>
      <c r="C49">
        <v>500</v>
      </c>
      <c r="D49">
        <v>90</v>
      </c>
      <c r="E49">
        <v>54300</v>
      </c>
      <c r="F49">
        <v>0.13</v>
      </c>
      <c r="G49">
        <v>50</v>
      </c>
      <c r="H49">
        <v>54300</v>
      </c>
    </row>
    <row r="50" spans="1:8" x14ac:dyDescent="0.2">
      <c r="A50">
        <f t="shared" si="0"/>
        <v>49</v>
      </c>
      <c r="B50">
        <v>51</v>
      </c>
      <c r="C50">
        <v>500</v>
      </c>
      <c r="D50">
        <v>89.8</v>
      </c>
      <c r="E50">
        <v>55386</v>
      </c>
      <c r="F50">
        <v>0.13</v>
      </c>
      <c r="G50">
        <v>51</v>
      </c>
      <c r="H50">
        <v>55386</v>
      </c>
    </row>
    <row r="51" spans="1:8" x14ac:dyDescent="0.2">
      <c r="A51">
        <f t="shared" si="0"/>
        <v>50</v>
      </c>
      <c r="B51">
        <v>52</v>
      </c>
      <c r="C51">
        <v>500</v>
      </c>
      <c r="D51">
        <v>89.6</v>
      </c>
      <c r="E51">
        <v>56472</v>
      </c>
      <c r="F51">
        <v>0.13</v>
      </c>
      <c r="G51">
        <v>52</v>
      </c>
      <c r="H51">
        <v>56472</v>
      </c>
    </row>
    <row r="52" spans="1:8" x14ac:dyDescent="0.2">
      <c r="A52">
        <f t="shared" si="0"/>
        <v>51</v>
      </c>
      <c r="B52">
        <v>53</v>
      </c>
      <c r="C52">
        <v>500</v>
      </c>
      <c r="D52">
        <v>89.4</v>
      </c>
      <c r="E52">
        <v>57558</v>
      </c>
      <c r="F52">
        <v>0.13</v>
      </c>
      <c r="G52">
        <v>53</v>
      </c>
      <c r="H52">
        <v>57558</v>
      </c>
    </row>
    <row r="53" spans="1:8" x14ac:dyDescent="0.2">
      <c r="A53">
        <f t="shared" si="0"/>
        <v>52</v>
      </c>
      <c r="B53">
        <v>54</v>
      </c>
      <c r="C53">
        <v>500</v>
      </c>
      <c r="D53">
        <v>89.2</v>
      </c>
      <c r="E53">
        <v>58644</v>
      </c>
      <c r="F53">
        <v>0.13</v>
      </c>
      <c r="G53">
        <v>54</v>
      </c>
      <c r="H53">
        <v>58644</v>
      </c>
    </row>
    <row r="54" spans="1:8" x14ac:dyDescent="0.2">
      <c r="A54">
        <f t="shared" si="0"/>
        <v>53</v>
      </c>
      <c r="B54">
        <v>55</v>
      </c>
      <c r="C54">
        <v>500</v>
      </c>
      <c r="D54">
        <v>89</v>
      </c>
      <c r="E54">
        <v>59730</v>
      </c>
      <c r="F54">
        <v>0.13</v>
      </c>
      <c r="G54">
        <v>55</v>
      </c>
      <c r="H54">
        <v>59730</v>
      </c>
    </row>
    <row r="55" spans="1:8" x14ac:dyDescent="0.2">
      <c r="A55">
        <f t="shared" si="0"/>
        <v>54</v>
      </c>
      <c r="B55">
        <v>56</v>
      </c>
      <c r="C55">
        <v>500</v>
      </c>
      <c r="D55">
        <v>88.8</v>
      </c>
      <c r="E55">
        <v>60816</v>
      </c>
      <c r="F55">
        <v>0.13</v>
      </c>
      <c r="G55">
        <v>56</v>
      </c>
      <c r="H55">
        <v>60816</v>
      </c>
    </row>
    <row r="56" spans="1:8" x14ac:dyDescent="0.2">
      <c r="A56">
        <f t="shared" si="0"/>
        <v>55</v>
      </c>
      <c r="B56">
        <v>57</v>
      </c>
      <c r="C56">
        <v>500</v>
      </c>
      <c r="D56">
        <v>88.6</v>
      </c>
      <c r="E56">
        <v>61902</v>
      </c>
      <c r="F56">
        <v>0.13</v>
      </c>
      <c r="G56">
        <v>57</v>
      </c>
      <c r="H56">
        <v>61902</v>
      </c>
    </row>
    <row r="57" spans="1:8" x14ac:dyDescent="0.2">
      <c r="A57">
        <f t="shared" si="0"/>
        <v>56</v>
      </c>
      <c r="B57">
        <v>58</v>
      </c>
      <c r="C57">
        <v>500</v>
      </c>
      <c r="D57">
        <v>88.4</v>
      </c>
      <c r="E57">
        <v>62988</v>
      </c>
      <c r="F57">
        <v>0.13</v>
      </c>
      <c r="G57">
        <v>58</v>
      </c>
      <c r="H57">
        <v>62988</v>
      </c>
    </row>
    <row r="58" spans="1:8" x14ac:dyDescent="0.2">
      <c r="A58">
        <f t="shared" si="0"/>
        <v>57</v>
      </c>
      <c r="B58">
        <v>59</v>
      </c>
      <c r="C58">
        <v>500</v>
      </c>
      <c r="D58">
        <v>88.2</v>
      </c>
      <c r="E58">
        <v>64074</v>
      </c>
      <c r="F58">
        <v>0.13</v>
      </c>
      <c r="G58">
        <v>59</v>
      </c>
      <c r="H58">
        <v>64074</v>
      </c>
    </row>
    <row r="59" spans="1:8" x14ac:dyDescent="0.2">
      <c r="A59">
        <f t="shared" si="0"/>
        <v>58</v>
      </c>
      <c r="B59">
        <v>60</v>
      </c>
      <c r="C59">
        <v>500</v>
      </c>
      <c r="D59">
        <v>88</v>
      </c>
      <c r="E59">
        <v>65160</v>
      </c>
      <c r="F59">
        <v>0.13</v>
      </c>
      <c r="G59">
        <v>60</v>
      </c>
      <c r="H59">
        <v>65160</v>
      </c>
    </row>
    <row r="60" spans="1:8" x14ac:dyDescent="0.2">
      <c r="A60">
        <f t="shared" si="0"/>
        <v>59</v>
      </c>
      <c r="B60">
        <v>61</v>
      </c>
      <c r="C60">
        <v>500</v>
      </c>
      <c r="D60">
        <v>87.8</v>
      </c>
      <c r="E60">
        <v>66246</v>
      </c>
      <c r="F60">
        <v>0.13</v>
      </c>
      <c r="G60">
        <v>61</v>
      </c>
      <c r="H60">
        <v>66246</v>
      </c>
    </row>
    <row r="61" spans="1:8" x14ac:dyDescent="0.2">
      <c r="A61">
        <f t="shared" si="0"/>
        <v>60</v>
      </c>
      <c r="B61">
        <v>62</v>
      </c>
      <c r="C61">
        <v>500</v>
      </c>
      <c r="D61">
        <v>87.6</v>
      </c>
      <c r="E61">
        <v>67332</v>
      </c>
      <c r="F61">
        <v>0.13</v>
      </c>
      <c r="G61">
        <v>62</v>
      </c>
      <c r="H61">
        <v>67332</v>
      </c>
    </row>
    <row r="62" spans="1:8" x14ac:dyDescent="0.2">
      <c r="A62">
        <f t="shared" si="0"/>
        <v>61</v>
      </c>
      <c r="B62">
        <v>63</v>
      </c>
      <c r="C62">
        <v>500</v>
      </c>
      <c r="D62">
        <v>87.4</v>
      </c>
      <c r="E62">
        <v>68418</v>
      </c>
      <c r="F62">
        <v>0.13</v>
      </c>
      <c r="G62">
        <v>63</v>
      </c>
      <c r="H62">
        <v>68418</v>
      </c>
    </row>
    <row r="63" spans="1:8" x14ac:dyDescent="0.2">
      <c r="A63">
        <f t="shared" si="0"/>
        <v>62</v>
      </c>
      <c r="B63">
        <v>64</v>
      </c>
      <c r="C63">
        <v>500</v>
      </c>
      <c r="D63">
        <v>87.2</v>
      </c>
      <c r="E63">
        <v>69504</v>
      </c>
      <c r="F63">
        <v>0.13</v>
      </c>
      <c r="G63">
        <v>64</v>
      </c>
      <c r="H63">
        <v>69504</v>
      </c>
    </row>
    <row r="64" spans="1:8" x14ac:dyDescent="0.2">
      <c r="A64">
        <f t="shared" si="0"/>
        <v>63</v>
      </c>
      <c r="B64">
        <v>65</v>
      </c>
      <c r="C64">
        <v>500</v>
      </c>
      <c r="D64">
        <v>87</v>
      </c>
      <c r="E64">
        <v>70590</v>
      </c>
      <c r="F64">
        <v>0.13</v>
      </c>
      <c r="G64">
        <v>65</v>
      </c>
      <c r="H64">
        <v>70590</v>
      </c>
    </row>
    <row r="65" spans="1:8" x14ac:dyDescent="0.2">
      <c r="A65">
        <f t="shared" si="0"/>
        <v>64</v>
      </c>
      <c r="B65">
        <v>66</v>
      </c>
      <c r="C65">
        <v>500</v>
      </c>
      <c r="D65">
        <v>86.8</v>
      </c>
      <c r="E65">
        <v>71676</v>
      </c>
      <c r="F65">
        <v>0.13</v>
      </c>
      <c r="G65">
        <v>66</v>
      </c>
      <c r="H65">
        <v>71676</v>
      </c>
    </row>
    <row r="66" spans="1:8" x14ac:dyDescent="0.2">
      <c r="A66">
        <f t="shared" si="0"/>
        <v>65</v>
      </c>
      <c r="B66">
        <v>67</v>
      </c>
      <c r="C66">
        <v>500</v>
      </c>
      <c r="D66">
        <v>86.6</v>
      </c>
      <c r="E66">
        <v>72762</v>
      </c>
      <c r="F66">
        <v>0.13</v>
      </c>
      <c r="G66">
        <v>67</v>
      </c>
      <c r="H66">
        <v>72762</v>
      </c>
    </row>
    <row r="67" spans="1:8" x14ac:dyDescent="0.2">
      <c r="A67">
        <f t="shared" si="0"/>
        <v>66</v>
      </c>
      <c r="B67">
        <v>68</v>
      </c>
      <c r="C67">
        <v>500</v>
      </c>
      <c r="D67">
        <v>86.4</v>
      </c>
      <c r="E67">
        <v>73848</v>
      </c>
      <c r="F67">
        <v>0.13</v>
      </c>
      <c r="G67">
        <v>68</v>
      </c>
      <c r="H67">
        <v>73848</v>
      </c>
    </row>
    <row r="68" spans="1:8" x14ac:dyDescent="0.2">
      <c r="A68">
        <f t="shared" ref="A68:A101" si="1">A67+1</f>
        <v>67</v>
      </c>
      <c r="B68">
        <v>69</v>
      </c>
      <c r="C68">
        <v>500</v>
      </c>
      <c r="D68">
        <v>86.2</v>
      </c>
      <c r="E68">
        <v>74934</v>
      </c>
      <c r="F68">
        <v>0.13</v>
      </c>
      <c r="G68">
        <v>69</v>
      </c>
      <c r="H68">
        <v>74934</v>
      </c>
    </row>
    <row r="69" spans="1:8" x14ac:dyDescent="0.2">
      <c r="A69">
        <f t="shared" si="1"/>
        <v>68</v>
      </c>
      <c r="B69">
        <v>70</v>
      </c>
      <c r="C69">
        <v>500</v>
      </c>
      <c r="D69">
        <v>86</v>
      </c>
      <c r="E69">
        <v>76020</v>
      </c>
      <c r="F69">
        <v>0.13</v>
      </c>
      <c r="G69">
        <v>70</v>
      </c>
      <c r="H69">
        <v>76020</v>
      </c>
    </row>
    <row r="70" spans="1:8" x14ac:dyDescent="0.2">
      <c r="A70">
        <f t="shared" si="1"/>
        <v>69</v>
      </c>
      <c r="B70">
        <v>71</v>
      </c>
      <c r="C70">
        <v>500</v>
      </c>
      <c r="D70">
        <v>85.8</v>
      </c>
      <c r="E70">
        <v>77106</v>
      </c>
      <c r="F70">
        <v>0.13</v>
      </c>
      <c r="G70">
        <v>71</v>
      </c>
      <c r="H70">
        <v>77106</v>
      </c>
    </row>
    <row r="71" spans="1:8" x14ac:dyDescent="0.2">
      <c r="A71">
        <f t="shared" si="1"/>
        <v>70</v>
      </c>
      <c r="B71">
        <v>72</v>
      </c>
      <c r="C71">
        <v>500</v>
      </c>
      <c r="D71">
        <v>85.6</v>
      </c>
      <c r="E71">
        <v>78192</v>
      </c>
      <c r="F71">
        <v>0.13</v>
      </c>
      <c r="G71">
        <v>72</v>
      </c>
      <c r="H71">
        <v>78192</v>
      </c>
    </row>
    <row r="72" spans="1:8" x14ac:dyDescent="0.2">
      <c r="A72">
        <f t="shared" si="1"/>
        <v>71</v>
      </c>
      <c r="B72">
        <v>73</v>
      </c>
      <c r="C72">
        <v>500</v>
      </c>
      <c r="D72">
        <v>85.4</v>
      </c>
      <c r="E72">
        <v>79278</v>
      </c>
      <c r="F72">
        <v>0.13</v>
      </c>
      <c r="G72">
        <v>73</v>
      </c>
      <c r="H72">
        <v>79278</v>
      </c>
    </row>
    <row r="73" spans="1:8" x14ac:dyDescent="0.2">
      <c r="A73">
        <f t="shared" si="1"/>
        <v>72</v>
      </c>
      <c r="B73">
        <v>74</v>
      </c>
      <c r="C73">
        <v>500</v>
      </c>
      <c r="D73">
        <v>85.2</v>
      </c>
      <c r="E73">
        <v>80364</v>
      </c>
      <c r="F73">
        <v>0.13</v>
      </c>
      <c r="G73">
        <v>74</v>
      </c>
      <c r="H73">
        <v>80364</v>
      </c>
    </row>
    <row r="74" spans="1:8" x14ac:dyDescent="0.2">
      <c r="A74">
        <f t="shared" si="1"/>
        <v>73</v>
      </c>
      <c r="B74">
        <v>75</v>
      </c>
      <c r="C74">
        <v>500</v>
      </c>
      <c r="D74">
        <v>85</v>
      </c>
      <c r="E74">
        <v>81450</v>
      </c>
      <c r="F74">
        <v>0.13</v>
      </c>
      <c r="G74">
        <v>75</v>
      </c>
      <c r="H74">
        <v>81450</v>
      </c>
    </row>
    <row r="75" spans="1:8" x14ac:dyDescent="0.2">
      <c r="A75">
        <f t="shared" si="1"/>
        <v>74</v>
      </c>
      <c r="B75">
        <v>76</v>
      </c>
      <c r="C75">
        <v>500</v>
      </c>
      <c r="D75">
        <v>84.8</v>
      </c>
      <c r="E75">
        <v>82536</v>
      </c>
      <c r="F75">
        <v>0.13</v>
      </c>
      <c r="G75">
        <v>76</v>
      </c>
      <c r="H75">
        <v>82536</v>
      </c>
    </row>
    <row r="76" spans="1:8" x14ac:dyDescent="0.2">
      <c r="A76">
        <f t="shared" si="1"/>
        <v>75</v>
      </c>
      <c r="B76">
        <v>77</v>
      </c>
      <c r="C76">
        <v>500</v>
      </c>
      <c r="D76">
        <v>84.6</v>
      </c>
      <c r="E76">
        <v>83622</v>
      </c>
      <c r="F76">
        <v>0.13</v>
      </c>
      <c r="G76">
        <v>77</v>
      </c>
      <c r="H76">
        <v>83622</v>
      </c>
    </row>
    <row r="77" spans="1:8" x14ac:dyDescent="0.2">
      <c r="A77">
        <f t="shared" si="1"/>
        <v>76</v>
      </c>
      <c r="B77">
        <v>78</v>
      </c>
      <c r="C77">
        <v>500</v>
      </c>
      <c r="D77">
        <v>84.4</v>
      </c>
      <c r="E77">
        <v>84708</v>
      </c>
      <c r="F77">
        <v>0.13</v>
      </c>
      <c r="G77">
        <v>78</v>
      </c>
      <c r="H77">
        <v>84708</v>
      </c>
    </row>
    <row r="78" spans="1:8" x14ac:dyDescent="0.2">
      <c r="A78">
        <f t="shared" si="1"/>
        <v>77</v>
      </c>
      <c r="B78">
        <v>79</v>
      </c>
      <c r="C78">
        <v>500</v>
      </c>
      <c r="D78">
        <v>84.2</v>
      </c>
      <c r="E78">
        <v>85794</v>
      </c>
      <c r="F78">
        <v>0.13</v>
      </c>
      <c r="G78">
        <v>79</v>
      </c>
      <c r="H78">
        <v>85794</v>
      </c>
    </row>
    <row r="79" spans="1:8" x14ac:dyDescent="0.2">
      <c r="A79">
        <f t="shared" si="1"/>
        <v>78</v>
      </c>
      <c r="B79">
        <v>80</v>
      </c>
      <c r="C79">
        <v>500</v>
      </c>
      <c r="D79">
        <v>84</v>
      </c>
      <c r="E79">
        <v>86880</v>
      </c>
      <c r="F79">
        <v>0.13</v>
      </c>
      <c r="G79">
        <v>80</v>
      </c>
      <c r="H79">
        <v>86880</v>
      </c>
    </row>
    <row r="80" spans="1:8" x14ac:dyDescent="0.2">
      <c r="A80">
        <f t="shared" si="1"/>
        <v>79</v>
      </c>
      <c r="B80">
        <v>81</v>
      </c>
      <c r="C80">
        <v>500</v>
      </c>
      <c r="D80">
        <v>83.8</v>
      </c>
      <c r="E80">
        <v>87966</v>
      </c>
      <c r="F80">
        <v>0.13</v>
      </c>
      <c r="G80">
        <v>81</v>
      </c>
      <c r="H80">
        <v>87966</v>
      </c>
    </row>
    <row r="81" spans="1:8" x14ac:dyDescent="0.2">
      <c r="A81">
        <f t="shared" si="1"/>
        <v>80</v>
      </c>
      <c r="B81">
        <v>82</v>
      </c>
      <c r="C81">
        <v>500</v>
      </c>
      <c r="D81">
        <v>83.6</v>
      </c>
      <c r="E81">
        <v>89052</v>
      </c>
      <c r="F81">
        <v>0.13</v>
      </c>
      <c r="G81">
        <v>82</v>
      </c>
      <c r="H81">
        <v>89052</v>
      </c>
    </row>
    <row r="82" spans="1:8" x14ac:dyDescent="0.2">
      <c r="A82">
        <f t="shared" si="1"/>
        <v>81</v>
      </c>
      <c r="B82">
        <v>83</v>
      </c>
      <c r="C82">
        <v>500</v>
      </c>
      <c r="D82">
        <v>83.4</v>
      </c>
      <c r="E82">
        <v>90138</v>
      </c>
      <c r="F82">
        <v>0.13</v>
      </c>
      <c r="G82">
        <v>83</v>
      </c>
      <c r="H82">
        <v>90138</v>
      </c>
    </row>
    <row r="83" spans="1:8" x14ac:dyDescent="0.2">
      <c r="A83">
        <f t="shared" si="1"/>
        <v>82</v>
      </c>
      <c r="B83">
        <v>84</v>
      </c>
      <c r="C83">
        <v>500</v>
      </c>
      <c r="D83">
        <v>83.2</v>
      </c>
      <c r="E83">
        <v>91224</v>
      </c>
      <c r="F83">
        <v>0.13</v>
      </c>
      <c r="G83">
        <v>84</v>
      </c>
      <c r="H83">
        <v>91224</v>
      </c>
    </row>
    <row r="84" spans="1:8" x14ac:dyDescent="0.2">
      <c r="A84">
        <f t="shared" si="1"/>
        <v>83</v>
      </c>
      <c r="B84">
        <v>85</v>
      </c>
      <c r="C84">
        <v>500</v>
      </c>
      <c r="D84">
        <v>83</v>
      </c>
      <c r="E84">
        <v>92310</v>
      </c>
      <c r="F84">
        <v>0.13</v>
      </c>
      <c r="G84">
        <v>85</v>
      </c>
      <c r="H84">
        <v>92310</v>
      </c>
    </row>
    <row r="85" spans="1:8" x14ac:dyDescent="0.2">
      <c r="A85">
        <f t="shared" si="1"/>
        <v>84</v>
      </c>
      <c r="B85">
        <v>86</v>
      </c>
      <c r="C85">
        <v>500</v>
      </c>
      <c r="D85">
        <v>82.8</v>
      </c>
      <c r="E85">
        <v>93396</v>
      </c>
      <c r="F85">
        <v>0.13</v>
      </c>
      <c r="G85">
        <v>86</v>
      </c>
      <c r="H85">
        <v>93396</v>
      </c>
    </row>
    <row r="86" spans="1:8" x14ac:dyDescent="0.2">
      <c r="A86">
        <f t="shared" si="1"/>
        <v>85</v>
      </c>
      <c r="B86">
        <v>87</v>
      </c>
      <c r="C86">
        <v>500</v>
      </c>
      <c r="D86">
        <v>82.6</v>
      </c>
      <c r="E86">
        <v>94482</v>
      </c>
      <c r="F86">
        <v>0.13</v>
      </c>
      <c r="G86">
        <v>87</v>
      </c>
      <c r="H86">
        <v>94482</v>
      </c>
    </row>
    <row r="87" spans="1:8" x14ac:dyDescent="0.2">
      <c r="A87">
        <f t="shared" si="1"/>
        <v>86</v>
      </c>
      <c r="B87">
        <v>88</v>
      </c>
      <c r="C87">
        <v>500</v>
      </c>
      <c r="D87">
        <v>82.4</v>
      </c>
      <c r="E87">
        <v>95568</v>
      </c>
      <c r="F87">
        <v>0.13</v>
      </c>
      <c r="G87">
        <v>88</v>
      </c>
      <c r="H87">
        <v>95568</v>
      </c>
    </row>
    <row r="88" spans="1:8" x14ac:dyDescent="0.2">
      <c r="A88">
        <f t="shared" si="1"/>
        <v>87</v>
      </c>
      <c r="B88">
        <v>89</v>
      </c>
      <c r="C88">
        <v>500</v>
      </c>
      <c r="D88">
        <v>82.2</v>
      </c>
      <c r="E88">
        <v>96654</v>
      </c>
      <c r="F88">
        <v>0.13</v>
      </c>
      <c r="G88">
        <v>89</v>
      </c>
      <c r="H88">
        <v>96654</v>
      </c>
    </row>
    <row r="89" spans="1:8" x14ac:dyDescent="0.2">
      <c r="A89">
        <f t="shared" si="1"/>
        <v>88</v>
      </c>
      <c r="B89">
        <v>90</v>
      </c>
      <c r="C89">
        <v>500</v>
      </c>
      <c r="D89">
        <v>82</v>
      </c>
      <c r="E89">
        <v>97740</v>
      </c>
      <c r="F89">
        <v>0.13</v>
      </c>
      <c r="G89">
        <v>90</v>
      </c>
      <c r="H89">
        <v>97740</v>
      </c>
    </row>
    <row r="90" spans="1:8" x14ac:dyDescent="0.2">
      <c r="A90">
        <f t="shared" si="1"/>
        <v>89</v>
      </c>
      <c r="B90">
        <v>91</v>
      </c>
      <c r="C90">
        <v>500</v>
      </c>
      <c r="D90">
        <v>81.8</v>
      </c>
      <c r="E90">
        <v>98826</v>
      </c>
      <c r="F90">
        <v>0.13</v>
      </c>
      <c r="G90">
        <v>91</v>
      </c>
      <c r="H90">
        <v>98826</v>
      </c>
    </row>
    <row r="91" spans="1:8" x14ac:dyDescent="0.2">
      <c r="A91">
        <f t="shared" si="1"/>
        <v>90</v>
      </c>
      <c r="B91">
        <v>92</v>
      </c>
      <c r="C91">
        <v>500</v>
      </c>
      <c r="D91">
        <v>81.599999999999994</v>
      </c>
      <c r="E91">
        <v>99912</v>
      </c>
      <c r="F91">
        <v>0.13</v>
      </c>
      <c r="G91">
        <v>92</v>
      </c>
      <c r="H91">
        <v>99912</v>
      </c>
    </row>
    <row r="92" spans="1:8" x14ac:dyDescent="0.2">
      <c r="A92">
        <f t="shared" si="1"/>
        <v>91</v>
      </c>
      <c r="B92">
        <v>93</v>
      </c>
      <c r="C92">
        <v>500</v>
      </c>
      <c r="D92">
        <v>81.400000000000006</v>
      </c>
      <c r="E92">
        <v>100998</v>
      </c>
      <c r="F92">
        <v>0.13</v>
      </c>
      <c r="G92">
        <v>93</v>
      </c>
      <c r="H92">
        <v>100998</v>
      </c>
    </row>
    <row r="93" spans="1:8" x14ac:dyDescent="0.2">
      <c r="A93">
        <f t="shared" si="1"/>
        <v>92</v>
      </c>
      <c r="B93">
        <v>94</v>
      </c>
      <c r="C93">
        <v>500</v>
      </c>
      <c r="D93">
        <v>81.2</v>
      </c>
      <c r="E93">
        <v>102084</v>
      </c>
      <c r="F93">
        <v>0.13</v>
      </c>
      <c r="G93">
        <v>94</v>
      </c>
      <c r="H93">
        <v>102084</v>
      </c>
    </row>
    <row r="94" spans="1:8" x14ac:dyDescent="0.2">
      <c r="A94">
        <f t="shared" si="1"/>
        <v>93</v>
      </c>
      <c r="B94">
        <v>500</v>
      </c>
      <c r="C94">
        <v>500</v>
      </c>
      <c r="D94">
        <v>0</v>
      </c>
      <c r="E94">
        <v>543000</v>
      </c>
      <c r="F94">
        <v>0.13</v>
      </c>
      <c r="G94">
        <v>500</v>
      </c>
      <c r="H94">
        <v>543000</v>
      </c>
    </row>
    <row r="95" spans="1:8" x14ac:dyDescent="0.2">
      <c r="A95">
        <f t="shared" si="1"/>
        <v>94</v>
      </c>
      <c r="B95">
        <v>500</v>
      </c>
      <c r="C95">
        <v>500</v>
      </c>
      <c r="D95">
        <v>0</v>
      </c>
      <c r="E95">
        <v>543000</v>
      </c>
      <c r="F95">
        <v>0.13</v>
      </c>
      <c r="G95">
        <v>500</v>
      </c>
      <c r="H95">
        <v>543000</v>
      </c>
    </row>
    <row r="96" spans="1:8" x14ac:dyDescent="0.2">
      <c r="A96">
        <f t="shared" si="1"/>
        <v>95</v>
      </c>
      <c r="B96">
        <v>500</v>
      </c>
      <c r="C96">
        <v>500</v>
      </c>
      <c r="D96">
        <v>0</v>
      </c>
      <c r="E96">
        <v>543000</v>
      </c>
      <c r="F96">
        <v>0.13</v>
      </c>
      <c r="G96">
        <v>500</v>
      </c>
      <c r="H96">
        <v>543000</v>
      </c>
    </row>
    <row r="97" spans="1:8" x14ac:dyDescent="0.2">
      <c r="A97">
        <f t="shared" si="1"/>
        <v>96</v>
      </c>
      <c r="B97">
        <v>500</v>
      </c>
      <c r="C97">
        <v>500</v>
      </c>
      <c r="D97">
        <v>0</v>
      </c>
      <c r="E97">
        <v>543000</v>
      </c>
      <c r="F97">
        <v>0.13</v>
      </c>
      <c r="G97">
        <v>500</v>
      </c>
      <c r="H97">
        <v>543000</v>
      </c>
    </row>
    <row r="98" spans="1:8" x14ac:dyDescent="0.2">
      <c r="A98">
        <f t="shared" si="1"/>
        <v>97</v>
      </c>
      <c r="B98">
        <v>500</v>
      </c>
      <c r="C98">
        <v>500</v>
      </c>
      <c r="D98">
        <v>0</v>
      </c>
      <c r="E98">
        <v>543000</v>
      </c>
      <c r="F98">
        <v>0.13</v>
      </c>
      <c r="G98">
        <v>500</v>
      </c>
      <c r="H98">
        <v>543000</v>
      </c>
    </row>
    <row r="99" spans="1:8" x14ac:dyDescent="0.2">
      <c r="A99">
        <f t="shared" si="1"/>
        <v>98</v>
      </c>
      <c r="B99">
        <v>500</v>
      </c>
      <c r="C99">
        <v>500</v>
      </c>
      <c r="D99">
        <v>0</v>
      </c>
      <c r="E99">
        <v>543000</v>
      </c>
      <c r="F99">
        <v>0.13</v>
      </c>
      <c r="G99">
        <v>500</v>
      </c>
      <c r="H99">
        <v>543000</v>
      </c>
    </row>
    <row r="100" spans="1:8" x14ac:dyDescent="0.2">
      <c r="A100">
        <f t="shared" si="1"/>
        <v>99</v>
      </c>
      <c r="B100">
        <v>500</v>
      </c>
      <c r="C100">
        <v>500</v>
      </c>
      <c r="D100">
        <v>0</v>
      </c>
      <c r="E100">
        <v>543000</v>
      </c>
      <c r="F100">
        <v>0.13</v>
      </c>
      <c r="G100">
        <v>500</v>
      </c>
      <c r="H100">
        <v>543000</v>
      </c>
    </row>
    <row r="101" spans="1:8" x14ac:dyDescent="0.2">
      <c r="A101">
        <f t="shared" si="1"/>
        <v>100</v>
      </c>
      <c r="B101">
        <v>500</v>
      </c>
      <c r="C101">
        <v>500</v>
      </c>
      <c r="D101">
        <v>0</v>
      </c>
      <c r="E101">
        <v>543000</v>
      </c>
      <c r="F101">
        <v>0.13</v>
      </c>
      <c r="G101">
        <v>500</v>
      </c>
      <c r="H101">
        <v>543000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C1" workbookViewId="0">
      <selection activeCell="T27" sqref="T27"/>
    </sheetView>
  </sheetViews>
  <sheetFormatPr baseColWidth="10" defaultRowHeight="16" x14ac:dyDescent="0.2"/>
  <cols>
    <col min="1" max="1" width="7" bestFit="1" customWidth="1"/>
    <col min="2" max="2" width="5.6640625" bestFit="1" customWidth="1"/>
    <col min="3" max="3" width="3.83203125" bestFit="1" customWidth="1"/>
    <col min="4" max="4" width="4.1640625" bestFit="1" customWidth="1"/>
    <col min="5" max="6" width="9.83203125" bestFit="1" customWidth="1"/>
    <col min="7" max="7" width="7" bestFit="1" customWidth="1"/>
    <col min="8" max="8" width="5.33203125" bestFit="1" customWidth="1"/>
    <col min="9" max="9" width="8.1640625" bestFit="1" customWidth="1"/>
    <col min="10" max="11" width="7.1640625" bestFit="1" customWidth="1"/>
    <col min="12" max="12" width="5.1640625" bestFit="1" customWidth="1"/>
    <col min="13" max="13" width="9.33203125" bestFit="1" customWidth="1"/>
    <col min="14" max="14" width="3.1640625" bestFit="1" customWidth="1"/>
    <col min="15" max="15" width="6.1640625" bestFit="1" customWidth="1"/>
  </cols>
  <sheetData>
    <row r="1" spans="1:22" x14ac:dyDescent="0.2">
      <c r="A1" t="s">
        <v>0</v>
      </c>
      <c r="B1" s="1">
        <v>4.1666666666666664E-2</v>
      </c>
      <c r="C1" t="s">
        <v>687</v>
      </c>
      <c r="D1">
        <v>100</v>
      </c>
      <c r="E1" t="s">
        <v>4</v>
      </c>
      <c r="F1" t="s">
        <v>5</v>
      </c>
      <c r="G1" s="2">
        <v>0.88</v>
      </c>
      <c r="H1" t="s">
        <v>6</v>
      </c>
      <c r="I1">
        <v>13032</v>
      </c>
      <c r="J1" t="s">
        <v>7</v>
      </c>
      <c r="K1" t="s">
        <v>8</v>
      </c>
      <c r="L1" t="s">
        <v>5</v>
      </c>
      <c r="M1">
        <v>0.16</v>
      </c>
      <c r="N1">
        <v>12</v>
      </c>
      <c r="O1">
        <v>13032</v>
      </c>
    </row>
    <row r="2" spans="1:22" x14ac:dyDescent="0.2">
      <c r="A2" t="s">
        <v>0</v>
      </c>
      <c r="B2" s="1">
        <v>8.3333333333333329E-2</v>
      </c>
      <c r="C2" t="s">
        <v>687</v>
      </c>
      <c r="D2">
        <v>100</v>
      </c>
      <c r="E2" t="s">
        <v>4</v>
      </c>
      <c r="F2" t="s">
        <v>5</v>
      </c>
      <c r="G2" s="2">
        <v>0.88</v>
      </c>
      <c r="H2" t="s">
        <v>6</v>
      </c>
      <c r="I2">
        <v>13032</v>
      </c>
      <c r="J2" t="s">
        <v>7</v>
      </c>
      <c r="K2" t="s">
        <v>8</v>
      </c>
      <c r="L2" t="s">
        <v>5</v>
      </c>
      <c r="M2">
        <v>0.16</v>
      </c>
      <c r="N2">
        <v>12</v>
      </c>
      <c r="O2">
        <v>13032</v>
      </c>
    </row>
    <row r="3" spans="1:22" x14ac:dyDescent="0.2">
      <c r="A3" t="s">
        <v>0</v>
      </c>
      <c r="B3" s="1">
        <v>0.125</v>
      </c>
      <c r="C3" t="s">
        <v>687</v>
      </c>
      <c r="D3">
        <v>100</v>
      </c>
      <c r="E3" t="s">
        <v>4</v>
      </c>
      <c r="F3" t="s">
        <v>5</v>
      </c>
      <c r="G3" s="2">
        <v>0.88</v>
      </c>
      <c r="H3" t="s">
        <v>6</v>
      </c>
      <c r="I3">
        <v>13032</v>
      </c>
      <c r="J3" t="s">
        <v>7</v>
      </c>
      <c r="K3" t="s">
        <v>8</v>
      </c>
      <c r="L3" t="s">
        <v>5</v>
      </c>
      <c r="M3">
        <v>0.16</v>
      </c>
      <c r="N3">
        <v>12</v>
      </c>
      <c r="O3">
        <v>13032</v>
      </c>
      <c r="R3" t="s">
        <v>692</v>
      </c>
      <c r="S3" t="s">
        <v>693</v>
      </c>
      <c r="T3" t="s">
        <v>694</v>
      </c>
      <c r="U3" t="s">
        <v>695</v>
      </c>
    </row>
    <row r="4" spans="1:22" x14ac:dyDescent="0.2">
      <c r="A4" t="s">
        <v>0</v>
      </c>
      <c r="B4" s="1">
        <v>0.16666666666666666</v>
      </c>
      <c r="C4" t="s">
        <v>687</v>
      </c>
      <c r="D4">
        <v>100</v>
      </c>
      <c r="E4" t="s">
        <v>4</v>
      </c>
      <c r="F4" t="s">
        <v>5</v>
      </c>
      <c r="G4" s="2">
        <v>0.88</v>
      </c>
      <c r="H4" t="s">
        <v>6</v>
      </c>
      <c r="I4">
        <v>13032</v>
      </c>
      <c r="J4" t="s">
        <v>7</v>
      </c>
      <c r="K4" t="s">
        <v>8</v>
      </c>
      <c r="L4" t="s">
        <v>5</v>
      </c>
      <c r="M4">
        <v>0.16</v>
      </c>
      <c r="N4">
        <v>12</v>
      </c>
      <c r="O4">
        <v>13032</v>
      </c>
      <c r="Q4">
        <v>10</v>
      </c>
      <c r="R4">
        <f>H6</f>
        <v>0.16</v>
      </c>
      <c r="T4">
        <f>I7</f>
        <v>13032</v>
      </c>
      <c r="V4">
        <f>T4/(1024 + 20 + 42)</f>
        <v>12</v>
      </c>
    </row>
    <row r="5" spans="1:22" x14ac:dyDescent="0.2">
      <c r="A5" t="s">
        <v>0</v>
      </c>
      <c r="B5" s="1">
        <v>0.20833333333333334</v>
      </c>
      <c r="C5" t="s">
        <v>687</v>
      </c>
      <c r="D5">
        <v>100</v>
      </c>
      <c r="E5" t="s">
        <v>4</v>
      </c>
      <c r="F5" t="s">
        <v>5</v>
      </c>
      <c r="G5" s="2">
        <v>0.88</v>
      </c>
      <c r="H5" t="s">
        <v>6</v>
      </c>
      <c r="I5">
        <v>13032</v>
      </c>
      <c r="J5" t="s">
        <v>7</v>
      </c>
      <c r="K5" t="s">
        <v>8</v>
      </c>
      <c r="L5" t="s">
        <v>5</v>
      </c>
      <c r="M5">
        <v>0.16</v>
      </c>
      <c r="N5">
        <v>12</v>
      </c>
      <c r="O5">
        <v>13032</v>
      </c>
      <c r="Q5">
        <v>25</v>
      </c>
      <c r="R5">
        <f>H13</f>
        <v>0.14000000000000001</v>
      </c>
      <c r="T5">
        <f>I14</f>
        <v>29322</v>
      </c>
      <c r="V5">
        <f t="shared" ref="V5:V8" si="0">T5/(1024 + 20 + 42)</f>
        <v>27</v>
      </c>
    </row>
    <row r="6" spans="1:22" x14ac:dyDescent="0.2">
      <c r="A6" t="s">
        <v>27</v>
      </c>
      <c r="B6" t="s">
        <v>28</v>
      </c>
      <c r="C6" t="s">
        <v>2</v>
      </c>
      <c r="D6" t="s">
        <v>29</v>
      </c>
      <c r="E6" t="s">
        <v>30</v>
      </c>
      <c r="F6" t="s">
        <v>31</v>
      </c>
      <c r="G6" t="s">
        <v>32</v>
      </c>
      <c r="H6">
        <v>0.16</v>
      </c>
      <c r="I6" t="s">
        <v>33</v>
      </c>
      <c r="J6" t="s">
        <v>34</v>
      </c>
      <c r="K6" t="s">
        <v>35</v>
      </c>
      <c r="L6" t="s">
        <v>686</v>
      </c>
      <c r="Q6">
        <v>50</v>
      </c>
      <c r="R6">
        <f>H20</f>
        <v>0.13</v>
      </c>
      <c r="T6">
        <f>I21</f>
        <v>56472</v>
      </c>
      <c r="V6">
        <f t="shared" si="0"/>
        <v>52</v>
      </c>
    </row>
    <row r="7" spans="1:22" x14ac:dyDescent="0.2">
      <c r="A7" t="s">
        <v>27</v>
      </c>
      <c r="B7" t="s">
        <v>28</v>
      </c>
      <c r="C7" t="s">
        <v>2</v>
      </c>
      <c r="D7" t="s">
        <v>29</v>
      </c>
      <c r="E7" t="s">
        <v>30</v>
      </c>
      <c r="F7" t="s">
        <v>11</v>
      </c>
      <c r="G7" t="s">
        <v>12</v>
      </c>
      <c r="H7" t="s">
        <v>32</v>
      </c>
      <c r="I7">
        <v>13032</v>
      </c>
      <c r="J7" t="s">
        <v>36</v>
      </c>
      <c r="K7" t="s">
        <v>34</v>
      </c>
      <c r="L7" t="s">
        <v>35</v>
      </c>
      <c r="M7" t="s">
        <v>686</v>
      </c>
      <c r="Q7">
        <v>75</v>
      </c>
      <c r="R7">
        <f>H27</f>
        <v>0.13</v>
      </c>
      <c r="T7">
        <f>I28</f>
        <v>83622</v>
      </c>
      <c r="V7">
        <f t="shared" si="0"/>
        <v>77</v>
      </c>
    </row>
    <row r="8" spans="1:22" x14ac:dyDescent="0.2">
      <c r="A8" t="s">
        <v>0</v>
      </c>
      <c r="B8" s="1">
        <v>4.1666666666666664E-2</v>
      </c>
      <c r="C8" t="s">
        <v>688</v>
      </c>
      <c r="D8">
        <v>100</v>
      </c>
      <c r="E8" t="s">
        <v>4</v>
      </c>
      <c r="F8" t="s">
        <v>5</v>
      </c>
      <c r="G8" s="2">
        <v>0.73</v>
      </c>
      <c r="H8" t="s">
        <v>6</v>
      </c>
      <c r="I8">
        <v>29322</v>
      </c>
      <c r="J8" t="s">
        <v>7</v>
      </c>
      <c r="K8" t="s">
        <v>8</v>
      </c>
      <c r="L8" t="s">
        <v>5</v>
      </c>
      <c r="M8">
        <v>0.14000000000000001</v>
      </c>
      <c r="N8">
        <v>27</v>
      </c>
      <c r="O8">
        <v>29322</v>
      </c>
      <c r="Q8">
        <v>90</v>
      </c>
      <c r="R8">
        <f>H34</f>
        <v>0.13</v>
      </c>
      <c r="T8">
        <f>I35</f>
        <v>99912</v>
      </c>
      <c r="V8">
        <f t="shared" si="0"/>
        <v>92</v>
      </c>
    </row>
    <row r="9" spans="1:22" x14ac:dyDescent="0.2">
      <c r="A9" t="s">
        <v>0</v>
      </c>
      <c r="B9" s="1">
        <v>8.3333333333333329E-2</v>
      </c>
      <c r="C9" t="s">
        <v>688</v>
      </c>
      <c r="D9">
        <v>100</v>
      </c>
      <c r="E9" t="s">
        <v>4</v>
      </c>
      <c r="F9" t="s">
        <v>5</v>
      </c>
      <c r="G9" s="2">
        <v>0.73</v>
      </c>
      <c r="H9" t="s">
        <v>6</v>
      </c>
      <c r="I9">
        <v>29322</v>
      </c>
      <c r="J9" t="s">
        <v>7</v>
      </c>
      <c r="K9" t="s">
        <v>8</v>
      </c>
      <c r="L9" t="s">
        <v>5</v>
      </c>
      <c r="M9">
        <v>0.14000000000000001</v>
      </c>
      <c r="N9">
        <v>27</v>
      </c>
      <c r="O9">
        <v>29322</v>
      </c>
    </row>
    <row r="10" spans="1:22" x14ac:dyDescent="0.2">
      <c r="A10" t="s">
        <v>0</v>
      </c>
      <c r="B10" s="1">
        <v>0.125</v>
      </c>
      <c r="C10" t="s">
        <v>688</v>
      </c>
      <c r="D10">
        <v>100</v>
      </c>
      <c r="E10" t="s">
        <v>4</v>
      </c>
      <c r="F10" t="s">
        <v>5</v>
      </c>
      <c r="G10" s="2">
        <v>0.73</v>
      </c>
      <c r="H10" t="s">
        <v>6</v>
      </c>
      <c r="I10">
        <v>29322</v>
      </c>
      <c r="J10" t="s">
        <v>7</v>
      </c>
      <c r="K10" t="s">
        <v>8</v>
      </c>
      <c r="L10" t="s">
        <v>5</v>
      </c>
      <c r="M10">
        <v>0.14000000000000001</v>
      </c>
      <c r="N10">
        <v>27</v>
      </c>
      <c r="O10">
        <v>29322</v>
      </c>
    </row>
    <row r="11" spans="1:22" x14ac:dyDescent="0.2">
      <c r="A11" t="s">
        <v>0</v>
      </c>
      <c r="B11" s="1">
        <v>0.16666666666666666</v>
      </c>
      <c r="C11" t="s">
        <v>688</v>
      </c>
      <c r="D11">
        <v>100</v>
      </c>
      <c r="E11" t="s">
        <v>4</v>
      </c>
      <c r="F11" t="s">
        <v>5</v>
      </c>
      <c r="G11" s="2">
        <v>0.73</v>
      </c>
      <c r="H11" t="s">
        <v>6</v>
      </c>
      <c r="I11">
        <v>29322</v>
      </c>
      <c r="J11" t="s">
        <v>7</v>
      </c>
      <c r="K11" t="s">
        <v>8</v>
      </c>
      <c r="L11" t="s">
        <v>5</v>
      </c>
      <c r="M11">
        <v>0.14000000000000001</v>
      </c>
      <c r="N11">
        <v>27</v>
      </c>
      <c r="O11">
        <v>29322</v>
      </c>
    </row>
    <row r="12" spans="1:22" x14ac:dyDescent="0.2">
      <c r="A12" t="s">
        <v>0</v>
      </c>
      <c r="B12" s="1">
        <v>0.20833333333333334</v>
      </c>
      <c r="C12" t="s">
        <v>688</v>
      </c>
      <c r="D12">
        <v>100</v>
      </c>
      <c r="E12" t="s">
        <v>4</v>
      </c>
      <c r="F12" t="s">
        <v>5</v>
      </c>
      <c r="G12" s="2">
        <v>0.73</v>
      </c>
      <c r="H12" t="s">
        <v>6</v>
      </c>
      <c r="I12">
        <v>29322</v>
      </c>
      <c r="J12" t="s">
        <v>7</v>
      </c>
      <c r="K12" t="s">
        <v>8</v>
      </c>
      <c r="L12" t="s">
        <v>5</v>
      </c>
      <c r="M12">
        <v>0.14000000000000001</v>
      </c>
      <c r="N12">
        <v>27</v>
      </c>
      <c r="O12">
        <v>29322</v>
      </c>
    </row>
    <row r="13" spans="1:22" x14ac:dyDescent="0.2">
      <c r="A13" t="s">
        <v>27</v>
      </c>
      <c r="B13" t="s">
        <v>28</v>
      </c>
      <c r="C13" t="s">
        <v>2</v>
      </c>
      <c r="D13" t="s">
        <v>29</v>
      </c>
      <c r="E13" t="s">
        <v>30</v>
      </c>
      <c r="F13" t="s">
        <v>31</v>
      </c>
      <c r="G13" t="s">
        <v>32</v>
      </c>
      <c r="H13">
        <v>0.14000000000000001</v>
      </c>
      <c r="I13" t="s">
        <v>33</v>
      </c>
      <c r="J13" t="s">
        <v>34</v>
      </c>
      <c r="K13" t="s">
        <v>35</v>
      </c>
      <c r="L13" t="s">
        <v>686</v>
      </c>
    </row>
    <row r="14" spans="1:22" x14ac:dyDescent="0.2">
      <c r="A14" t="s">
        <v>27</v>
      </c>
      <c r="B14" t="s">
        <v>28</v>
      </c>
      <c r="C14" t="s">
        <v>2</v>
      </c>
      <c r="D14" t="s">
        <v>29</v>
      </c>
      <c r="E14" t="s">
        <v>30</v>
      </c>
      <c r="F14" t="s">
        <v>11</v>
      </c>
      <c r="G14" t="s">
        <v>12</v>
      </c>
      <c r="H14" t="s">
        <v>32</v>
      </c>
      <c r="I14">
        <v>29322</v>
      </c>
      <c r="J14" t="s">
        <v>36</v>
      </c>
      <c r="K14" t="s">
        <v>34</v>
      </c>
      <c r="L14" t="s">
        <v>35</v>
      </c>
      <c r="M14" t="s">
        <v>686</v>
      </c>
    </row>
    <row r="15" spans="1:22" x14ac:dyDescent="0.2">
      <c r="A15" t="s">
        <v>0</v>
      </c>
      <c r="B15" s="1">
        <v>4.1666666666666664E-2</v>
      </c>
      <c r="C15" t="s">
        <v>689</v>
      </c>
      <c r="D15">
        <v>100</v>
      </c>
      <c r="E15" t="s">
        <v>4</v>
      </c>
      <c r="F15" t="s">
        <v>5</v>
      </c>
      <c r="G15" s="2">
        <v>0.48</v>
      </c>
      <c r="H15" t="s">
        <v>6</v>
      </c>
      <c r="I15">
        <v>56472</v>
      </c>
      <c r="J15" t="s">
        <v>7</v>
      </c>
      <c r="K15" t="s">
        <v>8</v>
      </c>
      <c r="L15" t="s">
        <v>5</v>
      </c>
      <c r="M15">
        <v>0.13</v>
      </c>
      <c r="N15">
        <v>52</v>
      </c>
      <c r="O15">
        <v>56472</v>
      </c>
    </row>
    <row r="16" spans="1:22" x14ac:dyDescent="0.2">
      <c r="A16" t="s">
        <v>0</v>
      </c>
      <c r="B16" s="1">
        <v>8.3333333333333329E-2</v>
      </c>
      <c r="C16" t="s">
        <v>689</v>
      </c>
      <c r="D16">
        <v>100</v>
      </c>
      <c r="E16" t="s">
        <v>4</v>
      </c>
      <c r="F16" t="s">
        <v>5</v>
      </c>
      <c r="G16" s="2">
        <v>0.48</v>
      </c>
      <c r="H16" t="s">
        <v>6</v>
      </c>
      <c r="I16">
        <v>56472</v>
      </c>
      <c r="J16" t="s">
        <v>7</v>
      </c>
      <c r="K16" t="s">
        <v>8</v>
      </c>
      <c r="L16" t="s">
        <v>5</v>
      </c>
      <c r="M16">
        <v>0.13</v>
      </c>
      <c r="N16">
        <v>52</v>
      </c>
      <c r="O16">
        <v>56472</v>
      </c>
    </row>
    <row r="17" spans="1:15" x14ac:dyDescent="0.2">
      <c r="A17" t="s">
        <v>0</v>
      </c>
      <c r="B17" s="1">
        <v>0.125</v>
      </c>
      <c r="C17" t="s">
        <v>689</v>
      </c>
      <c r="D17">
        <v>100</v>
      </c>
      <c r="E17" t="s">
        <v>4</v>
      </c>
      <c r="F17" t="s">
        <v>5</v>
      </c>
      <c r="G17" s="2">
        <v>0.48</v>
      </c>
      <c r="H17" t="s">
        <v>6</v>
      </c>
      <c r="I17">
        <v>56472</v>
      </c>
      <c r="J17" t="s">
        <v>7</v>
      </c>
      <c r="K17" t="s">
        <v>8</v>
      </c>
      <c r="L17" t="s">
        <v>5</v>
      </c>
      <c r="M17">
        <v>0.13</v>
      </c>
      <c r="N17">
        <v>52</v>
      </c>
      <c r="O17">
        <v>56472</v>
      </c>
    </row>
    <row r="18" spans="1:15" x14ac:dyDescent="0.2">
      <c r="A18" t="s">
        <v>0</v>
      </c>
      <c r="B18" s="1">
        <v>0.16666666666666666</v>
      </c>
      <c r="C18" t="s">
        <v>689</v>
      </c>
      <c r="D18">
        <v>100</v>
      </c>
      <c r="E18" t="s">
        <v>4</v>
      </c>
      <c r="F18" t="s">
        <v>5</v>
      </c>
      <c r="G18" s="2">
        <v>0.48</v>
      </c>
      <c r="H18" t="s">
        <v>6</v>
      </c>
      <c r="I18">
        <v>56472</v>
      </c>
      <c r="J18" t="s">
        <v>7</v>
      </c>
      <c r="K18" t="s">
        <v>8</v>
      </c>
      <c r="L18" t="s">
        <v>5</v>
      </c>
      <c r="M18">
        <v>0.13</v>
      </c>
      <c r="N18">
        <v>52</v>
      </c>
      <c r="O18">
        <v>56472</v>
      </c>
    </row>
    <row r="19" spans="1:15" x14ac:dyDescent="0.2">
      <c r="A19" t="s">
        <v>0</v>
      </c>
      <c r="B19" s="1">
        <v>0.20833333333333334</v>
      </c>
      <c r="C19" t="s">
        <v>689</v>
      </c>
      <c r="D19">
        <v>100</v>
      </c>
      <c r="E19" t="s">
        <v>4</v>
      </c>
      <c r="F19" t="s">
        <v>5</v>
      </c>
      <c r="G19" s="2">
        <v>0.48</v>
      </c>
      <c r="H19" t="s">
        <v>6</v>
      </c>
      <c r="I19">
        <v>56472</v>
      </c>
      <c r="J19" t="s">
        <v>7</v>
      </c>
      <c r="K19" t="s">
        <v>8</v>
      </c>
      <c r="L19" t="s">
        <v>5</v>
      </c>
      <c r="M19">
        <v>0.13</v>
      </c>
      <c r="N19">
        <v>52</v>
      </c>
      <c r="O19">
        <v>56472</v>
      </c>
    </row>
    <row r="20" spans="1:15" x14ac:dyDescent="0.2">
      <c r="A20" t="s">
        <v>27</v>
      </c>
      <c r="B20" t="s">
        <v>28</v>
      </c>
      <c r="C20" t="s">
        <v>2</v>
      </c>
      <c r="D20" t="s">
        <v>29</v>
      </c>
      <c r="E20" t="s">
        <v>30</v>
      </c>
      <c r="F20" t="s">
        <v>31</v>
      </c>
      <c r="G20" t="s">
        <v>32</v>
      </c>
      <c r="H20">
        <v>0.13</v>
      </c>
      <c r="I20" t="s">
        <v>33</v>
      </c>
      <c r="J20" t="s">
        <v>34</v>
      </c>
      <c r="K20" t="s">
        <v>35</v>
      </c>
      <c r="L20" t="s">
        <v>686</v>
      </c>
    </row>
    <row r="21" spans="1:15" x14ac:dyDescent="0.2">
      <c r="A21" t="s">
        <v>27</v>
      </c>
      <c r="B21" t="s">
        <v>28</v>
      </c>
      <c r="C21" t="s">
        <v>2</v>
      </c>
      <c r="D21" t="s">
        <v>29</v>
      </c>
      <c r="E21" t="s">
        <v>30</v>
      </c>
      <c r="F21" t="s">
        <v>11</v>
      </c>
      <c r="G21" t="s">
        <v>12</v>
      </c>
      <c r="H21" t="s">
        <v>32</v>
      </c>
      <c r="I21">
        <v>56472</v>
      </c>
      <c r="J21" t="s">
        <v>36</v>
      </c>
      <c r="K21" t="s">
        <v>34</v>
      </c>
      <c r="L21" t="s">
        <v>35</v>
      </c>
      <c r="M21" t="s">
        <v>686</v>
      </c>
    </row>
    <row r="22" spans="1:15" x14ac:dyDescent="0.2">
      <c r="A22" t="s">
        <v>0</v>
      </c>
      <c r="B22" s="1">
        <v>4.1666666666666664E-2</v>
      </c>
      <c r="C22" t="s">
        <v>690</v>
      </c>
      <c r="D22">
        <v>100</v>
      </c>
      <c r="E22" t="s">
        <v>4</v>
      </c>
      <c r="F22" t="s">
        <v>5</v>
      </c>
      <c r="G22" s="2">
        <v>0.23</v>
      </c>
      <c r="H22" t="s">
        <v>6</v>
      </c>
      <c r="I22">
        <v>83622</v>
      </c>
      <c r="J22" t="s">
        <v>7</v>
      </c>
      <c r="K22" t="s">
        <v>8</v>
      </c>
      <c r="L22" t="s">
        <v>5</v>
      </c>
      <c r="M22">
        <v>0.13</v>
      </c>
      <c r="N22">
        <v>77</v>
      </c>
      <c r="O22">
        <v>83622</v>
      </c>
    </row>
    <row r="23" spans="1:15" x14ac:dyDescent="0.2">
      <c r="A23" t="s">
        <v>0</v>
      </c>
      <c r="B23" s="1">
        <v>8.3333333333333329E-2</v>
      </c>
      <c r="C23" t="s">
        <v>690</v>
      </c>
      <c r="D23">
        <v>100</v>
      </c>
      <c r="E23" t="s">
        <v>4</v>
      </c>
      <c r="F23" t="s">
        <v>5</v>
      </c>
      <c r="G23" s="2">
        <v>0.23</v>
      </c>
      <c r="H23" t="s">
        <v>6</v>
      </c>
      <c r="I23">
        <v>83622</v>
      </c>
      <c r="J23" t="s">
        <v>7</v>
      </c>
      <c r="K23" t="s">
        <v>8</v>
      </c>
      <c r="L23" t="s">
        <v>5</v>
      </c>
      <c r="M23">
        <v>0.13</v>
      </c>
      <c r="N23">
        <v>77</v>
      </c>
      <c r="O23">
        <v>83622</v>
      </c>
    </row>
    <row r="24" spans="1:15" x14ac:dyDescent="0.2">
      <c r="A24" t="s">
        <v>0</v>
      </c>
      <c r="B24" s="1">
        <v>0.125</v>
      </c>
      <c r="C24" t="s">
        <v>690</v>
      </c>
      <c r="D24">
        <v>100</v>
      </c>
      <c r="E24" t="s">
        <v>4</v>
      </c>
      <c r="F24" t="s">
        <v>5</v>
      </c>
      <c r="G24" s="2">
        <v>0.23</v>
      </c>
      <c r="H24" t="s">
        <v>6</v>
      </c>
      <c r="I24">
        <v>83622</v>
      </c>
      <c r="J24" t="s">
        <v>7</v>
      </c>
      <c r="K24" t="s">
        <v>8</v>
      </c>
      <c r="L24" t="s">
        <v>5</v>
      </c>
      <c r="M24">
        <v>0.13</v>
      </c>
      <c r="N24">
        <v>77</v>
      </c>
      <c r="O24">
        <v>83622</v>
      </c>
    </row>
    <row r="25" spans="1:15" x14ac:dyDescent="0.2">
      <c r="A25" t="s">
        <v>0</v>
      </c>
      <c r="B25" s="1">
        <v>0.16666666666666666</v>
      </c>
      <c r="C25" t="s">
        <v>690</v>
      </c>
      <c r="D25">
        <v>100</v>
      </c>
      <c r="E25" t="s">
        <v>4</v>
      </c>
      <c r="F25" t="s">
        <v>5</v>
      </c>
      <c r="G25" s="2">
        <v>0.23</v>
      </c>
      <c r="H25" t="s">
        <v>6</v>
      </c>
      <c r="I25">
        <v>83622</v>
      </c>
      <c r="J25" t="s">
        <v>7</v>
      </c>
      <c r="K25" t="s">
        <v>8</v>
      </c>
      <c r="L25" t="s">
        <v>5</v>
      </c>
      <c r="M25">
        <v>0.13</v>
      </c>
      <c r="N25">
        <v>77</v>
      </c>
      <c r="O25">
        <v>83622</v>
      </c>
    </row>
    <row r="26" spans="1:15" x14ac:dyDescent="0.2">
      <c r="A26" t="s">
        <v>0</v>
      </c>
      <c r="B26" s="1">
        <v>0.20833333333333334</v>
      </c>
      <c r="C26" t="s">
        <v>690</v>
      </c>
      <c r="D26">
        <v>100</v>
      </c>
      <c r="E26" t="s">
        <v>4</v>
      </c>
      <c r="F26" t="s">
        <v>5</v>
      </c>
      <c r="G26" s="2">
        <v>0.23</v>
      </c>
      <c r="H26" t="s">
        <v>6</v>
      </c>
      <c r="I26">
        <v>83622</v>
      </c>
      <c r="J26" t="s">
        <v>7</v>
      </c>
      <c r="K26" t="s">
        <v>8</v>
      </c>
      <c r="L26" t="s">
        <v>5</v>
      </c>
      <c r="M26">
        <v>0.13</v>
      </c>
      <c r="N26">
        <v>77</v>
      </c>
      <c r="O26">
        <v>83622</v>
      </c>
    </row>
    <row r="27" spans="1:15" x14ac:dyDescent="0.2">
      <c r="A27" t="s">
        <v>27</v>
      </c>
      <c r="B27" t="s">
        <v>28</v>
      </c>
      <c r="C27" t="s">
        <v>2</v>
      </c>
      <c r="D27" t="s">
        <v>29</v>
      </c>
      <c r="E27" t="s">
        <v>30</v>
      </c>
      <c r="F27" t="s">
        <v>31</v>
      </c>
      <c r="G27" t="s">
        <v>32</v>
      </c>
      <c r="H27">
        <v>0.13</v>
      </c>
      <c r="I27" t="s">
        <v>33</v>
      </c>
      <c r="J27" t="s">
        <v>34</v>
      </c>
      <c r="K27" t="s">
        <v>35</v>
      </c>
      <c r="L27" t="s">
        <v>686</v>
      </c>
    </row>
    <row r="28" spans="1:15" x14ac:dyDescent="0.2">
      <c r="A28" t="s">
        <v>27</v>
      </c>
      <c r="B28" t="s">
        <v>28</v>
      </c>
      <c r="C28" t="s">
        <v>2</v>
      </c>
      <c r="D28" t="s">
        <v>29</v>
      </c>
      <c r="E28" t="s">
        <v>30</v>
      </c>
      <c r="F28" t="s">
        <v>11</v>
      </c>
      <c r="G28" t="s">
        <v>12</v>
      </c>
      <c r="H28" t="s">
        <v>32</v>
      </c>
      <c r="I28">
        <v>83622</v>
      </c>
      <c r="J28" t="s">
        <v>36</v>
      </c>
      <c r="K28" t="s">
        <v>34</v>
      </c>
      <c r="L28" t="s">
        <v>35</v>
      </c>
      <c r="M28" t="s">
        <v>686</v>
      </c>
    </row>
    <row r="29" spans="1:15" x14ac:dyDescent="0.2">
      <c r="A29" t="s">
        <v>0</v>
      </c>
      <c r="B29" s="1">
        <v>4.1666666666666664E-2</v>
      </c>
      <c r="C29" t="s">
        <v>691</v>
      </c>
      <c r="D29">
        <v>100</v>
      </c>
      <c r="E29" t="s">
        <v>4</v>
      </c>
      <c r="F29" t="s">
        <v>5</v>
      </c>
      <c r="G29" s="2">
        <v>0.08</v>
      </c>
      <c r="H29" t="s">
        <v>6</v>
      </c>
      <c r="I29">
        <v>99912</v>
      </c>
      <c r="J29" t="s">
        <v>7</v>
      </c>
      <c r="K29" t="s">
        <v>8</v>
      </c>
      <c r="L29" t="s">
        <v>5</v>
      </c>
      <c r="M29">
        <v>0.13</v>
      </c>
      <c r="N29">
        <v>92</v>
      </c>
      <c r="O29">
        <v>99912</v>
      </c>
    </row>
    <row r="30" spans="1:15" x14ac:dyDescent="0.2">
      <c r="A30" t="s">
        <v>0</v>
      </c>
      <c r="B30" s="1">
        <v>8.3333333333333329E-2</v>
      </c>
      <c r="C30" t="s">
        <v>691</v>
      </c>
      <c r="D30">
        <v>100</v>
      </c>
      <c r="E30" t="s">
        <v>4</v>
      </c>
      <c r="F30" t="s">
        <v>5</v>
      </c>
      <c r="G30" s="2">
        <v>0.08</v>
      </c>
      <c r="H30" t="s">
        <v>6</v>
      </c>
      <c r="I30">
        <v>99912</v>
      </c>
      <c r="J30" t="s">
        <v>7</v>
      </c>
      <c r="K30" t="s">
        <v>8</v>
      </c>
      <c r="L30" t="s">
        <v>5</v>
      </c>
      <c r="M30">
        <v>0.13</v>
      </c>
      <c r="N30">
        <v>92</v>
      </c>
      <c r="O30">
        <v>99912</v>
      </c>
    </row>
    <row r="31" spans="1:15" x14ac:dyDescent="0.2">
      <c r="A31" t="s">
        <v>0</v>
      </c>
      <c r="B31" s="1">
        <v>0.125</v>
      </c>
      <c r="C31" t="s">
        <v>691</v>
      </c>
      <c r="D31">
        <v>100</v>
      </c>
      <c r="E31" t="s">
        <v>4</v>
      </c>
      <c r="F31" t="s">
        <v>5</v>
      </c>
      <c r="G31" s="2">
        <v>0.08</v>
      </c>
      <c r="H31" t="s">
        <v>6</v>
      </c>
      <c r="I31">
        <v>99912</v>
      </c>
      <c r="J31" t="s">
        <v>7</v>
      </c>
      <c r="K31" t="s">
        <v>8</v>
      </c>
      <c r="L31" t="s">
        <v>5</v>
      </c>
      <c r="M31">
        <v>0.13</v>
      </c>
      <c r="N31">
        <v>92</v>
      </c>
      <c r="O31">
        <v>99912</v>
      </c>
    </row>
    <row r="32" spans="1:15" x14ac:dyDescent="0.2">
      <c r="A32" t="s">
        <v>0</v>
      </c>
      <c r="B32" s="1">
        <v>0.16666666666666666</v>
      </c>
      <c r="C32" t="s">
        <v>691</v>
      </c>
      <c r="D32">
        <v>100</v>
      </c>
      <c r="E32" t="s">
        <v>4</v>
      </c>
      <c r="F32" t="s">
        <v>5</v>
      </c>
      <c r="G32" s="2">
        <v>0.08</v>
      </c>
      <c r="H32" t="s">
        <v>6</v>
      </c>
      <c r="I32">
        <v>99912</v>
      </c>
      <c r="J32" t="s">
        <v>7</v>
      </c>
      <c r="K32" t="s">
        <v>8</v>
      </c>
      <c r="L32" t="s">
        <v>5</v>
      </c>
      <c r="M32">
        <v>0.13</v>
      </c>
      <c r="N32">
        <v>92</v>
      </c>
      <c r="O32">
        <v>99912</v>
      </c>
    </row>
    <row r="33" spans="1:15" x14ac:dyDescent="0.2">
      <c r="A33" t="s">
        <v>0</v>
      </c>
      <c r="B33" s="1">
        <v>0.20833333333333334</v>
      </c>
      <c r="C33" t="s">
        <v>691</v>
      </c>
      <c r="D33">
        <v>100</v>
      </c>
      <c r="E33" t="s">
        <v>4</v>
      </c>
      <c r="F33" t="s">
        <v>5</v>
      </c>
      <c r="G33" s="2">
        <v>0.08</v>
      </c>
      <c r="H33" t="s">
        <v>6</v>
      </c>
      <c r="I33">
        <v>99912</v>
      </c>
      <c r="J33" t="s">
        <v>7</v>
      </c>
      <c r="K33" t="s">
        <v>8</v>
      </c>
      <c r="L33" t="s">
        <v>5</v>
      </c>
      <c r="M33">
        <v>0.13</v>
      </c>
      <c r="N33">
        <v>92</v>
      </c>
      <c r="O33">
        <v>99912</v>
      </c>
    </row>
    <row r="34" spans="1:15" x14ac:dyDescent="0.2">
      <c r="A34" t="s">
        <v>27</v>
      </c>
      <c r="B34" t="s">
        <v>28</v>
      </c>
      <c r="C34" t="s">
        <v>2</v>
      </c>
      <c r="D34" t="s">
        <v>29</v>
      </c>
      <c r="E34" t="s">
        <v>30</v>
      </c>
      <c r="F34" t="s">
        <v>31</v>
      </c>
      <c r="G34" t="s">
        <v>32</v>
      </c>
      <c r="H34">
        <v>0.13</v>
      </c>
      <c r="I34" t="s">
        <v>33</v>
      </c>
      <c r="J34" t="s">
        <v>34</v>
      </c>
      <c r="K34" t="s">
        <v>35</v>
      </c>
      <c r="L34" t="s">
        <v>686</v>
      </c>
    </row>
    <row r="35" spans="1:15" x14ac:dyDescent="0.2">
      <c r="A35" t="s">
        <v>27</v>
      </c>
      <c r="B35" t="s">
        <v>28</v>
      </c>
      <c r="C35" t="s">
        <v>2</v>
      </c>
      <c r="D35" t="s">
        <v>29</v>
      </c>
      <c r="E35" t="s">
        <v>30</v>
      </c>
      <c r="F35" t="s">
        <v>11</v>
      </c>
      <c r="G35" t="s">
        <v>12</v>
      </c>
      <c r="H35" t="s">
        <v>32</v>
      </c>
      <c r="I35">
        <v>99912</v>
      </c>
      <c r="J35" t="s">
        <v>36</v>
      </c>
      <c r="K35" t="s">
        <v>34</v>
      </c>
      <c r="L35" t="s">
        <v>35</v>
      </c>
      <c r="M35" t="s">
        <v>686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L1" workbookViewId="0">
      <selection activeCell="Q2" sqref="Q2"/>
    </sheetView>
  </sheetViews>
  <sheetFormatPr baseColWidth="10" defaultRowHeight="16" x14ac:dyDescent="0.2"/>
  <cols>
    <col min="1" max="1" width="10.33203125" bestFit="1" customWidth="1"/>
    <col min="2" max="3" width="6.83203125" bestFit="1" customWidth="1"/>
    <col min="4" max="4" width="5.1640625" bestFit="1" customWidth="1"/>
    <col min="5" max="5" width="8" bestFit="1" customWidth="1"/>
    <col min="6" max="6" width="6.1640625" bestFit="1" customWidth="1"/>
    <col min="7" max="7" width="7" bestFit="1" customWidth="1"/>
    <col min="8" max="9" width="6.6640625" bestFit="1" customWidth="1"/>
    <col min="10" max="11" width="7.5" bestFit="1" customWidth="1"/>
    <col min="12" max="12" width="6.1640625" bestFit="1" customWidth="1"/>
    <col min="13" max="13" width="5.1640625" bestFit="1" customWidth="1"/>
    <col min="14" max="14" width="6.5" bestFit="1" customWidth="1"/>
    <col min="15" max="15" width="6.1640625" bestFit="1" customWidth="1"/>
  </cols>
  <sheetData>
    <row r="1" spans="1:15" x14ac:dyDescent="0.2">
      <c r="A1" t="s">
        <v>0</v>
      </c>
      <c r="B1" s="1">
        <v>4.1666666666666664E-2</v>
      </c>
      <c r="C1" t="s">
        <v>690</v>
      </c>
      <c r="D1">
        <v>100</v>
      </c>
      <c r="E1" t="s">
        <v>4</v>
      </c>
      <c r="F1" t="s">
        <v>5</v>
      </c>
      <c r="G1" s="2">
        <v>0.23</v>
      </c>
      <c r="H1" t="s">
        <v>6</v>
      </c>
      <c r="I1">
        <v>78848</v>
      </c>
      <c r="J1" t="s">
        <v>7</v>
      </c>
      <c r="K1" t="s">
        <v>8</v>
      </c>
      <c r="L1" t="s">
        <v>5</v>
      </c>
      <c r="M1">
        <v>0.13</v>
      </c>
      <c r="N1" t="s">
        <v>9</v>
      </c>
      <c r="O1">
        <v>204.8</v>
      </c>
    </row>
    <row r="2" spans="1:15" x14ac:dyDescent="0.2">
      <c r="A2" t="s">
        <v>0</v>
      </c>
      <c r="B2" s="1">
        <v>8.3333333333333329E-2</v>
      </c>
      <c r="C2" t="s">
        <v>690</v>
      </c>
      <c r="D2">
        <v>100</v>
      </c>
      <c r="E2" t="s">
        <v>4</v>
      </c>
      <c r="F2" t="s">
        <v>5</v>
      </c>
      <c r="G2" s="2">
        <v>0.23</v>
      </c>
      <c r="H2" t="s">
        <v>6</v>
      </c>
      <c r="I2">
        <v>78848</v>
      </c>
      <c r="J2" t="s">
        <v>7</v>
      </c>
      <c r="K2" t="s">
        <v>8</v>
      </c>
      <c r="L2" t="s">
        <v>5</v>
      </c>
      <c r="M2">
        <v>0.13</v>
      </c>
      <c r="N2" t="s">
        <v>9</v>
      </c>
      <c r="O2">
        <v>78.77</v>
      </c>
    </row>
    <row r="3" spans="1:15" x14ac:dyDescent="0.2">
      <c r="A3" t="s">
        <v>0</v>
      </c>
      <c r="B3" s="1">
        <v>0.125</v>
      </c>
      <c r="C3" t="s">
        <v>690</v>
      </c>
      <c r="D3">
        <v>100</v>
      </c>
      <c r="E3" t="s">
        <v>4</v>
      </c>
      <c r="F3" t="s">
        <v>5</v>
      </c>
      <c r="G3" s="2">
        <v>0.23</v>
      </c>
      <c r="H3" t="s">
        <v>6</v>
      </c>
      <c r="I3">
        <v>78848</v>
      </c>
      <c r="J3" t="s">
        <v>7</v>
      </c>
      <c r="K3" t="s">
        <v>8</v>
      </c>
      <c r="L3" t="s">
        <v>5</v>
      </c>
      <c r="M3">
        <v>0.13</v>
      </c>
      <c r="N3" t="s">
        <v>9</v>
      </c>
      <c r="O3">
        <v>73.14</v>
      </c>
    </row>
    <row r="4" spans="1:15" x14ac:dyDescent="0.2">
      <c r="A4" t="s">
        <v>0</v>
      </c>
      <c r="B4" s="1">
        <v>0.16666666666666666</v>
      </c>
      <c r="C4" t="s">
        <v>690</v>
      </c>
      <c r="D4">
        <v>100</v>
      </c>
      <c r="E4" t="s">
        <v>4</v>
      </c>
      <c r="F4" t="s">
        <v>5</v>
      </c>
      <c r="G4" s="2">
        <v>0.23</v>
      </c>
      <c r="H4" t="s">
        <v>6</v>
      </c>
      <c r="I4">
        <v>78848</v>
      </c>
      <c r="J4" t="s">
        <v>7</v>
      </c>
      <c r="K4" t="s">
        <v>8</v>
      </c>
      <c r="L4" t="s">
        <v>5</v>
      </c>
      <c r="M4">
        <v>0.13</v>
      </c>
      <c r="N4" t="s">
        <v>9</v>
      </c>
      <c r="O4">
        <v>78.77</v>
      </c>
    </row>
    <row r="5" spans="1:15" x14ac:dyDescent="0.2">
      <c r="A5" t="s">
        <v>0</v>
      </c>
      <c r="B5" s="1">
        <v>0.20833333333333334</v>
      </c>
      <c r="C5" t="s">
        <v>690</v>
      </c>
      <c r="D5">
        <v>100</v>
      </c>
      <c r="E5" t="s">
        <v>4</v>
      </c>
      <c r="F5" t="s">
        <v>5</v>
      </c>
      <c r="G5" s="2">
        <v>0.23</v>
      </c>
      <c r="H5" t="s">
        <v>6</v>
      </c>
      <c r="I5">
        <v>78848</v>
      </c>
      <c r="J5" t="s">
        <v>7</v>
      </c>
      <c r="K5" t="s">
        <v>8</v>
      </c>
      <c r="L5" t="s">
        <v>5</v>
      </c>
      <c r="M5">
        <v>0.13</v>
      </c>
      <c r="N5" t="s">
        <v>9</v>
      </c>
      <c r="O5">
        <v>78.77</v>
      </c>
    </row>
    <row r="6" spans="1:15" x14ac:dyDescent="0.2">
      <c r="A6" t="s">
        <v>696</v>
      </c>
      <c r="B6" t="s">
        <v>697</v>
      </c>
      <c r="C6" t="s">
        <v>698</v>
      </c>
      <c r="D6">
        <v>5</v>
      </c>
      <c r="E6" t="s">
        <v>699</v>
      </c>
      <c r="F6">
        <v>73.14</v>
      </c>
      <c r="G6" t="s">
        <v>700</v>
      </c>
      <c r="H6">
        <v>204.8</v>
      </c>
      <c r="I6" t="s">
        <v>701</v>
      </c>
      <c r="J6">
        <v>102.85</v>
      </c>
      <c r="K6" t="s">
        <v>702</v>
      </c>
      <c r="L6">
        <v>57.04</v>
      </c>
    </row>
    <row r="7" spans="1:15" x14ac:dyDescent="0.2">
      <c r="A7" t="s">
        <v>703</v>
      </c>
      <c r="B7" t="s">
        <v>698</v>
      </c>
      <c r="C7">
        <v>5</v>
      </c>
      <c r="D7" t="s">
        <v>699</v>
      </c>
      <c r="E7">
        <v>0.13</v>
      </c>
      <c r="F7" t="s">
        <v>700</v>
      </c>
      <c r="G7">
        <v>0.13</v>
      </c>
      <c r="H7" t="s">
        <v>701</v>
      </c>
      <c r="I7">
        <v>0.13</v>
      </c>
      <c r="J7" t="s">
        <v>702</v>
      </c>
      <c r="K7">
        <v>0</v>
      </c>
    </row>
    <row r="8" spans="1:15" x14ac:dyDescent="0.2">
      <c r="A8" t="s">
        <v>11</v>
      </c>
      <c r="B8" t="s">
        <v>704</v>
      </c>
      <c r="C8" t="s">
        <v>698</v>
      </c>
      <c r="D8">
        <v>5</v>
      </c>
      <c r="E8" t="s">
        <v>699</v>
      </c>
      <c r="F8">
        <v>78848</v>
      </c>
      <c r="G8" t="s">
        <v>700</v>
      </c>
      <c r="H8">
        <v>78848</v>
      </c>
      <c r="I8" t="s">
        <v>701</v>
      </c>
      <c r="J8">
        <v>78848</v>
      </c>
      <c r="K8" t="s">
        <v>702</v>
      </c>
      <c r="L8">
        <v>0</v>
      </c>
    </row>
    <row r="9" spans="1:15" x14ac:dyDescent="0.2">
      <c r="A9" t="s">
        <v>0</v>
      </c>
      <c r="B9" s="1">
        <v>4.1666666666666664E-2</v>
      </c>
      <c r="C9" t="s">
        <v>690</v>
      </c>
      <c r="D9">
        <v>100</v>
      </c>
      <c r="E9" t="s">
        <v>4</v>
      </c>
      <c r="F9" t="s">
        <v>5</v>
      </c>
      <c r="G9" s="2">
        <v>0.23</v>
      </c>
      <c r="H9" t="s">
        <v>6</v>
      </c>
      <c r="I9">
        <v>78848</v>
      </c>
      <c r="J9" t="s">
        <v>7</v>
      </c>
      <c r="K9" t="s">
        <v>8</v>
      </c>
      <c r="L9" t="s">
        <v>5</v>
      </c>
      <c r="M9">
        <v>0.13</v>
      </c>
      <c r="N9" t="s">
        <v>9</v>
      </c>
      <c r="O9">
        <v>256</v>
      </c>
    </row>
    <row r="10" spans="1:15" x14ac:dyDescent="0.2">
      <c r="A10" t="s">
        <v>0</v>
      </c>
      <c r="B10" s="1">
        <v>8.3333333333333329E-2</v>
      </c>
      <c r="C10" t="s">
        <v>690</v>
      </c>
      <c r="D10">
        <v>100</v>
      </c>
      <c r="E10" t="s">
        <v>4</v>
      </c>
      <c r="F10" t="s">
        <v>5</v>
      </c>
      <c r="G10" s="2">
        <v>0.23</v>
      </c>
      <c r="H10" t="s">
        <v>6</v>
      </c>
      <c r="I10">
        <v>78848</v>
      </c>
      <c r="J10" t="s">
        <v>7</v>
      </c>
      <c r="K10" t="s">
        <v>8</v>
      </c>
      <c r="L10" t="s">
        <v>5</v>
      </c>
      <c r="M10">
        <v>0.13</v>
      </c>
      <c r="N10" t="s">
        <v>9</v>
      </c>
      <c r="O10">
        <v>85.33</v>
      </c>
    </row>
    <row r="11" spans="1:15" x14ac:dyDescent="0.2">
      <c r="A11" t="s">
        <v>0</v>
      </c>
      <c r="B11" s="1">
        <v>0.125</v>
      </c>
      <c r="C11" t="s">
        <v>690</v>
      </c>
      <c r="D11">
        <v>100</v>
      </c>
      <c r="E11" t="s">
        <v>4</v>
      </c>
      <c r="F11" t="s">
        <v>5</v>
      </c>
      <c r="G11" s="2">
        <v>0.23</v>
      </c>
      <c r="H11" t="s">
        <v>6</v>
      </c>
      <c r="I11">
        <v>78848</v>
      </c>
      <c r="J11" t="s">
        <v>7</v>
      </c>
      <c r="K11" t="s">
        <v>8</v>
      </c>
      <c r="L11" t="s">
        <v>5</v>
      </c>
      <c r="M11">
        <v>0.13</v>
      </c>
      <c r="N11" t="s">
        <v>9</v>
      </c>
      <c r="O11">
        <v>78.77</v>
      </c>
    </row>
    <row r="12" spans="1:15" x14ac:dyDescent="0.2">
      <c r="A12" t="s">
        <v>0</v>
      </c>
      <c r="B12" s="1">
        <v>0.16666666666666666</v>
      </c>
      <c r="C12" t="s">
        <v>690</v>
      </c>
      <c r="D12">
        <v>100</v>
      </c>
      <c r="E12" t="s">
        <v>4</v>
      </c>
      <c r="F12" t="s">
        <v>5</v>
      </c>
      <c r="G12" s="2">
        <v>0.23</v>
      </c>
      <c r="H12" t="s">
        <v>6</v>
      </c>
      <c r="I12">
        <v>78848</v>
      </c>
      <c r="J12" t="s">
        <v>7</v>
      </c>
      <c r="K12" t="s">
        <v>8</v>
      </c>
      <c r="L12" t="s">
        <v>5</v>
      </c>
      <c r="M12">
        <v>0.13</v>
      </c>
      <c r="N12" t="s">
        <v>9</v>
      </c>
      <c r="O12">
        <v>78.77</v>
      </c>
    </row>
    <row r="13" spans="1:15" x14ac:dyDescent="0.2">
      <c r="A13" t="s">
        <v>0</v>
      </c>
      <c r="B13" s="1">
        <v>0.20833333333333334</v>
      </c>
      <c r="C13" t="s">
        <v>690</v>
      </c>
      <c r="D13">
        <v>100</v>
      </c>
      <c r="E13" t="s">
        <v>4</v>
      </c>
      <c r="F13" t="s">
        <v>5</v>
      </c>
      <c r="G13" s="2">
        <v>0.23</v>
      </c>
      <c r="H13" t="s">
        <v>6</v>
      </c>
      <c r="I13">
        <v>78848</v>
      </c>
      <c r="J13" t="s">
        <v>7</v>
      </c>
      <c r="K13" t="s">
        <v>8</v>
      </c>
      <c r="L13" t="s">
        <v>5</v>
      </c>
      <c r="M13">
        <v>0.13</v>
      </c>
      <c r="N13" t="s">
        <v>9</v>
      </c>
      <c r="O13">
        <v>73.14</v>
      </c>
    </row>
    <row r="14" spans="1:15" x14ac:dyDescent="0.2">
      <c r="A14" t="s">
        <v>696</v>
      </c>
      <c r="B14" t="s">
        <v>697</v>
      </c>
      <c r="C14" t="s">
        <v>698</v>
      </c>
      <c r="D14">
        <v>5</v>
      </c>
      <c r="E14" t="s">
        <v>699</v>
      </c>
      <c r="F14">
        <v>73.14</v>
      </c>
      <c r="G14" t="s">
        <v>700</v>
      </c>
      <c r="H14">
        <v>256</v>
      </c>
      <c r="I14" t="s">
        <v>701</v>
      </c>
      <c r="J14">
        <v>114.4</v>
      </c>
      <c r="K14" t="s">
        <v>702</v>
      </c>
      <c r="L14">
        <v>79.27</v>
      </c>
    </row>
    <row r="15" spans="1:15" x14ac:dyDescent="0.2">
      <c r="A15" t="s">
        <v>703</v>
      </c>
      <c r="B15" t="s">
        <v>698</v>
      </c>
      <c r="C15">
        <v>5</v>
      </c>
      <c r="D15" t="s">
        <v>699</v>
      </c>
      <c r="E15">
        <v>0.13</v>
      </c>
      <c r="F15" t="s">
        <v>700</v>
      </c>
      <c r="G15">
        <v>0.13</v>
      </c>
      <c r="H15" t="s">
        <v>701</v>
      </c>
      <c r="I15">
        <v>0.13</v>
      </c>
      <c r="J15" t="s">
        <v>702</v>
      </c>
      <c r="K15">
        <v>0</v>
      </c>
    </row>
    <row r="16" spans="1:15" x14ac:dyDescent="0.2">
      <c r="A16" t="s">
        <v>11</v>
      </c>
      <c r="B16" t="s">
        <v>704</v>
      </c>
      <c r="C16" t="s">
        <v>698</v>
      </c>
      <c r="D16">
        <v>5</v>
      </c>
      <c r="E16" t="s">
        <v>699</v>
      </c>
      <c r="F16">
        <v>78848</v>
      </c>
      <c r="G16" t="s">
        <v>700</v>
      </c>
      <c r="H16">
        <v>78848</v>
      </c>
      <c r="I16" t="s">
        <v>701</v>
      </c>
      <c r="J16">
        <v>78848</v>
      </c>
      <c r="K16" t="s">
        <v>702</v>
      </c>
      <c r="L16">
        <v>0</v>
      </c>
    </row>
    <row r="17" spans="1:15" x14ac:dyDescent="0.2">
      <c r="A17" t="s">
        <v>0</v>
      </c>
      <c r="B17" s="1">
        <v>4.1666666666666664E-2</v>
      </c>
      <c r="C17" t="s">
        <v>690</v>
      </c>
      <c r="D17">
        <v>100</v>
      </c>
      <c r="E17" t="s">
        <v>4</v>
      </c>
      <c r="F17" t="s">
        <v>5</v>
      </c>
      <c r="G17" s="2">
        <v>0.23</v>
      </c>
      <c r="H17" t="s">
        <v>6</v>
      </c>
      <c r="I17">
        <v>78848</v>
      </c>
      <c r="J17" t="s">
        <v>7</v>
      </c>
      <c r="K17" t="s">
        <v>8</v>
      </c>
      <c r="L17" t="s">
        <v>5</v>
      </c>
      <c r="M17">
        <v>0.13</v>
      </c>
      <c r="N17" t="s">
        <v>9</v>
      </c>
      <c r="O17">
        <v>204.8</v>
      </c>
    </row>
    <row r="18" spans="1:15" x14ac:dyDescent="0.2">
      <c r="A18" t="s">
        <v>0</v>
      </c>
      <c r="B18" s="1">
        <v>8.3333333333333329E-2</v>
      </c>
      <c r="C18" t="s">
        <v>690</v>
      </c>
      <c r="D18">
        <v>100</v>
      </c>
      <c r="E18" t="s">
        <v>4</v>
      </c>
      <c r="F18" t="s">
        <v>5</v>
      </c>
      <c r="G18" s="2">
        <v>0.23</v>
      </c>
      <c r="H18" t="s">
        <v>6</v>
      </c>
      <c r="I18">
        <v>78848</v>
      </c>
      <c r="J18" t="s">
        <v>7</v>
      </c>
      <c r="K18" t="s">
        <v>8</v>
      </c>
      <c r="L18" t="s">
        <v>5</v>
      </c>
      <c r="M18">
        <v>0.13</v>
      </c>
      <c r="N18" t="s">
        <v>9</v>
      </c>
      <c r="O18">
        <v>93.09</v>
      </c>
    </row>
    <row r="19" spans="1:15" x14ac:dyDescent="0.2">
      <c r="A19" t="s">
        <v>0</v>
      </c>
      <c r="B19" s="1">
        <v>0.125</v>
      </c>
      <c r="C19" t="s">
        <v>690</v>
      </c>
      <c r="D19">
        <v>100</v>
      </c>
      <c r="E19" t="s">
        <v>4</v>
      </c>
      <c r="F19" t="s">
        <v>5</v>
      </c>
      <c r="G19" s="2">
        <v>0.23</v>
      </c>
      <c r="H19" t="s">
        <v>6</v>
      </c>
      <c r="I19">
        <v>78848</v>
      </c>
      <c r="J19" t="s">
        <v>7</v>
      </c>
      <c r="K19" t="s">
        <v>8</v>
      </c>
      <c r="L19" t="s">
        <v>5</v>
      </c>
      <c r="M19">
        <v>0.13</v>
      </c>
      <c r="N19" t="s">
        <v>9</v>
      </c>
      <c r="O19">
        <v>73.14</v>
      </c>
    </row>
    <row r="20" spans="1:15" x14ac:dyDescent="0.2">
      <c r="A20" t="s">
        <v>0</v>
      </c>
      <c r="B20" s="1">
        <v>0.16666666666666666</v>
      </c>
      <c r="C20" t="s">
        <v>690</v>
      </c>
      <c r="D20">
        <v>100</v>
      </c>
      <c r="E20" t="s">
        <v>4</v>
      </c>
      <c r="F20" t="s">
        <v>5</v>
      </c>
      <c r="G20" s="2">
        <v>0.23</v>
      </c>
      <c r="H20" t="s">
        <v>6</v>
      </c>
      <c r="I20">
        <v>78848</v>
      </c>
      <c r="J20" t="s">
        <v>7</v>
      </c>
      <c r="K20" t="s">
        <v>8</v>
      </c>
      <c r="L20" t="s">
        <v>5</v>
      </c>
      <c r="M20">
        <v>0.13</v>
      </c>
      <c r="N20" t="s">
        <v>9</v>
      </c>
      <c r="O20">
        <v>78.77</v>
      </c>
    </row>
    <row r="21" spans="1:15" x14ac:dyDescent="0.2">
      <c r="A21" t="s">
        <v>0</v>
      </c>
      <c r="B21" s="1">
        <v>0.20833333333333334</v>
      </c>
      <c r="C21" t="s">
        <v>690</v>
      </c>
      <c r="D21">
        <v>100</v>
      </c>
      <c r="E21" t="s">
        <v>4</v>
      </c>
      <c r="F21" t="s">
        <v>5</v>
      </c>
      <c r="G21" s="2">
        <v>0.23</v>
      </c>
      <c r="H21" t="s">
        <v>6</v>
      </c>
      <c r="I21">
        <v>78848</v>
      </c>
      <c r="J21" t="s">
        <v>7</v>
      </c>
      <c r="K21" t="s">
        <v>8</v>
      </c>
      <c r="L21" t="s">
        <v>5</v>
      </c>
      <c r="M21">
        <v>0.13</v>
      </c>
      <c r="N21" t="s">
        <v>9</v>
      </c>
      <c r="O21">
        <v>78.77</v>
      </c>
    </row>
    <row r="22" spans="1:15" x14ac:dyDescent="0.2">
      <c r="A22" t="s">
        <v>696</v>
      </c>
      <c r="B22" t="s">
        <v>697</v>
      </c>
      <c r="C22" t="s">
        <v>698</v>
      </c>
      <c r="D22">
        <v>5</v>
      </c>
      <c r="E22" t="s">
        <v>699</v>
      </c>
      <c r="F22">
        <v>73.14</v>
      </c>
      <c r="G22" t="s">
        <v>700</v>
      </c>
      <c r="H22">
        <v>204.8</v>
      </c>
      <c r="I22" t="s">
        <v>701</v>
      </c>
      <c r="J22">
        <v>105.71</v>
      </c>
      <c r="K22" t="s">
        <v>702</v>
      </c>
      <c r="L22">
        <v>55.88</v>
      </c>
    </row>
    <row r="23" spans="1:15" x14ac:dyDescent="0.2">
      <c r="A23" t="s">
        <v>703</v>
      </c>
      <c r="B23" t="s">
        <v>698</v>
      </c>
      <c r="C23">
        <v>5</v>
      </c>
      <c r="D23" t="s">
        <v>699</v>
      </c>
      <c r="E23">
        <v>0.13</v>
      </c>
      <c r="F23" t="s">
        <v>700</v>
      </c>
      <c r="G23">
        <v>0.13</v>
      </c>
      <c r="H23" t="s">
        <v>701</v>
      </c>
      <c r="I23">
        <v>0.13</v>
      </c>
      <c r="J23" t="s">
        <v>702</v>
      </c>
      <c r="K23">
        <v>0</v>
      </c>
    </row>
    <row r="24" spans="1:15" x14ac:dyDescent="0.2">
      <c r="A24" t="s">
        <v>11</v>
      </c>
      <c r="B24" t="s">
        <v>704</v>
      </c>
      <c r="C24" t="s">
        <v>698</v>
      </c>
      <c r="D24">
        <v>5</v>
      </c>
      <c r="E24" t="s">
        <v>699</v>
      </c>
      <c r="F24">
        <v>78848</v>
      </c>
      <c r="G24" t="s">
        <v>700</v>
      </c>
      <c r="H24">
        <v>78848</v>
      </c>
      <c r="I24" t="s">
        <v>701</v>
      </c>
      <c r="J24">
        <v>78848</v>
      </c>
      <c r="K24" t="s">
        <v>702</v>
      </c>
      <c r="L24">
        <v>0</v>
      </c>
    </row>
    <row r="25" spans="1:15" x14ac:dyDescent="0.2">
      <c r="A25" t="s">
        <v>0</v>
      </c>
      <c r="B25" s="1">
        <v>4.1666666666666664E-2</v>
      </c>
      <c r="C25" t="s">
        <v>690</v>
      </c>
      <c r="D25">
        <v>100</v>
      </c>
      <c r="E25" t="s">
        <v>4</v>
      </c>
      <c r="F25" t="s">
        <v>5</v>
      </c>
      <c r="G25" s="2">
        <v>0.23</v>
      </c>
      <c r="H25" t="s">
        <v>6</v>
      </c>
      <c r="I25">
        <v>78848</v>
      </c>
      <c r="J25" t="s">
        <v>7</v>
      </c>
      <c r="K25" t="s">
        <v>8</v>
      </c>
      <c r="L25" t="s">
        <v>5</v>
      </c>
      <c r="M25">
        <v>0.13</v>
      </c>
      <c r="N25" t="s">
        <v>9</v>
      </c>
      <c r="O25">
        <v>128</v>
      </c>
    </row>
    <row r="26" spans="1:15" x14ac:dyDescent="0.2">
      <c r="A26" t="s">
        <v>0</v>
      </c>
      <c r="B26" s="1">
        <v>8.3333333333333329E-2</v>
      </c>
      <c r="C26" t="s">
        <v>690</v>
      </c>
      <c r="D26">
        <v>100</v>
      </c>
      <c r="E26" t="s">
        <v>4</v>
      </c>
      <c r="F26" t="s">
        <v>5</v>
      </c>
      <c r="G26" s="2">
        <v>0.23</v>
      </c>
      <c r="H26" t="s">
        <v>6</v>
      </c>
      <c r="I26">
        <v>78848</v>
      </c>
      <c r="J26" t="s">
        <v>7</v>
      </c>
      <c r="K26" t="s">
        <v>8</v>
      </c>
      <c r="L26" t="s">
        <v>5</v>
      </c>
      <c r="M26">
        <v>0.13</v>
      </c>
      <c r="N26" t="s">
        <v>9</v>
      </c>
      <c r="O26">
        <v>78.77</v>
      </c>
    </row>
    <row r="27" spans="1:15" x14ac:dyDescent="0.2">
      <c r="A27" t="s">
        <v>0</v>
      </c>
      <c r="B27" s="1">
        <v>0.125</v>
      </c>
      <c r="C27" t="s">
        <v>690</v>
      </c>
      <c r="D27">
        <v>100</v>
      </c>
      <c r="E27" t="s">
        <v>4</v>
      </c>
      <c r="F27" t="s">
        <v>5</v>
      </c>
      <c r="G27" s="2">
        <v>0.23</v>
      </c>
      <c r="H27" t="s">
        <v>6</v>
      </c>
      <c r="I27">
        <v>78848</v>
      </c>
      <c r="J27" t="s">
        <v>7</v>
      </c>
      <c r="K27" t="s">
        <v>8</v>
      </c>
      <c r="L27" t="s">
        <v>5</v>
      </c>
      <c r="M27">
        <v>0.13</v>
      </c>
      <c r="N27" t="s">
        <v>9</v>
      </c>
      <c r="O27">
        <v>78.77</v>
      </c>
    </row>
    <row r="28" spans="1:15" x14ac:dyDescent="0.2">
      <c r="A28" t="s">
        <v>0</v>
      </c>
      <c r="B28" s="1">
        <v>0.16666666666666666</v>
      </c>
      <c r="C28" t="s">
        <v>690</v>
      </c>
      <c r="D28">
        <v>100</v>
      </c>
      <c r="E28" t="s">
        <v>4</v>
      </c>
      <c r="F28" t="s">
        <v>5</v>
      </c>
      <c r="G28" s="2">
        <v>0.23</v>
      </c>
      <c r="H28" t="s">
        <v>6</v>
      </c>
      <c r="I28">
        <v>78848</v>
      </c>
      <c r="J28" t="s">
        <v>7</v>
      </c>
      <c r="K28" t="s">
        <v>8</v>
      </c>
      <c r="L28" t="s">
        <v>5</v>
      </c>
      <c r="M28">
        <v>0.13</v>
      </c>
      <c r="N28" t="s">
        <v>9</v>
      </c>
      <c r="O28">
        <v>78.77</v>
      </c>
    </row>
    <row r="29" spans="1:15" x14ac:dyDescent="0.2">
      <c r="A29" t="s">
        <v>0</v>
      </c>
      <c r="B29" s="1">
        <v>0.20833333333333334</v>
      </c>
      <c r="C29" t="s">
        <v>690</v>
      </c>
      <c r="D29">
        <v>100</v>
      </c>
      <c r="E29" t="s">
        <v>4</v>
      </c>
      <c r="F29" t="s">
        <v>5</v>
      </c>
      <c r="G29" s="2">
        <v>0.23</v>
      </c>
      <c r="H29" t="s">
        <v>6</v>
      </c>
      <c r="I29">
        <v>78848</v>
      </c>
      <c r="J29" t="s">
        <v>7</v>
      </c>
      <c r="K29" t="s">
        <v>8</v>
      </c>
      <c r="L29" t="s">
        <v>5</v>
      </c>
      <c r="M29">
        <v>0.13</v>
      </c>
      <c r="N29" t="s">
        <v>9</v>
      </c>
      <c r="O29">
        <v>93.09</v>
      </c>
    </row>
    <row r="30" spans="1:15" x14ac:dyDescent="0.2">
      <c r="A30" t="s">
        <v>696</v>
      </c>
      <c r="B30" t="s">
        <v>697</v>
      </c>
      <c r="C30" t="s">
        <v>698</v>
      </c>
      <c r="D30">
        <v>5</v>
      </c>
      <c r="E30" t="s">
        <v>699</v>
      </c>
      <c r="F30">
        <v>78.77</v>
      </c>
      <c r="G30" t="s">
        <v>700</v>
      </c>
      <c r="H30">
        <v>128</v>
      </c>
      <c r="I30" t="s">
        <v>701</v>
      </c>
      <c r="J30">
        <v>91.48</v>
      </c>
      <c r="K30" t="s">
        <v>702</v>
      </c>
      <c r="L30">
        <v>21.34</v>
      </c>
    </row>
    <row r="31" spans="1:15" x14ac:dyDescent="0.2">
      <c r="A31" t="s">
        <v>703</v>
      </c>
      <c r="B31" t="s">
        <v>698</v>
      </c>
      <c r="C31">
        <v>5</v>
      </c>
      <c r="D31" t="s">
        <v>699</v>
      </c>
      <c r="E31">
        <v>0.13</v>
      </c>
      <c r="F31" t="s">
        <v>700</v>
      </c>
      <c r="G31">
        <v>0.13</v>
      </c>
      <c r="H31" t="s">
        <v>701</v>
      </c>
      <c r="I31">
        <v>0.13</v>
      </c>
      <c r="J31" t="s">
        <v>702</v>
      </c>
      <c r="K31">
        <v>0</v>
      </c>
    </row>
    <row r="32" spans="1:15" x14ac:dyDescent="0.2">
      <c r="A32" t="s">
        <v>11</v>
      </c>
      <c r="B32" t="s">
        <v>704</v>
      </c>
      <c r="C32" t="s">
        <v>698</v>
      </c>
      <c r="D32">
        <v>5</v>
      </c>
      <c r="E32" t="s">
        <v>699</v>
      </c>
      <c r="F32">
        <v>78848</v>
      </c>
      <c r="G32" t="s">
        <v>700</v>
      </c>
      <c r="H32">
        <v>78848</v>
      </c>
      <c r="I32" t="s">
        <v>701</v>
      </c>
      <c r="J32">
        <v>78848</v>
      </c>
      <c r="K32" t="s">
        <v>702</v>
      </c>
      <c r="L32">
        <v>0</v>
      </c>
    </row>
    <row r="33" spans="1:15" x14ac:dyDescent="0.2">
      <c r="A33" t="s">
        <v>0</v>
      </c>
      <c r="B33" s="1">
        <v>4.1666666666666664E-2</v>
      </c>
      <c r="C33" t="s">
        <v>690</v>
      </c>
      <c r="D33">
        <v>100</v>
      </c>
      <c r="E33" t="s">
        <v>4</v>
      </c>
      <c r="F33" t="s">
        <v>5</v>
      </c>
      <c r="G33" s="2">
        <v>0.23</v>
      </c>
      <c r="H33" t="s">
        <v>6</v>
      </c>
      <c r="I33">
        <v>78848</v>
      </c>
      <c r="J33" t="s">
        <v>7</v>
      </c>
      <c r="K33" t="s">
        <v>8</v>
      </c>
      <c r="L33" t="s">
        <v>5</v>
      </c>
      <c r="M33">
        <v>0.13</v>
      </c>
      <c r="N33" t="s">
        <v>9</v>
      </c>
      <c r="O33">
        <v>256</v>
      </c>
    </row>
    <row r="34" spans="1:15" x14ac:dyDescent="0.2">
      <c r="A34" t="s">
        <v>0</v>
      </c>
      <c r="B34" s="1">
        <v>8.3333333333333329E-2</v>
      </c>
      <c r="C34" t="s">
        <v>690</v>
      </c>
      <c r="D34">
        <v>100</v>
      </c>
      <c r="E34" t="s">
        <v>4</v>
      </c>
      <c r="F34" t="s">
        <v>5</v>
      </c>
      <c r="G34" s="2">
        <v>0.23</v>
      </c>
      <c r="H34" t="s">
        <v>6</v>
      </c>
      <c r="I34">
        <v>78848</v>
      </c>
      <c r="J34" t="s">
        <v>7</v>
      </c>
      <c r="K34" t="s">
        <v>8</v>
      </c>
      <c r="L34" t="s">
        <v>5</v>
      </c>
      <c r="M34">
        <v>0.13</v>
      </c>
      <c r="N34" t="s">
        <v>9</v>
      </c>
      <c r="O34">
        <v>73.14</v>
      </c>
    </row>
    <row r="35" spans="1:15" x14ac:dyDescent="0.2">
      <c r="A35" t="s">
        <v>0</v>
      </c>
      <c r="B35" s="1">
        <v>0.125</v>
      </c>
      <c r="C35" t="s">
        <v>690</v>
      </c>
      <c r="D35">
        <v>100</v>
      </c>
      <c r="E35" t="s">
        <v>4</v>
      </c>
      <c r="F35" t="s">
        <v>5</v>
      </c>
      <c r="G35" s="2">
        <v>0.23</v>
      </c>
      <c r="H35" t="s">
        <v>6</v>
      </c>
      <c r="I35">
        <v>78848</v>
      </c>
      <c r="J35" t="s">
        <v>7</v>
      </c>
      <c r="K35" t="s">
        <v>8</v>
      </c>
      <c r="L35" t="s">
        <v>5</v>
      </c>
      <c r="M35">
        <v>0.13</v>
      </c>
      <c r="N35" t="s">
        <v>9</v>
      </c>
      <c r="O35">
        <v>78.77</v>
      </c>
    </row>
    <row r="36" spans="1:15" x14ac:dyDescent="0.2">
      <c r="A36" t="s">
        <v>0</v>
      </c>
      <c r="B36" s="1">
        <v>0.16666666666666666</v>
      </c>
      <c r="C36" t="s">
        <v>690</v>
      </c>
      <c r="D36">
        <v>100</v>
      </c>
      <c r="E36" t="s">
        <v>4</v>
      </c>
      <c r="F36" t="s">
        <v>5</v>
      </c>
      <c r="G36" s="2">
        <v>0.23</v>
      </c>
      <c r="H36" t="s">
        <v>6</v>
      </c>
      <c r="I36">
        <v>78848</v>
      </c>
      <c r="J36" t="s">
        <v>7</v>
      </c>
      <c r="K36" t="s">
        <v>8</v>
      </c>
      <c r="L36" t="s">
        <v>5</v>
      </c>
      <c r="M36">
        <v>0.13</v>
      </c>
      <c r="N36" t="s">
        <v>9</v>
      </c>
      <c r="O36">
        <v>73.14</v>
      </c>
    </row>
    <row r="37" spans="1:15" x14ac:dyDescent="0.2">
      <c r="A37" t="s">
        <v>0</v>
      </c>
      <c r="B37" s="1">
        <v>0.20833333333333334</v>
      </c>
      <c r="C37" t="s">
        <v>690</v>
      </c>
      <c r="D37">
        <v>100</v>
      </c>
      <c r="E37" t="s">
        <v>4</v>
      </c>
      <c r="F37" t="s">
        <v>5</v>
      </c>
      <c r="G37" s="2">
        <v>0.23</v>
      </c>
      <c r="H37" t="s">
        <v>6</v>
      </c>
      <c r="I37">
        <v>78848</v>
      </c>
      <c r="J37" t="s">
        <v>7</v>
      </c>
      <c r="K37" t="s">
        <v>8</v>
      </c>
      <c r="L37" t="s">
        <v>5</v>
      </c>
      <c r="M37">
        <v>0.13</v>
      </c>
      <c r="N37" t="s">
        <v>9</v>
      </c>
      <c r="O37">
        <v>73.14</v>
      </c>
    </row>
    <row r="38" spans="1:15" x14ac:dyDescent="0.2">
      <c r="A38" t="s">
        <v>696</v>
      </c>
      <c r="B38" t="s">
        <v>697</v>
      </c>
      <c r="C38" t="s">
        <v>698</v>
      </c>
      <c r="D38">
        <v>5</v>
      </c>
      <c r="E38" t="s">
        <v>699</v>
      </c>
      <c r="F38">
        <v>73.14</v>
      </c>
      <c r="G38" t="s">
        <v>700</v>
      </c>
      <c r="H38">
        <v>256</v>
      </c>
      <c r="I38" t="s">
        <v>701</v>
      </c>
      <c r="J38">
        <v>110.84</v>
      </c>
      <c r="K38" t="s">
        <v>702</v>
      </c>
      <c r="L38">
        <v>81.180000000000007</v>
      </c>
    </row>
    <row r="39" spans="1:15" x14ac:dyDescent="0.2">
      <c r="A39" t="s">
        <v>703</v>
      </c>
      <c r="B39" t="s">
        <v>698</v>
      </c>
      <c r="C39">
        <v>5</v>
      </c>
      <c r="D39" t="s">
        <v>699</v>
      </c>
      <c r="E39">
        <v>0.13</v>
      </c>
      <c r="F39" t="s">
        <v>700</v>
      </c>
      <c r="G39">
        <v>0.13</v>
      </c>
      <c r="H39" t="s">
        <v>701</v>
      </c>
      <c r="I39">
        <v>0.13</v>
      </c>
      <c r="J39" t="s">
        <v>702</v>
      </c>
      <c r="K39">
        <v>0</v>
      </c>
    </row>
    <row r="40" spans="1:15" x14ac:dyDescent="0.2">
      <c r="A40" t="s">
        <v>11</v>
      </c>
      <c r="B40" t="s">
        <v>704</v>
      </c>
      <c r="C40" t="s">
        <v>698</v>
      </c>
      <c r="D40">
        <v>5</v>
      </c>
      <c r="E40" t="s">
        <v>699</v>
      </c>
      <c r="F40">
        <v>78848</v>
      </c>
      <c r="G40" t="s">
        <v>700</v>
      </c>
      <c r="H40">
        <v>78848</v>
      </c>
      <c r="I40" t="s">
        <v>701</v>
      </c>
      <c r="J40">
        <v>78848</v>
      </c>
      <c r="K40" t="s">
        <v>702</v>
      </c>
      <c r="L4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75</vt:lpstr>
      <vt:lpstr>256</vt:lpstr>
      <vt:lpstr>512</vt:lpstr>
      <vt:lpstr>1024</vt:lpstr>
      <vt:lpstr>2048</vt:lpstr>
      <vt:lpstr>results</vt:lpstr>
      <vt:lpstr>tc_test</vt:lpstr>
      <vt:lpstr>exp_2</vt:lpstr>
      <vt:lpstr>exp_3</vt:lpstr>
      <vt:lpstr>exp_4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2015-10-07T11:21:50Z</dcterms:created>
  <dcterms:modified xsi:type="dcterms:W3CDTF">2015-10-09T19:13:15Z</dcterms:modified>
</cp:coreProperties>
</file>