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Meret/Documents/Uni/TU_Dresden/Diplomarbeit/Dokumente/Skizzen/Verifikation/"/>
    </mc:Choice>
  </mc:AlternateContent>
  <xr:revisionPtr revIDLastSave="0" documentId="13_ncr:1_{C6394B52-4C1A-624A-A104-C21B0BA7CCFC}" xr6:coauthVersionLast="40" xr6:coauthVersionMax="40" xr10:uidLastSave="{00000000-0000-0000-0000-000000000000}"/>
  <bookViews>
    <workbookView xWindow="0" yWindow="0" windowWidth="28800" windowHeight="180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1" i="1" l="1"/>
  <c r="G30" i="1"/>
  <c r="G29" i="1"/>
  <c r="G28" i="1"/>
  <c r="G27" i="1"/>
  <c r="G24" i="1"/>
  <c r="G23" i="1"/>
  <c r="G22" i="1"/>
  <c r="G21" i="1"/>
  <c r="G20" i="1"/>
  <c r="G33" i="1" l="1"/>
  <c r="H33" i="1" s="1"/>
  <c r="H34" i="1" s="1"/>
</calcChain>
</file>

<file path=xl/sharedStrings.xml><?xml version="1.0" encoding="utf-8"?>
<sst xmlns="http://schemas.openxmlformats.org/spreadsheetml/2006/main" count="23" uniqueCount="23">
  <si>
    <t>Ich weiß, was eine modulare Anlage ist.</t>
  </si>
  <si>
    <t>Ja</t>
  </si>
  <si>
    <t>Nein</t>
  </si>
  <si>
    <t>Ich weiß, was Services, im Kontext der modularen Anlagen, sind.</t>
  </si>
  <si>
    <t>Ich habe schon mal ein Assistenzsystem zum Problemlösen verwendet.</t>
  </si>
  <si>
    <t>Ich weiß, wie Rezepte bei verfahrenstechnischen Anlagen funktionieren.</t>
  </si>
  <si>
    <t>Ich kann mir sehr gut vorstellen das Assistenzsystem regelmäßig zu nutzen.</t>
  </si>
  <si>
    <t>Ich empfinde das Assistenzsystem als unnötig komplex.</t>
  </si>
  <si>
    <t>Ich empfinde das Assistenzsystem als einfach zu nutzen.</t>
  </si>
  <si>
    <t>Stimme gar nicht zu</t>
  </si>
  <si>
    <t>Stimme voll zu</t>
  </si>
  <si>
    <t>Ich denke, dass ich technischen Support brauchen würde, um das Assistenzsystem zu nutzen.</t>
  </si>
  <si>
    <t>Ich finde, dass die verschiedenen Funktionen des Assistenzsystems gut integriert sind.</t>
  </si>
  <si>
    <t>Ich finde, dass es im Assistenzsystem zu viele Inkonsistenzen gibt.</t>
  </si>
  <si>
    <t>Ich kann mir gut vorstellen, dass die meisten Leute das System schnell zu beherrschen lernen.</t>
  </si>
  <si>
    <t>Ich empfinde die Bedienung als sehr umständlich.</t>
  </si>
  <si>
    <t>SUS</t>
  </si>
  <si>
    <t>Ich habe mich bei der Nutzung des Assistenzsystems sehr sicher gefühlt.</t>
  </si>
  <si>
    <t>Ich musste eine Menge Dinge lernen, bevor ich mit dem Assistenzsystem arbeiten konnte.</t>
  </si>
  <si>
    <t>SUS-Score</t>
  </si>
  <si>
    <t>Anzahl Personen</t>
  </si>
  <si>
    <t>Summe</t>
  </si>
  <si>
    <t>Ich habe Erfahrung im Betrieb von verfahrenstechnischen Anlagen.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</si>
</sst>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8CD4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 sz="1800">
                <a:solidFill>
                  <a:schemeClr val="tx1"/>
                </a:solidFill>
              </a:rPr>
              <a:t>Vorwissen</a:t>
            </a:r>
          </a:p>
        </c:rich>
      </c:tx>
      <c:layout>
        <c:manualLayout>
          <c:xMode val="edge"/>
          <c:yMode val="edge"/>
          <c:x val="0.46057131954466723"/>
          <c:y val="3.25878517734576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50743612598040522"/>
          <c:y val="0.21764693471766602"/>
          <c:w val="0.47943143706911812"/>
          <c:h val="0.6640885994884883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Ja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Tabelle1!$A$2:$A$6</c:f>
              <c:strCache>
                <c:ptCount val="5"/>
                <c:pt idx="0">
                  <c:v>Ich weiß, was eine modulare Anlage ist.</c:v>
                </c:pt>
                <c:pt idx="1">
                  <c:v>Ich weiß, was Services, im Kontext der modularen Anlagen, sind.</c:v>
                </c:pt>
                <c:pt idx="2">
                  <c:v>Ich habe Erfahrung im Betrieb von verfahrenstechnischen Anlagen.</c:v>
                </c:pt>
                <c:pt idx="3">
                  <c:v>Ich weiß, wie Rezepte bei verfahrenstechnischen Anlagen funktionieren.</c:v>
                </c:pt>
                <c:pt idx="4">
                  <c:v>Ich habe schon mal ein Assistenzsystem zum Problemlösen verwendet.</c:v>
                </c:pt>
              </c:strCache>
            </c:strRef>
          </c:cat>
          <c:val>
            <c:numRef>
              <c:f>Tabelle1!$B$2:$B$6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D-9F4A-ABA2-E10629D21205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Nein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Tabelle1!$A$2:$A$6</c:f>
              <c:strCache>
                <c:ptCount val="5"/>
                <c:pt idx="0">
                  <c:v>Ich weiß, was eine modulare Anlage ist.</c:v>
                </c:pt>
                <c:pt idx="1">
                  <c:v>Ich weiß, was Services, im Kontext der modularen Anlagen, sind.</c:v>
                </c:pt>
                <c:pt idx="2">
                  <c:v>Ich habe Erfahrung im Betrieb von verfahrenstechnischen Anlagen.</c:v>
                </c:pt>
                <c:pt idx="3">
                  <c:v>Ich weiß, wie Rezepte bei verfahrenstechnischen Anlagen funktionieren.</c:v>
                </c:pt>
                <c:pt idx="4">
                  <c:v>Ich habe schon mal ein Assistenzsystem zum Problemlösen verwendet.</c:v>
                </c:pt>
              </c:strCache>
            </c:strRef>
          </c:cat>
          <c:val>
            <c:numRef>
              <c:f>Tabelle1!$C$2:$C$6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7D-9F4A-ABA2-E10629D21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568912"/>
        <c:axId val="177569472"/>
      </c:barChart>
      <c:catAx>
        <c:axId val="17756891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569472"/>
        <c:crosses val="autoZero"/>
        <c:auto val="0"/>
        <c:lblAlgn val="ctr"/>
        <c:lblOffset val="100"/>
        <c:tickLblSkip val="1"/>
        <c:tickMarkSkip val="2"/>
        <c:noMultiLvlLbl val="0"/>
      </c:catAx>
      <c:valAx>
        <c:axId val="177569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56891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Positive Aussagen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50522810997047074"/>
          <c:y val="0.21615025343601199"/>
          <c:w val="0.47179054503752699"/>
          <c:h val="0.6761608609241175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Tabelle1!$B$19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Tabelle1!$A$20:$A$24</c:f>
              <c:strCache>
                <c:ptCount val="5"/>
                <c:pt idx="0">
                  <c:v>Ich kann mir sehr gut vorstellen das Assistenzsystem regelmäßig zu nutzen.</c:v>
                </c:pt>
                <c:pt idx="1">
                  <c:v>Ich empfinde das Assistenzsystem als einfach zu nutzen.</c:v>
                </c:pt>
                <c:pt idx="2">
                  <c:v>Ich finde, dass die verschiedenen Funktionen des Assistenzsystems gut integriert sind.</c:v>
                </c:pt>
                <c:pt idx="3">
                  <c:v>Ich kann mir gut vorstellen, dass die meisten Leute das System schnell zu beherrschen lernen.</c:v>
                </c:pt>
                <c:pt idx="4">
                  <c:v>Ich habe mich bei der Nutzung des Assistenzsystems sehr sicher gefühlt.</c:v>
                </c:pt>
              </c:strCache>
            </c:strRef>
          </c:cat>
          <c:val>
            <c:numRef>
              <c:f>Tabelle1!$B$20:$B$24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F680-084F-B86F-7B69DAABA241}"/>
            </c:ext>
          </c:extLst>
        </c:ser>
        <c:ser>
          <c:idx val="1"/>
          <c:order val="1"/>
          <c:tx>
            <c:strRef>
              <c:f>Tabelle1!$C$19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Tabelle1!$A$20:$A$24</c:f>
              <c:strCache>
                <c:ptCount val="5"/>
                <c:pt idx="0">
                  <c:v>Ich kann mir sehr gut vorstellen das Assistenzsystem regelmäßig zu nutzen.</c:v>
                </c:pt>
                <c:pt idx="1">
                  <c:v>Ich empfinde das Assistenzsystem als einfach zu nutzen.</c:v>
                </c:pt>
                <c:pt idx="2">
                  <c:v>Ich finde, dass die verschiedenen Funktionen des Assistenzsystems gut integriert sind.</c:v>
                </c:pt>
                <c:pt idx="3">
                  <c:v>Ich kann mir gut vorstellen, dass die meisten Leute das System schnell zu beherrschen lernen.</c:v>
                </c:pt>
                <c:pt idx="4">
                  <c:v>Ich habe mich bei der Nutzung des Assistenzsystems sehr sicher gefühlt.</c:v>
                </c:pt>
              </c:strCache>
            </c:strRef>
          </c:cat>
          <c:val>
            <c:numRef>
              <c:f>Tabelle1!$C$20:$C$24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F680-084F-B86F-7B69DAABA241}"/>
            </c:ext>
          </c:extLst>
        </c:ser>
        <c:ser>
          <c:idx val="2"/>
          <c:order val="2"/>
          <c:tx>
            <c:strRef>
              <c:f>Tabelle1!$D$19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Tabelle1!$A$20:$A$24</c:f>
              <c:strCache>
                <c:ptCount val="5"/>
                <c:pt idx="0">
                  <c:v>Ich kann mir sehr gut vorstellen das Assistenzsystem regelmäßig zu nutzen.</c:v>
                </c:pt>
                <c:pt idx="1">
                  <c:v>Ich empfinde das Assistenzsystem als einfach zu nutzen.</c:v>
                </c:pt>
                <c:pt idx="2">
                  <c:v>Ich finde, dass die verschiedenen Funktionen des Assistenzsystems gut integriert sind.</c:v>
                </c:pt>
                <c:pt idx="3">
                  <c:v>Ich kann mir gut vorstellen, dass die meisten Leute das System schnell zu beherrschen lernen.</c:v>
                </c:pt>
                <c:pt idx="4">
                  <c:v>Ich habe mich bei der Nutzung des Assistenzsystems sehr sicher gefühlt.</c:v>
                </c:pt>
              </c:strCache>
            </c:strRef>
          </c:cat>
          <c:val>
            <c:numRef>
              <c:f>Tabelle1!$D$20:$D$24</c:f>
              <c:numCache>
                <c:formatCode>General</c:formatCode>
                <c:ptCount val="5"/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80-084F-B86F-7B69DAABA241}"/>
            </c:ext>
          </c:extLst>
        </c:ser>
        <c:ser>
          <c:idx val="3"/>
          <c:order val="3"/>
          <c:tx>
            <c:strRef>
              <c:f>Tabelle1!$E$19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Tabelle1!$A$20:$A$24</c:f>
              <c:strCache>
                <c:ptCount val="5"/>
                <c:pt idx="0">
                  <c:v>Ich kann mir sehr gut vorstellen das Assistenzsystem regelmäßig zu nutzen.</c:v>
                </c:pt>
                <c:pt idx="1">
                  <c:v>Ich empfinde das Assistenzsystem als einfach zu nutzen.</c:v>
                </c:pt>
                <c:pt idx="2">
                  <c:v>Ich finde, dass die verschiedenen Funktionen des Assistenzsystems gut integriert sind.</c:v>
                </c:pt>
                <c:pt idx="3">
                  <c:v>Ich kann mir gut vorstellen, dass die meisten Leute das System schnell zu beherrschen lernen.</c:v>
                </c:pt>
                <c:pt idx="4">
                  <c:v>Ich habe mich bei der Nutzung des Assistenzsystems sehr sicher gefühlt.</c:v>
                </c:pt>
              </c:strCache>
            </c:strRef>
          </c:cat>
          <c:val>
            <c:numRef>
              <c:f>Tabelle1!$E$20:$E$24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80-084F-B86F-7B69DAABA241}"/>
            </c:ext>
          </c:extLst>
        </c:ser>
        <c:ser>
          <c:idx val="4"/>
          <c:order val="4"/>
          <c:tx>
            <c:strRef>
              <c:f>Tabelle1!$F$19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Tabelle1!$A$20:$A$24</c:f>
              <c:strCache>
                <c:ptCount val="5"/>
                <c:pt idx="0">
                  <c:v>Ich kann mir sehr gut vorstellen das Assistenzsystem regelmäßig zu nutzen.</c:v>
                </c:pt>
                <c:pt idx="1">
                  <c:v>Ich empfinde das Assistenzsystem als einfach zu nutzen.</c:v>
                </c:pt>
                <c:pt idx="2">
                  <c:v>Ich finde, dass die verschiedenen Funktionen des Assistenzsystems gut integriert sind.</c:v>
                </c:pt>
                <c:pt idx="3">
                  <c:v>Ich kann mir gut vorstellen, dass die meisten Leute das System schnell zu beherrschen lernen.</c:v>
                </c:pt>
                <c:pt idx="4">
                  <c:v>Ich habe mich bei der Nutzung des Assistenzsystems sehr sicher gefühlt.</c:v>
                </c:pt>
              </c:strCache>
            </c:strRef>
          </c:cat>
          <c:val>
            <c:numRef>
              <c:f>Tabelle1!$F$20:$F$24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80-084F-B86F-7B69DAABA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843872"/>
        <c:axId val="178844432"/>
      </c:barChart>
      <c:catAx>
        <c:axId val="1788438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844432"/>
        <c:crosses val="autoZero"/>
        <c:auto val="1"/>
        <c:lblAlgn val="ctr"/>
        <c:lblOffset val="100"/>
        <c:noMultiLvlLbl val="0"/>
      </c:catAx>
      <c:valAx>
        <c:axId val="1788444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8438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856300756162806"/>
          <c:y val="0.90227616658915422"/>
          <c:w val="0.15742624967613858"/>
          <c:h val="8.17712289754565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Negative Aussagen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51078519340086359"/>
          <c:y val="0.15302901979359468"/>
          <c:w val="0.46729892032756482"/>
          <c:h val="0.6149843248760571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Tabelle1!$B$26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Tabelle1!$A$27:$A$31</c:f>
              <c:strCache>
                <c:ptCount val="5"/>
                <c:pt idx="0">
                  <c:v>Ich empfinde das Assistenzsystem als unnötig komplex.</c:v>
                </c:pt>
                <c:pt idx="1">
                  <c:v>Ich denke, dass ich technischen Support brauchen würde, um das Assistenzsystem zu nutzen.</c:v>
                </c:pt>
                <c:pt idx="2">
                  <c:v>Ich finde, dass es im Assistenzsystem zu viele Inkonsistenzen gibt.</c:v>
                </c:pt>
                <c:pt idx="3">
                  <c:v>Ich empfinde die Bedienung als sehr umständlich.</c:v>
                </c:pt>
                <c:pt idx="4">
                  <c:v>Ich musste eine Menge Dinge lernen, bevor ich mit dem Assistenzsystem arbeiten konnte.</c:v>
                </c:pt>
              </c:strCache>
            </c:strRef>
          </c:cat>
          <c:val>
            <c:numRef>
              <c:f>Tabelle1!$B$27:$B$31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E-D542-BE21-DA1AD8397983}"/>
            </c:ext>
          </c:extLst>
        </c:ser>
        <c:ser>
          <c:idx val="1"/>
          <c:order val="1"/>
          <c:tx>
            <c:strRef>
              <c:f>Tabelle1!$C$26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Tabelle1!$A$27:$A$31</c:f>
              <c:strCache>
                <c:ptCount val="5"/>
                <c:pt idx="0">
                  <c:v>Ich empfinde das Assistenzsystem als unnötig komplex.</c:v>
                </c:pt>
                <c:pt idx="1">
                  <c:v>Ich denke, dass ich technischen Support brauchen würde, um das Assistenzsystem zu nutzen.</c:v>
                </c:pt>
                <c:pt idx="2">
                  <c:v>Ich finde, dass es im Assistenzsystem zu viele Inkonsistenzen gibt.</c:v>
                </c:pt>
                <c:pt idx="3">
                  <c:v>Ich empfinde die Bedienung als sehr umständlich.</c:v>
                </c:pt>
                <c:pt idx="4">
                  <c:v>Ich musste eine Menge Dinge lernen, bevor ich mit dem Assistenzsystem arbeiten konnte.</c:v>
                </c:pt>
              </c:strCache>
            </c:strRef>
          </c:cat>
          <c:val>
            <c:numRef>
              <c:f>Tabelle1!$C$27:$C$31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2C5E-D542-BE21-DA1AD8397983}"/>
            </c:ext>
          </c:extLst>
        </c:ser>
        <c:ser>
          <c:idx val="2"/>
          <c:order val="2"/>
          <c:tx>
            <c:strRef>
              <c:f>Tabelle1!$D$26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Tabelle1!$A$27:$A$31</c:f>
              <c:strCache>
                <c:ptCount val="5"/>
                <c:pt idx="0">
                  <c:v>Ich empfinde das Assistenzsystem als unnötig komplex.</c:v>
                </c:pt>
                <c:pt idx="1">
                  <c:v>Ich denke, dass ich technischen Support brauchen würde, um das Assistenzsystem zu nutzen.</c:v>
                </c:pt>
                <c:pt idx="2">
                  <c:v>Ich finde, dass es im Assistenzsystem zu viele Inkonsistenzen gibt.</c:v>
                </c:pt>
                <c:pt idx="3">
                  <c:v>Ich empfinde die Bedienung als sehr umständlich.</c:v>
                </c:pt>
                <c:pt idx="4">
                  <c:v>Ich musste eine Menge Dinge lernen, bevor ich mit dem Assistenzsystem arbeiten konnte.</c:v>
                </c:pt>
              </c:strCache>
            </c:strRef>
          </c:cat>
          <c:val>
            <c:numRef>
              <c:f>Tabelle1!$D$27:$D$31</c:f>
              <c:numCache>
                <c:formatCode>General</c:formatCode>
                <c:ptCount val="5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5E-D542-BE21-DA1AD8397983}"/>
            </c:ext>
          </c:extLst>
        </c:ser>
        <c:ser>
          <c:idx val="3"/>
          <c:order val="3"/>
          <c:tx>
            <c:strRef>
              <c:f>Tabelle1!$E$26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Tabelle1!$A$27:$A$31</c:f>
              <c:strCache>
                <c:ptCount val="5"/>
                <c:pt idx="0">
                  <c:v>Ich empfinde das Assistenzsystem als unnötig komplex.</c:v>
                </c:pt>
                <c:pt idx="1">
                  <c:v>Ich denke, dass ich technischen Support brauchen würde, um das Assistenzsystem zu nutzen.</c:v>
                </c:pt>
                <c:pt idx="2">
                  <c:v>Ich finde, dass es im Assistenzsystem zu viele Inkonsistenzen gibt.</c:v>
                </c:pt>
                <c:pt idx="3">
                  <c:v>Ich empfinde die Bedienung als sehr umständlich.</c:v>
                </c:pt>
                <c:pt idx="4">
                  <c:v>Ich musste eine Menge Dinge lernen, bevor ich mit dem Assistenzsystem arbeiten konnte.</c:v>
                </c:pt>
              </c:strCache>
            </c:strRef>
          </c:cat>
          <c:val>
            <c:numRef>
              <c:f>Tabelle1!$E$27:$E$31</c:f>
              <c:numCache>
                <c:formatCode>General</c:formatCode>
                <c:ptCount val="5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5E-D542-BE21-DA1AD8397983}"/>
            </c:ext>
          </c:extLst>
        </c:ser>
        <c:ser>
          <c:idx val="4"/>
          <c:order val="4"/>
          <c:tx>
            <c:strRef>
              <c:f>Tabelle1!$F$26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Tabelle1!$A$27:$A$31</c:f>
              <c:strCache>
                <c:ptCount val="5"/>
                <c:pt idx="0">
                  <c:v>Ich empfinde das Assistenzsystem als unnötig komplex.</c:v>
                </c:pt>
                <c:pt idx="1">
                  <c:v>Ich denke, dass ich technischen Support brauchen würde, um das Assistenzsystem zu nutzen.</c:v>
                </c:pt>
                <c:pt idx="2">
                  <c:v>Ich finde, dass es im Assistenzsystem zu viele Inkonsistenzen gibt.</c:v>
                </c:pt>
                <c:pt idx="3">
                  <c:v>Ich empfinde die Bedienung als sehr umständlich.</c:v>
                </c:pt>
                <c:pt idx="4">
                  <c:v>Ich musste eine Menge Dinge lernen, bevor ich mit dem Assistenzsystem arbeiten konnte.</c:v>
                </c:pt>
              </c:strCache>
            </c:strRef>
          </c:cat>
          <c:val>
            <c:numRef>
              <c:f>Tabelle1!$F$27:$F$31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2C5E-D542-BE21-DA1AD8397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849472"/>
        <c:axId val="178850032"/>
      </c:barChart>
      <c:catAx>
        <c:axId val="178849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850032"/>
        <c:crosses val="autoZero"/>
        <c:auto val="1"/>
        <c:lblAlgn val="ctr"/>
        <c:lblOffset val="100"/>
        <c:noMultiLvlLbl val="0"/>
      </c:catAx>
      <c:valAx>
        <c:axId val="17885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8494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40607</xdr:colOff>
      <xdr:row>1</xdr:row>
      <xdr:rowOff>123266</xdr:rowOff>
    </xdr:from>
    <xdr:to>
      <xdr:col>21</xdr:col>
      <xdr:colOff>300691</xdr:colOff>
      <xdr:row>17</xdr:row>
      <xdr:rowOff>104776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47624</xdr:colOff>
      <xdr:row>20</xdr:row>
      <xdr:rowOff>92167</xdr:rowOff>
    </xdr:from>
    <xdr:to>
      <xdr:col>21</xdr:col>
      <xdr:colOff>228600</xdr:colOff>
      <xdr:row>37</xdr:row>
      <xdr:rowOff>38100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2240</xdr:colOff>
      <xdr:row>41</xdr:row>
      <xdr:rowOff>7003</xdr:rowOff>
    </xdr:from>
    <xdr:to>
      <xdr:col>21</xdr:col>
      <xdr:colOff>180975</xdr:colOff>
      <xdr:row>57</xdr:row>
      <xdr:rowOff>66675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9</xdr:col>
      <xdr:colOff>209550</xdr:colOff>
      <xdr:row>21</xdr:row>
      <xdr:rowOff>114300</xdr:rowOff>
    </xdr:from>
    <xdr:ext cx="1066800" cy="264560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868150" y="4114800"/>
          <a:ext cx="1066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zoomScaleNormal="70" workbookViewId="0">
      <selection sqref="A1:C6"/>
    </sheetView>
  </sheetViews>
  <sheetFormatPr baseColWidth="10" defaultRowHeight="15" x14ac:dyDescent="0.2"/>
  <cols>
    <col min="1" max="1" width="83.5" customWidth="1"/>
    <col min="6" max="6" width="11.5" customWidth="1"/>
  </cols>
  <sheetData>
    <row r="1" spans="1:3" x14ac:dyDescent="0.2">
      <c r="B1" t="s">
        <v>1</v>
      </c>
      <c r="C1" t="s">
        <v>2</v>
      </c>
    </row>
    <row r="2" spans="1:3" x14ac:dyDescent="0.2">
      <c r="A2" t="s">
        <v>0</v>
      </c>
      <c r="B2">
        <v>2</v>
      </c>
      <c r="C2">
        <v>0</v>
      </c>
    </row>
    <row r="3" spans="1:3" x14ac:dyDescent="0.2">
      <c r="A3" t="s">
        <v>3</v>
      </c>
      <c r="B3">
        <v>2</v>
      </c>
      <c r="C3">
        <v>0</v>
      </c>
    </row>
    <row r="4" spans="1:3" x14ac:dyDescent="0.2">
      <c r="A4" t="s">
        <v>22</v>
      </c>
      <c r="B4">
        <v>1</v>
      </c>
      <c r="C4">
        <v>1</v>
      </c>
    </row>
    <row r="5" spans="1:3" x14ac:dyDescent="0.2">
      <c r="A5" t="s">
        <v>5</v>
      </c>
      <c r="B5">
        <v>2</v>
      </c>
      <c r="C5">
        <v>0</v>
      </c>
    </row>
    <row r="6" spans="1:3" x14ac:dyDescent="0.2">
      <c r="A6" t="s">
        <v>4</v>
      </c>
      <c r="B6">
        <v>1</v>
      </c>
      <c r="C6">
        <v>1</v>
      </c>
    </row>
    <row r="18" spans="1:8" x14ac:dyDescent="0.2">
      <c r="B18" t="s">
        <v>9</v>
      </c>
      <c r="F18" t="s">
        <v>10</v>
      </c>
      <c r="G18" t="s">
        <v>16</v>
      </c>
    </row>
    <row r="19" spans="1:8" ht="15" customHeight="1" x14ac:dyDescent="0.2">
      <c r="B19">
        <v>0</v>
      </c>
      <c r="C19">
        <v>1</v>
      </c>
      <c r="D19">
        <v>2</v>
      </c>
      <c r="E19">
        <v>3</v>
      </c>
      <c r="F19">
        <v>4</v>
      </c>
    </row>
    <row r="20" spans="1:8" x14ac:dyDescent="0.2">
      <c r="A20" s="1" t="s">
        <v>6</v>
      </c>
      <c r="E20">
        <v>1</v>
      </c>
      <c r="F20">
        <v>1</v>
      </c>
      <c r="G20">
        <f>SUM(B19*B20,C19*C20,D19*D20,E19*E20,F19*F20)</f>
        <v>7</v>
      </c>
    </row>
    <row r="21" spans="1:8" x14ac:dyDescent="0.2">
      <c r="A21" s="1" t="s">
        <v>8</v>
      </c>
      <c r="E21">
        <v>1</v>
      </c>
      <c r="F21">
        <v>1</v>
      </c>
      <c r="G21">
        <f>SUM(B19*B21,C19*C21,D19*D21,E19*E21,F19*F21)</f>
        <v>7</v>
      </c>
    </row>
    <row r="22" spans="1:8" x14ac:dyDescent="0.2">
      <c r="A22" s="1" t="s">
        <v>12</v>
      </c>
      <c r="E22">
        <v>2</v>
      </c>
      <c r="G22">
        <f>SUM(B19*B22,C19*C22,D19*D22,E19*E22,F19*F22)</f>
        <v>6</v>
      </c>
    </row>
    <row r="23" spans="1:8" x14ac:dyDescent="0.2">
      <c r="A23" s="1" t="s">
        <v>14</v>
      </c>
      <c r="F23">
        <v>2</v>
      </c>
      <c r="G23">
        <f>SUM(B19*B23,C19*C23,D19*D23,E19*E23,F19*F23)</f>
        <v>8</v>
      </c>
    </row>
    <row r="24" spans="1:8" x14ac:dyDescent="0.2">
      <c r="A24" s="1" t="s">
        <v>17</v>
      </c>
      <c r="D24">
        <v>2</v>
      </c>
      <c r="G24">
        <f>SUM(B19*B24,C19*C24,D19*D24,E19*E24,F19*F24)</f>
        <v>4</v>
      </c>
    </row>
    <row r="26" spans="1:8" x14ac:dyDescent="0.2">
      <c r="B26">
        <v>4</v>
      </c>
      <c r="C26">
        <v>3</v>
      </c>
      <c r="D26">
        <v>2</v>
      </c>
      <c r="E26">
        <v>1</v>
      </c>
      <c r="F26">
        <v>0</v>
      </c>
    </row>
    <row r="27" spans="1:8" x14ac:dyDescent="0.2">
      <c r="A27" t="s">
        <v>7</v>
      </c>
      <c r="B27">
        <v>2</v>
      </c>
      <c r="G27">
        <f>SUM(B26*B27,C26*C27,D26*D27,E26*E27,F26*F27)</f>
        <v>8</v>
      </c>
    </row>
    <row r="28" spans="1:8" x14ac:dyDescent="0.2">
      <c r="A28" t="s">
        <v>11</v>
      </c>
      <c r="B28">
        <v>1</v>
      </c>
      <c r="E28">
        <v>1</v>
      </c>
      <c r="G28">
        <f>SUM(B26*B28,C26*C28,D26*D28,E26*E28,F26*F28)</f>
        <v>5</v>
      </c>
    </row>
    <row r="29" spans="1:8" x14ac:dyDescent="0.2">
      <c r="A29" t="s">
        <v>13</v>
      </c>
      <c r="B29">
        <v>1</v>
      </c>
      <c r="D29">
        <v>1</v>
      </c>
      <c r="G29">
        <f>SUM(B26*B29,C26*C29,D26*D29,E26*E29,F26*F29)</f>
        <v>6</v>
      </c>
    </row>
    <row r="30" spans="1:8" x14ac:dyDescent="0.2">
      <c r="A30" t="s">
        <v>15</v>
      </c>
      <c r="B30">
        <v>2</v>
      </c>
      <c r="G30">
        <f>SUM(B26*B30,C26*C30,D26*D30,E26*E30,F26*F30)</f>
        <v>8</v>
      </c>
    </row>
    <row r="31" spans="1:8" x14ac:dyDescent="0.2">
      <c r="A31" t="s">
        <v>18</v>
      </c>
      <c r="B31">
        <v>2</v>
      </c>
      <c r="G31">
        <f>SUM(B26*B31,C26*C31,D26*D31,E26*E31,F26*F31)</f>
        <v>8</v>
      </c>
    </row>
    <row r="32" spans="1:8" x14ac:dyDescent="0.2">
      <c r="G32" t="s">
        <v>20</v>
      </c>
      <c r="H32">
        <v>2</v>
      </c>
    </row>
    <row r="33" spans="6:8" x14ac:dyDescent="0.2">
      <c r="F33" t="s">
        <v>21</v>
      </c>
      <c r="G33">
        <f>SUM(G20:G31)</f>
        <v>67</v>
      </c>
      <c r="H33">
        <f xml:space="preserve"> (G33/H32)</f>
        <v>33.5</v>
      </c>
    </row>
    <row r="34" spans="6:8" x14ac:dyDescent="0.2">
      <c r="G34" t="s">
        <v>19</v>
      </c>
      <c r="H34">
        <f xml:space="preserve"> (H33*2.5)</f>
        <v>83.75</v>
      </c>
    </row>
  </sheetData>
  <pageMargins left="0.7" right="0.7" top="0.78740157499999996" bottom="0.78740157499999996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Meret Feldkemper</dc:creator>
  <cp:lastModifiedBy>Microsoft Office-Benutzer</cp:lastModifiedBy>
  <cp:lastPrinted>2019-04-03T08:30:09Z</cp:lastPrinted>
  <dcterms:created xsi:type="dcterms:W3CDTF">2019-04-03T06:44:11Z</dcterms:created>
  <dcterms:modified xsi:type="dcterms:W3CDTF">2019-04-08T09:12:28Z</dcterms:modified>
</cp:coreProperties>
</file>