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esktop\DHBW\eventlab-doc\Reports\"/>
    </mc:Choice>
  </mc:AlternateContent>
  <xr:revisionPtr revIDLastSave="0" documentId="13_ncr:1_{79E97BBB-C3D5-4209-93F8-77FF7B4AA262}" xr6:coauthVersionLast="36" xr6:coauthVersionMax="36" xr10:uidLastSave="{00000000-0000-0000-0000-000000000000}"/>
  <bookViews>
    <workbookView xWindow="0" yWindow="0" windowWidth="28800" windowHeight="11628" xr2:uid="{00000000-000D-0000-FFFF-FFFF00000000}"/>
  </bookViews>
  <sheets>
    <sheet name="Tabellenblat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7" i="1" l="1"/>
  <c r="B13" i="1" l="1"/>
  <c r="B14" i="1"/>
  <c r="B15" i="1"/>
  <c r="B16" i="1"/>
  <c r="B12" i="1"/>
  <c r="B17" i="1" s="1"/>
  <c r="B7" i="1"/>
  <c r="C7" i="1"/>
  <c r="B9" i="1" s="1"/>
</calcChain>
</file>

<file path=xl/sharedStrings.xml><?xml version="1.0" encoding="utf-8"?>
<sst xmlns="http://schemas.openxmlformats.org/spreadsheetml/2006/main" count="18" uniqueCount="17">
  <si>
    <t>Function Points</t>
  </si>
  <si>
    <t>Use Case</t>
  </si>
  <si>
    <t>CRUD Event</t>
  </si>
  <si>
    <t>CRUD Group</t>
  </si>
  <si>
    <t>Display Calendar</t>
  </si>
  <si>
    <t>Register</t>
  </si>
  <si>
    <t>Edit What-to-bring List</t>
  </si>
  <si>
    <t>Manage Subscriptions</t>
  </si>
  <si>
    <t>Reply to Events</t>
  </si>
  <si>
    <t>Search Groups and Events</t>
  </si>
  <si>
    <t>Send Chat Messages</t>
  </si>
  <si>
    <t>Spent Time (minutes)</t>
  </si>
  <si>
    <t>Estimated Time (minutes)</t>
  </si>
  <si>
    <t>Total</t>
  </si>
  <si>
    <t>Future use cases</t>
  </si>
  <si>
    <t>Total remaining effort</t>
  </si>
  <si>
    <t>Average minutes per function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</si>
</sst>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4"/>
      <name val="Arial"/>
      <family val="2"/>
    </font>
    <font>
      <b/>
      <sz val="11"/>
      <color rgb="FF9C5700"/>
      <name val="Calibri"/>
      <family val="2"/>
      <scheme val="minor"/>
    </font>
    <font>
      <b/>
      <sz val="10"/>
      <color theme="7" tint="-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2">
    <xf numFmtId="0" fontId="0" fillId="0" borderId="0" xfId="0" applyFont="1" applyAlignment="1"/>
    <xf numFmtId="0" fontId="2" fillId="0" borderId="0" xfId="0" applyFont="1" applyBorder="1" applyAlignment="1">
      <alignment wrapText="1"/>
    </xf>
    <xf numFmtId="0" fontId="0" fillId="0" borderId="0" xfId="0"/>
    <xf numFmtId="0" fontId="0" fillId="0" borderId="0" xfId="0" applyFont="1" applyBorder="1" applyAlignment="1"/>
    <xf numFmtId="0" fontId="3" fillId="0" borderId="0" xfId="0" applyFont="1" applyFill="1" applyBorder="1" applyAlignment="1"/>
    <xf numFmtId="0" fontId="0" fillId="0" borderId="0" xfId="0" applyFont="1" applyFill="1" applyBorder="1" applyAlignment="1"/>
    <xf numFmtId="0" fontId="2" fillId="0" borderId="0" xfId="0" applyFont="1" applyAlignment="1">
      <alignment horizontal="left" vertical="center" indent="1"/>
    </xf>
    <xf numFmtId="0" fontId="2" fillId="0" borderId="0" xfId="0" applyFont="1" applyAlignment="1"/>
    <xf numFmtId="0" fontId="2" fillId="2" borderId="0" xfId="0" applyFont="1" applyFill="1" applyBorder="1" applyAlignment="1"/>
    <xf numFmtId="0" fontId="5" fillId="4" borderId="0" xfId="2" applyFont="1"/>
    <xf numFmtId="0" fontId="6" fillId="0" borderId="0" xfId="0" applyFont="1"/>
    <xf numFmtId="0" fontId="6" fillId="0" borderId="0" xfId="0" applyFont="1" applyAlignment="1">
      <alignment horizontal="right"/>
    </xf>
    <xf numFmtId="0" fontId="1" fillId="6" borderId="0" xfId="4" applyFont="1"/>
    <xf numFmtId="2" fontId="0" fillId="0" borderId="0" xfId="0" applyNumberFormat="1" applyFont="1" applyAlignment="1"/>
    <xf numFmtId="0" fontId="7" fillId="3" borderId="0" xfId="1" applyFont="1"/>
    <xf numFmtId="0" fontId="1" fillId="5" borderId="0" xfId="3"/>
    <xf numFmtId="1" fontId="1" fillId="5" borderId="0" xfId="3" applyNumberFormat="1"/>
    <xf numFmtId="2" fontId="1" fillId="5" borderId="0" xfId="3" applyNumberFormat="1"/>
    <xf numFmtId="1" fontId="7" fillId="3" borderId="0" xfId="1" applyNumberFormat="1" applyFont="1"/>
    <xf numFmtId="0" fontId="8" fillId="0" borderId="0" xfId="0" applyFont="1"/>
    <xf numFmtId="0" fontId="8" fillId="0" borderId="0" xfId="0" applyFont="1" applyAlignment="1">
      <alignment horizontal="right"/>
    </xf>
    <xf numFmtId="164" fontId="5" fillId="4" borderId="0" xfId="2" applyNumberFormat="1" applyFont="1"/>
  </cellXfs>
  <cellStyles count="5">
    <cellStyle name="20 % - Akzent4" xfId="3" builtinId="42"/>
    <cellStyle name="20 % - Akzent5" xfId="4" builtinId="46"/>
    <cellStyle name="40 % - Akzent1" xfId="2" builtinId="31"/>
    <cellStyle name="Neutral" xfId="1" builtinId="28"/>
    <cellStyle name="Standard" xfId="0" builtinId="0"/>
  </cellStyles>
  <dxfs count="0"/>
  <tableStyles count="0" defaultTableStyle="TableStyleMedium2" defaultPivotStyle="PivotStyleLight16"/>
  <colors>
    <mruColors>
      <color rgb="FFFF9B9B"/>
      <color rgb="FFFF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Function points and spent time per use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0342613869818974E-2"/>
          <c:y val="0.11607811260325049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Finished use cases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Tabellenblatt1!$B$3:$B$6</c:f>
              <c:numCache>
                <c:formatCode>General</c:formatCode>
                <c:ptCount val="4"/>
                <c:pt idx="0">
                  <c:v>2707</c:v>
                </c:pt>
                <c:pt idx="1">
                  <c:v>2271</c:v>
                </c:pt>
                <c:pt idx="2">
                  <c:v>2413</c:v>
                </c:pt>
                <c:pt idx="3">
                  <c:v>1749</c:v>
                </c:pt>
              </c:numCache>
            </c:numRef>
          </c:xVal>
          <c:yVal>
            <c:numRef>
              <c:f>Tabellenblatt1!$C$3:$C$6</c:f>
              <c:numCache>
                <c:formatCode>General</c:formatCode>
                <c:ptCount val="4"/>
                <c:pt idx="0">
                  <c:v>131.76</c:v>
                </c:pt>
                <c:pt idx="1">
                  <c:v>128.26</c:v>
                </c:pt>
                <c:pt idx="2">
                  <c:v>47.12</c:v>
                </c:pt>
                <c:pt idx="3">
                  <c:v>36.58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CA-49D4-A941-9525FD79B4F7}"/>
            </c:ext>
          </c:extLst>
        </c:ser>
        <c:ser>
          <c:idx val="1"/>
          <c:order val="1"/>
          <c:tx>
            <c:v>Future use cases (estimation)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Tabellenblatt1!$B$12:$B$16</c:f>
              <c:numCache>
                <c:formatCode>0</c:formatCode>
                <c:ptCount val="5"/>
                <c:pt idx="0">
                  <c:v>1424.8704663212436</c:v>
                </c:pt>
                <c:pt idx="1">
                  <c:v>580.82901554404145</c:v>
                </c:pt>
                <c:pt idx="2">
                  <c:v>1865.2849740932643</c:v>
                </c:pt>
                <c:pt idx="3">
                  <c:v>550.25906735751289</c:v>
                </c:pt>
                <c:pt idx="4">
                  <c:v>528.49740932642487</c:v>
                </c:pt>
              </c:numCache>
            </c:numRef>
          </c:xVal>
          <c:yVal>
            <c:numRef>
              <c:f>Tabellenblatt1!$C$12:$C$16</c:f>
              <c:numCache>
                <c:formatCode>0.00</c:formatCode>
                <c:ptCount val="5"/>
                <c:pt idx="0">
                  <c:v>55</c:v>
                </c:pt>
                <c:pt idx="1">
                  <c:v>22.42</c:v>
                </c:pt>
                <c:pt idx="2">
                  <c:v>72</c:v>
                </c:pt>
                <c:pt idx="3">
                  <c:v>21.24</c:v>
                </c:pt>
                <c:pt idx="4">
                  <c:v>20.399999999999999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CCA-49D4-A941-9525FD79B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315992"/>
        <c:axId val="366308776"/>
      </c:scatterChart>
      <c:valAx>
        <c:axId val="366315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  <a:r>
                  <a:rPr lang="de-DE" baseline="0"/>
                  <a:t> spent in hours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0.21892717632020878"/>
              <c:y val="0.918089482984888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6308776"/>
        <c:crosses val="autoZero"/>
        <c:crossBetween val="midCat"/>
      </c:valAx>
      <c:valAx>
        <c:axId val="36630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Function points</a:t>
                </a:r>
              </a:p>
              <a:p>
                <a:pPr>
                  <a:defRPr/>
                </a:pPr>
                <a:endParaRPr lang="de-DE"/>
              </a:p>
            </c:rich>
          </c:tx>
          <c:layout>
            <c:manualLayout>
              <c:xMode val="edge"/>
              <c:yMode val="edge"/>
              <c:x val="6.2022903870033851E-3"/>
              <c:y val="0.39528753805309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6315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247620176294805"/>
          <c:y val="0.91991669068552495"/>
          <c:w val="0.36752386940441023"/>
          <c:h val="5.7071124403461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949569</xdr:colOff>
      <xdr:row>4</xdr:row>
      <xdr:rowOff>23444</xdr:rowOff>
    </xdr:from>
    <xdr:to>
      <xdr:col>7</xdr:col>
      <xdr:colOff>2778369</xdr:colOff>
      <xdr:row>25</xdr:row>
      <xdr:rowOff>87923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D7A679-4BC3-45FA-A323-F7529B541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0.08365</cdr:x>
      <cdr:y>0.28364</cdr:y>
    </cdr:from>
    <cdr:to>
      <cdr:x>0.8926</cdr:x>
      <cdr:y>0.83298</cdr:y>
    </cdr:to>
    <cdr:cxnSp macro="">
      <cdr:nvCxnSpPr>
        <cdr:cNvPr id="3" name="Gerader Verbinder 2">
          <a:extLst xmlns:a="http://schemas.openxmlformats.org/drawingml/2006/main">
            <a:ext uri="{FF2B5EF4-FFF2-40B4-BE49-F238E27FC236}">
              <a16:creationId xmlns:a16="http://schemas.microsoft.com/office/drawing/2014/main" id="{086ED2A2-BEDB-446D-8713-387EBFF71D1C}"/>
            </a:ext>
          </a:extLst>
        </cdr:cNvPr>
        <cdr:cNvCxnSpPr/>
      </cdr:nvCxnSpPr>
      <cdr:spPr>
        <a:xfrm xmlns:a="http://schemas.openxmlformats.org/drawingml/2006/main" flipV="1">
          <a:off x="514276" y="1078494"/>
          <a:ext cx="4973556" cy="208873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2">
              <a:lumMod val="75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8"/>
  <sheetViews>
    <sheetView tabSelected="1" topLeftCell="B1" zoomScale="160" zoomScaleNormal="160" workbookViewId="0">
      <selection activeCell="E3" sqref="E3"/>
    </sheetView>
  </sheetViews>
  <sheetFormatPr baseColWidth="10" defaultColWidth="14.44140625" defaultRowHeight="15.75" customHeight="1" x14ac:dyDescent="0.25"/>
  <cols>
    <col min="1" max="1" width="33.33203125" bestFit="1" customWidth="1"/>
    <col min="2" max="2" width="27.21875" customWidth="1"/>
    <col min="3" max="3" width="23.33203125" bestFit="1" customWidth="1"/>
    <col min="4" max="4" width="17" bestFit="1" customWidth="1"/>
    <col min="5" max="5" width="20.44140625" customWidth="1"/>
    <col min="6" max="6" width="10.44140625" customWidth="1"/>
    <col min="7" max="7" width="15" bestFit="1" customWidth="1"/>
    <col min="8" max="8" width="48.6640625" bestFit="1" customWidth="1"/>
    <col min="9" max="9" width="62" bestFit="1" customWidth="1"/>
    <col min="10" max="10" width="28" bestFit="1" customWidth="1"/>
  </cols>
  <sheetData>
    <row r="1" spans="1:5" ht="15.75" customHeight="1" x14ac:dyDescent="0.25">
      <c r="E1" s="3"/>
    </row>
    <row r="2" spans="1:5" ht="18" customHeight="1" x14ac:dyDescent="0.25">
      <c r="A2" s="10" t="s">
        <v>1</v>
      </c>
      <c r="B2" s="11" t="s">
        <v>11</v>
      </c>
      <c r="C2" s="11" t="s">
        <v>0</v>
      </c>
      <c r="E2" s="4"/>
    </row>
    <row r="3" spans="1:5" ht="14.4" x14ac:dyDescent="0.3">
      <c r="A3" s="12" t="s">
        <v>2</v>
      </c>
      <c r="B3" s="12">
        <v>2707</v>
      </c>
      <c r="C3" s="12">
        <v>131.76</v>
      </c>
      <c r="E3" s="5"/>
    </row>
    <row r="4" spans="1:5" ht="14.4" x14ac:dyDescent="0.3">
      <c r="A4" s="12" t="s">
        <v>3</v>
      </c>
      <c r="B4" s="12">
        <v>2271</v>
      </c>
      <c r="C4" s="12">
        <v>128.26</v>
      </c>
      <c r="E4" s="5"/>
    </row>
    <row r="5" spans="1:5" ht="14.4" x14ac:dyDescent="0.3">
      <c r="A5" s="12" t="s">
        <v>4</v>
      </c>
      <c r="B5" s="12">
        <v>2413</v>
      </c>
      <c r="C5" s="12">
        <v>47.12</v>
      </c>
      <c r="E5" s="5"/>
    </row>
    <row r="6" spans="1:5" ht="14.4" x14ac:dyDescent="0.3">
      <c r="A6" s="12" t="s">
        <v>5</v>
      </c>
      <c r="B6" s="12">
        <v>1749</v>
      </c>
      <c r="C6" s="12">
        <v>36.58</v>
      </c>
      <c r="E6" s="5"/>
    </row>
    <row r="7" spans="1:5" ht="14.4" x14ac:dyDescent="0.3">
      <c r="A7" s="9" t="s">
        <v>13</v>
      </c>
      <c r="B7" s="9">
        <f>SUM(B3:B6)</f>
        <v>9140</v>
      </c>
      <c r="C7" s="9">
        <f>SUM(C3:C6)</f>
        <v>343.71999999999997</v>
      </c>
      <c r="E7" s="5"/>
    </row>
    <row r="8" spans="1:5" ht="10.199999999999999" customHeight="1" x14ac:dyDescent="0.25">
      <c r="E8" s="5"/>
    </row>
    <row r="9" spans="1:5" ht="14.4" x14ac:dyDescent="0.3">
      <c r="A9" s="9" t="s">
        <v>16</v>
      </c>
      <c r="B9" s="21">
        <f>B7/C7</f>
        <v>26.591411614104505</v>
      </c>
      <c r="E9" s="5"/>
    </row>
    <row r="10" spans="1:5" ht="13.2" x14ac:dyDescent="0.25">
      <c r="E10" s="5"/>
    </row>
    <row r="11" spans="1:5" ht="13.2" x14ac:dyDescent="0.25">
      <c r="A11" s="19" t="s">
        <v>14</v>
      </c>
      <c r="B11" s="20" t="s">
        <v>12</v>
      </c>
      <c r="C11" s="20" t="s">
        <v>0</v>
      </c>
      <c r="E11" s="5"/>
    </row>
    <row r="12" spans="1:5" ht="14.4" x14ac:dyDescent="0.3">
      <c r="A12" s="15" t="s">
        <v>6</v>
      </c>
      <c r="B12" s="16">
        <f>1/0.0386*C12</f>
        <v>1424.8704663212436</v>
      </c>
      <c r="C12" s="17">
        <v>55</v>
      </c>
      <c r="E12" s="5"/>
    </row>
    <row r="13" spans="1:5" ht="14.4" x14ac:dyDescent="0.3">
      <c r="A13" s="15" t="s">
        <v>8</v>
      </c>
      <c r="B13" s="16">
        <f t="shared" ref="B13:B16" si="0">1/0.0386*C13</f>
        <v>580.82901554404145</v>
      </c>
      <c r="C13" s="17">
        <v>22.42</v>
      </c>
    </row>
    <row r="14" spans="1:5" ht="14.4" x14ac:dyDescent="0.3">
      <c r="A14" s="15" t="s">
        <v>7</v>
      </c>
      <c r="B14" s="16">
        <f t="shared" si="0"/>
        <v>1865.2849740932643</v>
      </c>
      <c r="C14" s="17">
        <v>72</v>
      </c>
    </row>
    <row r="15" spans="1:5" ht="14.4" x14ac:dyDescent="0.3">
      <c r="A15" s="15" t="s">
        <v>9</v>
      </c>
      <c r="B15" s="16">
        <f t="shared" si="0"/>
        <v>550.25906735751289</v>
      </c>
      <c r="C15" s="17">
        <v>21.24</v>
      </c>
      <c r="D15" s="1"/>
    </row>
    <row r="16" spans="1:5" ht="15.75" customHeight="1" x14ac:dyDescent="0.3">
      <c r="A16" s="15" t="s">
        <v>10</v>
      </c>
      <c r="B16" s="16">
        <f t="shared" si="0"/>
        <v>528.49740932642487</v>
      </c>
      <c r="C16" s="17">
        <v>20.399999999999999</v>
      </c>
    </row>
    <row r="17" spans="1:13" ht="14.4" x14ac:dyDescent="0.3">
      <c r="A17" s="14" t="s">
        <v>15</v>
      </c>
      <c r="B17" s="18">
        <f>SUM(B12:B16)</f>
        <v>4949.7409326424868</v>
      </c>
      <c r="C17" s="14">
        <f>SUM(C12:C16)</f>
        <v>191.06000000000003</v>
      </c>
      <c r="D17" s="1"/>
    </row>
    <row r="18" spans="1:13" ht="13.2" x14ac:dyDescent="0.25">
      <c r="B18" s="13"/>
    </row>
    <row r="19" spans="1:13" ht="13.2" x14ac:dyDescent="0.25">
      <c r="M19" s="2"/>
    </row>
    <row r="20" spans="1:13" ht="13.2" x14ac:dyDescent="0.25"/>
    <row r="21" spans="1:13" ht="13.2" x14ac:dyDescent="0.25"/>
    <row r="22" spans="1:13" ht="13.2" x14ac:dyDescent="0.25"/>
    <row r="23" spans="1:13" ht="13.2" x14ac:dyDescent="0.25"/>
    <row r="25" spans="1:13" ht="13.2" x14ac:dyDescent="0.25">
      <c r="B25" s="8"/>
    </row>
    <row r="26" spans="1:13" ht="13.2" x14ac:dyDescent="0.25"/>
    <row r="27" spans="1:13" ht="13.2" x14ac:dyDescent="0.25"/>
    <row r="28" spans="1:13" ht="13.2" x14ac:dyDescent="0.25"/>
    <row r="29" spans="1:13" ht="13.2" x14ac:dyDescent="0.25"/>
    <row r="30" spans="1:13" ht="13.2" x14ac:dyDescent="0.25"/>
    <row r="31" spans="1:13" ht="13.2" x14ac:dyDescent="0.25"/>
    <row r="32" spans="1:13" ht="13.2" x14ac:dyDescent="0.25"/>
    <row r="33" ht="13.2" x14ac:dyDescent="0.25"/>
    <row r="34" ht="13.2" x14ac:dyDescent="0.25"/>
    <row r="35" ht="13.2" x14ac:dyDescent="0.25"/>
    <row r="36" ht="13.2" x14ac:dyDescent="0.25"/>
    <row r="37" ht="13.2" x14ac:dyDescent="0.25"/>
    <row r="38" ht="13.2" x14ac:dyDescent="0.25"/>
    <row r="39" ht="13.2" x14ac:dyDescent="0.25"/>
    <row r="40" ht="13.2" x14ac:dyDescent="0.25"/>
    <row r="41" ht="13.2" x14ac:dyDescent="0.25"/>
    <row r="42" ht="13.2" x14ac:dyDescent="0.25"/>
    <row r="43" ht="13.2" x14ac:dyDescent="0.25"/>
    <row r="44" ht="13.2" x14ac:dyDescent="0.25"/>
    <row r="45" ht="13.2" x14ac:dyDescent="0.25"/>
    <row r="46" ht="13.2" x14ac:dyDescent="0.25"/>
    <row r="47" ht="13.2" x14ac:dyDescent="0.25"/>
    <row r="95" spans="4:5" ht="15.75" customHeight="1" x14ac:dyDescent="0.25">
      <c r="D95" s="7"/>
      <c r="E95" s="7"/>
    </row>
    <row r="96" spans="4:5" ht="15.75" customHeight="1" x14ac:dyDescent="0.25">
      <c r="D96" s="6"/>
    </row>
    <row r="97" spans="4:4" ht="15.75" customHeight="1" x14ac:dyDescent="0.25">
      <c r="D97" s="6"/>
    </row>
    <row r="98" spans="4:4" ht="15.75" customHeight="1" x14ac:dyDescent="0.25">
      <c r="D98" s="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Straub</dc:creator>
  <cp:lastModifiedBy>Ben</cp:lastModifiedBy>
  <dcterms:created xsi:type="dcterms:W3CDTF">2018-04-22T12:55:04Z</dcterms:created>
  <dcterms:modified xsi:type="dcterms:W3CDTF">2019-04-22T21:23:58Z</dcterms:modified>
</cp:coreProperties>
</file>