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dud-my.sharepoint.com/personal/nflemin_tcd_ie/Documents/ONLINE TEACHING/TEP (2023-24)/GROUP PROJECT/"/>
    </mc:Choice>
  </mc:AlternateContent>
  <xr:revisionPtr revIDLastSave="233" documentId="8_{2528A86C-FAEE-4F72-A1CB-4ED83864148B}" xr6:coauthVersionLast="47" xr6:coauthVersionMax="47" xr10:uidLastSave="{08C944D9-55EA-4550-8537-5DD000316E59}"/>
  <bookViews>
    <workbookView xWindow="-108" yWindow="-108" windowWidth="23256" windowHeight="12576" activeTab="1" xr2:uid="{EB1A98B6-019F-4B2D-94A1-DC39BC834B69}"/>
  </bookViews>
  <sheets>
    <sheet name="FORM 1" sheetId="1" r:id="rId1"/>
    <sheet name="FORM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3" i="2" l="1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</calcChain>
</file>

<file path=xl/sharedStrings.xml><?xml version="1.0" encoding="utf-8"?>
<sst xmlns="http://schemas.openxmlformats.org/spreadsheetml/2006/main" count="8394" uniqueCount="2739">
  <si>
    <t>Age (years):</t>
  </si>
  <si>
    <t>Sex (m/f):</t>
  </si>
  <si>
    <t>Height (m):</t>
  </si>
  <si>
    <t>Body Mass (kg):</t>
  </si>
  <si>
    <t>Activity Tracker used:</t>
  </si>
  <si>
    <t>How do you travel to university?</t>
  </si>
  <si>
    <t>Question 2: How much time (in minutes) did you usually spend doing vigorous physical activities on one of those days?</t>
  </si>
  <si>
    <t>Question 3: During the last 7 days, on how many days did you do moderate physical activities like carrying light loads, bicycling at a regular pace, or doubles tennis? (Do not include walking)</t>
  </si>
  <si>
    <t>Question 4: How much time (in minutes) did you usually spend doing moderate physical activities on one of those days?</t>
  </si>
  <si>
    <t>Question 5: During the last 7 days, on how many days did you walk for at least 10 minutes at a time?</t>
  </si>
  <si>
    <t>Question 6: How much time (in minutes) did you usually spend walking on one of those days?</t>
  </si>
  <si>
    <t>Question 7: During the last 7 days, how much time (in hours) did you spend sitting on a week day?</t>
  </si>
  <si>
    <t>Monday</t>
  </si>
  <si>
    <t>Tuesday</t>
  </si>
  <si>
    <t>Wednesday</t>
  </si>
  <si>
    <t>Thursday</t>
  </si>
  <si>
    <t>Friday</t>
  </si>
  <si>
    <t>Saturday</t>
  </si>
  <si>
    <t>Sunday</t>
  </si>
  <si>
    <t>How many running sessions did you complete and for how long? (for example: 2 x 30minutes)</t>
  </si>
  <si>
    <t>How many cycling sessions did you complete and for how long? (for example: 2 x 30minutes)</t>
  </si>
  <si>
    <t>How many gym sessions did you complete and for how long? (for example: 2 x 30minutes)</t>
  </si>
  <si>
    <t>How many yoga/pilates sessions did you complete and for how long? (for example: 2 x 30minutes)</t>
  </si>
  <si>
    <t>How many swimming sessions did you complete and for how long? (for example: 2 x 30minutes)</t>
  </si>
  <si>
    <t>What other sessions did you complete and for how long? For example: [2 x soccer x 60minutes] + [1 x hurling x 60 minutes]</t>
  </si>
  <si>
    <t>Female</t>
  </si>
  <si>
    <t>Fitbit</t>
  </si>
  <si>
    <t>Train</t>
  </si>
  <si>
    <t xml:space="preserve">2 x 15 minutes </t>
  </si>
  <si>
    <t xml:space="preserve">None </t>
  </si>
  <si>
    <t xml:space="preserve">4 x 30 mins </t>
  </si>
  <si>
    <t>Apple watch</t>
  </si>
  <si>
    <t>Walking</t>
  </si>
  <si>
    <t>0</t>
  </si>
  <si>
    <t>1x20</t>
  </si>
  <si>
    <t>1 x 30 minutes</t>
  </si>
  <si>
    <t>1 x 20 minutes</t>
  </si>
  <si>
    <t>1 x 50 minutes</t>
  </si>
  <si>
    <t>4 x 30 minutes</t>
  </si>
  <si>
    <t>Male</t>
  </si>
  <si>
    <t>Other</t>
  </si>
  <si>
    <t>Bus</t>
  </si>
  <si>
    <t>4 x 30minutes</t>
  </si>
  <si>
    <t>1 x 40minutes</t>
  </si>
  <si>
    <t>Garmin</t>
  </si>
  <si>
    <t>Cycling</t>
  </si>
  <si>
    <t>1x50minutes</t>
  </si>
  <si>
    <t>2x60minutes</t>
  </si>
  <si>
    <t>3xhurlingx60minutes</t>
  </si>
  <si>
    <t>1 x 60minutes</t>
  </si>
  <si>
    <t>3 x football x 75minutes</t>
  </si>
  <si>
    <t>Samsung Health App</t>
  </si>
  <si>
    <t>2 x 45/50 minutes</t>
  </si>
  <si>
    <t>1 x 60 minutes</t>
  </si>
  <si>
    <t>2 x 45 minutes</t>
  </si>
  <si>
    <t>iPhone Health App</t>
  </si>
  <si>
    <t>4 x 45 minutes</t>
  </si>
  <si>
    <t>10 x Rowing (erg or otw) x 60-120min</t>
  </si>
  <si>
    <t xml:space="preserve">3 X Badminton x 90 minutes </t>
  </si>
  <si>
    <t xml:space="preserve">3 x 60 minutes </t>
  </si>
  <si>
    <t xml:space="preserve">2 x 45 minutes </t>
  </si>
  <si>
    <t xml:space="preserve">1 x 15minutes </t>
  </si>
  <si>
    <t xml:space="preserve">2 x Netball x two hours each session  </t>
  </si>
  <si>
    <t>3 x 30 minutes</t>
  </si>
  <si>
    <t>3 x football x 90 minutes</t>
  </si>
  <si>
    <t>2x30</t>
  </si>
  <si>
    <t>1x25</t>
  </si>
  <si>
    <t>1 x horse riding x 60 minutes</t>
  </si>
  <si>
    <t>2 X30minutes</t>
  </si>
  <si>
    <t>2 x 30 mins</t>
  </si>
  <si>
    <t>1 x 60 mins</t>
  </si>
  <si>
    <t>2 x Boxing x 90 mins</t>
  </si>
  <si>
    <t>5 x 20 min</t>
  </si>
  <si>
    <t xml:space="preserve">5 x 40 min </t>
  </si>
  <si>
    <t xml:space="preserve">1 x rowing 90 minutes </t>
  </si>
  <si>
    <t>2x 20 mins</t>
  </si>
  <si>
    <t>1 x 45 mins</t>
  </si>
  <si>
    <t>1x30 mins</t>
  </si>
  <si>
    <t>3x 45 mins</t>
  </si>
  <si>
    <t>2x 20mins</t>
  </si>
  <si>
    <t xml:space="preserve">3 x hockey x 90 mins </t>
  </si>
  <si>
    <t>2 x 30</t>
  </si>
  <si>
    <t>6 x 90</t>
  </si>
  <si>
    <t>1 x 20minutes</t>
  </si>
  <si>
    <t>1 x 45 minutes</t>
  </si>
  <si>
    <t>2 x 30 minutes, 1 x 75 minutes</t>
  </si>
  <si>
    <t>4 x 60 minutes</t>
  </si>
  <si>
    <t>2 x gaelic football x 90 minutes</t>
  </si>
  <si>
    <t>3 x 45 minutes</t>
  </si>
  <si>
    <t>3 x 60 minutes</t>
  </si>
  <si>
    <t>4 x 90 minutes</t>
  </si>
  <si>
    <t>4x60minutes</t>
  </si>
  <si>
    <t>2x90minutes</t>
  </si>
  <si>
    <t>1x hockey x 60mins</t>
  </si>
  <si>
    <t>5 x 85minutes</t>
  </si>
  <si>
    <t>1 x 30 mins</t>
  </si>
  <si>
    <t>3 x gaelic football x 1.5 hours</t>
  </si>
  <si>
    <t>4 x 100 minutes</t>
  </si>
  <si>
    <t>3x75</t>
  </si>
  <si>
    <t>3x rugby x 75</t>
  </si>
  <si>
    <t>1x60</t>
  </si>
  <si>
    <t>2x40</t>
  </si>
  <si>
    <t>1x90</t>
  </si>
  <si>
    <t>1x50</t>
  </si>
  <si>
    <t>N/A</t>
  </si>
  <si>
    <t>Jump roping 2x30</t>
  </si>
  <si>
    <t>4x60 mins</t>
  </si>
  <si>
    <t>3x30</t>
  </si>
  <si>
    <t>3x40</t>
  </si>
  <si>
    <t>3x30 minutes</t>
  </si>
  <si>
    <t>1x30 minutes</t>
  </si>
  <si>
    <t>3x60 minutes</t>
  </si>
  <si>
    <t>3 x Rugby x 90</t>
  </si>
  <si>
    <t xml:space="preserve">5 x 60 minutes </t>
  </si>
  <si>
    <t xml:space="preserve">2 x 40 mins </t>
  </si>
  <si>
    <t>1 x 15 minutes</t>
  </si>
  <si>
    <t>3 x 75 minutes</t>
  </si>
  <si>
    <t>2X15minutes</t>
  </si>
  <si>
    <t>4X60minutes</t>
  </si>
  <si>
    <t>2X110minutes</t>
  </si>
  <si>
    <t>4 x 50minutes</t>
  </si>
  <si>
    <t>4 x 40minutes</t>
  </si>
  <si>
    <t>2 x 20 minutes</t>
  </si>
  <si>
    <t>1 x 20</t>
  </si>
  <si>
    <t>1 x 30</t>
  </si>
  <si>
    <t>12 x 15 minutes</t>
  </si>
  <si>
    <t>6 x 60 minutes</t>
  </si>
  <si>
    <t>3 x rugby x 120 minutes</t>
  </si>
  <si>
    <t>5x40 mins</t>
  </si>
  <si>
    <t>6x2 hours</t>
  </si>
  <si>
    <t>4x1 hour</t>
  </si>
  <si>
    <t>none</t>
  </si>
  <si>
    <t>5x30 minutes</t>
  </si>
  <si>
    <t>5x40 minutes</t>
  </si>
  <si>
    <t>2 x boxing x 45 minutes</t>
  </si>
  <si>
    <t>3 x 60</t>
  </si>
  <si>
    <t>2 X skipping x 20</t>
  </si>
  <si>
    <t>2x 30minutes</t>
  </si>
  <si>
    <t>3x30minutes</t>
  </si>
  <si>
    <t>5x20minutes</t>
  </si>
  <si>
    <t>3x Irish dance x 120minutes</t>
  </si>
  <si>
    <t>2 x 60minutes</t>
  </si>
  <si>
    <t>2 x 90minutes</t>
  </si>
  <si>
    <t>1x45mins</t>
  </si>
  <si>
    <t>1 x 90 minutes</t>
  </si>
  <si>
    <t>2 x soccer x 90 minutes</t>
  </si>
  <si>
    <t>-</t>
  </si>
  <si>
    <t>4x1hour</t>
  </si>
  <si>
    <t>Google Fit</t>
  </si>
  <si>
    <t>1 x 30minutes</t>
  </si>
  <si>
    <t>3 x Tennis x 60 minutes</t>
  </si>
  <si>
    <t>10 x 20 mins</t>
  </si>
  <si>
    <t>2x50</t>
  </si>
  <si>
    <t>3x120</t>
  </si>
  <si>
    <t>1x30</t>
  </si>
  <si>
    <t>2 x 40minutes</t>
  </si>
  <si>
    <t>2 x 70minutes</t>
  </si>
  <si>
    <t>[2 x rowing machine x 60minutes] + [3 x rowing x 90minutes]</t>
  </si>
  <si>
    <t>7 x 30 minutes</t>
  </si>
  <si>
    <t>n/a</t>
  </si>
  <si>
    <t>3x40 mins</t>
  </si>
  <si>
    <t>1 x35minutes</t>
  </si>
  <si>
    <t>1 x15minutes</t>
  </si>
  <si>
    <t>1 x camogie 45mins 1 xcamogie x90minutes</t>
  </si>
  <si>
    <t>4 x 120 minutes</t>
  </si>
  <si>
    <t>2 x 30 min</t>
  </si>
  <si>
    <t>2x 1hr</t>
  </si>
  <si>
    <t xml:space="preserve">(2x1hr rowing machine) (6x75min rowing) </t>
  </si>
  <si>
    <t>5 x hurling x 60</t>
  </si>
  <si>
    <t>2 x 30 minutes</t>
  </si>
  <si>
    <t>3 x 70minutes</t>
  </si>
  <si>
    <t>2x  20minutes</t>
  </si>
  <si>
    <t>(3 soccer x 90 minutes)</t>
  </si>
  <si>
    <t>3 x football x 60</t>
  </si>
  <si>
    <t>1 x 50mins</t>
  </si>
  <si>
    <t>2 x 60mins tennis, Golf 2 x 3 hours</t>
  </si>
  <si>
    <t xml:space="preserve">2 30mins 1 1 hour </t>
  </si>
  <si>
    <t xml:space="preserve">1 2 hour hockey session </t>
  </si>
  <si>
    <t>14x35 minutes</t>
  </si>
  <si>
    <t>1x60 minutes</t>
  </si>
  <si>
    <t>2x Rugby x 90 Minutes</t>
  </si>
  <si>
    <t>6 x 30 minutes</t>
  </si>
  <si>
    <t>3 x 60minutes</t>
  </si>
  <si>
    <t>[2 x tennis x 90minutes] + [1 x volleyball x 60 minutes]</t>
  </si>
  <si>
    <t>4 x 10 minutes</t>
  </si>
  <si>
    <t>[3 x boxing x 60 minutes] + [3 x fitness x 60 minutes] + [1 x Brazilian Jiu Jitsu x 75 minutes]</t>
  </si>
  <si>
    <t>2x30 minutes</t>
  </si>
  <si>
    <t>1xfootball 20 mins</t>
  </si>
  <si>
    <t>2 x 35 minutes</t>
  </si>
  <si>
    <t>3 x hurling x 90 minutes</t>
  </si>
  <si>
    <t>1 x 30 min</t>
  </si>
  <si>
    <t>3 x 60-70 minutes</t>
  </si>
  <si>
    <t>1x 30 minutes</t>
  </si>
  <si>
    <t>1x 25mins</t>
  </si>
  <si>
    <t>6 x 90mins</t>
  </si>
  <si>
    <t>None</t>
  </si>
  <si>
    <t xml:space="preserve">none </t>
  </si>
  <si>
    <t>2 x 30 minutes (fat burning cardio sculpt) ; 1 x 24 minutes (strength and conditioning) ; 2 x 22 minutes HIIT ; 1 x 30 minute cardio and core workout</t>
  </si>
  <si>
    <t xml:space="preserve">4 x 60 mins </t>
  </si>
  <si>
    <t>(2 x gaa x 75 mins. )</t>
  </si>
  <si>
    <t>weigh lifting: 2 x 20 minutes; squats: (6 x 5 minutes)^2; candlestick position before I am going to sleep: 7 x 5minutes</t>
  </si>
  <si>
    <t>tennis: 1 x 1hour and 20 minutes</t>
  </si>
  <si>
    <t>2x15</t>
  </si>
  <si>
    <t>1 x 120minutes</t>
  </si>
  <si>
    <t>6 x Volleyball Training + Coaching x 120 minutes</t>
  </si>
  <si>
    <t>18, 851</t>
  </si>
  <si>
    <t>3 x 27 minutes</t>
  </si>
  <si>
    <t>4 x 15 minutes</t>
  </si>
  <si>
    <t>2 x 60 minutes</t>
  </si>
  <si>
    <t>2 x 20minutes</t>
  </si>
  <si>
    <t>2 x boxing x 35 minutes</t>
  </si>
  <si>
    <t>3 x cricket x 120 minutes</t>
  </si>
  <si>
    <t>2 x 25 mins</t>
  </si>
  <si>
    <t>2x60</t>
  </si>
  <si>
    <t>3x60</t>
  </si>
  <si>
    <t>3x 30 mins</t>
  </si>
  <si>
    <t xml:space="preserve">14x horse riding - 28 stables mucked out </t>
  </si>
  <si>
    <t xml:space="preserve">1 x 30 minutes </t>
  </si>
  <si>
    <t xml:space="preserve">2 x 1 hour </t>
  </si>
  <si>
    <t>1x15minutes</t>
  </si>
  <si>
    <t>3x60minutes</t>
  </si>
  <si>
    <t>3x soccer x 90minutes</t>
  </si>
  <si>
    <t>2x20</t>
  </si>
  <si>
    <t>2x120</t>
  </si>
  <si>
    <t>1 x soccer x 70minutes</t>
  </si>
  <si>
    <t>3 x 45</t>
  </si>
  <si>
    <t xml:space="preserve">[2xrowing machine x 80 minutes] +[1 x rowing machine x 70minutes] + [2x rowing(river) x 70 minutes] </t>
  </si>
  <si>
    <t>1x15 minutes</t>
  </si>
  <si>
    <t>2 x soccer x 30 minutes</t>
  </si>
  <si>
    <t>2 x 30minutes</t>
  </si>
  <si>
    <t>1 x Basketball x 30minutes</t>
  </si>
  <si>
    <t>1x35</t>
  </si>
  <si>
    <t>7 x light walking x 60 minutes</t>
  </si>
  <si>
    <t>3 x 40 minutes</t>
  </si>
  <si>
    <t>3 x Gaelic Football x 60 minutes</t>
  </si>
  <si>
    <t>1 x 20 min</t>
  </si>
  <si>
    <t>10 x 45 min</t>
  </si>
  <si>
    <t>1 x soccer x 30 min</t>
  </si>
  <si>
    <t xml:space="preserve">5x45mins </t>
  </si>
  <si>
    <t xml:space="preserve">rowing 2 x 60 mins </t>
  </si>
  <si>
    <t>1x45</t>
  </si>
  <si>
    <t>self defencex 60 minutes</t>
  </si>
  <si>
    <t>0 x 0 minutes</t>
  </si>
  <si>
    <t>0 x 0</t>
  </si>
  <si>
    <t>2 x soccer x 75 minutes</t>
  </si>
  <si>
    <t>8 x (35-45) minutes</t>
  </si>
  <si>
    <t>7 x ~120 minutes</t>
  </si>
  <si>
    <t>5 x martial arts x 90 minutes</t>
  </si>
  <si>
    <t>7 x 60minutes</t>
  </si>
  <si>
    <t>2 x15minutes</t>
  </si>
  <si>
    <t>2 x20minutes</t>
  </si>
  <si>
    <t>1 x 15minutes</t>
  </si>
  <si>
    <t>2 x 40</t>
  </si>
  <si>
    <t>1 x hockey x 75</t>
  </si>
  <si>
    <t>1x40</t>
  </si>
  <si>
    <t>4 x 20 minutes</t>
  </si>
  <si>
    <t>3 x 90minutes</t>
  </si>
  <si>
    <t>3 x 30minutes</t>
  </si>
  <si>
    <t>1xhockey x60minutes</t>
  </si>
  <si>
    <t>2 x 100</t>
  </si>
  <si>
    <t>1 x 60</t>
  </si>
  <si>
    <t>1 x 45</t>
  </si>
  <si>
    <t>Jump Roping 1 x 30</t>
  </si>
  <si>
    <t>3 by 80</t>
  </si>
  <si>
    <t>1x soccer 60 minutes 3 x gaelic football 90 minutes</t>
  </si>
  <si>
    <t>1 x 90minutes</t>
  </si>
  <si>
    <t>6x45mins</t>
  </si>
  <si>
    <t xml:space="preserve">rowing - 6x60mins </t>
  </si>
  <si>
    <t>2 x 1 Hour</t>
  </si>
  <si>
    <t>1 x golf x 240 minutes</t>
  </si>
  <si>
    <t xml:space="preserve">Netball 2 x 120 minutes </t>
  </si>
  <si>
    <t>2x Boxing X 60 minutes</t>
  </si>
  <si>
    <t>3 x hurling x 60 minutes</t>
  </si>
  <si>
    <t>3x45mins</t>
  </si>
  <si>
    <t>1x30mins</t>
  </si>
  <si>
    <t xml:space="preserve">3x hockey 80mins </t>
  </si>
  <si>
    <t>6x90</t>
  </si>
  <si>
    <t>1 x 45minutes</t>
  </si>
  <si>
    <t>1x 60minutes; 3 x 80minutes</t>
  </si>
  <si>
    <t>2 x 50minutes</t>
  </si>
  <si>
    <t>1 x 40mins</t>
  </si>
  <si>
    <t xml:space="preserve">6x45-60 minutes </t>
  </si>
  <si>
    <t>4x80mins</t>
  </si>
  <si>
    <t>2 x Rugby x 60 minutes</t>
  </si>
  <si>
    <t>4x Irish dance x 120minutes</t>
  </si>
  <si>
    <t>2 x 15minutes</t>
  </si>
  <si>
    <t xml:space="preserve">2 x 40minutes </t>
  </si>
  <si>
    <t>(2 x soccer x 90 minutes) + (1 x tennis x 60 minutes)</t>
  </si>
  <si>
    <t>3xrugbyx80</t>
  </si>
  <si>
    <t xml:space="preserve">2 x 60 minutes </t>
  </si>
  <si>
    <t>7, 233</t>
  </si>
  <si>
    <t>4x20 mins</t>
  </si>
  <si>
    <t>3 x 60 mins</t>
  </si>
  <si>
    <t>1 x 60 mins aerial silks</t>
  </si>
  <si>
    <t xml:space="preserve">3 x badminton x 90 minutes </t>
  </si>
  <si>
    <t>2 x soccer x 60 minutes, 2 x basketball 120 minutes</t>
  </si>
  <si>
    <t>[2 x Gaelic football x 75 minutes] + [1 x moving cattle x 30 minutes]</t>
  </si>
  <si>
    <t>3 x Gaelic football x 70 mins</t>
  </si>
  <si>
    <t>2 x 120 minutes</t>
  </si>
  <si>
    <t>1 x football x 90 minutes</t>
  </si>
  <si>
    <t>4x120 minutes</t>
  </si>
  <si>
    <t>4 X 60minutes</t>
  </si>
  <si>
    <t xml:space="preserve">4 x 90 minutes </t>
  </si>
  <si>
    <t>14 x 15minutes</t>
  </si>
  <si>
    <t xml:space="preserve">3 x rugby x 110minutes </t>
  </si>
  <si>
    <t>2 x 40 mins</t>
  </si>
  <si>
    <t>3 x rugby x 90 minutes</t>
  </si>
  <si>
    <t>[2 x rowing machine x 60 minutes] + [3 x rowing x 90 minutes]</t>
  </si>
  <si>
    <t>2 x calisthenics x 30minutes</t>
  </si>
  <si>
    <t xml:space="preserve">1xhurlingx70 mins </t>
  </si>
  <si>
    <t>5x60 minutes</t>
  </si>
  <si>
    <t>(2x gaa x75mins) + ( 1x soccer x 30 mins)</t>
  </si>
  <si>
    <t xml:space="preserve">1 x 20 </t>
  </si>
  <si>
    <t>4x60 minutes</t>
  </si>
  <si>
    <t>2x30minutes</t>
  </si>
  <si>
    <t>1*30 minutes</t>
  </si>
  <si>
    <t>3x soccer x 60 minutes</t>
  </si>
  <si>
    <t>2 X 60mins</t>
  </si>
  <si>
    <t>2 X Tennis X 60 minutes</t>
  </si>
  <si>
    <t>3x 80minutes</t>
  </si>
  <si>
    <t>1x 1hr and 1x 90min</t>
  </si>
  <si>
    <t>[2x rowing machine x 1hr] + [3x on-water rowing x 90min] + [1x on-water rowing x 2hr]</t>
  </si>
  <si>
    <t>3x 60 mins</t>
  </si>
  <si>
    <t>3x rugby x 75 mins</t>
  </si>
  <si>
    <t>2 xCamogie x 60mins</t>
  </si>
  <si>
    <t>10x30</t>
  </si>
  <si>
    <t>2 x rugby x 90 minutes</t>
  </si>
  <si>
    <t>2x soccer x 90 minutes</t>
  </si>
  <si>
    <t>1 x hockey x 75 minutes</t>
  </si>
  <si>
    <t>[3xgaelicx60mins] + [1xhurlingx60mins]</t>
  </si>
  <si>
    <t>Rugby 1×90 mins</t>
  </si>
  <si>
    <t>1 x 40 minutes</t>
  </si>
  <si>
    <t>4 x 15</t>
  </si>
  <si>
    <t>1 x hurling x 60 minutes</t>
  </si>
  <si>
    <t>5 x 90minutes</t>
  </si>
  <si>
    <t>2 x cricket x 120 minutes</t>
  </si>
  <si>
    <t>5 x 88</t>
  </si>
  <si>
    <t>4X60</t>
  </si>
  <si>
    <t>3X100</t>
  </si>
  <si>
    <t>4 x 45 mins</t>
  </si>
  <si>
    <t>2 x 15 mins</t>
  </si>
  <si>
    <t>1 x water polo x 120 minutes</t>
  </si>
  <si>
    <t>4 x 60-70mins</t>
  </si>
  <si>
    <t>Na</t>
  </si>
  <si>
    <t>4x20minutes</t>
  </si>
  <si>
    <t>3X60</t>
  </si>
  <si>
    <t xml:space="preserve">6 x 45 minutes </t>
  </si>
  <si>
    <t>5 x 1 hour</t>
  </si>
  <si>
    <t>2 x football x 1 hour 30 minutes</t>
  </si>
  <si>
    <t>3 x 120</t>
  </si>
  <si>
    <t xml:space="preserve">4xrowingmachinex70, 1x rowing water x 120min </t>
  </si>
  <si>
    <t>15 x 35 minutes</t>
  </si>
  <si>
    <t>7 x ~90 minutes</t>
  </si>
  <si>
    <t>5 x Martial Arts x 120 minutes</t>
  </si>
  <si>
    <t>2 x tennis x 60 minutes</t>
  </si>
  <si>
    <t>3 x 45minutes</t>
  </si>
  <si>
    <t>1 x soccer x 75minutes</t>
  </si>
  <si>
    <t>6x30mins</t>
  </si>
  <si>
    <t>1x60mins</t>
  </si>
  <si>
    <t>4 x Volleyball x 120mins</t>
  </si>
  <si>
    <t xml:space="preserve">3 x Gaa x 60minutes </t>
  </si>
  <si>
    <t>Running</t>
  </si>
  <si>
    <t>Gym Training</t>
  </si>
  <si>
    <t>Yoga/Pilates</t>
  </si>
  <si>
    <t>Swimming</t>
  </si>
  <si>
    <t>Question: what type of exercise sessions did you do this week?</t>
  </si>
  <si>
    <t>Question 1: During the last 7 days, on how many days did you do vigorous physical</t>
  </si>
  <si>
    <t>IPAQ MET.min.wk-1</t>
  </si>
  <si>
    <t>21</t>
  </si>
  <si>
    <t>1.88</t>
  </si>
  <si>
    <t>109</t>
  </si>
  <si>
    <t xml:space="preserve">3 </t>
  </si>
  <si>
    <t>90</t>
  </si>
  <si>
    <t>1</t>
  </si>
  <si>
    <t>30</t>
  </si>
  <si>
    <t>7</t>
  </si>
  <si>
    <t>11,889</t>
  </si>
  <si>
    <t>4,902</t>
  </si>
  <si>
    <t>8,167</t>
  </si>
  <si>
    <t>7,905</t>
  </si>
  <si>
    <t>6,978</t>
  </si>
  <si>
    <t>2,374</t>
  </si>
  <si>
    <t>1,986</t>
  </si>
  <si>
    <t xml:space="preserve">4 X 30 minutes </t>
  </si>
  <si>
    <t>20</t>
  </si>
  <si>
    <t>1.89</t>
  </si>
  <si>
    <t>86</t>
  </si>
  <si>
    <t>5</t>
  </si>
  <si>
    <t>95</t>
  </si>
  <si>
    <t>120</t>
  </si>
  <si>
    <t>130</t>
  </si>
  <si>
    <t>13,947</t>
  </si>
  <si>
    <t>10294</t>
  </si>
  <si>
    <t>10155</t>
  </si>
  <si>
    <t>13850</t>
  </si>
  <si>
    <t>15940</t>
  </si>
  <si>
    <t>6637</t>
  </si>
  <si>
    <t>8991</t>
  </si>
  <si>
    <t>4 x 20minutes</t>
  </si>
  <si>
    <t>1 x 15</t>
  </si>
  <si>
    <t>3 x 22 minutes</t>
  </si>
  <si>
    <t>5 x 95minutes</t>
  </si>
  <si>
    <t>2 x soccer x 75 minutes 1 x football Gaa x 60</t>
  </si>
  <si>
    <t>23</t>
  </si>
  <si>
    <t>1.80</t>
  </si>
  <si>
    <t>75.0</t>
  </si>
  <si>
    <t>2030</t>
  </si>
  <si>
    <t>1150</t>
  </si>
  <si>
    <t>500</t>
  </si>
  <si>
    <t>2369</t>
  </si>
  <si>
    <t>890</t>
  </si>
  <si>
    <t>12000</t>
  </si>
  <si>
    <t>2024</t>
  </si>
  <si>
    <t>7x35mins</t>
  </si>
  <si>
    <t>1.81</t>
  </si>
  <si>
    <t>82.5</t>
  </si>
  <si>
    <t xml:space="preserve">5 </t>
  </si>
  <si>
    <t>2</t>
  </si>
  <si>
    <t>25</t>
  </si>
  <si>
    <t>8</t>
  </si>
  <si>
    <t>15442</t>
  </si>
  <si>
    <t>19393</t>
  </si>
  <si>
    <t>12742</t>
  </si>
  <si>
    <t>7980</t>
  </si>
  <si>
    <t>15881</t>
  </si>
  <si>
    <t>21548</t>
  </si>
  <si>
    <t>8043</t>
  </si>
  <si>
    <t>14x25minutes</t>
  </si>
  <si>
    <t>5x90minutes</t>
  </si>
  <si>
    <t>19</t>
  </si>
  <si>
    <t>1.7</t>
  </si>
  <si>
    <t>56.6</t>
  </si>
  <si>
    <t>4</t>
  </si>
  <si>
    <t>60</t>
  </si>
  <si>
    <t>6</t>
  </si>
  <si>
    <t>14702</t>
  </si>
  <si>
    <t>11923</t>
  </si>
  <si>
    <t>15112</t>
  </si>
  <si>
    <t>17556</t>
  </si>
  <si>
    <t>12648</t>
  </si>
  <si>
    <t>11507</t>
  </si>
  <si>
    <t>8002</t>
  </si>
  <si>
    <t>10 x 30 min</t>
  </si>
  <si>
    <t>3 x 60min</t>
  </si>
  <si>
    <t xml:space="preserve">0 x 0min </t>
  </si>
  <si>
    <t>0 x 0 min</t>
  </si>
  <si>
    <t>1 x 60 min</t>
  </si>
  <si>
    <t>1.65</t>
  </si>
  <si>
    <t>59</t>
  </si>
  <si>
    <t>14</t>
  </si>
  <si>
    <t>5688</t>
  </si>
  <si>
    <t>7084</t>
  </si>
  <si>
    <t>5529</t>
  </si>
  <si>
    <t>7701</t>
  </si>
  <si>
    <t>4139</t>
  </si>
  <si>
    <t>6145</t>
  </si>
  <si>
    <t>2739</t>
  </si>
  <si>
    <t>10 x 10minutes</t>
  </si>
  <si>
    <t>1.72</t>
  </si>
  <si>
    <t>67.5</t>
  </si>
  <si>
    <t>3</t>
  </si>
  <si>
    <t>40</t>
  </si>
  <si>
    <t>80</t>
  </si>
  <si>
    <t>10</t>
  </si>
  <si>
    <t>7945</t>
  </si>
  <si>
    <t>11941</t>
  </si>
  <si>
    <t>7939</t>
  </si>
  <si>
    <t>12050</t>
  </si>
  <si>
    <t>9462</t>
  </si>
  <si>
    <t>10836</t>
  </si>
  <si>
    <t>6698</t>
  </si>
  <si>
    <t>3 x 40minutes</t>
  </si>
  <si>
    <t>35</t>
  </si>
  <si>
    <t>14771</t>
  </si>
  <si>
    <t>7658</t>
  </si>
  <si>
    <t>9881</t>
  </si>
  <si>
    <t>10752</t>
  </si>
  <si>
    <t>7780</t>
  </si>
  <si>
    <t>9956</t>
  </si>
  <si>
    <t>7114</t>
  </si>
  <si>
    <t>3x20minutes</t>
  </si>
  <si>
    <t>1x40minutes</t>
  </si>
  <si>
    <t>[3 x hockey x 90minutes]</t>
  </si>
  <si>
    <t>1.77</t>
  </si>
  <si>
    <t>48</t>
  </si>
  <si>
    <t>7573</t>
  </si>
  <si>
    <t>5139</t>
  </si>
  <si>
    <t>6883</t>
  </si>
  <si>
    <t>9720</t>
  </si>
  <si>
    <t>6686</t>
  </si>
  <si>
    <t>9978</t>
  </si>
  <si>
    <t>5596</t>
  </si>
  <si>
    <t>7 x 50minutes</t>
  </si>
  <si>
    <t>1 x hiking x 16minutes</t>
  </si>
  <si>
    <t>71</t>
  </si>
  <si>
    <t>100</t>
  </si>
  <si>
    <t>16797</t>
  </si>
  <si>
    <t>15344</t>
  </si>
  <si>
    <t>12468</t>
  </si>
  <si>
    <t>12384</t>
  </si>
  <si>
    <t>18926</t>
  </si>
  <si>
    <t>2039</t>
  </si>
  <si>
    <t>14130</t>
  </si>
  <si>
    <t>13 x 30minutes</t>
  </si>
  <si>
    <t>6 x 100minutes</t>
  </si>
  <si>
    <t>58</t>
  </si>
  <si>
    <t>45</t>
  </si>
  <si>
    <t>240</t>
  </si>
  <si>
    <t>9092</t>
  </si>
  <si>
    <t>8244</t>
  </si>
  <si>
    <t>13294</t>
  </si>
  <si>
    <t>4724</t>
  </si>
  <si>
    <t>8738</t>
  </si>
  <si>
    <t>3712</t>
  </si>
  <si>
    <t>18787</t>
  </si>
  <si>
    <t>77.5</t>
  </si>
  <si>
    <t>15</t>
  </si>
  <si>
    <t>9,306</t>
  </si>
  <si>
    <t>11,349</t>
  </si>
  <si>
    <t>19,058</t>
  </si>
  <si>
    <t>17,179</t>
  </si>
  <si>
    <t>14,185</t>
  </si>
  <si>
    <t>3,061</t>
  </si>
  <si>
    <t>5,274</t>
  </si>
  <si>
    <t>14 x 15min</t>
  </si>
  <si>
    <t>6 x 70min</t>
  </si>
  <si>
    <t>1 x volleyball x 40min + 1 x football x 50min + 1 x basketball x 20min + 2 x climbing x 80min + 1 x rugby x 60min + 1 x rugby match x 80min</t>
  </si>
  <si>
    <t>65</t>
  </si>
  <si>
    <t>12,483</t>
  </si>
  <si>
    <t>14,672</t>
  </si>
  <si>
    <t>11,340</t>
  </si>
  <si>
    <t>11,059</t>
  </si>
  <si>
    <t>16,590</t>
  </si>
  <si>
    <t>2,878</t>
  </si>
  <si>
    <t>3,799</t>
  </si>
  <si>
    <t>2x 30 mins</t>
  </si>
  <si>
    <t>3x 1 hour</t>
  </si>
  <si>
    <t>170</t>
  </si>
  <si>
    <t>73</t>
  </si>
  <si>
    <t xml:space="preserve">120 </t>
  </si>
  <si>
    <t xml:space="preserve">100 </t>
  </si>
  <si>
    <t>13,465</t>
  </si>
  <si>
    <t>16,161</t>
  </si>
  <si>
    <t>13,048</t>
  </si>
  <si>
    <t>18,573</t>
  </si>
  <si>
    <t>6,450</t>
  </si>
  <si>
    <t>3732</t>
  </si>
  <si>
    <t>5966</t>
  </si>
  <si>
    <t>5x60minutes</t>
  </si>
  <si>
    <t>10 548</t>
  </si>
  <si>
    <t>10 048</t>
  </si>
  <si>
    <t>6 146</t>
  </si>
  <si>
    <t>12 379</t>
  </si>
  <si>
    <t>6 157</t>
  </si>
  <si>
    <t>9 730</t>
  </si>
  <si>
    <t>3 527</t>
  </si>
  <si>
    <t>1 x 25</t>
  </si>
  <si>
    <t>4 x 60</t>
  </si>
  <si>
    <t>50</t>
  </si>
  <si>
    <t>5,084</t>
  </si>
  <si>
    <t>7,056</t>
  </si>
  <si>
    <t>6,300</t>
  </si>
  <si>
    <t>5,031</t>
  </si>
  <si>
    <t>4,306</t>
  </si>
  <si>
    <t>9,569</t>
  </si>
  <si>
    <t>9,302</t>
  </si>
  <si>
    <t>26</t>
  </si>
  <si>
    <t>1.58</t>
  </si>
  <si>
    <t>52.5</t>
  </si>
  <si>
    <t>9,339</t>
  </si>
  <si>
    <t>8,451</t>
  </si>
  <si>
    <t>10,127</t>
  </si>
  <si>
    <t>10,476</t>
  </si>
  <si>
    <t>9,139</t>
  </si>
  <si>
    <t>11,231</t>
  </si>
  <si>
    <t>13,754</t>
  </si>
  <si>
    <t>7 x 30</t>
  </si>
  <si>
    <t>1.74</t>
  </si>
  <si>
    <t>15598</t>
  </si>
  <si>
    <t>9866</t>
  </si>
  <si>
    <t>9031</t>
  </si>
  <si>
    <t>7485</t>
  </si>
  <si>
    <t>19882</t>
  </si>
  <si>
    <t>17352</t>
  </si>
  <si>
    <t>18970</t>
  </si>
  <si>
    <t>6x20minutes</t>
  </si>
  <si>
    <t>6x20mutes</t>
  </si>
  <si>
    <t>6888</t>
  </si>
  <si>
    <t>6866</t>
  </si>
  <si>
    <t>8924</t>
  </si>
  <si>
    <t>19127</t>
  </si>
  <si>
    <t>4968</t>
  </si>
  <si>
    <t>3207</t>
  </si>
  <si>
    <t>4477</t>
  </si>
  <si>
    <t>72</t>
  </si>
  <si>
    <t>13,368</t>
  </si>
  <si>
    <t>12,668</t>
  </si>
  <si>
    <t>6,984</t>
  </si>
  <si>
    <t>6,194</t>
  </si>
  <si>
    <t>10,292</t>
  </si>
  <si>
    <t>16,548</t>
  </si>
  <si>
    <t>18,460</t>
  </si>
  <si>
    <t>3 x 20 mins</t>
  </si>
  <si>
    <t>22</t>
  </si>
  <si>
    <t>1.68</t>
  </si>
  <si>
    <t>69.8</t>
  </si>
  <si>
    <t>16,105</t>
  </si>
  <si>
    <t>10,924</t>
  </si>
  <si>
    <t>12,075</t>
  </si>
  <si>
    <t>9,890</t>
  </si>
  <si>
    <t>16,426</t>
  </si>
  <si>
    <t>6,786</t>
  </si>
  <si>
    <t>2,085</t>
  </si>
  <si>
    <t>5 x 60 minutes</t>
  </si>
  <si>
    <t>1 x basketball x 150 minutes</t>
  </si>
  <si>
    <t>63.5</t>
  </si>
  <si>
    <t>11141</t>
  </si>
  <si>
    <t>13321</t>
  </si>
  <si>
    <t>10527</t>
  </si>
  <si>
    <t>10771</t>
  </si>
  <si>
    <t>10112</t>
  </si>
  <si>
    <t>10560</t>
  </si>
  <si>
    <t>4465</t>
  </si>
  <si>
    <t>1 x 25 minutes</t>
  </si>
  <si>
    <t>55</t>
  </si>
  <si>
    <t>13.890</t>
  </si>
  <si>
    <t>6.500</t>
  </si>
  <si>
    <t>15.449</t>
  </si>
  <si>
    <t>13.250</t>
  </si>
  <si>
    <t>10.550</t>
  </si>
  <si>
    <t>13.481</t>
  </si>
  <si>
    <t>14.626</t>
  </si>
  <si>
    <t>7x 50</t>
  </si>
  <si>
    <t>3x25</t>
  </si>
  <si>
    <t>3x 25</t>
  </si>
  <si>
    <t>3,224</t>
  </si>
  <si>
    <t>1,841</t>
  </si>
  <si>
    <t>14,659</t>
  </si>
  <si>
    <t>485</t>
  </si>
  <si>
    <t>212</t>
  </si>
  <si>
    <t>6,983</t>
  </si>
  <si>
    <t>5,737</t>
  </si>
  <si>
    <t>3x40 minutes</t>
  </si>
  <si>
    <t>1.71</t>
  </si>
  <si>
    <t>16,310</t>
  </si>
  <si>
    <t>12,936</t>
  </si>
  <si>
    <t>10,379</t>
  </si>
  <si>
    <t>13,945</t>
  </si>
  <si>
    <t>7,825</t>
  </si>
  <si>
    <t>6,651</t>
  </si>
  <si>
    <t>4,000</t>
  </si>
  <si>
    <t>2x 90mins and 5 x20-30mins</t>
  </si>
  <si>
    <t>1x 40mins</t>
  </si>
  <si>
    <t>3x hockey 90 mins</t>
  </si>
  <si>
    <t>11,612</t>
  </si>
  <si>
    <t>5,626</t>
  </si>
  <si>
    <t>6,987</t>
  </si>
  <si>
    <t>1,497</t>
  </si>
  <si>
    <t>2,789</t>
  </si>
  <si>
    <t>16,061</t>
  </si>
  <si>
    <t>9,970</t>
  </si>
  <si>
    <t>1.83</t>
  </si>
  <si>
    <t>89.4</t>
  </si>
  <si>
    <t>10081</t>
  </si>
  <si>
    <t>16362</t>
  </si>
  <si>
    <t>10321</t>
  </si>
  <si>
    <t>11225</t>
  </si>
  <si>
    <t>16905</t>
  </si>
  <si>
    <t>9766</t>
  </si>
  <si>
    <t>15616</t>
  </si>
  <si>
    <t>5 for 1.5hours</t>
  </si>
  <si>
    <t>2 one hours</t>
  </si>
  <si>
    <t>4 for 25mins (stairmaster on an incline approx 8.7 mets)</t>
  </si>
  <si>
    <t>1.84</t>
  </si>
  <si>
    <t>85</t>
  </si>
  <si>
    <t>9,458</t>
  </si>
  <si>
    <t>8086</t>
  </si>
  <si>
    <t>14,060</t>
  </si>
  <si>
    <t>4,565</t>
  </si>
  <si>
    <t>14,566</t>
  </si>
  <si>
    <t>9,557</t>
  </si>
  <si>
    <t>16,085</t>
  </si>
  <si>
    <t xml:space="preserve">6 x 20minutes </t>
  </si>
  <si>
    <t>1.85</t>
  </si>
  <si>
    <t>10502</t>
  </si>
  <si>
    <t>20167</t>
  </si>
  <si>
    <t>17308</t>
  </si>
  <si>
    <t>10193</t>
  </si>
  <si>
    <t>9834</t>
  </si>
  <si>
    <t>19192</t>
  </si>
  <si>
    <t>5525</t>
  </si>
  <si>
    <t>2x 1hour, however I am constantly walking for work+college.</t>
  </si>
  <si>
    <t>1x55min, 2x30 min</t>
  </si>
  <si>
    <t>1 x soccer x 60minutes, 1 x gym x 60minutes</t>
  </si>
  <si>
    <t>1.73</t>
  </si>
  <si>
    <t>67</t>
  </si>
  <si>
    <t>13,881</t>
  </si>
  <si>
    <t>13,501</t>
  </si>
  <si>
    <t>13,692</t>
  </si>
  <si>
    <t>a5,195</t>
  </si>
  <si>
    <t>11,390</t>
  </si>
  <si>
    <t>8,766</t>
  </si>
  <si>
    <t>19,438</t>
  </si>
  <si>
    <t>12</t>
  </si>
  <si>
    <t>10287</t>
  </si>
  <si>
    <t>13534</t>
  </si>
  <si>
    <t>12835</t>
  </si>
  <si>
    <t>9195</t>
  </si>
  <si>
    <t>12365</t>
  </si>
  <si>
    <t>14356</t>
  </si>
  <si>
    <t>12310</t>
  </si>
  <si>
    <t>4 x 30</t>
  </si>
  <si>
    <t>1 x sailing x 180 minutes</t>
  </si>
  <si>
    <t>18,058</t>
  </si>
  <si>
    <t>13,820</t>
  </si>
  <si>
    <t>15,915</t>
  </si>
  <si>
    <t>14,187</t>
  </si>
  <si>
    <t>5,535</t>
  </si>
  <si>
    <t>10,540</t>
  </si>
  <si>
    <t>18,254</t>
  </si>
  <si>
    <t>1 x 35 mins</t>
  </si>
  <si>
    <t>2 x 90 mins</t>
  </si>
  <si>
    <t>Hockey x 3 x 90 mins</t>
  </si>
  <si>
    <t>1.67</t>
  </si>
  <si>
    <t>51.1</t>
  </si>
  <si>
    <t>1 x resistance training x 30 min</t>
  </si>
  <si>
    <t>4 x 120 min &amp; 2 x 90 min</t>
  </si>
  <si>
    <t>1.78</t>
  </si>
  <si>
    <t>78</t>
  </si>
  <si>
    <t>4843</t>
  </si>
  <si>
    <t>1175</t>
  </si>
  <si>
    <t>7604</t>
  </si>
  <si>
    <t>6095</t>
  </si>
  <si>
    <t>3500</t>
  </si>
  <si>
    <t>4698</t>
  </si>
  <si>
    <t>3529</t>
  </si>
  <si>
    <t>1.64</t>
  </si>
  <si>
    <t>3579</t>
  </si>
  <si>
    <t>3459</t>
  </si>
  <si>
    <t>3967</t>
  </si>
  <si>
    <t>4491</t>
  </si>
  <si>
    <t>5084</t>
  </si>
  <si>
    <t>4591</t>
  </si>
  <si>
    <t>2307</t>
  </si>
  <si>
    <t>1 x20mins</t>
  </si>
  <si>
    <t>64</t>
  </si>
  <si>
    <t>75</t>
  </si>
  <si>
    <t>9</t>
  </si>
  <si>
    <t>4,975</t>
  </si>
  <si>
    <t>6,086</t>
  </si>
  <si>
    <t>12,299</t>
  </si>
  <si>
    <t>10095</t>
  </si>
  <si>
    <t>8,572</t>
  </si>
  <si>
    <t>8,681</t>
  </si>
  <si>
    <t>6,654</t>
  </si>
  <si>
    <t>4 x 75</t>
  </si>
  <si>
    <t>19,081</t>
  </si>
  <si>
    <t>14,541</t>
  </si>
  <si>
    <t>16,413</t>
  </si>
  <si>
    <t>13,901</t>
  </si>
  <si>
    <t>15,772</t>
  </si>
  <si>
    <t>14,650</t>
  </si>
  <si>
    <t>10,894</t>
  </si>
  <si>
    <t>7x30 min</t>
  </si>
  <si>
    <t>1x25 min</t>
  </si>
  <si>
    <t>4x45 mins</t>
  </si>
  <si>
    <t xml:space="preserve">2 x hockey x 90mins </t>
  </si>
  <si>
    <t>18468</t>
  </si>
  <si>
    <t>14664</t>
  </si>
  <si>
    <t>15316</t>
  </si>
  <si>
    <t>18320</t>
  </si>
  <si>
    <t>11254</t>
  </si>
  <si>
    <t>12537</t>
  </si>
  <si>
    <t>24462</t>
  </si>
  <si>
    <t>5x20min, 4x30min, 4x45min, 1x 1.5hrs</t>
  </si>
  <si>
    <t>2x45mins</t>
  </si>
  <si>
    <t>1.75</t>
  </si>
  <si>
    <t>7,658</t>
  </si>
  <si>
    <t>8,025</t>
  </si>
  <si>
    <t>10,266</t>
  </si>
  <si>
    <t>8,376</t>
  </si>
  <si>
    <t>9,034</t>
  </si>
  <si>
    <t>15,918</t>
  </si>
  <si>
    <t>11,038</t>
  </si>
  <si>
    <t>3x30mins</t>
  </si>
  <si>
    <t>2x40mins</t>
  </si>
  <si>
    <t>2 x gaelic football x 60mins</t>
  </si>
  <si>
    <t>1.82</t>
  </si>
  <si>
    <t>18000</t>
  </si>
  <si>
    <t>14000</t>
  </si>
  <si>
    <t>26000</t>
  </si>
  <si>
    <t>20000</t>
  </si>
  <si>
    <t>16000</t>
  </si>
  <si>
    <t>8000</t>
  </si>
  <si>
    <t>25000</t>
  </si>
  <si>
    <t>4x40</t>
  </si>
  <si>
    <t>10,399</t>
  </si>
  <si>
    <t>6,400</t>
  </si>
  <si>
    <t>8,734</t>
  </si>
  <si>
    <t>6,616</t>
  </si>
  <si>
    <t>11,100</t>
  </si>
  <si>
    <t>19,696</t>
  </si>
  <si>
    <t>7,874</t>
  </si>
  <si>
    <t xml:space="preserve">1 x 4 hours, 4 x 30 minutes </t>
  </si>
  <si>
    <t>2 x Gaelic Football x 60 minutes</t>
  </si>
  <si>
    <t xml:space="preserve">50 </t>
  </si>
  <si>
    <t>9000</t>
  </si>
  <si>
    <t>2000</t>
  </si>
  <si>
    <t>10000</t>
  </si>
  <si>
    <t>5000</t>
  </si>
  <si>
    <t>6 x 30</t>
  </si>
  <si>
    <t>4 50 mins</t>
  </si>
  <si>
    <t>18297</t>
  </si>
  <si>
    <t>9500</t>
  </si>
  <si>
    <t>7500</t>
  </si>
  <si>
    <t>23000</t>
  </si>
  <si>
    <t>13756</t>
  </si>
  <si>
    <t>2 x 240</t>
  </si>
  <si>
    <t>1 x golf x 200</t>
  </si>
  <si>
    <t>88</t>
  </si>
  <si>
    <t>6333</t>
  </si>
  <si>
    <t>6440</t>
  </si>
  <si>
    <t>6948</t>
  </si>
  <si>
    <t>6465</t>
  </si>
  <si>
    <t>5851</t>
  </si>
  <si>
    <t>1396</t>
  </si>
  <si>
    <t>3143</t>
  </si>
  <si>
    <t>2 x soccer x 50 minutes</t>
  </si>
  <si>
    <t>80.5</t>
  </si>
  <si>
    <t>10,023</t>
  </si>
  <si>
    <t>10,104</t>
  </si>
  <si>
    <t>10,483</t>
  </si>
  <si>
    <t>10,012</t>
  </si>
  <si>
    <t>10,531</t>
  </si>
  <si>
    <t>14,488</t>
  </si>
  <si>
    <t>9,251</t>
  </si>
  <si>
    <t>55.3</t>
  </si>
  <si>
    <t>16,917</t>
  </si>
  <si>
    <t>12,496</t>
  </si>
  <si>
    <t>6,134</t>
  </si>
  <si>
    <t>14,844</t>
  </si>
  <si>
    <t>8,940</t>
  </si>
  <si>
    <t>16,732</t>
  </si>
  <si>
    <t>1,763</t>
  </si>
  <si>
    <t>0 minutes</t>
  </si>
  <si>
    <t>1 x dancing x 60 minutes</t>
  </si>
  <si>
    <t>1.905</t>
  </si>
  <si>
    <t>81</t>
  </si>
  <si>
    <t xml:space="preserve"> 10</t>
  </si>
  <si>
    <t>9824</t>
  </si>
  <si>
    <t>7363</t>
  </si>
  <si>
    <t>8869</t>
  </si>
  <si>
    <t>13903</t>
  </si>
  <si>
    <t>11880</t>
  </si>
  <si>
    <t>7615</t>
  </si>
  <si>
    <t>7553</t>
  </si>
  <si>
    <t>2 x soccer x 70minutes</t>
  </si>
  <si>
    <t>6217</t>
  </si>
  <si>
    <t>6987</t>
  </si>
  <si>
    <t>8352</t>
  </si>
  <si>
    <t>14090</t>
  </si>
  <si>
    <t>7219</t>
  </si>
  <si>
    <t xml:space="preserve">248 </t>
  </si>
  <si>
    <t>257</t>
  </si>
  <si>
    <t>(4 x gym x 45mins)</t>
  </si>
  <si>
    <t>1.8</t>
  </si>
  <si>
    <t>70</t>
  </si>
  <si>
    <t>5852</t>
  </si>
  <si>
    <t>9121</t>
  </si>
  <si>
    <t>14868</t>
  </si>
  <si>
    <t>6711</t>
  </si>
  <si>
    <t>4253</t>
  </si>
  <si>
    <t>3794</t>
  </si>
  <si>
    <t>2011</t>
  </si>
  <si>
    <t>kickboxing 4x90 minutes</t>
  </si>
  <si>
    <t>68</t>
  </si>
  <si>
    <t>23,591</t>
  </si>
  <si>
    <t>9,107</t>
  </si>
  <si>
    <t>11,646</t>
  </si>
  <si>
    <t>15,951</t>
  </si>
  <si>
    <t>13,490</t>
  </si>
  <si>
    <t>8,157</t>
  </si>
  <si>
    <t>2,420</t>
  </si>
  <si>
    <t>1 x 17minutes</t>
  </si>
  <si>
    <t>4 x 1hr sessions and 1 x 20minute session</t>
  </si>
  <si>
    <t>5,655</t>
  </si>
  <si>
    <t>17,070</t>
  </si>
  <si>
    <t>5,963</t>
  </si>
  <si>
    <t>17,486</t>
  </si>
  <si>
    <t>6,277</t>
  </si>
  <si>
    <t>8,253</t>
  </si>
  <si>
    <t>8,965</t>
  </si>
  <si>
    <t>1 x hockey x 60 minutes</t>
  </si>
  <si>
    <t>162</t>
  </si>
  <si>
    <t>6,868</t>
  </si>
  <si>
    <t>9,711</t>
  </si>
  <si>
    <t>6,228</t>
  </si>
  <si>
    <t>5,307</t>
  </si>
  <si>
    <t>4,648</t>
  </si>
  <si>
    <t>13,887</t>
  </si>
  <si>
    <t>15,727</t>
  </si>
  <si>
    <t>2x15 minutes</t>
  </si>
  <si>
    <t>1x60 mins 1x90 mins</t>
  </si>
  <si>
    <t>1.79</t>
  </si>
  <si>
    <t>6,986</t>
  </si>
  <si>
    <t>9,844</t>
  </si>
  <si>
    <t>14,163</t>
  </si>
  <si>
    <t>8,077</t>
  </si>
  <si>
    <t>8,856</t>
  </si>
  <si>
    <t>226</t>
  </si>
  <si>
    <t>795</t>
  </si>
  <si>
    <t>7 x 20 minutes</t>
  </si>
  <si>
    <t>63</t>
  </si>
  <si>
    <t xml:space="preserve">0 </t>
  </si>
  <si>
    <t xml:space="preserve">4 </t>
  </si>
  <si>
    <t xml:space="preserve">7 </t>
  </si>
  <si>
    <t>10,118</t>
  </si>
  <si>
    <t>6,815</t>
  </si>
  <si>
    <t>11,897</t>
  </si>
  <si>
    <t>11,323</t>
  </si>
  <si>
    <t>8,273</t>
  </si>
  <si>
    <t>9,795</t>
  </si>
  <si>
    <t>11,782</t>
  </si>
  <si>
    <t xml:space="preserve">10 x 10 minutes </t>
  </si>
  <si>
    <t>10,362</t>
  </si>
  <si>
    <t>6,923</t>
  </si>
  <si>
    <t>4,756</t>
  </si>
  <si>
    <t>8,184</t>
  </si>
  <si>
    <t>5,178</t>
  </si>
  <si>
    <t>7,136</t>
  </si>
  <si>
    <t>6,169</t>
  </si>
  <si>
    <t xml:space="preserve"> 6 x 30minutes</t>
  </si>
  <si>
    <t>2 x cardio x 20minutes</t>
  </si>
  <si>
    <t>163</t>
  </si>
  <si>
    <t>30380</t>
  </si>
  <si>
    <t>15531</t>
  </si>
  <si>
    <t>20988</t>
  </si>
  <si>
    <t>15488</t>
  </si>
  <si>
    <t>20007</t>
  </si>
  <si>
    <t>17283</t>
  </si>
  <si>
    <t>17315</t>
  </si>
  <si>
    <t>4x80minutes on average</t>
  </si>
  <si>
    <t>7x(2x20minutes)</t>
  </si>
  <si>
    <t>Hiking 1x120minutes</t>
  </si>
  <si>
    <t>77</t>
  </si>
  <si>
    <t>7210</t>
  </si>
  <si>
    <t>16280</t>
  </si>
  <si>
    <t>8247</t>
  </si>
  <si>
    <t>13287</t>
  </si>
  <si>
    <t>11059</t>
  </si>
  <si>
    <t>13216</t>
  </si>
  <si>
    <t>8654</t>
  </si>
  <si>
    <t>6x20mins</t>
  </si>
  <si>
    <t>6x60minutes</t>
  </si>
  <si>
    <t>7635</t>
  </si>
  <si>
    <t>9406</t>
  </si>
  <si>
    <t>8932</t>
  </si>
  <si>
    <t>7923</t>
  </si>
  <si>
    <t>9859</t>
  </si>
  <si>
    <t>3658</t>
  </si>
  <si>
    <t>4341</t>
  </si>
  <si>
    <t>13,040</t>
  </si>
  <si>
    <t>14,263</t>
  </si>
  <si>
    <t>9,865</t>
  </si>
  <si>
    <t>8,507</t>
  </si>
  <si>
    <t>5,068</t>
  </si>
  <si>
    <t xml:space="preserve">7 x 30 minutes </t>
  </si>
  <si>
    <t xml:space="preserve">2 x 30 minutes </t>
  </si>
  <si>
    <t>89</t>
  </si>
  <si>
    <t>150</t>
  </si>
  <si>
    <t>4512</t>
  </si>
  <si>
    <t>5204</t>
  </si>
  <si>
    <t>4892</t>
  </si>
  <si>
    <t>2953</t>
  </si>
  <si>
    <t>10271</t>
  </si>
  <si>
    <t>6325</t>
  </si>
  <si>
    <t>1842</t>
  </si>
  <si>
    <t>6x150minutes</t>
  </si>
  <si>
    <t>1.69</t>
  </si>
  <si>
    <t>69</t>
  </si>
  <si>
    <t>16165</t>
  </si>
  <si>
    <t>20238</t>
  </si>
  <si>
    <t>16807</t>
  </si>
  <si>
    <t>9818</t>
  </si>
  <si>
    <t>16673</t>
  </si>
  <si>
    <t>11286</t>
  </si>
  <si>
    <t>6012</t>
  </si>
  <si>
    <t>3x120minutes</t>
  </si>
  <si>
    <t>7890</t>
  </si>
  <si>
    <t>8500</t>
  </si>
  <si>
    <t>8423</t>
  </si>
  <si>
    <t>7340</t>
  </si>
  <si>
    <t>5631</t>
  </si>
  <si>
    <t>7430</t>
  </si>
  <si>
    <t>3209</t>
  </si>
  <si>
    <t>6x20</t>
  </si>
  <si>
    <t>3x80</t>
  </si>
  <si>
    <t>56</t>
  </si>
  <si>
    <t>7,497</t>
  </si>
  <si>
    <t>7,600</t>
  </si>
  <si>
    <t>7,620</t>
  </si>
  <si>
    <t>8.934</t>
  </si>
  <si>
    <t>5,482</t>
  </si>
  <si>
    <t>7,000</t>
  </si>
  <si>
    <t>11353</t>
  </si>
  <si>
    <t>9645</t>
  </si>
  <si>
    <t>16615</t>
  </si>
  <si>
    <t>6000</t>
  </si>
  <si>
    <t>12942</t>
  </si>
  <si>
    <t>4178</t>
  </si>
  <si>
    <t>8678</t>
  </si>
  <si>
    <t>2 x 90</t>
  </si>
  <si>
    <t>3 x football x 90</t>
  </si>
  <si>
    <t>17,778</t>
  </si>
  <si>
    <t>14,792</t>
  </si>
  <si>
    <t>11,779</t>
  </si>
  <si>
    <t>13,231</t>
  </si>
  <si>
    <t>9,376</t>
  </si>
  <si>
    <t>2,093</t>
  </si>
  <si>
    <t>1,556</t>
  </si>
  <si>
    <t>--</t>
  </si>
  <si>
    <t>2 x taekwondo x 60 minutes</t>
  </si>
  <si>
    <t>61</t>
  </si>
  <si>
    <t>9883</t>
  </si>
  <si>
    <t>5931</t>
  </si>
  <si>
    <t>9812</t>
  </si>
  <si>
    <t>10126</t>
  </si>
  <si>
    <t>7454</t>
  </si>
  <si>
    <t>5411</t>
  </si>
  <si>
    <t>2834</t>
  </si>
  <si>
    <t>2 x 15</t>
  </si>
  <si>
    <t>1 soccer x 60</t>
  </si>
  <si>
    <t>82</t>
  </si>
  <si>
    <t>110</t>
  </si>
  <si>
    <t>932</t>
  </si>
  <si>
    <t>15261</t>
  </si>
  <si>
    <t>8605</t>
  </si>
  <si>
    <t>10738</t>
  </si>
  <si>
    <t>15934</t>
  </si>
  <si>
    <t>518</t>
  </si>
  <si>
    <t>2783</t>
  </si>
  <si>
    <t>4x80minutes</t>
  </si>
  <si>
    <t>4x100minures</t>
  </si>
  <si>
    <t>1xfootballx120minures</t>
  </si>
  <si>
    <t>105</t>
  </si>
  <si>
    <t>8360</t>
  </si>
  <si>
    <t>8700</t>
  </si>
  <si>
    <t>1864</t>
  </si>
  <si>
    <t>6576</t>
  </si>
  <si>
    <t>2066</t>
  </si>
  <si>
    <t>5838</t>
  </si>
  <si>
    <t>3417</t>
  </si>
  <si>
    <t>5x 75 mins</t>
  </si>
  <si>
    <t>87</t>
  </si>
  <si>
    <t>16120</t>
  </si>
  <si>
    <t>5464</t>
  </si>
  <si>
    <t>15874</t>
  </si>
  <si>
    <t>13470</t>
  </si>
  <si>
    <t>22426</t>
  </si>
  <si>
    <t>9862</t>
  </si>
  <si>
    <t>10125</t>
  </si>
  <si>
    <t>7 x 30 mins</t>
  </si>
  <si>
    <t>6 x 95</t>
  </si>
  <si>
    <t xml:space="preserve">1.88 </t>
  </si>
  <si>
    <t>8,143</t>
  </si>
  <si>
    <t>9,672</t>
  </si>
  <si>
    <t>11,790</t>
  </si>
  <si>
    <t>9,558</t>
  </si>
  <si>
    <t>10,537</t>
  </si>
  <si>
    <t>12,864</t>
  </si>
  <si>
    <t>6,107</t>
  </si>
  <si>
    <t>5x 20 mins</t>
  </si>
  <si>
    <t>5 x 12  mins</t>
  </si>
  <si>
    <t>1 x soccer 80 minutes + 1 x rugby 80 minutes</t>
  </si>
  <si>
    <t>198</t>
  </si>
  <si>
    <t>84</t>
  </si>
  <si>
    <t>9972</t>
  </si>
  <si>
    <t>7253</t>
  </si>
  <si>
    <t>8942</t>
  </si>
  <si>
    <t>11271</t>
  </si>
  <si>
    <t>8971</t>
  </si>
  <si>
    <t>9945</t>
  </si>
  <si>
    <t xml:space="preserve">5048 </t>
  </si>
  <si>
    <t>3 times 20 minutes</t>
  </si>
  <si>
    <t>5 times 15 minutes</t>
  </si>
  <si>
    <t>1 times 1 hour</t>
  </si>
  <si>
    <t>2 times 20 minutes</t>
  </si>
  <si>
    <t xml:space="preserve">3 times soccer 90 minutes, 1 times football refereeing 180 minutes </t>
  </si>
  <si>
    <t>Prefer not to say</t>
  </si>
  <si>
    <t>5009</t>
  </si>
  <si>
    <t>4567</t>
  </si>
  <si>
    <t>6345</t>
  </si>
  <si>
    <t>5112</t>
  </si>
  <si>
    <t>5123</t>
  </si>
  <si>
    <t>3067</t>
  </si>
  <si>
    <t>4672</t>
  </si>
  <si>
    <t>2 x 45</t>
  </si>
  <si>
    <t>4254</t>
  </si>
  <si>
    <t>7307</t>
  </si>
  <si>
    <t>5272</t>
  </si>
  <si>
    <t>10417</t>
  </si>
  <si>
    <t>6404</t>
  </si>
  <si>
    <t>10641</t>
  </si>
  <si>
    <t>1002</t>
  </si>
  <si>
    <t>4x15minutes, 5x20minutes, 1x30minutes, 1x35minutes</t>
  </si>
  <si>
    <t xml:space="preserve">150 </t>
  </si>
  <si>
    <t>13,265</t>
  </si>
  <si>
    <t>12,206</t>
  </si>
  <si>
    <t>13,196</t>
  </si>
  <si>
    <t>14,596</t>
  </si>
  <si>
    <t>5,142</t>
  </si>
  <si>
    <t>10,768</t>
  </si>
  <si>
    <t>2,413</t>
  </si>
  <si>
    <t xml:space="preserve">5 x 20 minutes </t>
  </si>
  <si>
    <t xml:space="preserve">10 x 20 minutes </t>
  </si>
  <si>
    <t xml:space="preserve">2 x rugby x 120 minutes </t>
  </si>
  <si>
    <t>7148</t>
  </si>
  <si>
    <t>2176</t>
  </si>
  <si>
    <t>10588</t>
  </si>
  <si>
    <t>9709</t>
  </si>
  <si>
    <t>5846</t>
  </si>
  <si>
    <t>1383</t>
  </si>
  <si>
    <t>1102</t>
  </si>
  <si>
    <t>2 x 90 minutes</t>
  </si>
  <si>
    <t>1 x tag rugby x 60 minutes</t>
  </si>
  <si>
    <t>20796</t>
  </si>
  <si>
    <t>9525</t>
  </si>
  <si>
    <t>11706</t>
  </si>
  <si>
    <t>8449</t>
  </si>
  <si>
    <t>11489</t>
  </si>
  <si>
    <t>5607</t>
  </si>
  <si>
    <t>1 x 25minutes</t>
  </si>
  <si>
    <t>[3 x hockey x 120minutes]</t>
  </si>
  <si>
    <t>12024</t>
  </si>
  <si>
    <t>21515</t>
  </si>
  <si>
    <t>10928</t>
  </si>
  <si>
    <t>1751</t>
  </si>
  <si>
    <t>12463</t>
  </si>
  <si>
    <t>12588</t>
  </si>
  <si>
    <t>17643</t>
  </si>
  <si>
    <t>6 x 20minutes</t>
  </si>
  <si>
    <t>360</t>
  </si>
  <si>
    <t>300</t>
  </si>
  <si>
    <t>14,729</t>
  </si>
  <si>
    <t>6757</t>
  </si>
  <si>
    <t>20575</t>
  </si>
  <si>
    <t>53954</t>
  </si>
  <si>
    <t>5858</t>
  </si>
  <si>
    <t>7720</t>
  </si>
  <si>
    <t>750</t>
  </si>
  <si>
    <t>4 x 20</t>
  </si>
  <si>
    <t>9383</t>
  </si>
  <si>
    <t>3990</t>
  </si>
  <si>
    <t>20425</t>
  </si>
  <si>
    <t>12982</t>
  </si>
  <si>
    <t>9161</t>
  </si>
  <si>
    <t>6933</t>
  </si>
  <si>
    <t>1x60min</t>
  </si>
  <si>
    <t>3x60 min</t>
  </si>
  <si>
    <t>69.85</t>
  </si>
  <si>
    <t>10,367</t>
  </si>
  <si>
    <t>11,809</t>
  </si>
  <si>
    <t>13,334</t>
  </si>
  <si>
    <t>8,087</t>
  </si>
  <si>
    <t>12,877</t>
  </si>
  <si>
    <t>6,063</t>
  </si>
  <si>
    <t>5 x 60minutes</t>
  </si>
  <si>
    <t>Basketball 1 x 140</t>
  </si>
  <si>
    <t>180</t>
  </si>
  <si>
    <t>1,606</t>
  </si>
  <si>
    <t>6,407</t>
  </si>
  <si>
    <t>10,627</t>
  </si>
  <si>
    <t>13,489</t>
  </si>
  <si>
    <t>12,831</t>
  </si>
  <si>
    <t>9,943</t>
  </si>
  <si>
    <t>17,663</t>
  </si>
  <si>
    <t>1 x 46minutes</t>
  </si>
  <si>
    <t>3 x 35</t>
  </si>
  <si>
    <t>10354</t>
  </si>
  <si>
    <t>7943</t>
  </si>
  <si>
    <t>2798</t>
  </si>
  <si>
    <t>7907</t>
  </si>
  <si>
    <t>10610</t>
  </si>
  <si>
    <t>7960</t>
  </si>
  <si>
    <t>2605</t>
  </si>
  <si>
    <t>71kg</t>
  </si>
  <si>
    <t>14,955</t>
  </si>
  <si>
    <t>16,188</t>
  </si>
  <si>
    <t>14,505</t>
  </si>
  <si>
    <t>8,483</t>
  </si>
  <si>
    <t>15,524</t>
  </si>
  <si>
    <t>18,292</t>
  </si>
  <si>
    <t>14,747</t>
  </si>
  <si>
    <t>3 x 20mins</t>
  </si>
  <si>
    <t>4 x 120 min, 2 x 90 min</t>
  </si>
  <si>
    <t>200</t>
  </si>
  <si>
    <t>9647</t>
  </si>
  <si>
    <t>13444</t>
  </si>
  <si>
    <t>10053</t>
  </si>
  <si>
    <t>6182</t>
  </si>
  <si>
    <t>6559</t>
  </si>
  <si>
    <t>6813</t>
  </si>
  <si>
    <t>7 x 20/30 mins</t>
  </si>
  <si>
    <t>3x 15 mins</t>
  </si>
  <si>
    <t>2 x hockey 90 mins</t>
  </si>
  <si>
    <t>177</t>
  </si>
  <si>
    <t>5789</t>
  </si>
  <si>
    <t>6678</t>
  </si>
  <si>
    <t>8775</t>
  </si>
  <si>
    <t>6690</t>
  </si>
  <si>
    <t>8993</t>
  </si>
  <si>
    <t>9778</t>
  </si>
  <si>
    <t>6575</t>
  </si>
  <si>
    <t>7 x 45 minutes</t>
  </si>
  <si>
    <t>1.6</t>
  </si>
  <si>
    <t>15,612</t>
  </si>
  <si>
    <t>7,804</t>
  </si>
  <si>
    <t>17,249</t>
  </si>
  <si>
    <t>10,099</t>
  </si>
  <si>
    <t>10,971</t>
  </si>
  <si>
    <t>2,052</t>
  </si>
  <si>
    <t>6.257</t>
  </si>
  <si>
    <t>1 x 50 mins</t>
  </si>
  <si>
    <t>2 x 60 mins</t>
  </si>
  <si>
    <t>1.96</t>
  </si>
  <si>
    <t>119</t>
  </si>
  <si>
    <t>6.25</t>
  </si>
  <si>
    <t>10066</t>
  </si>
  <si>
    <t>3557</t>
  </si>
  <si>
    <t>4182</t>
  </si>
  <si>
    <t>6769</t>
  </si>
  <si>
    <t>7585</t>
  </si>
  <si>
    <t>6042</t>
  </si>
  <si>
    <t>6980</t>
  </si>
  <si>
    <t>4, 4x60 minutes</t>
  </si>
  <si>
    <t>Rugby training and matches, 3x120minutes, 1x80mins</t>
  </si>
  <si>
    <t>47</t>
  </si>
  <si>
    <t>11,606</t>
  </si>
  <si>
    <t>9,227</t>
  </si>
  <si>
    <t>11,534</t>
  </si>
  <si>
    <t>16,325</t>
  </si>
  <si>
    <t>1000</t>
  </si>
  <si>
    <t>8,868</t>
  </si>
  <si>
    <t>9,904</t>
  </si>
  <si>
    <t xml:space="preserve">80 </t>
  </si>
  <si>
    <t xml:space="preserve">60 </t>
  </si>
  <si>
    <t>10137</t>
  </si>
  <si>
    <t>8794</t>
  </si>
  <si>
    <t>10486</t>
  </si>
  <si>
    <t>12944</t>
  </si>
  <si>
    <t>13497</t>
  </si>
  <si>
    <t>7441</t>
  </si>
  <si>
    <t>14059</t>
  </si>
  <si>
    <t>7 x 60 minutes</t>
  </si>
  <si>
    <t xml:space="preserve">1 x 45 minutes </t>
  </si>
  <si>
    <t>11521</t>
  </si>
  <si>
    <t>6811</t>
  </si>
  <si>
    <t>3470</t>
  </si>
  <si>
    <t>9380</t>
  </si>
  <si>
    <t>1773</t>
  </si>
  <si>
    <t>2 x 30min</t>
  </si>
  <si>
    <t>1.66</t>
  </si>
  <si>
    <t>56.7</t>
  </si>
  <si>
    <t>11236</t>
  </si>
  <si>
    <t>6510</t>
  </si>
  <si>
    <t>17,689</t>
  </si>
  <si>
    <t>11975</t>
  </si>
  <si>
    <t>10,132</t>
  </si>
  <si>
    <t>3218</t>
  </si>
  <si>
    <t>4390</t>
  </si>
  <si>
    <t>10 x 30 minutes</t>
  </si>
  <si>
    <t xml:space="preserve">0 x 0 minutes </t>
  </si>
  <si>
    <t>10864</t>
  </si>
  <si>
    <t>25621</t>
  </si>
  <si>
    <t>22411</t>
  </si>
  <si>
    <t>20418</t>
  </si>
  <si>
    <t>28104</t>
  </si>
  <si>
    <t>22260</t>
  </si>
  <si>
    <t>30905</t>
  </si>
  <si>
    <t>1x100min</t>
  </si>
  <si>
    <t>4x80min</t>
  </si>
  <si>
    <t>7x(2x20)</t>
  </si>
  <si>
    <t>12,910</t>
  </si>
  <si>
    <t>5,302</t>
  </si>
  <si>
    <t>9,374</t>
  </si>
  <si>
    <t>13,569</t>
  </si>
  <si>
    <t>8,559</t>
  </si>
  <si>
    <t>12,844</t>
  </si>
  <si>
    <t>10,246</t>
  </si>
  <si>
    <t>2x40 mins</t>
  </si>
  <si>
    <t>2x60 mins</t>
  </si>
  <si>
    <t>2x gaelic football x 60 minutes</t>
  </si>
  <si>
    <t>11,845</t>
  </si>
  <si>
    <t>9,836</t>
  </si>
  <si>
    <t>11,454</t>
  </si>
  <si>
    <t>11,909</t>
  </si>
  <si>
    <t>11,704</t>
  </si>
  <si>
    <t>12,118</t>
  </si>
  <si>
    <t>13,257</t>
  </si>
  <si>
    <t>3 x 90mins</t>
  </si>
  <si>
    <t>3 x hockey x 120 mins</t>
  </si>
  <si>
    <t>1.9</t>
  </si>
  <si>
    <t>1,144</t>
  </si>
  <si>
    <t>10,466</t>
  </si>
  <si>
    <t>9,404</t>
  </si>
  <si>
    <t>11,558</t>
  </si>
  <si>
    <t>15,427</t>
  </si>
  <si>
    <t>8,252</t>
  </si>
  <si>
    <t>825</t>
  </si>
  <si>
    <t>2 x 45minutes</t>
  </si>
  <si>
    <t>[1 x hockey x 60] + [1 x rugby x 90]</t>
  </si>
  <si>
    <t>10,785</t>
  </si>
  <si>
    <t>2,560</t>
  </si>
  <si>
    <t>5,732</t>
  </si>
  <si>
    <t>8,196</t>
  </si>
  <si>
    <t>12,431</t>
  </si>
  <si>
    <t>17,742</t>
  </si>
  <si>
    <t>16,765</t>
  </si>
  <si>
    <t>13000</t>
  </si>
  <si>
    <t>7000</t>
  </si>
  <si>
    <t>10 x 20minutes</t>
  </si>
  <si>
    <t xml:space="preserve">1 x soccer x 90minutes </t>
  </si>
  <si>
    <t>74</t>
  </si>
  <si>
    <t>10,044</t>
  </si>
  <si>
    <t>8,302</t>
  </si>
  <si>
    <t>9,953</t>
  </si>
  <si>
    <t>6,773</t>
  </si>
  <si>
    <t>5,729</t>
  </si>
  <si>
    <t>18,355</t>
  </si>
  <si>
    <t>5 x 60 mins</t>
  </si>
  <si>
    <t>6 x 30 mins</t>
  </si>
  <si>
    <t>3 x sailing x 120minutes</t>
  </si>
  <si>
    <t>57</t>
  </si>
  <si>
    <t>9730</t>
  </si>
  <si>
    <t>7490</t>
  </si>
  <si>
    <t>13413</t>
  </si>
  <si>
    <t>7979</t>
  </si>
  <si>
    <t>6108</t>
  </si>
  <si>
    <t>4102</t>
  </si>
  <si>
    <t>1868</t>
  </si>
  <si>
    <t>5 x 60min</t>
  </si>
  <si>
    <t>4000</t>
  </si>
  <si>
    <t>7x30</t>
  </si>
  <si>
    <t>10945</t>
  </si>
  <si>
    <t>10133</t>
  </si>
  <si>
    <t>10982</t>
  </si>
  <si>
    <t>9767</t>
  </si>
  <si>
    <t>8152</t>
  </si>
  <si>
    <t>9527</t>
  </si>
  <si>
    <t>7046</t>
  </si>
  <si>
    <t>5x40</t>
  </si>
  <si>
    <t>8,,838</t>
  </si>
  <si>
    <t>9,891</t>
  </si>
  <si>
    <t>13,763</t>
  </si>
  <si>
    <t>14,633</t>
  </si>
  <si>
    <t>14,465</t>
  </si>
  <si>
    <t>24,268</t>
  </si>
  <si>
    <t>10,612</t>
  </si>
  <si>
    <t>4x20 minutes</t>
  </si>
  <si>
    <t>1x20 minutes</t>
  </si>
  <si>
    <t>2x20 minutes</t>
  </si>
  <si>
    <t>3 x40 minutes</t>
  </si>
  <si>
    <t>62</t>
  </si>
  <si>
    <t>13,212</t>
  </si>
  <si>
    <t>9,652</t>
  </si>
  <si>
    <t>8543</t>
  </si>
  <si>
    <t>11,002</t>
  </si>
  <si>
    <t>12,152</t>
  </si>
  <si>
    <t>5,422</t>
  </si>
  <si>
    <t>5,421</t>
  </si>
  <si>
    <t>24</t>
  </si>
  <si>
    <t>7494</t>
  </si>
  <si>
    <t>18117</t>
  </si>
  <si>
    <t>10702</t>
  </si>
  <si>
    <t>16516</t>
  </si>
  <si>
    <t>8523</t>
  </si>
  <si>
    <t>6665</t>
  </si>
  <si>
    <t>16 x 15min</t>
  </si>
  <si>
    <t>4 x 65min</t>
  </si>
  <si>
    <t>1 x 15min</t>
  </si>
  <si>
    <t>(1 x football x 60min) + (1 x rugby x 80min) + (1 x basketball x 27min)</t>
  </si>
  <si>
    <t>10096</t>
  </si>
  <si>
    <t>9757</t>
  </si>
  <si>
    <t>10850</t>
  </si>
  <si>
    <t>9597</t>
  </si>
  <si>
    <t>12818</t>
  </si>
  <si>
    <t>14319</t>
  </si>
  <si>
    <t>2991</t>
  </si>
  <si>
    <t>6 x 20 min</t>
  </si>
  <si>
    <t>12560</t>
  </si>
  <si>
    <t>12085</t>
  </si>
  <si>
    <t>15226</t>
  </si>
  <si>
    <t>15473</t>
  </si>
  <si>
    <t>12250</t>
  </si>
  <si>
    <t>15177</t>
  </si>
  <si>
    <t>11359</t>
  </si>
  <si>
    <t>7 x 20</t>
  </si>
  <si>
    <t>1 x climbing x 60 mins</t>
  </si>
  <si>
    <t>280</t>
  </si>
  <si>
    <t>4177</t>
  </si>
  <si>
    <t>6069</t>
  </si>
  <si>
    <t>4811</t>
  </si>
  <si>
    <t>7733</t>
  </si>
  <si>
    <t>7666</t>
  </si>
  <si>
    <t>7 x 15 minutes</t>
  </si>
  <si>
    <t>1.62</t>
  </si>
  <si>
    <t>1,157</t>
  </si>
  <si>
    <t>8,490</t>
  </si>
  <si>
    <t>5,883</t>
  </si>
  <si>
    <t>8,450</t>
  </si>
  <si>
    <t>10,752</t>
  </si>
  <si>
    <t>18,048</t>
  </si>
  <si>
    <t>15,806</t>
  </si>
  <si>
    <t>1x75 1x60</t>
  </si>
  <si>
    <t xml:space="preserve">30 </t>
  </si>
  <si>
    <t>18</t>
  </si>
  <si>
    <t>5,008</t>
  </si>
  <si>
    <t>7,850</t>
  </si>
  <si>
    <t>4,086</t>
  </si>
  <si>
    <t>10,741</t>
  </si>
  <si>
    <t>4,970</t>
  </si>
  <si>
    <t>5,869</t>
  </si>
  <si>
    <t>11,227</t>
  </si>
  <si>
    <t>5X30 minutes</t>
  </si>
  <si>
    <t>2Xgaelic football X 70 minutes</t>
  </si>
  <si>
    <t>79</t>
  </si>
  <si>
    <t>9,802</t>
  </si>
  <si>
    <t>10,816</t>
  </si>
  <si>
    <t>10,287</t>
  </si>
  <si>
    <t>11,306</t>
  </si>
  <si>
    <t>8,945</t>
  </si>
  <si>
    <t>13,222</t>
  </si>
  <si>
    <t>8,402</t>
  </si>
  <si>
    <t>3 x 50minutes</t>
  </si>
  <si>
    <t>N/</t>
  </si>
  <si>
    <t>49</t>
  </si>
  <si>
    <t>9784</t>
  </si>
  <si>
    <t>2087</t>
  </si>
  <si>
    <t>18404</t>
  </si>
  <si>
    <t>10808</t>
  </si>
  <si>
    <t>17901</t>
  </si>
  <si>
    <t>450</t>
  </si>
  <si>
    <t>5,478</t>
  </si>
  <si>
    <t>6x30min</t>
  </si>
  <si>
    <t>4x30min</t>
  </si>
  <si>
    <t>1 x taekwondo x 60 minutes</t>
  </si>
  <si>
    <t>11700</t>
  </si>
  <si>
    <t>23100</t>
  </si>
  <si>
    <t>7200</t>
  </si>
  <si>
    <t>13900</t>
  </si>
  <si>
    <t>28000</t>
  </si>
  <si>
    <t>29000</t>
  </si>
  <si>
    <t>5 x 240</t>
  </si>
  <si>
    <t>Golf 1 x 240</t>
  </si>
  <si>
    <t>8900</t>
  </si>
  <si>
    <t>6400</t>
  </si>
  <si>
    <t>13200</t>
  </si>
  <si>
    <t>11500</t>
  </si>
  <si>
    <t>13500</t>
  </si>
  <si>
    <t>15300</t>
  </si>
  <si>
    <t>11000</t>
  </si>
  <si>
    <t>7x60</t>
  </si>
  <si>
    <t>6,163</t>
  </si>
  <si>
    <t>7,856</t>
  </si>
  <si>
    <t>9,483</t>
  </si>
  <si>
    <t>8,980</t>
  </si>
  <si>
    <t>9,054</t>
  </si>
  <si>
    <t>5,078</t>
  </si>
  <si>
    <t>10x20 mins</t>
  </si>
  <si>
    <t>2x30 mins</t>
  </si>
  <si>
    <t>17,446</t>
  </si>
  <si>
    <t>12,524</t>
  </si>
  <si>
    <t>12,751</t>
  </si>
  <si>
    <t>10,140</t>
  </si>
  <si>
    <t>14,087</t>
  </si>
  <si>
    <t>5,746</t>
  </si>
  <si>
    <t>8,946</t>
  </si>
  <si>
    <t>10 x 30minutes</t>
  </si>
  <si>
    <t>8310</t>
  </si>
  <si>
    <t>9268</t>
  </si>
  <si>
    <t>14554</t>
  </si>
  <si>
    <t>8333</t>
  </si>
  <si>
    <t>5221</t>
  </si>
  <si>
    <t>529</t>
  </si>
  <si>
    <t>5 x 20</t>
  </si>
  <si>
    <t xml:space="preserve">1.70 </t>
  </si>
  <si>
    <t xml:space="preserve">65 </t>
  </si>
  <si>
    <t>19,181</t>
  </si>
  <si>
    <t>16,731</t>
  </si>
  <si>
    <t>19,365</t>
  </si>
  <si>
    <t>18,237</t>
  </si>
  <si>
    <t>21,720</t>
  </si>
  <si>
    <t>13,933</t>
  </si>
  <si>
    <t>10,125</t>
  </si>
  <si>
    <t>7x30mins</t>
  </si>
  <si>
    <t>1x25mins</t>
  </si>
  <si>
    <t>4x50 mins</t>
  </si>
  <si>
    <t>2x90 min trainings 1x70 min match (hockey)</t>
  </si>
  <si>
    <t>6480</t>
  </si>
  <si>
    <t>8988</t>
  </si>
  <si>
    <t>12823</t>
  </si>
  <si>
    <t>2883</t>
  </si>
  <si>
    <t>9524</t>
  </si>
  <si>
    <t>3682</t>
  </si>
  <si>
    <t>5x120minutes</t>
  </si>
  <si>
    <t>1xfootballx140minutes</t>
  </si>
  <si>
    <t>10373</t>
  </si>
  <si>
    <t>7685</t>
  </si>
  <si>
    <t>7665</t>
  </si>
  <si>
    <t>11245</t>
  </si>
  <si>
    <t>10431</t>
  </si>
  <si>
    <t>11427</t>
  </si>
  <si>
    <t>961</t>
  </si>
  <si>
    <t>9577</t>
  </si>
  <si>
    <t>9067</t>
  </si>
  <si>
    <t>8223</t>
  </si>
  <si>
    <t>11961</t>
  </si>
  <si>
    <t>9476</t>
  </si>
  <si>
    <t>11455</t>
  </si>
  <si>
    <t>6087</t>
  </si>
  <si>
    <t>3 x footbaill x 90 minutes</t>
  </si>
  <si>
    <t>9445</t>
  </si>
  <si>
    <t>17084</t>
  </si>
  <si>
    <t>3877</t>
  </si>
  <si>
    <t>7867</t>
  </si>
  <si>
    <t>9055</t>
  </si>
  <si>
    <t>14714</t>
  </si>
  <si>
    <t>11076</t>
  </si>
  <si>
    <t>3x45minutes</t>
  </si>
  <si>
    <t>1x25minutes</t>
  </si>
  <si>
    <t>1xsoccerx 60minutes</t>
  </si>
  <si>
    <t>10515</t>
  </si>
  <si>
    <t>14500</t>
  </si>
  <si>
    <t>6 x 30minutes</t>
  </si>
  <si>
    <t>4 x 50 mins</t>
  </si>
  <si>
    <t>7843</t>
  </si>
  <si>
    <t>7436</t>
  </si>
  <si>
    <t>7313</t>
  </si>
  <si>
    <t>7863</t>
  </si>
  <si>
    <t>843</t>
  </si>
  <si>
    <t>2377</t>
  </si>
  <si>
    <t>882</t>
  </si>
  <si>
    <t>4x45mins</t>
  </si>
  <si>
    <t>13383</t>
  </si>
  <si>
    <t>1118</t>
  </si>
  <si>
    <t>10067</t>
  </si>
  <si>
    <t>5902</t>
  </si>
  <si>
    <t>14350</t>
  </si>
  <si>
    <t>22263</t>
  </si>
  <si>
    <t>10582</t>
  </si>
  <si>
    <t>6 x 15mins, 3 x20 mins, 1x 1hr 2x 40mins</t>
  </si>
  <si>
    <t>2 x 45mins</t>
  </si>
  <si>
    <t>1200</t>
  </si>
  <si>
    <t>800</t>
  </si>
  <si>
    <t>1350</t>
  </si>
  <si>
    <t>1450</t>
  </si>
  <si>
    <t>600</t>
  </si>
  <si>
    <t>820</t>
  </si>
  <si>
    <t>7x45mins</t>
  </si>
  <si>
    <t>1.63</t>
  </si>
  <si>
    <t>10669</t>
  </si>
  <si>
    <t>11918</t>
  </si>
  <si>
    <t>7588</t>
  </si>
  <si>
    <t>12174</t>
  </si>
  <si>
    <t>13581</t>
  </si>
  <si>
    <t>4126</t>
  </si>
  <si>
    <t>13,339</t>
  </si>
  <si>
    <t>Walking;Cycling;Other;</t>
  </si>
  <si>
    <t>7x40</t>
  </si>
  <si>
    <t>1xhurlingx60</t>
  </si>
  <si>
    <t>8135</t>
  </si>
  <si>
    <t>9287</t>
  </si>
  <si>
    <t>9215</t>
  </si>
  <si>
    <t>14655</t>
  </si>
  <si>
    <t>4366</t>
  </si>
  <si>
    <t>16374</t>
  </si>
  <si>
    <t>21488</t>
  </si>
  <si>
    <t>Walking;</t>
  </si>
  <si>
    <t>91</t>
  </si>
  <si>
    <t>10403</t>
  </si>
  <si>
    <t>9675</t>
  </si>
  <si>
    <t>2444</t>
  </si>
  <si>
    <t>8432</t>
  </si>
  <si>
    <t>8743</t>
  </si>
  <si>
    <t>12036</t>
  </si>
  <si>
    <t>13273</t>
  </si>
  <si>
    <t>Gym Training;Other;</t>
  </si>
  <si>
    <t>4 x Rugby x 90minutes</t>
  </si>
  <si>
    <t xml:space="preserve">20 </t>
  </si>
  <si>
    <t>8772</t>
  </si>
  <si>
    <t>5505</t>
  </si>
  <si>
    <t>5339</t>
  </si>
  <si>
    <t>7339</t>
  </si>
  <si>
    <t>12,161</t>
  </si>
  <si>
    <t>5357</t>
  </si>
  <si>
    <t>Walking;Gym Training;</t>
  </si>
  <si>
    <t xml:space="preserve">2x40minutes </t>
  </si>
  <si>
    <t xml:space="preserve">2x 60minutes </t>
  </si>
  <si>
    <t>1.91</t>
  </si>
  <si>
    <t>92</t>
  </si>
  <si>
    <t>5200</t>
  </si>
  <si>
    <t>8660</t>
  </si>
  <si>
    <t>2400</t>
  </si>
  <si>
    <t>7710</t>
  </si>
  <si>
    <t>10x15</t>
  </si>
  <si>
    <t>3x60xboxing</t>
  </si>
  <si>
    <t>16,623</t>
  </si>
  <si>
    <t>7,410</t>
  </si>
  <si>
    <t>8,453</t>
  </si>
  <si>
    <t>21,471</t>
  </si>
  <si>
    <t>13,862</t>
  </si>
  <si>
    <t>30,911</t>
  </si>
  <si>
    <t>7,401</t>
  </si>
  <si>
    <t>Running;</t>
  </si>
  <si>
    <t>5 x 1-3 hours</t>
  </si>
  <si>
    <t>10,818</t>
  </si>
  <si>
    <t>10,245</t>
  </si>
  <si>
    <t>10,578</t>
  </si>
  <si>
    <t>13,480</t>
  </si>
  <si>
    <t>11,281</t>
  </si>
  <si>
    <t>18,265</t>
  </si>
  <si>
    <t>19,316</t>
  </si>
  <si>
    <t>10 x 15 minutes</t>
  </si>
  <si>
    <t>1 x 35 mins, 1 x 62 minutes, 1 x 42 minutes</t>
  </si>
  <si>
    <t>2 x 15 minutes</t>
  </si>
  <si>
    <t xml:space="preserve">n/a </t>
  </si>
  <si>
    <t>189</t>
  </si>
  <si>
    <t>4,552</t>
  </si>
  <si>
    <t>9,757</t>
  </si>
  <si>
    <t>11,928</t>
  </si>
  <si>
    <t>9,273</t>
  </si>
  <si>
    <t>13,683</t>
  </si>
  <si>
    <t>7,591</t>
  </si>
  <si>
    <t>22,289</t>
  </si>
  <si>
    <t>Gym Training;Walking;</t>
  </si>
  <si>
    <t>8x30minutes</t>
  </si>
  <si>
    <t>7x80minutes, 4x30minutes</t>
  </si>
  <si>
    <t>15902</t>
  </si>
  <si>
    <t>12661</t>
  </si>
  <si>
    <t>10427</t>
  </si>
  <si>
    <t>11655</t>
  </si>
  <si>
    <t>7564</t>
  </si>
  <si>
    <t>15731</t>
  </si>
  <si>
    <t>15,000</t>
  </si>
  <si>
    <t>17,000</t>
  </si>
  <si>
    <t>9,000</t>
  </si>
  <si>
    <t>10,000</t>
  </si>
  <si>
    <t>14,500</t>
  </si>
  <si>
    <t>4,100</t>
  </si>
  <si>
    <t>4x2hrs</t>
  </si>
  <si>
    <t>3x30min</t>
  </si>
  <si>
    <t>1x45min</t>
  </si>
  <si>
    <t>1x25min</t>
  </si>
  <si>
    <t>171</t>
  </si>
  <si>
    <t>66</t>
  </si>
  <si>
    <t>7984</t>
  </si>
  <si>
    <t>17986</t>
  </si>
  <si>
    <t>9729</t>
  </si>
  <si>
    <t>8616</t>
  </si>
  <si>
    <t>3114</t>
  </si>
  <si>
    <t>12945</t>
  </si>
  <si>
    <t>18154</t>
  </si>
  <si>
    <t>Walking;Running;Gym Training;Other;</t>
  </si>
  <si>
    <t>5 x 20 minutes, and 3 x 60 minutes</t>
  </si>
  <si>
    <t>2 x hockey x 90 minutes</t>
  </si>
  <si>
    <t>17324</t>
  </si>
  <si>
    <t>18523</t>
  </si>
  <si>
    <t>16387</t>
  </si>
  <si>
    <t>16422</t>
  </si>
  <si>
    <t>19328</t>
  </si>
  <si>
    <t xml:space="preserve">6892 </t>
  </si>
  <si>
    <t>9221</t>
  </si>
  <si>
    <t>Walking;Running;Gym Training;</t>
  </si>
  <si>
    <t>14 x 25mins</t>
  </si>
  <si>
    <t>4x20 and 2x40</t>
  </si>
  <si>
    <t>6x60</t>
  </si>
  <si>
    <t>2 gaelic football sessions and a match</t>
  </si>
  <si>
    <t>11,559</t>
  </si>
  <si>
    <t>13,053</t>
  </si>
  <si>
    <t>12,234</t>
  </si>
  <si>
    <t>9,818</t>
  </si>
  <si>
    <t>10,624</t>
  </si>
  <si>
    <t>4,272</t>
  </si>
  <si>
    <t>5,041</t>
  </si>
  <si>
    <t>None for fitness</t>
  </si>
  <si>
    <t>[3 x waterpolo x 90minutes] [1 x olympic trampoline x 20minutes]</t>
  </si>
  <si>
    <t>176</t>
  </si>
  <si>
    <t>14,705</t>
  </si>
  <si>
    <t>10,961</t>
  </si>
  <si>
    <t>7,308</t>
  </si>
  <si>
    <t>9,609</t>
  </si>
  <si>
    <t>8,288</t>
  </si>
  <si>
    <t>1,439</t>
  </si>
  <si>
    <t>4,385</t>
  </si>
  <si>
    <t>1x 60 minutes</t>
  </si>
  <si>
    <t xml:space="preserve">3 x rock climbing x 150 minutes </t>
  </si>
  <si>
    <t>13859</t>
  </si>
  <si>
    <t>10378</t>
  </si>
  <si>
    <t>10596</t>
  </si>
  <si>
    <t>16784</t>
  </si>
  <si>
    <t>10400</t>
  </si>
  <si>
    <t>11376</t>
  </si>
  <si>
    <t>11395</t>
  </si>
  <si>
    <t xml:space="preserve">3 x 40 mins </t>
  </si>
  <si>
    <t>0 x 0minutes</t>
  </si>
  <si>
    <t>4 x 60minutes</t>
  </si>
  <si>
    <t>0 x0minutes</t>
  </si>
  <si>
    <t xml:space="preserve">4 x basketball x 90 minutes </t>
  </si>
  <si>
    <t>1.8288</t>
  </si>
  <si>
    <t>7542</t>
  </si>
  <si>
    <t>6303</t>
  </si>
  <si>
    <t>4709</t>
  </si>
  <si>
    <t>7019</t>
  </si>
  <si>
    <t>5043</t>
  </si>
  <si>
    <t>5874</t>
  </si>
  <si>
    <t>3 x rugby x 60</t>
  </si>
  <si>
    <t>18,678</t>
  </si>
  <si>
    <t>15,551</t>
  </si>
  <si>
    <t>13,408</t>
  </si>
  <si>
    <t>16,711</t>
  </si>
  <si>
    <t>9,655</t>
  </si>
  <si>
    <t>8,378</t>
  </si>
  <si>
    <t>8,630</t>
  </si>
  <si>
    <t>Walking;Running;Gym Training;Yoga/Pilates;Other;</t>
  </si>
  <si>
    <t>4 x 15 mins</t>
  </si>
  <si>
    <t>3 x 15 mins, 1 x 20 mins</t>
  </si>
  <si>
    <t>N/a</t>
  </si>
  <si>
    <t>3 x 90 mins, 2 x 120 mins</t>
  </si>
  <si>
    <t>2 x dancing x 30 mins</t>
  </si>
  <si>
    <t>1.683</t>
  </si>
  <si>
    <t>54</t>
  </si>
  <si>
    <t>3799</t>
  </si>
  <si>
    <t>10618</t>
  </si>
  <si>
    <t>3740</t>
  </si>
  <si>
    <t>4606</t>
  </si>
  <si>
    <t>1126</t>
  </si>
  <si>
    <t>6859</t>
  </si>
  <si>
    <t>8187</t>
  </si>
  <si>
    <t>7221</t>
  </si>
  <si>
    <t>10075</t>
  </si>
  <si>
    <t>11484</t>
  </si>
  <si>
    <t>2281</t>
  </si>
  <si>
    <t>3943</t>
  </si>
  <si>
    <t>46</t>
  </si>
  <si>
    <t>17,823</t>
  </si>
  <si>
    <t>15,003</t>
  </si>
  <si>
    <t>17,601</t>
  </si>
  <si>
    <t>15,890</t>
  </si>
  <si>
    <t>17,779</t>
  </si>
  <si>
    <t>15,160</t>
  </si>
  <si>
    <t>14,988</t>
  </si>
  <si>
    <t>Walking;Gym Training;Yoga/Pilates;Running;</t>
  </si>
  <si>
    <t>14 x 30</t>
  </si>
  <si>
    <t>3 x 15 min</t>
  </si>
  <si>
    <t>3 x 40</t>
  </si>
  <si>
    <t>2 x 180</t>
  </si>
  <si>
    <t>10,967</t>
  </si>
  <si>
    <t>8,956</t>
  </si>
  <si>
    <t>12,999</t>
  </si>
  <si>
    <t>14,889</t>
  </si>
  <si>
    <t>8,996</t>
  </si>
  <si>
    <t>9,677</t>
  </si>
  <si>
    <t>10234</t>
  </si>
  <si>
    <t>9456</t>
  </si>
  <si>
    <t>11765</t>
  </si>
  <si>
    <t>12908</t>
  </si>
  <si>
    <t>9843</t>
  </si>
  <si>
    <t>7498</t>
  </si>
  <si>
    <t>8204</t>
  </si>
  <si>
    <t>5x30mins</t>
  </si>
  <si>
    <t>7x60/120 mins</t>
  </si>
  <si>
    <t xml:space="preserve">1.85 </t>
  </si>
  <si>
    <t>9354</t>
  </si>
  <si>
    <t>13063</t>
  </si>
  <si>
    <t>15994</t>
  </si>
  <si>
    <t>18568</t>
  </si>
  <si>
    <t>11501</t>
  </si>
  <si>
    <t>10461</t>
  </si>
  <si>
    <t>13198</t>
  </si>
  <si>
    <t>Walking;Gym Training;Yoga/Pilates;</t>
  </si>
  <si>
    <t>2 x 25minutes</t>
  </si>
  <si>
    <t>3 x 15minutes</t>
  </si>
  <si>
    <t>7103</t>
  </si>
  <si>
    <t>8918</t>
  </si>
  <si>
    <t>6737</t>
  </si>
  <si>
    <t>9458</t>
  </si>
  <si>
    <t>8950</t>
  </si>
  <si>
    <t>5833</t>
  </si>
  <si>
    <t>5100</t>
  </si>
  <si>
    <t>17800</t>
  </si>
  <si>
    <t>3 x 20minutes</t>
  </si>
  <si>
    <t>5 x 30 minutes</t>
  </si>
  <si>
    <t>[Fencing 3 x 180 minutes, 2 x 120 minutes]</t>
  </si>
  <si>
    <t>5,264</t>
  </si>
  <si>
    <t>11,299</t>
  </si>
  <si>
    <t>2,387</t>
  </si>
  <si>
    <t>8,618</t>
  </si>
  <si>
    <t>5,366</t>
  </si>
  <si>
    <t>2,380</t>
  </si>
  <si>
    <t>2,119</t>
  </si>
  <si>
    <t>6 sessions of 15 minutes</t>
  </si>
  <si>
    <t>3 sessions of 10 minutes</t>
  </si>
  <si>
    <t xml:space="preserve">3 sessions of 120 minutes </t>
  </si>
  <si>
    <t xml:space="preserve">1 session of 15 minutes </t>
  </si>
  <si>
    <t>5553</t>
  </si>
  <si>
    <t>8452</t>
  </si>
  <si>
    <t>9545</t>
  </si>
  <si>
    <t>4179</t>
  </si>
  <si>
    <t>4185</t>
  </si>
  <si>
    <t>335</t>
  </si>
  <si>
    <t>2027</t>
  </si>
  <si>
    <t>Walking;Other;</t>
  </si>
  <si>
    <t>1 x 120 minutes</t>
  </si>
  <si>
    <t>1 x camogie x 60minutes</t>
  </si>
  <si>
    <t>7006</t>
  </si>
  <si>
    <t>11421</t>
  </si>
  <si>
    <t>8587</t>
  </si>
  <si>
    <t>6685</t>
  </si>
  <si>
    <t>7109</t>
  </si>
  <si>
    <t>552</t>
  </si>
  <si>
    <t>Cycling;Other;</t>
  </si>
  <si>
    <t>1 x Wall Climbing x 180 minutes</t>
  </si>
  <si>
    <t>53</t>
  </si>
  <si>
    <t>9269</t>
  </si>
  <si>
    <t>8447</t>
  </si>
  <si>
    <t>7390</t>
  </si>
  <si>
    <t>9977</t>
  </si>
  <si>
    <t>10434</t>
  </si>
  <si>
    <t>12037</t>
  </si>
  <si>
    <t>9725</t>
  </si>
  <si>
    <t>1 * 90minutes + 2 * 45minutes</t>
  </si>
  <si>
    <t xml:space="preserve">40 </t>
  </si>
  <si>
    <t>11</t>
  </si>
  <si>
    <t>9915</t>
  </si>
  <si>
    <t>3090</t>
  </si>
  <si>
    <t>10723</t>
  </si>
  <si>
    <t>9988</t>
  </si>
  <si>
    <t>11688</t>
  </si>
  <si>
    <t>4580</t>
  </si>
  <si>
    <t>6900</t>
  </si>
  <si>
    <t>12 x 30 mins</t>
  </si>
  <si>
    <t xml:space="preserve">3 x 45 mins </t>
  </si>
  <si>
    <t>1.76</t>
  </si>
  <si>
    <t>8,056</t>
  </si>
  <si>
    <t>9,036</t>
  </si>
  <si>
    <t>13,388</t>
  </si>
  <si>
    <t>13,675</t>
  </si>
  <si>
    <t>8,423</t>
  </si>
  <si>
    <t>5,437</t>
  </si>
  <si>
    <t>6,105</t>
  </si>
  <si>
    <t>1 X 30 minutes</t>
  </si>
  <si>
    <t>4 X 60 minutes</t>
  </si>
  <si>
    <t>8349</t>
  </si>
  <si>
    <t>13338</t>
  </si>
  <si>
    <t>10835</t>
  </si>
  <si>
    <t>9180</t>
  </si>
  <si>
    <t>18496</t>
  </si>
  <si>
    <t>13158</t>
  </si>
  <si>
    <t xml:space="preserve">2x 20 mins </t>
  </si>
  <si>
    <t>5x90 mins</t>
  </si>
  <si>
    <t xml:space="preserve">3xrugbyx 90mins </t>
  </si>
  <si>
    <t>2420</t>
  </si>
  <si>
    <t>16566</t>
  </si>
  <si>
    <t>10031</t>
  </si>
  <si>
    <t>7465</t>
  </si>
  <si>
    <t>12983</t>
  </si>
  <si>
    <t>4367</t>
  </si>
  <si>
    <t>10489</t>
  </si>
  <si>
    <t>Cycling;Gym Training;</t>
  </si>
  <si>
    <t>3 X 180 MINUTES</t>
  </si>
  <si>
    <t>2 X 60 MINUTES</t>
  </si>
  <si>
    <t>18112</t>
  </si>
  <si>
    <t>17851</t>
  </si>
  <si>
    <t>10878</t>
  </si>
  <si>
    <t>10433</t>
  </si>
  <si>
    <t>17661</t>
  </si>
  <si>
    <t>14722</t>
  </si>
  <si>
    <t>9417</t>
  </si>
  <si>
    <t>7*60</t>
  </si>
  <si>
    <t>1 x Ultimate Frisbee x 120 minutes</t>
  </si>
  <si>
    <t>12068</t>
  </si>
  <si>
    <t>12041</t>
  </si>
  <si>
    <t>20567</t>
  </si>
  <si>
    <t>2313</t>
  </si>
  <si>
    <t>8902</t>
  </si>
  <si>
    <t>walking 7 days a week 30 mins</t>
  </si>
  <si>
    <t xml:space="preserve">twice 30 mins each </t>
  </si>
  <si>
    <t>2x camogie 60 mins</t>
  </si>
  <si>
    <t>5.5</t>
  </si>
  <si>
    <t>6659</t>
  </si>
  <si>
    <t>10,021</t>
  </si>
  <si>
    <t>20,019</t>
  </si>
  <si>
    <t>13,277</t>
  </si>
  <si>
    <t>8299</t>
  </si>
  <si>
    <t>3497</t>
  </si>
  <si>
    <t>8554</t>
  </si>
  <si>
    <t>Other;</t>
  </si>
  <si>
    <t>gaelic, camogie. 2x 60 mins</t>
  </si>
  <si>
    <t>9165</t>
  </si>
  <si>
    <t>8132</t>
  </si>
  <si>
    <t>16219</t>
  </si>
  <si>
    <t>17518</t>
  </si>
  <si>
    <t>11752</t>
  </si>
  <si>
    <t>9800</t>
  </si>
  <si>
    <t>1 x 35 minutes</t>
  </si>
  <si>
    <t>1 x kayaking x 75 minutes</t>
  </si>
  <si>
    <t>11189</t>
  </si>
  <si>
    <t>13832</t>
  </si>
  <si>
    <t>10108</t>
  </si>
  <si>
    <t>13885</t>
  </si>
  <si>
    <t>5447</t>
  </si>
  <si>
    <t>7902</t>
  </si>
  <si>
    <t>5 x 30minutes</t>
  </si>
  <si>
    <t>1 x 50minutes</t>
  </si>
  <si>
    <t>4 x60minutes</t>
  </si>
  <si>
    <t>38</t>
  </si>
  <si>
    <t>8146</t>
  </si>
  <si>
    <t>8858</t>
  </si>
  <si>
    <t>8021</t>
  </si>
  <si>
    <t>12518</t>
  </si>
  <si>
    <t>12031</t>
  </si>
  <si>
    <t>9650</t>
  </si>
  <si>
    <t>3261</t>
  </si>
  <si>
    <t>1 x 225 minutes</t>
  </si>
  <si>
    <t>11,501</t>
  </si>
  <si>
    <t>13,491</t>
  </si>
  <si>
    <t>14,381</t>
  </si>
  <si>
    <t>27,169</t>
  </si>
  <si>
    <t>22, 252</t>
  </si>
  <si>
    <t>6,932</t>
  </si>
  <si>
    <t>8,384</t>
  </si>
  <si>
    <t>2 x 30 minutes a day</t>
  </si>
  <si>
    <t>15,655</t>
  </si>
  <si>
    <t>17,215</t>
  </si>
  <si>
    <t>19,289</t>
  </si>
  <si>
    <t>15,788</t>
  </si>
  <si>
    <t>18,180</t>
  </si>
  <si>
    <t>18,783</t>
  </si>
  <si>
    <t>20,003</t>
  </si>
  <si>
    <t>Running;Gym Training;Other;</t>
  </si>
  <si>
    <t xml:space="preserve">5 x 65 minutes </t>
  </si>
  <si>
    <t xml:space="preserve">1 x 6o minutes soccer, 2 x 60 minutes tennis </t>
  </si>
  <si>
    <t>9728</t>
  </si>
  <si>
    <t>6347</t>
  </si>
  <si>
    <t>14494</t>
  </si>
  <si>
    <t>15705</t>
  </si>
  <si>
    <t>8475</t>
  </si>
  <si>
    <t>9865</t>
  </si>
  <si>
    <t>7976</t>
  </si>
  <si>
    <t>7x20minutes</t>
  </si>
  <si>
    <t>4x25 minutes</t>
  </si>
  <si>
    <t>2x60 minutes</t>
  </si>
  <si>
    <t>2 x hockey x 60 minutes</t>
  </si>
  <si>
    <t>1.94</t>
  </si>
  <si>
    <t>9272</t>
  </si>
  <si>
    <t>11472</t>
  </si>
  <si>
    <t>14400</t>
  </si>
  <si>
    <t>10975</t>
  </si>
  <si>
    <t>15596</t>
  </si>
  <si>
    <t>14134</t>
  </si>
  <si>
    <t>14 x 30minutes</t>
  </si>
  <si>
    <t>4 x tennis x 120 minutes</t>
  </si>
  <si>
    <t>42</t>
  </si>
  <si>
    <t>11,533</t>
  </si>
  <si>
    <t>9,692</t>
  </si>
  <si>
    <t>12,273</t>
  </si>
  <si>
    <t>13,974</t>
  </si>
  <si>
    <t>11,157</t>
  </si>
  <si>
    <t>3,043</t>
  </si>
  <si>
    <t>Walking;Cycling;</t>
  </si>
  <si>
    <t>10 x 20 minutes</t>
  </si>
  <si>
    <t>7303</t>
  </si>
  <si>
    <t>16701</t>
  </si>
  <si>
    <t>4604</t>
  </si>
  <si>
    <t>11117</t>
  </si>
  <si>
    <t>10791</t>
  </si>
  <si>
    <t>3 x soccer x 60 minutes</t>
  </si>
  <si>
    <t>8866</t>
  </si>
  <si>
    <t>6406</t>
  </si>
  <si>
    <t>3644</t>
  </si>
  <si>
    <t>8039</t>
  </si>
  <si>
    <t>7575</t>
  </si>
  <si>
    <t>9717</t>
  </si>
  <si>
    <t>5125</t>
  </si>
  <si>
    <t>2 x hockey x 120 minutes</t>
  </si>
  <si>
    <t>6714</t>
  </si>
  <si>
    <t>12247</t>
  </si>
  <si>
    <t>4091</t>
  </si>
  <si>
    <t>12386</t>
  </si>
  <si>
    <t>11,601</t>
  </si>
  <si>
    <t>3881</t>
  </si>
  <si>
    <t>5698</t>
  </si>
  <si>
    <t>Running;Cycling;Gym Training;Yoga/Pilates;</t>
  </si>
  <si>
    <t xml:space="preserve">0 minutes </t>
  </si>
  <si>
    <t xml:space="preserve">1 x 40 minutes </t>
  </si>
  <si>
    <t xml:space="preserve">1 x 20 minutes </t>
  </si>
  <si>
    <t xml:space="preserve">1 x 60 minutes </t>
  </si>
  <si>
    <t xml:space="preserve">4 x 20 minutes </t>
  </si>
  <si>
    <t>non</t>
  </si>
  <si>
    <t>6495</t>
  </si>
  <si>
    <t>10289</t>
  </si>
  <si>
    <t>8269</t>
  </si>
  <si>
    <t>6029</t>
  </si>
  <si>
    <t>4297</t>
  </si>
  <si>
    <t>3045</t>
  </si>
  <si>
    <t>5 x 40minutes</t>
  </si>
  <si>
    <t>8,439</t>
  </si>
  <si>
    <t>12,329</t>
  </si>
  <si>
    <t>10,649</t>
  </si>
  <si>
    <t>4,258</t>
  </si>
  <si>
    <t>6,716</t>
  </si>
  <si>
    <t xml:space="preserve">1x100 minutes and 2x20minutes </t>
  </si>
  <si>
    <t>16</t>
  </si>
  <si>
    <t>4489</t>
  </si>
  <si>
    <t>14,017</t>
  </si>
  <si>
    <t>7,629</t>
  </si>
  <si>
    <t>6,156</t>
  </si>
  <si>
    <t>9,621</t>
  </si>
  <si>
    <t>4,792</t>
  </si>
  <si>
    <t>3,368</t>
  </si>
  <si>
    <t>Running;Gym Training;</t>
  </si>
  <si>
    <t>10,320</t>
  </si>
  <si>
    <t>4,487</t>
  </si>
  <si>
    <t>10,062</t>
  </si>
  <si>
    <t>9,134</t>
  </si>
  <si>
    <t>3,386</t>
  </si>
  <si>
    <t>2,924</t>
  </si>
  <si>
    <t>3,086</t>
  </si>
  <si>
    <t>4 x 15minutes</t>
  </si>
  <si>
    <t>3 x basketball x 90minutes</t>
  </si>
  <si>
    <t>7,364</t>
  </si>
  <si>
    <t>14,619</t>
  </si>
  <si>
    <t>11,449</t>
  </si>
  <si>
    <t>8,679</t>
  </si>
  <si>
    <t>9,274</t>
  </si>
  <si>
    <t>7,802</t>
  </si>
  <si>
    <t>7,394</t>
  </si>
  <si>
    <t>3x35</t>
  </si>
  <si>
    <t>hockey x1 x 90 mins</t>
  </si>
  <si>
    <t>5332</t>
  </si>
  <si>
    <t>12105</t>
  </si>
  <si>
    <t>5420</t>
  </si>
  <si>
    <t>14012</t>
  </si>
  <si>
    <t>8227</t>
  </si>
  <si>
    <t>6324</t>
  </si>
  <si>
    <t>7 X 60 minuted</t>
  </si>
  <si>
    <t>51</t>
  </si>
  <si>
    <t>18,604</t>
  </si>
  <si>
    <t>18,343</t>
  </si>
  <si>
    <t>24,975</t>
  </si>
  <si>
    <t>16,009</t>
  </si>
  <si>
    <t>15,645</t>
  </si>
  <si>
    <t>19,808</t>
  </si>
  <si>
    <t>19,756</t>
  </si>
  <si>
    <t xml:space="preserve">4 x 35 minutes </t>
  </si>
  <si>
    <t xml:space="preserve">1 x camogie x 40 minutes </t>
  </si>
  <si>
    <t>11,000</t>
  </si>
  <si>
    <t>18,525</t>
  </si>
  <si>
    <t>10,825</t>
  </si>
  <si>
    <t>12,001</t>
  </si>
  <si>
    <t>12,275</t>
  </si>
  <si>
    <t>7718</t>
  </si>
  <si>
    <t>8903</t>
  </si>
  <si>
    <t>3x45</t>
  </si>
  <si>
    <t>8096</t>
  </si>
  <si>
    <t>12351</t>
  </si>
  <si>
    <t>6257</t>
  </si>
  <si>
    <t>6334</t>
  </si>
  <si>
    <t>18072</t>
  </si>
  <si>
    <t>7562</t>
  </si>
  <si>
    <t>Walking;Running;Yoga/Pilates;</t>
  </si>
  <si>
    <t>12347</t>
  </si>
  <si>
    <t>10345</t>
  </si>
  <si>
    <t>16111</t>
  </si>
  <si>
    <t>10278</t>
  </si>
  <si>
    <t>11980</t>
  </si>
  <si>
    <t>3 x hockey x 90minutes  + 3 x basketball x 120 minutes</t>
  </si>
  <si>
    <t>11909</t>
  </si>
  <si>
    <t>9900</t>
  </si>
  <si>
    <t>9340</t>
  </si>
  <si>
    <t>12782</t>
  </si>
  <si>
    <t>14909</t>
  </si>
  <si>
    <t>5982</t>
  </si>
  <si>
    <t>6742</t>
  </si>
  <si>
    <t>5 x50minutces</t>
  </si>
  <si>
    <t>[tennis 2 x 90minutes] + [climbing 1 x 60minutes]</t>
  </si>
  <si>
    <t>10,420</t>
  </si>
  <si>
    <t>20,947</t>
  </si>
  <si>
    <t>13,864</t>
  </si>
  <si>
    <t>15,843</t>
  </si>
  <si>
    <t>14,167</t>
  </si>
  <si>
    <t>13,996</t>
  </si>
  <si>
    <t>7,089</t>
  </si>
  <si>
    <t>3 x 30 min</t>
  </si>
  <si>
    <t>2 x hour</t>
  </si>
  <si>
    <t>16,935</t>
  </si>
  <si>
    <t>15,016</t>
  </si>
  <si>
    <t>7,719</t>
  </si>
  <si>
    <t>13,649</t>
  </si>
  <si>
    <t>7,573</t>
  </si>
  <si>
    <t>1,866</t>
  </si>
  <si>
    <t>5,494</t>
  </si>
  <si>
    <t xml:space="preserve">1 x 18minutes </t>
  </si>
  <si>
    <t xml:space="preserve">3 x hockey x 120 minutes </t>
  </si>
  <si>
    <t>169</t>
  </si>
  <si>
    <t>8962</t>
  </si>
  <si>
    <t>13588</t>
  </si>
  <si>
    <t>11984</t>
  </si>
  <si>
    <t>7697</t>
  </si>
  <si>
    <t>5842</t>
  </si>
  <si>
    <t>12561</t>
  </si>
  <si>
    <t>8512</t>
  </si>
  <si>
    <t>Walking;Cycling;Gym Training;Other;</t>
  </si>
  <si>
    <t>2x15 mins every day</t>
  </si>
  <si>
    <t>2x90min</t>
  </si>
  <si>
    <t>2x60min</t>
  </si>
  <si>
    <t>Rowing (on water and ergometer) x 60min x 3</t>
  </si>
  <si>
    <t>183</t>
  </si>
  <si>
    <t>11029</t>
  </si>
  <si>
    <t>22081</t>
  </si>
  <si>
    <t>10143</t>
  </si>
  <si>
    <t>11394</t>
  </si>
  <si>
    <t>19038</t>
  </si>
  <si>
    <t>20891</t>
  </si>
  <si>
    <t>7432</t>
  </si>
  <si>
    <t>Walking;Gym Training;Running;</t>
  </si>
  <si>
    <t>4x30</t>
  </si>
  <si>
    <t>2x10</t>
  </si>
  <si>
    <t>2x100</t>
  </si>
  <si>
    <t>2 x 30mins</t>
  </si>
  <si>
    <t>1 x hurling x 75mins</t>
  </si>
  <si>
    <t>7280</t>
  </si>
  <si>
    <t>13954</t>
  </si>
  <si>
    <t>16159</t>
  </si>
  <si>
    <t>6863</t>
  </si>
  <si>
    <t>11704</t>
  </si>
  <si>
    <t>4903</t>
  </si>
  <si>
    <t>8 x 35minutes</t>
  </si>
  <si>
    <t>2 x tennis x 45minutes</t>
  </si>
  <si>
    <t>14689</t>
  </si>
  <si>
    <t>10557</t>
  </si>
  <si>
    <t>8368</t>
  </si>
  <si>
    <t>5677</t>
  </si>
  <si>
    <t>4700</t>
  </si>
  <si>
    <t>6102</t>
  </si>
  <si>
    <t>16297</t>
  </si>
  <si>
    <t>14914</t>
  </si>
  <si>
    <t>8364</t>
  </si>
  <si>
    <t>2388</t>
  </si>
  <si>
    <t>11771</t>
  </si>
  <si>
    <t>13207</t>
  </si>
  <si>
    <t>18616</t>
  </si>
  <si>
    <t>10130</t>
  </si>
  <si>
    <t>2 x volleyball x 120 minutes</t>
  </si>
  <si>
    <t>6078</t>
  </si>
  <si>
    <t>5147</t>
  </si>
  <si>
    <t>11447</t>
  </si>
  <si>
    <t>13035</t>
  </si>
  <si>
    <t>6085</t>
  </si>
  <si>
    <t>4772</t>
  </si>
  <si>
    <t>[2 x hurling x 75]+[1x gaelic football x 80]</t>
  </si>
  <si>
    <t>9877</t>
  </si>
  <si>
    <t>10020</t>
  </si>
  <si>
    <t>8373</t>
  </si>
  <si>
    <t>9379</t>
  </si>
  <si>
    <t>1287</t>
  </si>
  <si>
    <t>9887</t>
  </si>
  <si>
    <t>9487</t>
  </si>
  <si>
    <t>Walking;Other;Gym Training;</t>
  </si>
  <si>
    <t>2 x soccer 60 mins 1 x soccer 90 mins</t>
  </si>
  <si>
    <t xml:space="preserve">2 </t>
  </si>
  <si>
    <t>821</t>
  </si>
  <si>
    <t>579</t>
  </si>
  <si>
    <t>1586</t>
  </si>
  <si>
    <t>3183</t>
  </si>
  <si>
    <t>9735</t>
  </si>
  <si>
    <t>7090</t>
  </si>
  <si>
    <t>4572</t>
  </si>
  <si>
    <t>Football 60 mins, Hockey 2x90 mins</t>
  </si>
  <si>
    <t>19000</t>
  </si>
  <si>
    <t>16500</t>
  </si>
  <si>
    <t>3 x 120 minutes</t>
  </si>
  <si>
    <t>2 x 60</t>
  </si>
  <si>
    <t>[2 x soccer x 75 minutes] [2 x gaelic football x 70 minutes]</t>
  </si>
  <si>
    <t>10,418</t>
  </si>
  <si>
    <t>13,764</t>
  </si>
  <si>
    <t>7,798</t>
  </si>
  <si>
    <t>8,144</t>
  </si>
  <si>
    <t>1,489</t>
  </si>
  <si>
    <t>10,893</t>
  </si>
  <si>
    <t>10,204</t>
  </si>
  <si>
    <t>4 x 60-80mins</t>
  </si>
  <si>
    <t>10,640</t>
  </si>
  <si>
    <t>9238</t>
  </si>
  <si>
    <t>10866</t>
  </si>
  <si>
    <t>11250</t>
  </si>
  <si>
    <t>8420</t>
  </si>
  <si>
    <t>13674</t>
  </si>
  <si>
    <t>8095</t>
  </si>
  <si>
    <t>1 x 35 min</t>
  </si>
  <si>
    <t>3 x 45 min</t>
  </si>
  <si>
    <t>1 X GAA x 60 minutes</t>
  </si>
  <si>
    <t>1.59</t>
  </si>
  <si>
    <t>9832</t>
  </si>
  <si>
    <t>10803</t>
  </si>
  <si>
    <t>8894</t>
  </si>
  <si>
    <t>11150</t>
  </si>
  <si>
    <t>7891</t>
  </si>
  <si>
    <t>10396</t>
  </si>
  <si>
    <t>14572</t>
  </si>
  <si>
    <t>Walking;Running;</t>
  </si>
  <si>
    <t>(5x25min)+(1x35min)+(1x50min)</t>
  </si>
  <si>
    <t>2x25min</t>
  </si>
  <si>
    <t>9300</t>
  </si>
  <si>
    <t>5500</t>
  </si>
  <si>
    <t>3 x 90</t>
  </si>
  <si>
    <t>soccer 30</t>
  </si>
  <si>
    <t>10323</t>
  </si>
  <si>
    <t>10035</t>
  </si>
  <si>
    <t>6014</t>
  </si>
  <si>
    <t>7471</t>
  </si>
  <si>
    <t>4025</t>
  </si>
  <si>
    <t>4083</t>
  </si>
  <si>
    <t>864</t>
  </si>
  <si>
    <t>1 x aerobic dancing x 60 minutes</t>
  </si>
  <si>
    <t>14926</t>
  </si>
  <si>
    <t>13114</t>
  </si>
  <si>
    <t>11304</t>
  </si>
  <si>
    <t>12301</t>
  </si>
  <si>
    <t>10425</t>
  </si>
  <si>
    <t>12260</t>
  </si>
  <si>
    <t>12383</t>
  </si>
  <si>
    <t>8x30</t>
  </si>
  <si>
    <t>2x21</t>
  </si>
  <si>
    <t>3x1.5hrs</t>
  </si>
  <si>
    <t>3xhockeyx2hrs</t>
  </si>
  <si>
    <t>11,557</t>
  </si>
  <si>
    <t>15,498</t>
  </si>
  <si>
    <t>10,954</t>
  </si>
  <si>
    <t>14,821</t>
  </si>
  <si>
    <t>10,413</t>
  </si>
  <si>
    <t>16,010</t>
  </si>
  <si>
    <t>10,532</t>
  </si>
  <si>
    <t>Running;Walking;</t>
  </si>
  <si>
    <t>2 x 25 minutes every day, walking to and from college</t>
  </si>
  <si>
    <t>1 x 35 minutes 1 x 54 minutes 1 x 38 minutes</t>
  </si>
  <si>
    <t>2 x Soccer x 30 minutes</t>
  </si>
  <si>
    <t>17000</t>
  </si>
  <si>
    <t>12500</t>
  </si>
  <si>
    <t>15000</t>
  </si>
  <si>
    <t>Running;Other;Gym Training;</t>
  </si>
  <si>
    <t>2x20minutes</t>
  </si>
  <si>
    <t>4x40minutes</t>
  </si>
  <si>
    <t>basketball 2x120 minutes</t>
  </si>
  <si>
    <t>52</t>
  </si>
  <si>
    <t>9565</t>
  </si>
  <si>
    <t>12091</t>
  </si>
  <si>
    <t>11933</t>
  </si>
  <si>
    <t>8644</t>
  </si>
  <si>
    <t>12962</t>
  </si>
  <si>
    <t>9936</t>
  </si>
  <si>
    <t>8786</t>
  </si>
  <si>
    <t xml:space="preserve">2 x hockey x 90 mins </t>
  </si>
  <si>
    <t>10,205</t>
  </si>
  <si>
    <t>7,580</t>
  </si>
  <si>
    <t>8,240</t>
  </si>
  <si>
    <t>9,439</t>
  </si>
  <si>
    <t>7,853</t>
  </si>
  <si>
    <t>12,301</t>
  </si>
  <si>
    <t>2,817</t>
  </si>
  <si>
    <t>69.5</t>
  </si>
  <si>
    <t xml:space="preserve">24 </t>
  </si>
  <si>
    <t>8967</t>
  </si>
  <si>
    <t>14673</t>
  </si>
  <si>
    <t>12104</t>
  </si>
  <si>
    <t>6969</t>
  </si>
  <si>
    <t>11157</t>
  </si>
  <si>
    <t>9656</t>
  </si>
  <si>
    <t>12789</t>
  </si>
  <si>
    <t xml:space="preserve">5 x 27 mins + 1 x 60 mins </t>
  </si>
  <si>
    <t>76</t>
  </si>
  <si>
    <t>6526</t>
  </si>
  <si>
    <t>10171</t>
  </si>
  <si>
    <t>20467</t>
  </si>
  <si>
    <t>9851</t>
  </si>
  <si>
    <t>15831</t>
  </si>
  <si>
    <t>9845</t>
  </si>
  <si>
    <t>36846</t>
  </si>
  <si>
    <t xml:space="preserve">4 - between 1 and 3.5 hours </t>
  </si>
  <si>
    <t>1.61</t>
  </si>
  <si>
    <t xml:space="preserve">25 </t>
  </si>
  <si>
    <t>12953</t>
  </si>
  <si>
    <t>9207</t>
  </si>
  <si>
    <t>10673</t>
  </si>
  <si>
    <t>9513</t>
  </si>
  <si>
    <t>13056</t>
  </si>
  <si>
    <t>6002</t>
  </si>
  <si>
    <t>6013</t>
  </si>
  <si>
    <t>6x25 minutes</t>
  </si>
  <si>
    <t>9914</t>
  </si>
  <si>
    <t>10367</t>
  </si>
  <si>
    <t>10543</t>
  </si>
  <si>
    <t>8578</t>
  </si>
  <si>
    <t>10899</t>
  </si>
  <si>
    <t>9880</t>
  </si>
  <si>
    <t>8990</t>
  </si>
  <si>
    <t>Walking;Gym Training;Other;</t>
  </si>
  <si>
    <t>2 x soccer x 60 mins</t>
  </si>
  <si>
    <t>16456</t>
  </si>
  <si>
    <t>10,697</t>
  </si>
  <si>
    <t>11,235</t>
  </si>
  <si>
    <t>11,736</t>
  </si>
  <si>
    <t>12,386</t>
  </si>
  <si>
    <t>14,498</t>
  </si>
  <si>
    <t>8,194</t>
  </si>
  <si>
    <t>3x30,1x20, 3x40</t>
  </si>
  <si>
    <t>14,533</t>
  </si>
  <si>
    <t>19.,675</t>
  </si>
  <si>
    <t>18,506</t>
  </si>
  <si>
    <t>20,472</t>
  </si>
  <si>
    <t>17,093</t>
  </si>
  <si>
    <t>16,493</t>
  </si>
  <si>
    <t>14,865</t>
  </si>
  <si>
    <t>2 x 36 minutes</t>
  </si>
  <si>
    <t>9996</t>
  </si>
  <si>
    <t>5673</t>
  </si>
  <si>
    <t>10101</t>
  </si>
  <si>
    <t>13561</t>
  </si>
  <si>
    <t>14867</t>
  </si>
  <si>
    <t>12933</t>
  </si>
  <si>
    <t>10883</t>
  </si>
  <si>
    <t>Gym Training;Cycling;Walking;Swimming;</t>
  </si>
  <si>
    <t>2 x 20 mins</t>
  </si>
  <si>
    <t>12366</t>
  </si>
  <si>
    <t>11859</t>
  </si>
  <si>
    <t>9696</t>
  </si>
  <si>
    <t>12083</t>
  </si>
  <si>
    <t>11258</t>
  </si>
  <si>
    <t>15860</t>
  </si>
  <si>
    <t>10423</t>
  </si>
  <si>
    <t xml:space="preserve">3 x 30 mins </t>
  </si>
  <si>
    <t xml:space="preserve">1 x 20 mins </t>
  </si>
  <si>
    <t xml:space="preserve">3 x 70 mins </t>
  </si>
  <si>
    <t>4 x 90 mins</t>
  </si>
  <si>
    <t>10,756</t>
  </si>
  <si>
    <t>9,217</t>
  </si>
  <si>
    <t>12,307</t>
  </si>
  <si>
    <t>9,821</t>
  </si>
  <si>
    <t>22,987</t>
  </si>
  <si>
    <t>19,184</t>
  </si>
  <si>
    <t>13,237</t>
  </si>
  <si>
    <t>4 x 80 minutes</t>
  </si>
  <si>
    <t>16,006</t>
  </si>
  <si>
    <t>16,550</t>
  </si>
  <si>
    <t>12,845</t>
  </si>
  <si>
    <t>17,086</t>
  </si>
  <si>
    <t>17,498</t>
  </si>
  <si>
    <t>17,566</t>
  </si>
  <si>
    <t>17,034</t>
  </si>
  <si>
    <t>4 x 10</t>
  </si>
  <si>
    <t>4 x 50</t>
  </si>
  <si>
    <t>12658</t>
  </si>
  <si>
    <t>7087</t>
  </si>
  <si>
    <t>4472</t>
  </si>
  <si>
    <t>5862</t>
  </si>
  <si>
    <t>5944</t>
  </si>
  <si>
    <t>239</t>
  </si>
  <si>
    <t>2507</t>
  </si>
  <si>
    <t xml:space="preserve">1 x sailing x 120 minutes </t>
  </si>
  <si>
    <t>9919</t>
  </si>
  <si>
    <t>8494</t>
  </si>
  <si>
    <t>14395</t>
  </si>
  <si>
    <t>7262</t>
  </si>
  <si>
    <t>8458</t>
  </si>
  <si>
    <t>11453</t>
  </si>
  <si>
    <t>Gym Training;Cycling;</t>
  </si>
  <si>
    <t>2X 60 MINUTES</t>
  </si>
  <si>
    <t>8768</t>
  </si>
  <si>
    <t>9752</t>
  </si>
  <si>
    <t>8761</t>
  </si>
  <si>
    <t>10098</t>
  </si>
  <si>
    <t>13109</t>
  </si>
  <si>
    <t>9103</t>
  </si>
  <si>
    <t>11202</t>
  </si>
  <si>
    <t>1xcamogiex60</t>
  </si>
  <si>
    <t>10176</t>
  </si>
  <si>
    <t>9984</t>
  </si>
  <si>
    <t>23937</t>
  </si>
  <si>
    <t>14379</t>
  </si>
  <si>
    <t>26443</t>
  </si>
  <si>
    <t>270</t>
  </si>
  <si>
    <t>6500</t>
  </si>
  <si>
    <t>6700</t>
  </si>
  <si>
    <t>3 x 90 mins</t>
  </si>
  <si>
    <t>175</t>
  </si>
  <si>
    <t>9609</t>
  </si>
  <si>
    <t>8288</t>
  </si>
  <si>
    <t>11221</t>
  </si>
  <si>
    <t>8904</t>
  </si>
  <si>
    <t>8013</t>
  </si>
  <si>
    <t>1439</t>
  </si>
  <si>
    <t>4385</t>
  </si>
  <si>
    <t>1 x 1 hour</t>
  </si>
  <si>
    <t>Rock Climbing 2 x 2 hours</t>
  </si>
  <si>
    <t>11936</t>
  </si>
  <si>
    <t>10397</t>
  </si>
  <si>
    <t>10768</t>
  </si>
  <si>
    <t>12882</t>
  </si>
  <si>
    <t>11569</t>
  </si>
  <si>
    <t>13848</t>
  </si>
  <si>
    <t>18434</t>
  </si>
  <si>
    <t>16246</t>
  </si>
  <si>
    <t>10023</t>
  </si>
  <si>
    <t>7191</t>
  </si>
  <si>
    <t>9249</t>
  </si>
  <si>
    <t>6785</t>
  </si>
  <si>
    <t>4332</t>
  </si>
  <si>
    <t>1320</t>
  </si>
  <si>
    <t>Swimming;Other;</t>
  </si>
  <si>
    <t xml:space="preserve">[2 x waterpolo x 60minutes] </t>
  </si>
  <si>
    <t>160</t>
  </si>
  <si>
    <t>11,837</t>
  </si>
  <si>
    <t>17,600</t>
  </si>
  <si>
    <t>16,839</t>
  </si>
  <si>
    <t>15,266</t>
  </si>
  <si>
    <t>18,589</t>
  </si>
  <si>
    <t>5,224</t>
  </si>
  <si>
    <t>3 x 15 mins</t>
  </si>
  <si>
    <t>2 x 10 mins, 1 x 15 mins</t>
  </si>
  <si>
    <t>1 x 20 mins</t>
  </si>
  <si>
    <t>1 x dancing x 30 mins</t>
  </si>
  <si>
    <t>8,962</t>
  </si>
  <si>
    <t>13,588</t>
  </si>
  <si>
    <t>11,984</t>
  </si>
  <si>
    <t>7,697</t>
  </si>
  <si>
    <t>5,842</t>
  </si>
  <si>
    <t>12,561</t>
  </si>
  <si>
    <t>8,512</t>
  </si>
  <si>
    <t>2x 15 mins per day</t>
  </si>
  <si>
    <t>2x90 min</t>
  </si>
  <si>
    <t>Rowing session (water or ergometer) : 60min every day (except Friday)</t>
  </si>
  <si>
    <t>13,110</t>
  </si>
  <si>
    <t>6,727</t>
  </si>
  <si>
    <t>18,354</t>
  </si>
  <si>
    <t>24,056</t>
  </si>
  <si>
    <t>17,854</t>
  </si>
  <si>
    <t>4,956</t>
  </si>
  <si>
    <t>2,596</t>
  </si>
  <si>
    <t>9600</t>
  </si>
  <si>
    <t>9400</t>
  </si>
  <si>
    <t>Walking;Running;Cycling;Gym Training;Other;Swimming;</t>
  </si>
  <si>
    <t>No planned walking (for exercise)</t>
  </si>
  <si>
    <t>18 x 15minutes</t>
  </si>
  <si>
    <t>4 x 62minutes</t>
  </si>
  <si>
    <t>[4 x fencing x 180minutes] + [2 x fencing x 120minutes] + [2 x archery x 120minutes]</t>
  </si>
  <si>
    <t>3 x 45mins</t>
  </si>
  <si>
    <t>1 x 45mins</t>
  </si>
  <si>
    <t>34</t>
  </si>
  <si>
    <t>10180</t>
  </si>
  <si>
    <t>7293</t>
  </si>
  <si>
    <t>13657</t>
  </si>
  <si>
    <t>12627</t>
  </si>
  <si>
    <t>12717</t>
  </si>
  <si>
    <t>2866</t>
  </si>
  <si>
    <t>2 x 145 minutes</t>
  </si>
  <si>
    <t>9332</t>
  </si>
  <si>
    <t>13386</t>
  </si>
  <si>
    <t>6048</t>
  </si>
  <si>
    <t>967</t>
  </si>
  <si>
    <t>2240</t>
  </si>
  <si>
    <t>5326</t>
  </si>
  <si>
    <t>Other;Gym Training;</t>
  </si>
  <si>
    <t>13,220</t>
  </si>
  <si>
    <t>12,361</t>
  </si>
  <si>
    <t>11,712</t>
  </si>
  <si>
    <t>14,713</t>
  </si>
  <si>
    <t>11,960</t>
  </si>
  <si>
    <t>4,945</t>
  </si>
  <si>
    <t>7,851</t>
  </si>
  <si>
    <t>5 x 60</t>
  </si>
  <si>
    <t>6789</t>
  </si>
  <si>
    <t>6702</t>
  </si>
  <si>
    <t>10597</t>
  </si>
  <si>
    <t>13802</t>
  </si>
  <si>
    <t>19229</t>
  </si>
  <si>
    <t>9222</t>
  </si>
  <si>
    <t>10865</t>
  </si>
  <si>
    <t>12606</t>
  </si>
  <si>
    <t>9339</t>
  </si>
  <si>
    <t>10470</t>
  </si>
  <si>
    <t>9789</t>
  </si>
  <si>
    <t>7893</t>
  </si>
  <si>
    <t>7515</t>
  </si>
  <si>
    <t>5376</t>
  </si>
  <si>
    <t>4 X 15 minutes</t>
  </si>
  <si>
    <t>1 X 35 minutes</t>
  </si>
  <si>
    <t>1 x socer x 45 minutes</t>
  </si>
  <si>
    <t>10634</t>
  </si>
  <si>
    <t>12750</t>
  </si>
  <si>
    <t>9943</t>
  </si>
  <si>
    <t>11297</t>
  </si>
  <si>
    <t>11730</t>
  </si>
  <si>
    <t>1080</t>
  </si>
  <si>
    <t>12114</t>
  </si>
  <si>
    <t>Walking;Yoga/Pilates;Gym Training;</t>
  </si>
  <si>
    <t xml:space="preserve">7 x 60minutes </t>
  </si>
  <si>
    <t xml:space="preserve">1 x 60minutes </t>
  </si>
  <si>
    <t xml:space="preserve">2 x 30minutes </t>
  </si>
  <si>
    <t xml:space="preserve">15 </t>
  </si>
  <si>
    <t>14,774</t>
  </si>
  <si>
    <t>8,158</t>
  </si>
  <si>
    <t>9,982</t>
  </si>
  <si>
    <t>14,255</t>
  </si>
  <si>
    <t>9,391</t>
  </si>
  <si>
    <t>9,344</t>
  </si>
  <si>
    <t xml:space="preserve">3 x 20 minutes </t>
  </si>
  <si>
    <t xml:space="preserve">3 x 15minutes </t>
  </si>
  <si>
    <t>3768</t>
  </si>
  <si>
    <t>6458</t>
  </si>
  <si>
    <t>5433</t>
  </si>
  <si>
    <t>13255</t>
  </si>
  <si>
    <t>9235</t>
  </si>
  <si>
    <t>15638</t>
  </si>
  <si>
    <t>15,852</t>
  </si>
  <si>
    <t>12,881</t>
  </si>
  <si>
    <t>15,187</t>
  </si>
  <si>
    <t>11,373</t>
  </si>
  <si>
    <t>13,378</t>
  </si>
  <si>
    <t>11,793</t>
  </si>
  <si>
    <t>5x120</t>
  </si>
  <si>
    <t>9756</t>
  </si>
  <si>
    <t>10238</t>
  </si>
  <si>
    <t>7926</t>
  </si>
  <si>
    <t>8920</t>
  </si>
  <si>
    <t>5098</t>
  </si>
  <si>
    <t>Walking;Gym Training;Cycling;</t>
  </si>
  <si>
    <t>7x30-45mins</t>
  </si>
  <si>
    <t>1x90mins</t>
  </si>
  <si>
    <t>4x60mins</t>
  </si>
  <si>
    <t>6597</t>
  </si>
  <si>
    <t>17316</t>
  </si>
  <si>
    <t>3919</t>
  </si>
  <si>
    <t>11748</t>
  </si>
  <si>
    <t>10127</t>
  </si>
  <si>
    <t>7416</t>
  </si>
  <si>
    <t>13245</t>
  </si>
  <si>
    <t>9.5</t>
  </si>
  <si>
    <t>11238</t>
  </si>
  <si>
    <t>9177</t>
  </si>
  <si>
    <t>10565</t>
  </si>
  <si>
    <t>13402</t>
  </si>
  <si>
    <t>8657</t>
  </si>
  <si>
    <t>5023</t>
  </si>
  <si>
    <t>3 x50minutes</t>
  </si>
  <si>
    <t>[2 x tennis singles x 90 minutes] [1 x climbing x 90minutes]</t>
  </si>
  <si>
    <t>7774</t>
  </si>
  <si>
    <t>8888</t>
  </si>
  <si>
    <t>6965</t>
  </si>
  <si>
    <t>10542</t>
  </si>
  <si>
    <t>11224</t>
  </si>
  <si>
    <t>9467</t>
  </si>
  <si>
    <t>2x15 min</t>
  </si>
  <si>
    <t>60 min x1</t>
  </si>
  <si>
    <t>4x rowing (water/erg) x 60min</t>
  </si>
  <si>
    <t>14619</t>
  </si>
  <si>
    <t>14056</t>
  </si>
  <si>
    <t>9605</t>
  </si>
  <si>
    <t>9116</t>
  </si>
  <si>
    <t>12950</t>
  </si>
  <si>
    <t>10694</t>
  </si>
  <si>
    <t>2843</t>
  </si>
  <si>
    <t>5 x 35 minutes</t>
  </si>
  <si>
    <t xml:space="preserve">8 </t>
  </si>
  <si>
    <t>9358</t>
  </si>
  <si>
    <t>9927</t>
  </si>
  <si>
    <t>7844</t>
  </si>
  <si>
    <t>10357</t>
  </si>
  <si>
    <t>8943</t>
  </si>
  <si>
    <t>14657</t>
  </si>
  <si>
    <t>6056</t>
  </si>
  <si>
    <t>12x20</t>
  </si>
  <si>
    <t>12,773</t>
  </si>
  <si>
    <t>12,947</t>
  </si>
  <si>
    <t>21,302</t>
  </si>
  <si>
    <t>8,441</t>
  </si>
  <si>
    <t>14,373</t>
  </si>
  <si>
    <t>7,276</t>
  </si>
  <si>
    <t>11,879</t>
  </si>
  <si>
    <t xml:space="preserve">6 x 15mins </t>
  </si>
  <si>
    <t xml:space="preserve">2 x 90mins </t>
  </si>
  <si>
    <t xml:space="preserve">1x stairmaster x 10mins </t>
  </si>
  <si>
    <t>11844</t>
  </si>
  <si>
    <t>1971</t>
  </si>
  <si>
    <t>9063</t>
  </si>
  <si>
    <t>12662</t>
  </si>
  <si>
    <t>1772</t>
  </si>
  <si>
    <t>4272</t>
  </si>
  <si>
    <t>690</t>
  </si>
  <si>
    <t>3 x Hockey 90 mins</t>
  </si>
  <si>
    <t>10,135</t>
  </si>
  <si>
    <t>7,015</t>
  </si>
  <si>
    <t>4,478</t>
  </si>
  <si>
    <t>8,527</t>
  </si>
  <si>
    <t>5,073</t>
  </si>
  <si>
    <t>7,845</t>
  </si>
  <si>
    <t>1,092</t>
  </si>
  <si>
    <t>6921</t>
  </si>
  <si>
    <t>13804</t>
  </si>
  <si>
    <t>7836</t>
  </si>
  <si>
    <t>18102</t>
  </si>
  <si>
    <t>14286</t>
  </si>
  <si>
    <t>5329</t>
  </si>
  <si>
    <t>Walking;Swimming;Other;</t>
  </si>
  <si>
    <t>1 x tennis x 60minutes</t>
  </si>
  <si>
    <t>13171</t>
  </si>
  <si>
    <t>11243</t>
  </si>
  <si>
    <t>11919</t>
  </si>
  <si>
    <t>10726</t>
  </si>
  <si>
    <t>16167</t>
  </si>
  <si>
    <t>10594</t>
  </si>
  <si>
    <t>8724</t>
  </si>
  <si>
    <t>Walking;Running;Gym Training;Other;Swimming;</t>
  </si>
  <si>
    <t>2x30mins</t>
  </si>
  <si>
    <t>1x20mins</t>
  </si>
  <si>
    <t>5x90mins</t>
  </si>
  <si>
    <t>3xrugbyx90mins.  1xtennisx60mins</t>
  </si>
  <si>
    <t>12143</t>
  </si>
  <si>
    <t>14323</t>
  </si>
  <si>
    <t>8055</t>
  </si>
  <si>
    <t>11167</t>
  </si>
  <si>
    <t>13845</t>
  </si>
  <si>
    <t>11920</t>
  </si>
  <si>
    <t>12312</t>
  </si>
  <si>
    <t>Gym Training;Running;</t>
  </si>
  <si>
    <t>2x45</t>
  </si>
  <si>
    <t>n/A</t>
  </si>
  <si>
    <t>18808</t>
  </si>
  <si>
    <t>10056</t>
  </si>
  <si>
    <t>16227</t>
  </si>
  <si>
    <t>9694</t>
  </si>
  <si>
    <t>12615</t>
  </si>
  <si>
    <t>6346</t>
  </si>
  <si>
    <t>10751</t>
  </si>
  <si>
    <t>Walking;Running;Other;Gym Training;</t>
  </si>
  <si>
    <t>1 x 75 minutes</t>
  </si>
  <si>
    <t>1 x hockey x 90 minutes and 1 x hockey x 120 minutes</t>
  </si>
  <si>
    <t>4345</t>
  </si>
  <si>
    <t>8233</t>
  </si>
  <si>
    <t>4453</t>
  </si>
  <si>
    <t>1253</t>
  </si>
  <si>
    <t>6747</t>
  </si>
  <si>
    <t>6378</t>
  </si>
  <si>
    <t>Walking;Cycling;Gym Training;Swimming;</t>
  </si>
  <si>
    <t>9771</t>
  </si>
  <si>
    <t>12604</t>
  </si>
  <si>
    <t>6289</t>
  </si>
  <si>
    <t>5879</t>
  </si>
  <si>
    <t>8739</t>
  </si>
  <si>
    <t>10896</t>
  </si>
  <si>
    <t>13215</t>
  </si>
  <si>
    <t>7 * 45minutes</t>
  </si>
  <si>
    <t>4760</t>
  </si>
  <si>
    <t>14245</t>
  </si>
  <si>
    <t>5248</t>
  </si>
  <si>
    <t>12852</t>
  </si>
  <si>
    <t>10362</t>
  </si>
  <si>
    <t>9297</t>
  </si>
  <si>
    <t>488</t>
  </si>
  <si>
    <t>7 x 45minutes</t>
  </si>
  <si>
    <t>14,689</t>
  </si>
  <si>
    <t>8,555</t>
  </si>
  <si>
    <t>3,069</t>
  </si>
  <si>
    <t>8,509</t>
  </si>
  <si>
    <t>4,333</t>
  </si>
  <si>
    <t>3,021</t>
  </si>
  <si>
    <t>2,321</t>
  </si>
  <si>
    <t>1x20minutes</t>
  </si>
  <si>
    <t>[3 x basketball x 90minutes] + [1 x basketball x 60minutes]</t>
  </si>
  <si>
    <t>8004</t>
  </si>
  <si>
    <t>6844</t>
  </si>
  <si>
    <t>1245</t>
  </si>
  <si>
    <t>1468</t>
  </si>
  <si>
    <t>7527</t>
  </si>
  <si>
    <t>6277</t>
  </si>
  <si>
    <t>3 x 35 minutes</t>
  </si>
  <si>
    <t>1 x Wall Climbing x 80 minutes</t>
  </si>
  <si>
    <t>9001</t>
  </si>
  <si>
    <t>11443</t>
  </si>
  <si>
    <t>7180</t>
  </si>
  <si>
    <t>6852</t>
  </si>
  <si>
    <t>11587</t>
  </si>
  <si>
    <t>6794</t>
  </si>
  <si>
    <t>10942</t>
  </si>
  <si>
    <t>2x45minutes</t>
  </si>
  <si>
    <t>[2 x hurling x 70] + [1 x hurling x 90]</t>
  </si>
  <si>
    <t>8,000</t>
  </si>
  <si>
    <t>5,000</t>
  </si>
  <si>
    <t>Gym Training;Walking;Running;</t>
  </si>
  <si>
    <t>15,499</t>
  </si>
  <si>
    <t>15,674</t>
  </si>
  <si>
    <t>16,021</t>
  </si>
  <si>
    <t>15,889</t>
  </si>
  <si>
    <t>17,223</t>
  </si>
  <si>
    <t>16,320</t>
  </si>
  <si>
    <t>15,101</t>
  </si>
  <si>
    <t>5 x 65 mins</t>
  </si>
  <si>
    <t>2 x 60 mins tennis</t>
  </si>
  <si>
    <t>15619</t>
  </si>
  <si>
    <t>10195</t>
  </si>
  <si>
    <t>14074</t>
  </si>
  <si>
    <t>15113</t>
  </si>
  <si>
    <t>11502</t>
  </si>
  <si>
    <t>3 x hockey x 90</t>
  </si>
  <si>
    <t>9112</t>
  </si>
  <si>
    <t>12070</t>
  </si>
  <si>
    <t>11769</t>
  </si>
  <si>
    <t>12315</t>
  </si>
  <si>
    <t>5173</t>
  </si>
  <si>
    <t>Walking;Gym Training;Yoga/Pilates;Other;</t>
  </si>
  <si>
    <t>3x20</t>
  </si>
  <si>
    <t>3 x 60 x boxing</t>
  </si>
  <si>
    <t>12,041</t>
  </si>
  <si>
    <t>19,298</t>
  </si>
  <si>
    <t>19,935</t>
  </si>
  <si>
    <t>11,975</t>
  </si>
  <si>
    <t>18,166</t>
  </si>
  <si>
    <t>19,629</t>
  </si>
  <si>
    <t>18,931</t>
  </si>
  <si>
    <t>5 x 30</t>
  </si>
  <si>
    <t>3 x 30</t>
  </si>
  <si>
    <t>19416</t>
  </si>
  <si>
    <t>12730</t>
  </si>
  <si>
    <t>12649</t>
  </si>
  <si>
    <t>14285</t>
  </si>
  <si>
    <t>12162</t>
  </si>
  <si>
    <t>15170</t>
  </si>
  <si>
    <t>6903</t>
  </si>
  <si>
    <t>28 x 30minutes</t>
  </si>
  <si>
    <t>[1 x Judo x 120minutes]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</si>
</sst>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quotePrefix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674F-3BF7-4F84-98FE-AC9974ADD564}">
  <dimension ref="A1:AI284"/>
  <sheetViews>
    <sheetView topLeftCell="A258" workbookViewId="0">
      <selection activeCell="A202" sqref="A202:XFD202"/>
    </sheetView>
  </sheetViews>
  <sheetFormatPr defaultRowHeight="14.4" x14ac:dyDescent="0.3"/>
  <cols>
    <col min="1" max="1" width="20" bestFit="1" customWidth="1"/>
    <col min="2" max="2" width="20" style="3" bestFit="1" customWidth="1"/>
    <col min="3" max="3" width="28" style="3" bestFit="1" customWidth="1"/>
    <col min="4" max="13" width="20" style="3" bestFit="1" customWidth="1"/>
    <col min="14" max="14" width="20" style="3" customWidth="1"/>
    <col min="15" max="21" width="20" style="3" bestFit="1" customWidth="1"/>
    <col min="22" max="22" width="20" style="3" customWidth="1"/>
    <col min="23" max="23" width="20" style="3" bestFit="1" customWidth="1"/>
    <col min="24" max="26" width="20" style="3" customWidth="1"/>
    <col min="27" max="28" width="20" customWidth="1"/>
    <col min="29" max="34" width="20" bestFit="1" customWidth="1"/>
  </cols>
  <sheetData>
    <row r="1" spans="1:34" x14ac:dyDescent="0.3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366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367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365</v>
      </c>
      <c r="W1" s="4"/>
      <c r="X1" s="4"/>
      <c r="Y1" s="4"/>
      <c r="Z1" s="2"/>
      <c r="AA1" s="2"/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</row>
    <row r="2" spans="1:34" s="2" customFormat="1" x14ac:dyDescent="0.3">
      <c r="A2" s="1">
        <v>20</v>
      </c>
      <c r="B2" s="3" t="s">
        <v>25</v>
      </c>
      <c r="C2" s="5">
        <v>1.5</v>
      </c>
      <c r="D2" s="5">
        <v>67</v>
      </c>
      <c r="E2" s="3" t="s">
        <v>26</v>
      </c>
      <c r="F2" s="3" t="s">
        <v>27</v>
      </c>
      <c r="G2" s="5">
        <v>4</v>
      </c>
      <c r="H2" s="5">
        <v>45</v>
      </c>
      <c r="I2" s="5">
        <v>3</v>
      </c>
      <c r="J2" s="5">
        <v>30</v>
      </c>
      <c r="K2" s="5">
        <v>5</v>
      </c>
      <c r="L2" s="5">
        <v>20</v>
      </c>
      <c r="M2" s="5">
        <v>5</v>
      </c>
      <c r="N2" s="5">
        <f>(G2*H2*8)+(I2*J2*4)+(K2*L2*3.3)</f>
        <v>2130</v>
      </c>
      <c r="O2" s="10">
        <v>10500</v>
      </c>
      <c r="P2" s="10">
        <v>7900</v>
      </c>
      <c r="Q2" s="10">
        <v>11500</v>
      </c>
      <c r="R2" s="10">
        <v>10295</v>
      </c>
      <c r="S2" s="10">
        <v>6000</v>
      </c>
      <c r="T2" s="10">
        <v>9500</v>
      </c>
      <c r="U2" s="10">
        <v>6580</v>
      </c>
      <c r="V2" s="3" t="s">
        <v>361</v>
      </c>
      <c r="W2" s="3" t="s">
        <v>362</v>
      </c>
      <c r="X2" s="3" t="s">
        <v>32</v>
      </c>
      <c r="Y2" s="3"/>
      <c r="Z2"/>
      <c r="AA2"/>
      <c r="AC2" t="s">
        <v>28</v>
      </c>
      <c r="AD2" t="s">
        <v>29</v>
      </c>
      <c r="AE2" t="s">
        <v>30</v>
      </c>
      <c r="AF2" t="s">
        <v>29</v>
      </c>
      <c r="AG2" t="s">
        <v>29</v>
      </c>
      <c r="AH2"/>
    </row>
    <row r="3" spans="1:34" x14ac:dyDescent="0.3">
      <c r="A3" s="1">
        <v>20</v>
      </c>
      <c r="B3" s="3" t="s">
        <v>25</v>
      </c>
      <c r="C3" s="5">
        <v>1.6</v>
      </c>
      <c r="D3" s="5">
        <v>57</v>
      </c>
      <c r="E3" s="3" t="s">
        <v>31</v>
      </c>
      <c r="F3" s="3" t="s">
        <v>32</v>
      </c>
      <c r="G3" s="5">
        <v>0</v>
      </c>
      <c r="H3" s="5">
        <v>0</v>
      </c>
      <c r="I3" s="5">
        <v>7</v>
      </c>
      <c r="J3" s="5">
        <v>30</v>
      </c>
      <c r="K3" s="5">
        <v>7</v>
      </c>
      <c r="L3" s="3">
        <v>45</v>
      </c>
      <c r="M3" s="5">
        <v>10</v>
      </c>
      <c r="N3" s="5">
        <f t="shared" ref="N3:N66" si="0">(G3*H3*8)+(I3*J3*4)+(K3*L3*3.3)</f>
        <v>1879.5</v>
      </c>
      <c r="O3" s="10">
        <v>4000</v>
      </c>
      <c r="P3" s="10">
        <v>8500</v>
      </c>
      <c r="Q3" s="5">
        <v>1275</v>
      </c>
      <c r="R3" s="5">
        <v>4568</v>
      </c>
      <c r="S3" s="5">
        <v>13478</v>
      </c>
      <c r="T3" s="5">
        <v>15378</v>
      </c>
      <c r="U3" s="5">
        <v>17349</v>
      </c>
      <c r="V3" s="3" t="s">
        <v>363</v>
      </c>
      <c r="X3" s="3" t="s">
        <v>32</v>
      </c>
      <c r="Z3"/>
      <c r="AF3" t="s">
        <v>34</v>
      </c>
    </row>
    <row r="4" spans="1:34" x14ac:dyDescent="0.3">
      <c r="A4" s="1">
        <v>20</v>
      </c>
      <c r="B4" s="3" t="s">
        <v>25</v>
      </c>
      <c r="C4" s="5">
        <v>1.64</v>
      </c>
      <c r="D4" s="5">
        <v>68</v>
      </c>
      <c r="E4" s="3" t="s">
        <v>26</v>
      </c>
      <c r="F4" s="3" t="s">
        <v>32</v>
      </c>
      <c r="G4" s="5">
        <v>2</v>
      </c>
      <c r="H4" s="5">
        <v>60</v>
      </c>
      <c r="I4" s="5">
        <v>3</v>
      </c>
      <c r="J4" s="5">
        <v>30</v>
      </c>
      <c r="K4" s="5">
        <v>7</v>
      </c>
      <c r="L4" s="5">
        <v>45</v>
      </c>
      <c r="M4" s="5">
        <v>8</v>
      </c>
      <c r="N4" s="5">
        <f t="shared" si="0"/>
        <v>2359.5</v>
      </c>
      <c r="O4" s="10">
        <v>12576</v>
      </c>
      <c r="P4" s="10">
        <v>13720</v>
      </c>
      <c r="Q4" s="10">
        <v>10070</v>
      </c>
      <c r="R4" s="10">
        <v>10894</v>
      </c>
      <c r="S4" s="10">
        <v>11429</v>
      </c>
      <c r="T4" s="10">
        <v>10883</v>
      </c>
      <c r="U4" s="10">
        <v>11232</v>
      </c>
      <c r="V4" s="3" t="s">
        <v>362</v>
      </c>
      <c r="W4" s="3" t="s">
        <v>364</v>
      </c>
      <c r="X4" s="3" t="s">
        <v>45</v>
      </c>
      <c r="Y4" s="3" t="s">
        <v>32</v>
      </c>
      <c r="Z4"/>
      <c r="AC4" s="1">
        <v>0</v>
      </c>
      <c r="AD4" t="s">
        <v>36</v>
      </c>
      <c r="AE4" t="s">
        <v>37</v>
      </c>
      <c r="AF4" s="1">
        <v>0</v>
      </c>
      <c r="AG4" t="s">
        <v>38</v>
      </c>
      <c r="AH4" s="1"/>
    </row>
    <row r="5" spans="1:34" x14ac:dyDescent="0.3">
      <c r="A5" s="1">
        <v>20</v>
      </c>
      <c r="B5" s="3" t="s">
        <v>25</v>
      </c>
      <c r="C5" s="5">
        <v>1.64</v>
      </c>
      <c r="D5" s="5">
        <v>60</v>
      </c>
      <c r="E5" s="3" t="s">
        <v>26</v>
      </c>
      <c r="F5" s="3" t="s">
        <v>41</v>
      </c>
      <c r="G5" s="5">
        <v>3</v>
      </c>
      <c r="H5" s="5">
        <v>75</v>
      </c>
      <c r="I5" s="5">
        <v>1</v>
      </c>
      <c r="J5" s="5">
        <v>40</v>
      </c>
      <c r="K5" s="5">
        <v>7</v>
      </c>
      <c r="L5" s="5">
        <v>80</v>
      </c>
      <c r="M5" s="5">
        <v>8</v>
      </c>
      <c r="N5" s="5">
        <f t="shared" si="0"/>
        <v>3808</v>
      </c>
      <c r="O5" s="5">
        <v>6242</v>
      </c>
      <c r="P5" s="5">
        <v>9132</v>
      </c>
      <c r="Q5" s="5">
        <v>19543</v>
      </c>
      <c r="R5" s="5">
        <v>11638</v>
      </c>
      <c r="S5" s="5">
        <v>12014</v>
      </c>
      <c r="T5" s="5">
        <v>10029</v>
      </c>
      <c r="U5" s="5">
        <v>14342</v>
      </c>
      <c r="V5" s="3" t="s">
        <v>40</v>
      </c>
      <c r="W5" s="3" t="s">
        <v>32</v>
      </c>
      <c r="X5" s="3" t="s">
        <v>45</v>
      </c>
      <c r="Z5"/>
      <c r="AC5" s="1">
        <v>0</v>
      </c>
      <c r="AD5" t="s">
        <v>43</v>
      </c>
      <c r="AE5" s="1">
        <v>0</v>
      </c>
      <c r="AF5" s="1">
        <v>0</v>
      </c>
      <c r="AG5" s="1">
        <v>0</v>
      </c>
      <c r="AH5" t="s">
        <v>50</v>
      </c>
    </row>
    <row r="6" spans="1:34" x14ac:dyDescent="0.3">
      <c r="A6" s="1">
        <v>20</v>
      </c>
      <c r="B6" s="3" t="s">
        <v>25</v>
      </c>
      <c r="C6" s="5">
        <v>1.7</v>
      </c>
      <c r="D6" s="5">
        <v>62</v>
      </c>
      <c r="E6" s="3" t="s">
        <v>51</v>
      </c>
      <c r="F6" s="3" t="s">
        <v>27</v>
      </c>
      <c r="G6" s="5">
        <v>1</v>
      </c>
      <c r="H6" s="5">
        <v>40</v>
      </c>
      <c r="I6" s="5">
        <v>0</v>
      </c>
      <c r="J6" s="5">
        <v>0</v>
      </c>
      <c r="K6" s="5">
        <v>7</v>
      </c>
      <c r="L6" s="5">
        <v>40</v>
      </c>
      <c r="M6" s="5">
        <v>8</v>
      </c>
      <c r="N6" s="5">
        <f t="shared" si="0"/>
        <v>1244</v>
      </c>
      <c r="O6" s="5">
        <v>4220</v>
      </c>
      <c r="P6" s="5">
        <v>9264</v>
      </c>
      <c r="Q6" s="5">
        <v>9726</v>
      </c>
      <c r="R6" s="5">
        <v>7938</v>
      </c>
      <c r="S6" s="5">
        <v>13561</v>
      </c>
      <c r="T6" s="5">
        <v>3601</v>
      </c>
      <c r="U6" s="5">
        <v>2968</v>
      </c>
      <c r="X6" s="3" t="s">
        <v>32</v>
      </c>
      <c r="Z6"/>
    </row>
    <row r="7" spans="1:34" x14ac:dyDescent="0.3">
      <c r="A7" s="1">
        <v>20</v>
      </c>
      <c r="B7" s="3" t="s">
        <v>25</v>
      </c>
      <c r="C7" s="5">
        <v>1.63</v>
      </c>
      <c r="D7" s="5">
        <v>56</v>
      </c>
      <c r="E7" s="3" t="s">
        <v>26</v>
      </c>
      <c r="F7" s="3" t="s">
        <v>41</v>
      </c>
      <c r="G7" s="5">
        <v>3</v>
      </c>
      <c r="H7" s="3">
        <v>55</v>
      </c>
      <c r="I7" s="5">
        <v>2</v>
      </c>
      <c r="J7" s="5">
        <v>45</v>
      </c>
      <c r="K7" s="5">
        <v>7</v>
      </c>
      <c r="L7" s="5">
        <v>60</v>
      </c>
      <c r="M7" s="5">
        <v>6</v>
      </c>
      <c r="N7" s="5">
        <f t="shared" si="0"/>
        <v>3066</v>
      </c>
      <c r="O7" s="10">
        <v>14244</v>
      </c>
      <c r="P7" s="10">
        <v>13986</v>
      </c>
      <c r="Q7" s="10">
        <v>17097</v>
      </c>
      <c r="R7" s="10">
        <v>21643</v>
      </c>
      <c r="S7" s="10">
        <v>16362</v>
      </c>
      <c r="T7" s="10">
        <v>18057</v>
      </c>
      <c r="U7" s="10">
        <v>20210</v>
      </c>
      <c r="V7" s="3" t="s">
        <v>362</v>
      </c>
      <c r="W7" s="3" t="s">
        <v>363</v>
      </c>
      <c r="X7" s="3" t="s">
        <v>361</v>
      </c>
      <c r="Z7"/>
      <c r="AC7" t="s">
        <v>52</v>
      </c>
      <c r="AE7" t="s">
        <v>53</v>
      </c>
      <c r="AF7" t="s">
        <v>54</v>
      </c>
    </row>
    <row r="8" spans="1:34" x14ac:dyDescent="0.3">
      <c r="A8" s="1">
        <v>20</v>
      </c>
      <c r="B8" s="3" t="s">
        <v>25</v>
      </c>
      <c r="C8" s="5">
        <v>1.79</v>
      </c>
      <c r="D8" s="5">
        <v>55</v>
      </c>
      <c r="E8" s="3" t="s">
        <v>55</v>
      </c>
      <c r="F8" s="3" t="s">
        <v>32</v>
      </c>
      <c r="G8" s="5">
        <v>5</v>
      </c>
      <c r="H8" s="5">
        <v>40</v>
      </c>
      <c r="I8" s="5">
        <v>5</v>
      </c>
      <c r="J8" s="5">
        <v>30</v>
      </c>
      <c r="K8" s="5">
        <v>7</v>
      </c>
      <c r="L8" s="5">
        <v>35</v>
      </c>
      <c r="M8" s="5">
        <v>9</v>
      </c>
      <c r="N8" s="5">
        <f t="shared" si="0"/>
        <v>3008.5</v>
      </c>
      <c r="O8" s="5">
        <v>20269</v>
      </c>
      <c r="P8" s="5">
        <v>5514</v>
      </c>
      <c r="Q8" s="5">
        <v>2277</v>
      </c>
      <c r="R8" s="5">
        <v>10598</v>
      </c>
      <c r="S8" s="5">
        <v>6651</v>
      </c>
      <c r="T8" s="5">
        <v>19978</v>
      </c>
      <c r="U8" s="5">
        <v>6576</v>
      </c>
      <c r="V8" s="3" t="s">
        <v>361</v>
      </c>
      <c r="W8" s="3" t="s">
        <v>362</v>
      </c>
      <c r="X8" s="3" t="s">
        <v>32</v>
      </c>
      <c r="Z8"/>
      <c r="AC8" t="s">
        <v>38</v>
      </c>
      <c r="AE8" t="s">
        <v>56</v>
      </c>
    </row>
    <row r="9" spans="1:34" x14ac:dyDescent="0.3">
      <c r="A9" s="1">
        <v>20</v>
      </c>
      <c r="B9" s="3" t="s">
        <v>25</v>
      </c>
      <c r="C9" s="5">
        <v>1.7</v>
      </c>
      <c r="D9" s="5">
        <v>57</v>
      </c>
      <c r="E9" s="3" t="s">
        <v>51</v>
      </c>
      <c r="F9" s="3" t="s">
        <v>27</v>
      </c>
      <c r="G9" s="5">
        <v>3</v>
      </c>
      <c r="H9" s="3">
        <v>90</v>
      </c>
      <c r="I9" s="5">
        <v>4</v>
      </c>
      <c r="J9" s="5">
        <v>25</v>
      </c>
      <c r="K9" s="5">
        <v>6</v>
      </c>
      <c r="L9" s="5">
        <v>15</v>
      </c>
      <c r="M9" s="5">
        <v>6</v>
      </c>
      <c r="N9" s="5">
        <f t="shared" si="0"/>
        <v>2857</v>
      </c>
      <c r="O9" s="10">
        <v>12540</v>
      </c>
      <c r="P9" s="10">
        <v>8456</v>
      </c>
      <c r="Q9" s="10">
        <v>11324</v>
      </c>
      <c r="R9" s="10">
        <v>14123</v>
      </c>
      <c r="S9" s="10">
        <v>12283</v>
      </c>
      <c r="T9" s="10">
        <v>6543</v>
      </c>
      <c r="U9" s="10">
        <v>7832</v>
      </c>
      <c r="X9" s="3" t="s">
        <v>40</v>
      </c>
      <c r="Z9"/>
      <c r="AH9" t="s">
        <v>58</v>
      </c>
    </row>
    <row r="10" spans="1:34" x14ac:dyDescent="0.3">
      <c r="A10" s="1">
        <v>21</v>
      </c>
      <c r="B10" s="3" t="s">
        <v>25</v>
      </c>
      <c r="C10" s="5">
        <v>1.65</v>
      </c>
      <c r="D10" s="5">
        <v>54</v>
      </c>
      <c r="E10" s="3" t="s">
        <v>55</v>
      </c>
      <c r="F10" s="3" t="s">
        <v>27</v>
      </c>
      <c r="G10" s="5">
        <v>1</v>
      </c>
      <c r="H10" s="5">
        <v>120</v>
      </c>
      <c r="I10" s="5">
        <v>2</v>
      </c>
      <c r="J10" s="5">
        <v>20</v>
      </c>
      <c r="K10" s="5">
        <v>7</v>
      </c>
      <c r="L10" s="5">
        <v>17</v>
      </c>
      <c r="M10" s="5">
        <v>7</v>
      </c>
      <c r="N10" s="5">
        <f t="shared" si="0"/>
        <v>1512.7</v>
      </c>
      <c r="O10" s="10">
        <v>9233</v>
      </c>
      <c r="P10" s="10">
        <v>3367</v>
      </c>
      <c r="Q10" s="10">
        <v>5184</v>
      </c>
      <c r="R10" s="10">
        <v>3852</v>
      </c>
      <c r="S10" s="10">
        <v>7302</v>
      </c>
      <c r="T10" s="10">
        <v>3927</v>
      </c>
      <c r="U10" s="10">
        <v>10924</v>
      </c>
      <c r="X10" s="3" t="s">
        <v>40</v>
      </c>
      <c r="Z10"/>
      <c r="AC10" t="s">
        <v>61</v>
      </c>
      <c r="AH10" t="s">
        <v>62</v>
      </c>
    </row>
    <row r="11" spans="1:34" x14ac:dyDescent="0.3">
      <c r="A11" s="1">
        <v>20</v>
      </c>
      <c r="B11" s="3" t="s">
        <v>25</v>
      </c>
      <c r="C11" s="5">
        <v>1.73</v>
      </c>
      <c r="D11" s="5">
        <v>55.5</v>
      </c>
      <c r="E11" s="3" t="s">
        <v>55</v>
      </c>
      <c r="F11" s="3" t="s">
        <v>27</v>
      </c>
      <c r="G11" s="5">
        <v>1</v>
      </c>
      <c r="H11" s="5">
        <v>60</v>
      </c>
      <c r="I11" s="5">
        <v>3</v>
      </c>
      <c r="J11" s="5">
        <v>10</v>
      </c>
      <c r="K11" s="5">
        <v>7</v>
      </c>
      <c r="L11" s="5">
        <v>30</v>
      </c>
      <c r="M11" s="3">
        <v>4</v>
      </c>
      <c r="N11" s="5">
        <f t="shared" si="0"/>
        <v>1293</v>
      </c>
      <c r="O11" s="5">
        <v>10629</v>
      </c>
      <c r="P11" s="10">
        <v>4927</v>
      </c>
      <c r="Q11" s="5">
        <v>8599</v>
      </c>
      <c r="R11" s="5">
        <v>8172</v>
      </c>
      <c r="S11" s="5">
        <v>3185</v>
      </c>
      <c r="T11" s="5">
        <v>18629</v>
      </c>
      <c r="U11" s="5">
        <v>11953</v>
      </c>
      <c r="V11" s="3" t="s">
        <v>364</v>
      </c>
      <c r="X11" s="3" t="s">
        <v>32</v>
      </c>
      <c r="Z11"/>
      <c r="AC11" s="1">
        <v>0</v>
      </c>
      <c r="AD11" s="1">
        <v>0</v>
      </c>
      <c r="AE11" t="s">
        <v>65</v>
      </c>
      <c r="AF11" s="1">
        <v>0</v>
      </c>
      <c r="AG11" t="s">
        <v>66</v>
      </c>
      <c r="AH11" t="s">
        <v>67</v>
      </c>
    </row>
    <row r="12" spans="1:34" x14ac:dyDescent="0.3">
      <c r="A12" s="1">
        <v>24</v>
      </c>
      <c r="B12" s="3" t="s">
        <v>25</v>
      </c>
      <c r="C12" s="5">
        <v>1.65</v>
      </c>
      <c r="D12" s="5">
        <v>54.5</v>
      </c>
      <c r="E12" s="3" t="s">
        <v>26</v>
      </c>
      <c r="F12" s="3" t="s">
        <v>41</v>
      </c>
      <c r="G12" s="5">
        <v>2</v>
      </c>
      <c r="H12" s="5">
        <v>30</v>
      </c>
      <c r="I12" s="5">
        <v>5</v>
      </c>
      <c r="J12" s="5">
        <v>300</v>
      </c>
      <c r="K12" s="5">
        <v>7</v>
      </c>
      <c r="L12" s="5">
        <v>30</v>
      </c>
      <c r="M12" s="5">
        <v>4</v>
      </c>
      <c r="N12" s="5">
        <f t="shared" si="0"/>
        <v>7173</v>
      </c>
      <c r="O12" s="5">
        <v>8562</v>
      </c>
      <c r="P12" s="5">
        <v>8732</v>
      </c>
      <c r="Q12" s="5">
        <v>10581</v>
      </c>
      <c r="R12" s="5">
        <v>7528</v>
      </c>
      <c r="S12" s="5">
        <v>9036</v>
      </c>
      <c r="T12" s="5">
        <v>13522</v>
      </c>
      <c r="U12" s="5">
        <v>8486</v>
      </c>
      <c r="V12" s="3" t="s">
        <v>362</v>
      </c>
      <c r="X12" s="3" t="s">
        <v>32</v>
      </c>
      <c r="Z12"/>
      <c r="AC12" s="1">
        <v>0</v>
      </c>
      <c r="AD12" s="1">
        <v>0</v>
      </c>
      <c r="AE12" t="s">
        <v>68</v>
      </c>
      <c r="AF12" s="1">
        <v>0</v>
      </c>
      <c r="AG12" s="1">
        <v>0</v>
      </c>
      <c r="AH12" s="1"/>
    </row>
    <row r="13" spans="1:34" x14ac:dyDescent="0.3">
      <c r="A13" s="1">
        <v>22</v>
      </c>
      <c r="B13" s="3" t="s">
        <v>25</v>
      </c>
      <c r="C13" s="5">
        <v>1.8</v>
      </c>
      <c r="D13" s="5">
        <v>68</v>
      </c>
      <c r="E13" s="3" t="s">
        <v>31</v>
      </c>
      <c r="F13" s="3" t="s">
        <v>32</v>
      </c>
      <c r="G13" s="5">
        <v>5</v>
      </c>
      <c r="H13" s="5">
        <v>90</v>
      </c>
      <c r="I13" s="5">
        <v>5</v>
      </c>
      <c r="J13" s="5">
        <v>60</v>
      </c>
      <c r="K13" s="5">
        <v>7</v>
      </c>
      <c r="L13" s="5">
        <v>45</v>
      </c>
      <c r="M13" s="5">
        <v>4.5</v>
      </c>
      <c r="N13" s="5">
        <f t="shared" si="0"/>
        <v>5839.5</v>
      </c>
      <c r="O13" s="5">
        <v>13.999000000000001</v>
      </c>
      <c r="P13" s="5">
        <v>11.371</v>
      </c>
      <c r="Q13" s="5">
        <v>10.71</v>
      </c>
      <c r="R13" s="5">
        <v>6.9649999999999999</v>
      </c>
      <c r="S13" s="5">
        <v>12.589</v>
      </c>
      <c r="T13" s="5">
        <v>15.756</v>
      </c>
      <c r="U13" s="5">
        <v>4.2309999999999999</v>
      </c>
      <c r="V13" s="3" t="s">
        <v>32</v>
      </c>
      <c r="W13" s="3" t="s">
        <v>362</v>
      </c>
      <c r="X13" s="3" t="s">
        <v>361</v>
      </c>
      <c r="Z13"/>
      <c r="AC13" t="s">
        <v>72</v>
      </c>
      <c r="AE13" t="s">
        <v>73</v>
      </c>
      <c r="AH13" t="s">
        <v>74</v>
      </c>
    </row>
    <row r="14" spans="1:34" x14ac:dyDescent="0.3">
      <c r="A14" s="1">
        <v>18</v>
      </c>
      <c r="B14" s="3" t="s">
        <v>25</v>
      </c>
      <c r="C14" s="5">
        <v>1.75</v>
      </c>
      <c r="D14" s="5">
        <v>54</v>
      </c>
      <c r="E14" s="3" t="s">
        <v>55</v>
      </c>
      <c r="F14" s="3" t="s">
        <v>27</v>
      </c>
      <c r="G14" s="5">
        <v>1</v>
      </c>
      <c r="H14" s="5">
        <v>45</v>
      </c>
      <c r="I14" s="5">
        <v>3</v>
      </c>
      <c r="J14" s="5">
        <v>30</v>
      </c>
      <c r="K14" s="5">
        <v>7</v>
      </c>
      <c r="L14" s="5">
        <v>45</v>
      </c>
      <c r="M14" s="5">
        <v>5</v>
      </c>
      <c r="N14" s="5">
        <f t="shared" si="0"/>
        <v>1759.5</v>
      </c>
      <c r="O14" s="5">
        <v>9041</v>
      </c>
      <c r="P14" s="5">
        <v>13496</v>
      </c>
      <c r="Q14" s="5">
        <v>7260</v>
      </c>
      <c r="R14" s="5">
        <v>9510</v>
      </c>
      <c r="S14" s="5">
        <v>15542</v>
      </c>
      <c r="T14" s="5">
        <v>13007</v>
      </c>
      <c r="U14" s="5">
        <v>5919</v>
      </c>
      <c r="V14" s="3" t="s">
        <v>361</v>
      </c>
      <c r="W14" s="3" t="s">
        <v>362</v>
      </c>
      <c r="X14" s="3" t="s">
        <v>32</v>
      </c>
      <c r="Z14"/>
      <c r="AC14" t="s">
        <v>75</v>
      </c>
      <c r="AE14" t="s">
        <v>76</v>
      </c>
    </row>
    <row r="15" spans="1:34" x14ac:dyDescent="0.3">
      <c r="A15" s="1">
        <v>20</v>
      </c>
      <c r="B15" s="3" t="s">
        <v>25</v>
      </c>
      <c r="C15" s="5">
        <v>1.64</v>
      </c>
      <c r="D15" s="5">
        <v>59</v>
      </c>
      <c r="E15" s="3" t="s">
        <v>26</v>
      </c>
      <c r="F15" s="3" t="s">
        <v>41</v>
      </c>
      <c r="G15" s="5">
        <v>4</v>
      </c>
      <c r="H15" s="5">
        <v>80</v>
      </c>
      <c r="I15" s="5">
        <v>2</v>
      </c>
      <c r="J15" s="5">
        <v>40</v>
      </c>
      <c r="K15" s="5">
        <v>7</v>
      </c>
      <c r="L15" s="5">
        <v>20</v>
      </c>
      <c r="M15" s="5">
        <v>5</v>
      </c>
      <c r="N15" s="5">
        <f t="shared" si="0"/>
        <v>3342</v>
      </c>
      <c r="O15" s="10">
        <v>22399</v>
      </c>
      <c r="P15" s="10">
        <v>8863</v>
      </c>
      <c r="Q15" s="10">
        <v>21305</v>
      </c>
      <c r="R15" s="10">
        <v>14196</v>
      </c>
      <c r="S15" s="10">
        <v>22438</v>
      </c>
      <c r="T15" s="10">
        <v>15252</v>
      </c>
      <c r="U15" s="10">
        <v>16407</v>
      </c>
      <c r="V15" s="3" t="s">
        <v>362</v>
      </c>
      <c r="W15" s="3" t="s">
        <v>361</v>
      </c>
      <c r="X15" s="3" t="s">
        <v>32</v>
      </c>
      <c r="Y15" s="3" t="s">
        <v>363</v>
      </c>
      <c r="Z15"/>
      <c r="AC15" t="s">
        <v>77</v>
      </c>
      <c r="AE15" t="s">
        <v>78</v>
      </c>
      <c r="AF15" t="s">
        <v>79</v>
      </c>
      <c r="AH15" t="s">
        <v>80</v>
      </c>
    </row>
    <row r="16" spans="1:34" x14ac:dyDescent="0.3">
      <c r="A16" s="1">
        <v>20</v>
      </c>
      <c r="B16" s="3" t="s">
        <v>25</v>
      </c>
      <c r="C16" s="5">
        <v>1.64</v>
      </c>
      <c r="D16" s="5">
        <v>53.4</v>
      </c>
      <c r="E16" s="3" t="s">
        <v>31</v>
      </c>
      <c r="F16" s="3" t="s">
        <v>41</v>
      </c>
      <c r="G16" s="5">
        <v>2</v>
      </c>
      <c r="H16" s="5">
        <v>45</v>
      </c>
      <c r="I16" s="5">
        <v>1</v>
      </c>
      <c r="J16" s="5">
        <v>30</v>
      </c>
      <c r="K16" s="5">
        <v>6</v>
      </c>
      <c r="L16" s="5">
        <v>17.5</v>
      </c>
      <c r="M16" s="5">
        <v>10</v>
      </c>
      <c r="N16" s="5">
        <f t="shared" si="0"/>
        <v>1186.5</v>
      </c>
      <c r="O16" s="5">
        <v>13618</v>
      </c>
      <c r="P16" s="5">
        <v>5715</v>
      </c>
      <c r="Q16" s="5">
        <v>10221</v>
      </c>
      <c r="R16" s="5">
        <v>19345</v>
      </c>
      <c r="S16" s="5">
        <v>13027</v>
      </c>
      <c r="T16" s="5">
        <v>16436</v>
      </c>
      <c r="U16" s="5">
        <v>13644</v>
      </c>
      <c r="V16" s="3" t="s">
        <v>362</v>
      </c>
      <c r="X16" s="3" t="s">
        <v>32</v>
      </c>
      <c r="Z16"/>
      <c r="AE16" t="s">
        <v>84</v>
      </c>
    </row>
    <row r="17" spans="1:34" x14ac:dyDescent="0.3">
      <c r="A17" s="1">
        <v>20</v>
      </c>
      <c r="B17" s="3" t="s">
        <v>25</v>
      </c>
      <c r="C17" s="5">
        <v>1.72</v>
      </c>
      <c r="D17" s="5">
        <v>70</v>
      </c>
      <c r="E17" s="3" t="s">
        <v>55</v>
      </c>
      <c r="F17" s="3" t="s">
        <v>32</v>
      </c>
      <c r="G17" s="3">
        <v>0</v>
      </c>
      <c r="H17" s="3">
        <v>0</v>
      </c>
      <c r="I17" s="5">
        <v>0</v>
      </c>
      <c r="J17" s="3">
        <v>0</v>
      </c>
      <c r="K17" s="5">
        <v>7</v>
      </c>
      <c r="L17" s="3">
        <v>90</v>
      </c>
      <c r="M17" s="3">
        <v>8</v>
      </c>
      <c r="N17" s="5">
        <f t="shared" si="0"/>
        <v>2079</v>
      </c>
      <c r="O17" s="10">
        <v>12261</v>
      </c>
      <c r="P17" s="10">
        <v>11922</v>
      </c>
      <c r="Q17" s="10">
        <v>9160</v>
      </c>
      <c r="R17" s="10">
        <v>17140</v>
      </c>
      <c r="S17" s="10">
        <v>18495</v>
      </c>
      <c r="T17" s="10">
        <v>7718</v>
      </c>
      <c r="U17" s="10">
        <v>13300</v>
      </c>
      <c r="X17" s="3" t="s">
        <v>32</v>
      </c>
      <c r="Z17"/>
    </row>
    <row r="18" spans="1:34" x14ac:dyDescent="0.3">
      <c r="A18" s="1">
        <v>19</v>
      </c>
      <c r="B18" s="3" t="s">
        <v>25</v>
      </c>
      <c r="C18" s="5">
        <v>1.6</v>
      </c>
      <c r="D18" s="5">
        <v>67</v>
      </c>
      <c r="E18" s="3" t="s">
        <v>31</v>
      </c>
      <c r="F18" s="3" t="s">
        <v>41</v>
      </c>
      <c r="G18" s="5">
        <v>4</v>
      </c>
      <c r="H18" s="5">
        <v>60</v>
      </c>
      <c r="I18" s="5">
        <v>7</v>
      </c>
      <c r="J18" s="5">
        <v>60</v>
      </c>
      <c r="K18" s="5">
        <v>7</v>
      </c>
      <c r="L18" s="5">
        <v>60</v>
      </c>
      <c r="M18" s="5">
        <v>4</v>
      </c>
      <c r="N18" s="5">
        <f t="shared" si="0"/>
        <v>4986</v>
      </c>
      <c r="O18" s="10">
        <v>21000</v>
      </c>
      <c r="P18" s="10">
        <v>18000</v>
      </c>
      <c r="Q18" s="10">
        <v>22000</v>
      </c>
      <c r="R18" s="10">
        <v>21000</v>
      </c>
      <c r="S18" s="10">
        <v>14000</v>
      </c>
      <c r="T18" s="10">
        <v>16000</v>
      </c>
      <c r="U18" s="10">
        <v>16000</v>
      </c>
      <c r="V18" s="3" t="s">
        <v>32</v>
      </c>
      <c r="W18" s="3" t="s">
        <v>40</v>
      </c>
      <c r="X18" s="3" t="s">
        <v>361</v>
      </c>
      <c r="Z18"/>
      <c r="AC18" t="s">
        <v>95</v>
      </c>
      <c r="AD18" s="1">
        <v>0</v>
      </c>
      <c r="AE18" s="1">
        <v>0</v>
      </c>
      <c r="AF18" s="1">
        <v>0</v>
      </c>
      <c r="AG18" s="1">
        <v>0</v>
      </c>
      <c r="AH18" t="s">
        <v>96</v>
      </c>
    </row>
    <row r="19" spans="1:34" x14ac:dyDescent="0.3">
      <c r="A19" s="1">
        <v>21</v>
      </c>
      <c r="B19" s="3" t="s">
        <v>25</v>
      </c>
      <c r="C19" s="5">
        <v>1.6</v>
      </c>
      <c r="D19" s="5">
        <v>53</v>
      </c>
      <c r="E19" s="3" t="s">
        <v>40</v>
      </c>
      <c r="F19" s="3" t="s">
        <v>41</v>
      </c>
      <c r="G19" s="5">
        <v>4</v>
      </c>
      <c r="H19" s="5">
        <v>65</v>
      </c>
      <c r="I19" s="5">
        <v>2</v>
      </c>
      <c r="J19" s="5">
        <v>50</v>
      </c>
      <c r="K19" s="5">
        <v>7</v>
      </c>
      <c r="L19" s="5">
        <v>90</v>
      </c>
      <c r="M19" s="5">
        <v>6</v>
      </c>
      <c r="N19" s="5">
        <f t="shared" si="0"/>
        <v>4559</v>
      </c>
      <c r="O19" s="10">
        <v>11752</v>
      </c>
      <c r="P19" s="10">
        <v>12125</v>
      </c>
      <c r="Q19" s="10">
        <v>19199</v>
      </c>
      <c r="R19" s="10">
        <v>22986</v>
      </c>
      <c r="S19" s="10">
        <v>4971</v>
      </c>
      <c r="T19" s="10">
        <v>5319</v>
      </c>
      <c r="U19" s="10">
        <v>6806</v>
      </c>
      <c r="V19" s="3" t="s">
        <v>361</v>
      </c>
      <c r="W19" s="3" t="s">
        <v>45</v>
      </c>
      <c r="X19" s="3" t="s">
        <v>32</v>
      </c>
      <c r="Y19" s="3" t="s">
        <v>362</v>
      </c>
      <c r="Z19"/>
      <c r="AC19" t="s">
        <v>101</v>
      </c>
      <c r="AD19" t="s">
        <v>102</v>
      </c>
      <c r="AE19" t="s">
        <v>100</v>
      </c>
      <c r="AF19" t="s">
        <v>103</v>
      </c>
      <c r="AG19" t="s">
        <v>104</v>
      </c>
      <c r="AH19" t="s">
        <v>105</v>
      </c>
    </row>
    <row r="20" spans="1:34" x14ac:dyDescent="0.3">
      <c r="A20" s="1">
        <v>21</v>
      </c>
      <c r="B20" s="3" t="s">
        <v>25</v>
      </c>
      <c r="C20" s="5">
        <v>1.67</v>
      </c>
      <c r="D20" s="5">
        <v>64</v>
      </c>
      <c r="E20" s="3" t="s">
        <v>26</v>
      </c>
      <c r="F20" s="3" t="s">
        <v>32</v>
      </c>
      <c r="G20" s="3">
        <v>3</v>
      </c>
      <c r="H20" s="5">
        <v>20</v>
      </c>
      <c r="I20" s="5">
        <v>3</v>
      </c>
      <c r="J20" s="5">
        <v>50</v>
      </c>
      <c r="K20" s="5">
        <v>7</v>
      </c>
      <c r="L20" s="5">
        <v>70</v>
      </c>
      <c r="M20" s="3">
        <v>11</v>
      </c>
      <c r="N20" s="5">
        <f t="shared" si="0"/>
        <v>2697</v>
      </c>
      <c r="O20" s="10">
        <v>16800</v>
      </c>
      <c r="P20" s="10">
        <v>17800</v>
      </c>
      <c r="Q20" s="10">
        <v>19000</v>
      </c>
      <c r="R20" s="10">
        <v>15900</v>
      </c>
      <c r="S20" s="10">
        <v>18000</v>
      </c>
      <c r="T20" s="10">
        <v>4300</v>
      </c>
      <c r="U20" s="10">
        <v>6800</v>
      </c>
      <c r="V20" s="3" t="s">
        <v>361</v>
      </c>
      <c r="W20" s="3" t="s">
        <v>363</v>
      </c>
      <c r="X20" s="3" t="s">
        <v>362</v>
      </c>
      <c r="Z20"/>
      <c r="AC20" t="s">
        <v>107</v>
      </c>
      <c r="AE20" t="s">
        <v>108</v>
      </c>
      <c r="AF20" t="s">
        <v>34</v>
      </c>
    </row>
    <row r="21" spans="1:34" x14ac:dyDescent="0.3">
      <c r="A21" s="1">
        <v>19</v>
      </c>
      <c r="B21" s="3" t="s">
        <v>25</v>
      </c>
      <c r="C21" s="5">
        <v>1.7</v>
      </c>
      <c r="D21" s="5">
        <v>50</v>
      </c>
      <c r="E21" s="3" t="s">
        <v>26</v>
      </c>
      <c r="F21" s="3" t="s">
        <v>41</v>
      </c>
      <c r="G21" s="3">
        <v>5</v>
      </c>
      <c r="H21" s="5">
        <v>55</v>
      </c>
      <c r="I21" s="5">
        <v>4</v>
      </c>
      <c r="J21" s="5">
        <v>7</v>
      </c>
      <c r="K21" s="5">
        <v>6</v>
      </c>
      <c r="L21" s="5">
        <v>60</v>
      </c>
      <c r="M21" s="5">
        <v>7.5</v>
      </c>
      <c r="N21" s="5">
        <f t="shared" si="0"/>
        <v>3500</v>
      </c>
      <c r="O21" s="10">
        <v>10547</v>
      </c>
      <c r="P21" s="10">
        <v>10456</v>
      </c>
      <c r="Q21" s="10">
        <v>6569</v>
      </c>
      <c r="R21" s="10">
        <v>11731</v>
      </c>
      <c r="S21" s="10">
        <v>3463</v>
      </c>
      <c r="T21" s="10">
        <v>4878</v>
      </c>
      <c r="U21" s="10">
        <v>5973</v>
      </c>
      <c r="V21" s="3" t="s">
        <v>32</v>
      </c>
      <c r="W21" s="3" t="s">
        <v>363</v>
      </c>
      <c r="X21" s="3" t="s">
        <v>362</v>
      </c>
      <c r="Z21"/>
      <c r="AC21" s="1">
        <v>0</v>
      </c>
      <c r="AD21" s="1">
        <v>0</v>
      </c>
      <c r="AE21" t="s">
        <v>113</v>
      </c>
      <c r="AF21" t="s">
        <v>114</v>
      </c>
      <c r="AG21" s="1">
        <v>0</v>
      </c>
    </row>
    <row r="22" spans="1:34" x14ac:dyDescent="0.3">
      <c r="A22" s="1">
        <v>21</v>
      </c>
      <c r="B22" s="3" t="s">
        <v>25</v>
      </c>
      <c r="C22" s="5">
        <v>1.6</v>
      </c>
      <c r="D22" s="5">
        <v>54</v>
      </c>
      <c r="E22" s="3" t="s">
        <v>31</v>
      </c>
      <c r="F22" s="3" t="s">
        <v>32</v>
      </c>
      <c r="G22" s="5">
        <v>4</v>
      </c>
      <c r="H22" s="5">
        <v>50</v>
      </c>
      <c r="I22" s="5">
        <v>3</v>
      </c>
      <c r="J22" s="5">
        <v>25</v>
      </c>
      <c r="K22" s="5">
        <v>7</v>
      </c>
      <c r="L22" s="5">
        <v>90</v>
      </c>
      <c r="M22" s="5">
        <v>8</v>
      </c>
      <c r="N22" s="5">
        <f t="shared" si="0"/>
        <v>3979</v>
      </c>
      <c r="O22" s="10">
        <v>10959</v>
      </c>
      <c r="P22" s="10">
        <v>10653</v>
      </c>
      <c r="Q22" s="10">
        <v>9637</v>
      </c>
      <c r="R22" s="10">
        <v>10548</v>
      </c>
      <c r="S22" s="10">
        <v>6427</v>
      </c>
      <c r="T22" s="10">
        <v>8784</v>
      </c>
      <c r="U22" s="10">
        <v>6249</v>
      </c>
      <c r="V22" s="3" t="s">
        <v>362</v>
      </c>
      <c r="X22" s="3" t="s">
        <v>32</v>
      </c>
      <c r="Z22"/>
      <c r="AE22" t="s">
        <v>120</v>
      </c>
    </row>
    <row r="23" spans="1:34" x14ac:dyDescent="0.3">
      <c r="A23" s="1">
        <v>21</v>
      </c>
      <c r="B23" s="3" t="s">
        <v>25</v>
      </c>
      <c r="C23" s="5">
        <v>1.7</v>
      </c>
      <c r="D23" s="5">
        <v>52</v>
      </c>
      <c r="E23" s="3" t="s">
        <v>55</v>
      </c>
      <c r="F23" s="3" t="s">
        <v>41</v>
      </c>
      <c r="G23" s="5">
        <v>4</v>
      </c>
      <c r="H23" s="5">
        <v>40</v>
      </c>
      <c r="I23" s="5">
        <v>2</v>
      </c>
      <c r="J23" s="5">
        <v>30</v>
      </c>
      <c r="K23" s="5">
        <v>7</v>
      </c>
      <c r="L23" s="5">
        <v>60</v>
      </c>
      <c r="M23" s="5">
        <v>4</v>
      </c>
      <c r="N23" s="5">
        <f t="shared" si="0"/>
        <v>2906</v>
      </c>
      <c r="O23" s="5">
        <v>8601</v>
      </c>
      <c r="P23" s="5">
        <v>17057</v>
      </c>
      <c r="Q23" s="5">
        <v>15267</v>
      </c>
      <c r="R23" s="5">
        <v>13198</v>
      </c>
      <c r="S23" s="5">
        <v>14922</v>
      </c>
      <c r="T23" s="5">
        <v>8832</v>
      </c>
      <c r="U23" s="5">
        <v>1950</v>
      </c>
      <c r="V23" s="3" t="s">
        <v>362</v>
      </c>
      <c r="X23" s="3" t="s">
        <v>32</v>
      </c>
      <c r="Z23"/>
      <c r="AC23" s="1">
        <v>0</v>
      </c>
      <c r="AD23" s="1">
        <v>0</v>
      </c>
      <c r="AE23" t="s">
        <v>121</v>
      </c>
      <c r="AF23" s="1">
        <v>0</v>
      </c>
      <c r="AG23" s="1">
        <v>0</v>
      </c>
      <c r="AH23" s="1"/>
    </row>
    <row r="24" spans="1:34" x14ac:dyDescent="0.3">
      <c r="A24" s="1">
        <v>21</v>
      </c>
      <c r="B24" s="3" t="s">
        <v>25</v>
      </c>
      <c r="C24" s="5">
        <v>1.7</v>
      </c>
      <c r="D24" s="5">
        <v>60</v>
      </c>
      <c r="E24" s="3" t="s">
        <v>55</v>
      </c>
      <c r="F24" s="3" t="s">
        <v>27</v>
      </c>
      <c r="G24" s="5">
        <v>3</v>
      </c>
      <c r="H24" s="5">
        <v>30</v>
      </c>
      <c r="I24" s="5">
        <v>2</v>
      </c>
      <c r="J24" s="5">
        <v>20</v>
      </c>
      <c r="K24" s="5">
        <v>7</v>
      </c>
      <c r="L24" s="5">
        <v>20</v>
      </c>
      <c r="M24" s="5">
        <v>7</v>
      </c>
      <c r="N24" s="5">
        <f t="shared" si="0"/>
        <v>1342</v>
      </c>
      <c r="O24" s="5">
        <v>7551</v>
      </c>
      <c r="P24" s="5">
        <v>9917</v>
      </c>
      <c r="Q24" s="5">
        <v>11288</v>
      </c>
      <c r="R24" s="5">
        <v>1596</v>
      </c>
      <c r="S24" s="5">
        <v>5942</v>
      </c>
      <c r="T24" s="5">
        <v>4966</v>
      </c>
      <c r="U24" s="5">
        <v>2296</v>
      </c>
      <c r="V24" s="3" t="s">
        <v>361</v>
      </c>
      <c r="W24" s="3" t="s">
        <v>363</v>
      </c>
      <c r="X24" s="3" t="s">
        <v>32</v>
      </c>
      <c r="Z24"/>
      <c r="AC24" t="s">
        <v>122</v>
      </c>
      <c r="AD24" s="1">
        <v>0</v>
      </c>
      <c r="AE24" s="1">
        <v>0</v>
      </c>
      <c r="AF24" t="s">
        <v>123</v>
      </c>
      <c r="AG24" s="1">
        <v>0</v>
      </c>
      <c r="AH24" s="1"/>
    </row>
    <row r="25" spans="1:34" s="7" customFormat="1" x14ac:dyDescent="0.3">
      <c r="A25" s="1">
        <v>19</v>
      </c>
      <c r="B25" s="3" t="s">
        <v>25</v>
      </c>
      <c r="C25" s="5">
        <v>1.67</v>
      </c>
      <c r="D25" s="5">
        <v>55</v>
      </c>
      <c r="E25" s="3" t="s">
        <v>31</v>
      </c>
      <c r="F25" s="3" t="s">
        <v>27</v>
      </c>
      <c r="G25" s="5">
        <v>1</v>
      </c>
      <c r="H25" s="5">
        <v>60</v>
      </c>
      <c r="I25" s="5">
        <v>0</v>
      </c>
      <c r="J25" s="5">
        <v>40</v>
      </c>
      <c r="K25" s="5">
        <v>6</v>
      </c>
      <c r="L25" s="5">
        <v>70</v>
      </c>
      <c r="M25" s="5">
        <v>5</v>
      </c>
      <c r="N25" s="5">
        <f t="shared" si="0"/>
        <v>1866</v>
      </c>
      <c r="O25" s="5">
        <v>19637</v>
      </c>
      <c r="P25" s="5">
        <v>16359</v>
      </c>
      <c r="Q25" s="5">
        <v>5903</v>
      </c>
      <c r="R25" s="5">
        <v>16450</v>
      </c>
      <c r="S25" s="5">
        <v>18375</v>
      </c>
      <c r="T25" s="5">
        <v>4985</v>
      </c>
      <c r="U25" s="5">
        <v>3821</v>
      </c>
      <c r="V25" s="3" t="s">
        <v>362</v>
      </c>
      <c r="W25" s="3"/>
      <c r="X25" s="3" t="s">
        <v>32</v>
      </c>
      <c r="Y25" s="3"/>
      <c r="Z25"/>
      <c r="AA25"/>
      <c r="AC25" s="1">
        <v>0</v>
      </c>
      <c r="AD25" s="1">
        <v>0</v>
      </c>
      <c r="AE25" t="s">
        <v>100</v>
      </c>
      <c r="AF25" s="1">
        <v>0</v>
      </c>
      <c r="AG25" s="1">
        <v>0</v>
      </c>
      <c r="AH25" s="1"/>
    </row>
    <row r="26" spans="1:34" x14ac:dyDescent="0.3">
      <c r="A26" s="1">
        <v>21</v>
      </c>
      <c r="B26" s="3" t="s">
        <v>25</v>
      </c>
      <c r="C26" s="5">
        <v>1.72</v>
      </c>
      <c r="D26" s="5">
        <v>69.400000000000006</v>
      </c>
      <c r="E26" s="3" t="s">
        <v>55</v>
      </c>
      <c r="F26" s="3" t="s">
        <v>27</v>
      </c>
      <c r="G26" s="5">
        <v>4</v>
      </c>
      <c r="H26" s="5">
        <v>60</v>
      </c>
      <c r="I26" s="5">
        <v>3</v>
      </c>
      <c r="J26" s="5">
        <v>30</v>
      </c>
      <c r="K26" s="5">
        <v>7</v>
      </c>
      <c r="L26" s="5">
        <v>20</v>
      </c>
      <c r="M26" s="5">
        <v>6</v>
      </c>
      <c r="N26" s="5">
        <f t="shared" si="0"/>
        <v>2742</v>
      </c>
      <c r="O26" s="5">
        <v>9297</v>
      </c>
      <c r="P26" s="5">
        <v>6797</v>
      </c>
      <c r="Q26" s="5">
        <v>9554</v>
      </c>
      <c r="R26" s="5">
        <v>5445</v>
      </c>
      <c r="S26" s="5">
        <v>8853</v>
      </c>
      <c r="T26" s="5">
        <v>13351</v>
      </c>
      <c r="U26" s="5">
        <v>9261</v>
      </c>
      <c r="V26" s="3" t="s">
        <v>32</v>
      </c>
      <c r="W26" s="3" t="s">
        <v>40</v>
      </c>
      <c r="X26" s="3" t="s">
        <v>362</v>
      </c>
      <c r="Z26"/>
      <c r="AE26" t="s">
        <v>135</v>
      </c>
      <c r="AH26" t="s">
        <v>136</v>
      </c>
    </row>
    <row r="27" spans="1:34" x14ac:dyDescent="0.3">
      <c r="A27" s="1">
        <v>19</v>
      </c>
      <c r="B27" s="3" t="s">
        <v>25</v>
      </c>
      <c r="C27" s="5">
        <v>1.63</v>
      </c>
      <c r="D27" s="5">
        <v>22.3</v>
      </c>
      <c r="E27" s="3" t="s">
        <v>31</v>
      </c>
      <c r="F27" s="3" t="s">
        <v>27</v>
      </c>
      <c r="G27" s="5">
        <v>4</v>
      </c>
      <c r="H27" s="5">
        <v>120</v>
      </c>
      <c r="I27" s="5">
        <v>3</v>
      </c>
      <c r="J27" s="5">
        <v>60</v>
      </c>
      <c r="K27" s="5">
        <v>7</v>
      </c>
      <c r="L27" s="5">
        <v>20</v>
      </c>
      <c r="M27" s="5">
        <v>7</v>
      </c>
      <c r="N27" s="5">
        <f t="shared" si="0"/>
        <v>5022</v>
      </c>
      <c r="O27" s="10">
        <v>20367</v>
      </c>
      <c r="P27" s="10">
        <v>7048</v>
      </c>
      <c r="Q27" s="10">
        <v>18349</v>
      </c>
      <c r="R27" s="10">
        <v>16680</v>
      </c>
      <c r="S27" s="10">
        <v>9995</v>
      </c>
      <c r="T27" s="10">
        <v>10915</v>
      </c>
      <c r="U27" s="10">
        <v>10688</v>
      </c>
      <c r="V27" s="3" t="s">
        <v>363</v>
      </c>
      <c r="W27" s="3" t="s">
        <v>40</v>
      </c>
      <c r="X27" s="3" t="s">
        <v>361</v>
      </c>
      <c r="Z27"/>
      <c r="AC27" t="s">
        <v>137</v>
      </c>
      <c r="AE27" t="s">
        <v>138</v>
      </c>
      <c r="AF27" t="s">
        <v>139</v>
      </c>
      <c r="AH27" t="s">
        <v>140</v>
      </c>
    </row>
    <row r="28" spans="1:34" x14ac:dyDescent="0.3">
      <c r="A28" s="1">
        <v>20</v>
      </c>
      <c r="B28" s="3" t="s">
        <v>25</v>
      </c>
      <c r="C28" s="5">
        <v>1.71</v>
      </c>
      <c r="D28" s="5">
        <v>63</v>
      </c>
      <c r="E28" s="3" t="s">
        <v>44</v>
      </c>
      <c r="F28" s="3" t="s">
        <v>32</v>
      </c>
      <c r="G28" s="5">
        <v>4</v>
      </c>
      <c r="H28" s="5">
        <v>100</v>
      </c>
      <c r="I28" s="5">
        <v>0</v>
      </c>
      <c r="J28" s="5">
        <v>0</v>
      </c>
      <c r="K28" s="5">
        <v>6</v>
      </c>
      <c r="L28" s="5">
        <v>90</v>
      </c>
      <c r="M28" s="5">
        <v>5</v>
      </c>
      <c r="N28" s="5">
        <f t="shared" si="0"/>
        <v>4982</v>
      </c>
      <c r="O28" s="5">
        <v>19873</v>
      </c>
      <c r="P28" s="5">
        <v>17578</v>
      </c>
      <c r="Q28" s="5">
        <v>6610</v>
      </c>
      <c r="R28" s="5">
        <v>31625</v>
      </c>
      <c r="S28" s="5">
        <v>29963</v>
      </c>
      <c r="T28" s="5">
        <v>27742</v>
      </c>
      <c r="U28" s="5">
        <v>21403</v>
      </c>
      <c r="V28" s="3" t="s">
        <v>362</v>
      </c>
      <c r="W28" s="3" t="s">
        <v>361</v>
      </c>
      <c r="X28" s="3" t="s">
        <v>32</v>
      </c>
      <c r="Z28"/>
      <c r="AC28" t="s">
        <v>141</v>
      </c>
      <c r="AD28" s="1">
        <v>0</v>
      </c>
      <c r="AE28" t="s">
        <v>142</v>
      </c>
      <c r="AF28" s="1">
        <v>0</v>
      </c>
      <c r="AG28" s="1">
        <v>0</v>
      </c>
      <c r="AH28" s="1"/>
    </row>
    <row r="29" spans="1:34" x14ac:dyDescent="0.3">
      <c r="A29" s="1">
        <v>19</v>
      </c>
      <c r="B29" s="3" t="s">
        <v>25</v>
      </c>
      <c r="C29" s="5">
        <v>1.6</v>
      </c>
      <c r="D29" s="5">
        <v>70</v>
      </c>
      <c r="E29" s="3" t="s">
        <v>26</v>
      </c>
      <c r="F29" s="3" t="s">
        <v>41</v>
      </c>
      <c r="G29" s="5">
        <v>3</v>
      </c>
      <c r="H29" s="5">
        <v>50</v>
      </c>
      <c r="I29" s="5">
        <v>0</v>
      </c>
      <c r="J29" s="5">
        <v>0</v>
      </c>
      <c r="K29" s="5">
        <v>7</v>
      </c>
      <c r="L29" s="5">
        <v>50</v>
      </c>
      <c r="M29" s="5">
        <v>4</v>
      </c>
      <c r="N29" s="5">
        <f t="shared" si="0"/>
        <v>2355</v>
      </c>
      <c r="O29" s="5">
        <v>8235</v>
      </c>
      <c r="P29" s="5">
        <v>7401</v>
      </c>
      <c r="Q29" s="5">
        <v>4142</v>
      </c>
      <c r="R29" s="5">
        <v>17615</v>
      </c>
      <c r="S29" s="5">
        <v>10968</v>
      </c>
      <c r="T29" s="5">
        <v>12233</v>
      </c>
      <c r="U29" s="5">
        <v>11848</v>
      </c>
      <c r="V29" s="3" t="s">
        <v>362</v>
      </c>
      <c r="X29" s="3" t="s">
        <v>32</v>
      </c>
      <c r="Z29"/>
      <c r="AC29" s="1">
        <v>0</v>
      </c>
      <c r="AD29" s="1">
        <v>0</v>
      </c>
      <c r="AE29" t="s">
        <v>143</v>
      </c>
      <c r="AF29" s="1">
        <v>0</v>
      </c>
      <c r="AG29" s="1">
        <v>0</v>
      </c>
      <c r="AH29" s="1"/>
    </row>
    <row r="30" spans="1:34" x14ac:dyDescent="0.3">
      <c r="A30" s="1">
        <v>20</v>
      </c>
      <c r="B30" s="3" t="s">
        <v>25</v>
      </c>
      <c r="C30" s="5">
        <v>1.73</v>
      </c>
      <c r="D30" s="5">
        <v>68</v>
      </c>
      <c r="E30" s="3" t="s">
        <v>26</v>
      </c>
      <c r="F30" s="3" t="s">
        <v>41</v>
      </c>
      <c r="G30" s="5">
        <v>4</v>
      </c>
      <c r="H30" s="5">
        <v>40</v>
      </c>
      <c r="I30" s="5">
        <v>0</v>
      </c>
      <c r="J30" s="5">
        <v>0</v>
      </c>
      <c r="K30" s="5">
        <v>7</v>
      </c>
      <c r="L30" s="5">
        <v>50</v>
      </c>
      <c r="M30" s="5">
        <v>4</v>
      </c>
      <c r="N30" s="5">
        <f t="shared" si="0"/>
        <v>2435</v>
      </c>
      <c r="O30" s="10">
        <v>10681</v>
      </c>
      <c r="P30" s="10">
        <v>16298</v>
      </c>
      <c r="Q30" s="10">
        <v>10262</v>
      </c>
      <c r="R30" s="10">
        <v>12186</v>
      </c>
      <c r="S30" s="10">
        <v>11721</v>
      </c>
      <c r="T30" s="10">
        <v>9508</v>
      </c>
      <c r="U30" s="10">
        <v>10556</v>
      </c>
      <c r="V30" s="3" t="s">
        <v>362</v>
      </c>
      <c r="X30" s="3" t="s">
        <v>32</v>
      </c>
      <c r="Z30"/>
      <c r="AC30" s="1" t="s">
        <v>146</v>
      </c>
      <c r="AD30" s="1" t="s">
        <v>146</v>
      </c>
      <c r="AE30" t="s">
        <v>147</v>
      </c>
      <c r="AF30" s="1" t="s">
        <v>146</v>
      </c>
      <c r="AG30" s="1" t="s">
        <v>146</v>
      </c>
    </row>
    <row r="31" spans="1:34" x14ac:dyDescent="0.3">
      <c r="A31" s="1">
        <v>20</v>
      </c>
      <c r="B31" s="3" t="s">
        <v>25</v>
      </c>
      <c r="C31" s="5">
        <v>1.65</v>
      </c>
      <c r="D31" s="5">
        <v>63</v>
      </c>
      <c r="E31" s="3" t="s">
        <v>55</v>
      </c>
      <c r="F31" s="3" t="s">
        <v>27</v>
      </c>
      <c r="G31" s="5">
        <v>2</v>
      </c>
      <c r="H31" s="5">
        <v>120</v>
      </c>
      <c r="I31" s="5">
        <v>3</v>
      </c>
      <c r="J31" s="5">
        <v>30</v>
      </c>
      <c r="K31" s="5">
        <v>6</v>
      </c>
      <c r="L31" s="5">
        <v>120</v>
      </c>
      <c r="M31" s="5">
        <v>8</v>
      </c>
      <c r="N31" s="5">
        <f t="shared" si="0"/>
        <v>4656</v>
      </c>
      <c r="O31" s="5">
        <v>9457</v>
      </c>
      <c r="P31" s="5">
        <v>15158</v>
      </c>
      <c r="Q31" s="5">
        <v>15460</v>
      </c>
      <c r="R31" s="5">
        <v>8321</v>
      </c>
      <c r="S31" s="5">
        <v>8668</v>
      </c>
      <c r="T31" s="5">
        <v>9873</v>
      </c>
      <c r="U31" s="5">
        <v>13684</v>
      </c>
      <c r="V31" s="3" t="s">
        <v>362</v>
      </c>
      <c r="X31" s="3" t="s">
        <v>361</v>
      </c>
      <c r="Z31"/>
      <c r="AC31" t="s">
        <v>65</v>
      </c>
      <c r="AE31" t="s">
        <v>154</v>
      </c>
    </row>
    <row r="32" spans="1:34" x14ac:dyDescent="0.3">
      <c r="A32" s="1">
        <v>20</v>
      </c>
      <c r="B32" s="3" t="s">
        <v>25</v>
      </c>
      <c r="C32" s="5">
        <v>1.82</v>
      </c>
      <c r="D32" s="5">
        <v>85.5</v>
      </c>
      <c r="E32" s="3" t="s">
        <v>44</v>
      </c>
      <c r="F32" s="3" t="s">
        <v>45</v>
      </c>
      <c r="G32" s="5">
        <v>6</v>
      </c>
      <c r="H32" s="5">
        <v>85</v>
      </c>
      <c r="I32" s="5">
        <v>7</v>
      </c>
      <c r="J32" s="5">
        <v>35</v>
      </c>
      <c r="K32" s="5">
        <v>7</v>
      </c>
      <c r="L32" s="5">
        <v>15</v>
      </c>
      <c r="M32" s="5">
        <v>10</v>
      </c>
      <c r="N32" s="5">
        <f t="shared" si="0"/>
        <v>5406.5</v>
      </c>
      <c r="O32" s="10">
        <v>9983</v>
      </c>
      <c r="P32" s="10">
        <v>16496</v>
      </c>
      <c r="Q32" s="10">
        <v>5470</v>
      </c>
      <c r="R32" s="10">
        <v>5322</v>
      </c>
      <c r="S32" s="10">
        <v>8548</v>
      </c>
      <c r="T32" s="10">
        <v>3252</v>
      </c>
      <c r="U32" s="10">
        <v>4608</v>
      </c>
      <c r="V32" s="3" t="s">
        <v>362</v>
      </c>
      <c r="W32" s="3" t="s">
        <v>40</v>
      </c>
      <c r="X32" s="3" t="s">
        <v>361</v>
      </c>
      <c r="Z32"/>
      <c r="AC32" t="s">
        <v>155</v>
      </c>
      <c r="AE32" t="s">
        <v>156</v>
      </c>
      <c r="AH32" t="s">
        <v>157</v>
      </c>
    </row>
    <row r="33" spans="1:34" x14ac:dyDescent="0.3">
      <c r="A33" s="1">
        <v>21</v>
      </c>
      <c r="B33" s="3" t="s">
        <v>25</v>
      </c>
      <c r="C33" s="5">
        <v>1.66</v>
      </c>
      <c r="D33" s="5">
        <v>49.5</v>
      </c>
      <c r="E33" s="3" t="s">
        <v>55</v>
      </c>
      <c r="F33" s="3" t="s">
        <v>32</v>
      </c>
      <c r="G33" s="5">
        <v>0</v>
      </c>
      <c r="H33" s="5">
        <v>0</v>
      </c>
      <c r="I33" s="5">
        <v>3</v>
      </c>
      <c r="J33" s="5">
        <v>30</v>
      </c>
      <c r="K33" s="5">
        <v>7</v>
      </c>
      <c r="L33" s="5">
        <v>50</v>
      </c>
      <c r="M33" s="5">
        <v>7</v>
      </c>
      <c r="N33" s="5">
        <f t="shared" si="0"/>
        <v>1515</v>
      </c>
      <c r="O33" s="5">
        <v>10247</v>
      </c>
      <c r="P33" s="5">
        <v>9843</v>
      </c>
      <c r="Q33" s="5">
        <v>7816</v>
      </c>
      <c r="R33" s="5">
        <v>7253</v>
      </c>
      <c r="S33" s="5">
        <v>21660</v>
      </c>
      <c r="T33" s="5">
        <v>20266</v>
      </c>
      <c r="U33" s="5">
        <v>17957</v>
      </c>
      <c r="V33" s="3" t="s">
        <v>362</v>
      </c>
      <c r="X33" s="3" t="s">
        <v>32</v>
      </c>
      <c r="Z33"/>
      <c r="AE33" t="s">
        <v>115</v>
      </c>
    </row>
    <row r="34" spans="1:34" x14ac:dyDescent="0.3">
      <c r="A34" s="1">
        <v>19</v>
      </c>
      <c r="B34" s="3" t="s">
        <v>25</v>
      </c>
      <c r="C34" s="5">
        <v>1.74</v>
      </c>
      <c r="D34" s="5">
        <v>77</v>
      </c>
      <c r="E34" s="3" t="s">
        <v>26</v>
      </c>
      <c r="F34" s="3" t="s">
        <v>41</v>
      </c>
      <c r="G34" s="5">
        <v>2</v>
      </c>
      <c r="H34" s="5">
        <v>35</v>
      </c>
      <c r="I34" s="5">
        <v>0</v>
      </c>
      <c r="J34" s="5">
        <v>0</v>
      </c>
      <c r="K34" s="5">
        <v>6</v>
      </c>
      <c r="L34" s="5">
        <v>35</v>
      </c>
      <c r="M34" s="5">
        <v>9</v>
      </c>
      <c r="N34" s="5">
        <f t="shared" si="0"/>
        <v>1253</v>
      </c>
      <c r="O34" s="5">
        <v>7061</v>
      </c>
      <c r="P34" s="5">
        <v>5674</v>
      </c>
      <c r="Q34" s="5">
        <v>7957</v>
      </c>
      <c r="R34" s="5">
        <v>5085</v>
      </c>
      <c r="S34" s="5">
        <v>7353</v>
      </c>
      <c r="T34" s="5">
        <v>6811</v>
      </c>
      <c r="U34" s="5">
        <v>9509</v>
      </c>
      <c r="V34" s="3" t="s">
        <v>362</v>
      </c>
      <c r="X34" s="3" t="s">
        <v>32</v>
      </c>
      <c r="Z34"/>
      <c r="AE34" t="s">
        <v>160</v>
      </c>
    </row>
    <row r="35" spans="1:34" x14ac:dyDescent="0.3">
      <c r="A35" s="1">
        <v>21</v>
      </c>
      <c r="B35" s="3" t="s">
        <v>25</v>
      </c>
      <c r="C35" s="5">
        <v>1.54</v>
      </c>
      <c r="D35" s="5">
        <v>65</v>
      </c>
      <c r="E35" s="3" t="s">
        <v>51</v>
      </c>
      <c r="F35" s="3" t="s">
        <v>32</v>
      </c>
      <c r="G35" s="5">
        <v>2</v>
      </c>
      <c r="H35" s="5">
        <v>40</v>
      </c>
      <c r="I35" s="5">
        <v>3</v>
      </c>
      <c r="J35" s="5">
        <v>30</v>
      </c>
      <c r="K35" s="5">
        <v>6</v>
      </c>
      <c r="L35" s="5">
        <v>60</v>
      </c>
      <c r="M35" s="5">
        <v>7</v>
      </c>
      <c r="N35" s="5">
        <f t="shared" si="0"/>
        <v>2188</v>
      </c>
      <c r="O35" s="5">
        <v>10619</v>
      </c>
      <c r="P35" s="5">
        <v>7200</v>
      </c>
      <c r="Q35" s="5">
        <v>10714</v>
      </c>
      <c r="R35" s="5">
        <v>9594</v>
      </c>
      <c r="S35" s="5">
        <v>12051</v>
      </c>
      <c r="T35" s="5">
        <v>9033</v>
      </c>
      <c r="U35" s="5">
        <v>12451</v>
      </c>
      <c r="V35" s="3" t="s">
        <v>40</v>
      </c>
      <c r="X35" s="3" t="s">
        <v>361</v>
      </c>
      <c r="Z35"/>
      <c r="AC35" t="s">
        <v>161</v>
      </c>
      <c r="AD35" t="s">
        <v>162</v>
      </c>
      <c r="AH35" t="s">
        <v>163</v>
      </c>
    </row>
    <row r="36" spans="1:34" x14ac:dyDescent="0.3">
      <c r="A36" s="1">
        <v>19</v>
      </c>
      <c r="B36" s="3" t="s">
        <v>25</v>
      </c>
      <c r="C36" s="5">
        <v>1.65</v>
      </c>
      <c r="D36" s="5">
        <v>55.4</v>
      </c>
      <c r="E36" s="3" t="s">
        <v>31</v>
      </c>
      <c r="F36" s="3" t="s">
        <v>41</v>
      </c>
      <c r="G36" s="5">
        <v>0</v>
      </c>
      <c r="H36" s="5">
        <v>0</v>
      </c>
      <c r="I36" s="5">
        <v>2</v>
      </c>
      <c r="J36" s="5">
        <v>45</v>
      </c>
      <c r="K36" s="5">
        <v>7</v>
      </c>
      <c r="L36" s="5">
        <v>120</v>
      </c>
      <c r="M36" s="5">
        <v>8</v>
      </c>
      <c r="N36" s="5">
        <f t="shared" si="0"/>
        <v>3132</v>
      </c>
      <c r="O36" s="5">
        <v>5576</v>
      </c>
      <c r="P36" s="5">
        <v>11657</v>
      </c>
      <c r="Q36" s="5">
        <v>6739</v>
      </c>
      <c r="R36" s="5">
        <v>8975</v>
      </c>
      <c r="S36" s="5">
        <v>6578</v>
      </c>
      <c r="T36" s="5">
        <v>7846</v>
      </c>
      <c r="U36" s="5">
        <v>4589</v>
      </c>
      <c r="X36" s="3" t="s">
        <v>32</v>
      </c>
      <c r="Z36"/>
    </row>
    <row r="37" spans="1:34" x14ac:dyDescent="0.3">
      <c r="A37" s="1">
        <v>20</v>
      </c>
      <c r="B37" s="3" t="s">
        <v>25</v>
      </c>
      <c r="C37" s="5">
        <v>1.65</v>
      </c>
      <c r="D37" s="5">
        <v>50</v>
      </c>
      <c r="E37" s="3" t="s">
        <v>55</v>
      </c>
      <c r="F37" s="3" t="s">
        <v>32</v>
      </c>
      <c r="G37" s="5">
        <v>3</v>
      </c>
      <c r="H37" s="5">
        <v>20</v>
      </c>
      <c r="I37" s="5">
        <v>0</v>
      </c>
      <c r="J37" s="5">
        <v>0</v>
      </c>
      <c r="K37" s="5">
        <v>7</v>
      </c>
      <c r="L37" s="5">
        <v>9</v>
      </c>
      <c r="M37" s="5">
        <v>6</v>
      </c>
      <c r="N37" s="5">
        <f t="shared" si="0"/>
        <v>687.9</v>
      </c>
      <c r="O37" s="10">
        <v>11228</v>
      </c>
      <c r="P37" s="10">
        <v>16755</v>
      </c>
      <c r="Q37" s="10">
        <v>24276</v>
      </c>
      <c r="R37" s="10">
        <v>10076</v>
      </c>
      <c r="S37" s="10">
        <v>8629</v>
      </c>
      <c r="T37" s="10">
        <v>13384</v>
      </c>
      <c r="U37" s="10">
        <v>19449</v>
      </c>
      <c r="X37" s="3" t="s">
        <v>32</v>
      </c>
      <c r="Z37"/>
    </row>
    <row r="38" spans="1:34" x14ac:dyDescent="0.3">
      <c r="A38" s="1">
        <v>20</v>
      </c>
      <c r="B38" s="3" t="s">
        <v>25</v>
      </c>
      <c r="C38" s="5">
        <v>1.65</v>
      </c>
      <c r="D38" s="5">
        <v>55</v>
      </c>
      <c r="E38" s="3" t="s">
        <v>31</v>
      </c>
      <c r="F38" s="3" t="s">
        <v>32</v>
      </c>
      <c r="G38" s="5">
        <v>2</v>
      </c>
      <c r="H38" s="5">
        <v>30</v>
      </c>
      <c r="I38" s="5">
        <v>1</v>
      </c>
      <c r="J38" s="5">
        <v>20</v>
      </c>
      <c r="K38" s="5">
        <v>4</v>
      </c>
      <c r="L38" s="5">
        <v>50</v>
      </c>
      <c r="M38" s="5">
        <v>10</v>
      </c>
      <c r="N38" s="5">
        <f t="shared" si="0"/>
        <v>1220</v>
      </c>
      <c r="O38" s="5">
        <v>6520</v>
      </c>
      <c r="P38" s="5">
        <v>3081</v>
      </c>
      <c r="Q38" s="5">
        <v>3597</v>
      </c>
      <c r="R38" s="5">
        <v>15164</v>
      </c>
      <c r="S38" s="5">
        <v>13921</v>
      </c>
      <c r="T38" s="5">
        <v>6579</v>
      </c>
      <c r="U38" s="5">
        <v>5641</v>
      </c>
      <c r="V38" s="3" t="s">
        <v>32</v>
      </c>
      <c r="X38" s="3" t="s">
        <v>361</v>
      </c>
      <c r="Z38"/>
      <c r="AC38" t="s">
        <v>169</v>
      </c>
    </row>
    <row r="39" spans="1:34" x14ac:dyDescent="0.3">
      <c r="A39" s="1">
        <v>20</v>
      </c>
      <c r="B39" s="3" t="s">
        <v>25</v>
      </c>
      <c r="C39" s="5">
        <v>1.65</v>
      </c>
      <c r="D39" s="5">
        <v>57</v>
      </c>
      <c r="E39" s="3" t="s">
        <v>55</v>
      </c>
      <c r="F39" s="3" t="s">
        <v>41</v>
      </c>
      <c r="G39" s="5">
        <v>3</v>
      </c>
      <c r="H39" s="5">
        <v>50</v>
      </c>
      <c r="I39" s="5">
        <v>0</v>
      </c>
      <c r="J39" s="5">
        <v>1</v>
      </c>
      <c r="K39" s="5">
        <v>5</v>
      </c>
      <c r="L39" s="5">
        <v>20</v>
      </c>
      <c r="M39" s="5">
        <v>8</v>
      </c>
      <c r="N39" s="5">
        <f t="shared" si="0"/>
        <v>1530</v>
      </c>
      <c r="O39" s="5">
        <v>16261</v>
      </c>
      <c r="P39" s="5">
        <v>7305</v>
      </c>
      <c r="Q39" s="5">
        <v>10366</v>
      </c>
      <c r="R39" s="5">
        <v>7209</v>
      </c>
      <c r="S39" s="5">
        <v>14822</v>
      </c>
      <c r="T39" s="5">
        <v>6055</v>
      </c>
      <c r="U39" s="5">
        <v>12777</v>
      </c>
      <c r="X39" s="3" t="s">
        <v>40</v>
      </c>
      <c r="Z39"/>
      <c r="AH39" t="s">
        <v>173</v>
      </c>
    </row>
    <row r="40" spans="1:34" x14ac:dyDescent="0.3">
      <c r="A40" s="1">
        <v>20</v>
      </c>
      <c r="B40" s="3" t="s">
        <v>25</v>
      </c>
      <c r="C40" s="5">
        <v>1.69</v>
      </c>
      <c r="D40" s="5">
        <v>60</v>
      </c>
      <c r="E40" s="3" t="s">
        <v>31</v>
      </c>
      <c r="F40" s="3" t="s">
        <v>41</v>
      </c>
      <c r="G40" s="5">
        <v>3</v>
      </c>
      <c r="H40" s="5">
        <v>60</v>
      </c>
      <c r="I40" s="5">
        <v>7</v>
      </c>
      <c r="J40" s="5">
        <v>120</v>
      </c>
      <c r="K40" s="5">
        <v>7</v>
      </c>
      <c r="L40" s="5">
        <v>50</v>
      </c>
      <c r="M40" s="5">
        <v>6</v>
      </c>
      <c r="N40" s="5">
        <f t="shared" si="0"/>
        <v>5955</v>
      </c>
      <c r="O40" s="5">
        <v>17899</v>
      </c>
      <c r="P40" s="5">
        <v>6922</v>
      </c>
      <c r="Q40" s="10">
        <v>12159</v>
      </c>
      <c r="R40" s="10">
        <v>5240</v>
      </c>
      <c r="S40" s="10">
        <v>7007</v>
      </c>
      <c r="T40" s="5">
        <v>6230</v>
      </c>
      <c r="U40" s="10">
        <v>11333</v>
      </c>
      <c r="V40" s="3" t="s">
        <v>32</v>
      </c>
      <c r="X40" s="3" t="s">
        <v>361</v>
      </c>
      <c r="Z40"/>
      <c r="AC40" t="s">
        <v>176</v>
      </c>
      <c r="AH40" t="s">
        <v>177</v>
      </c>
    </row>
    <row r="41" spans="1:34" x14ac:dyDescent="0.3">
      <c r="A41" s="1">
        <v>21</v>
      </c>
      <c r="B41" s="3" t="s">
        <v>25</v>
      </c>
      <c r="C41" s="5">
        <v>1.65</v>
      </c>
      <c r="D41" s="5">
        <v>54</v>
      </c>
      <c r="E41" s="3" t="s">
        <v>55</v>
      </c>
      <c r="F41" s="3" t="s">
        <v>32</v>
      </c>
      <c r="G41" s="5">
        <v>2</v>
      </c>
      <c r="H41" s="5">
        <v>30</v>
      </c>
      <c r="I41" s="3">
        <v>2</v>
      </c>
      <c r="J41" s="5">
        <v>30</v>
      </c>
      <c r="K41" s="3">
        <v>7</v>
      </c>
      <c r="L41" s="5">
        <v>60</v>
      </c>
      <c r="M41" s="5">
        <v>6</v>
      </c>
      <c r="N41" s="5">
        <f t="shared" si="0"/>
        <v>2106</v>
      </c>
      <c r="O41" s="5">
        <v>15232</v>
      </c>
      <c r="P41" s="5">
        <v>10379</v>
      </c>
      <c r="Q41" s="5">
        <v>20115</v>
      </c>
      <c r="R41" s="5">
        <v>22321</v>
      </c>
      <c r="S41" s="5">
        <v>15767</v>
      </c>
      <c r="T41" s="5">
        <v>12324</v>
      </c>
      <c r="U41" s="5">
        <v>12456</v>
      </c>
      <c r="V41" s="3" t="s">
        <v>362</v>
      </c>
      <c r="W41" s="3" t="s">
        <v>361</v>
      </c>
      <c r="X41" s="3" t="s">
        <v>32</v>
      </c>
      <c r="Z41"/>
      <c r="AC41" t="s">
        <v>36</v>
      </c>
      <c r="AD41" s="1">
        <v>0</v>
      </c>
      <c r="AE41" t="s">
        <v>188</v>
      </c>
      <c r="AF41" s="1">
        <v>0</v>
      </c>
      <c r="AG41" s="1">
        <v>0</v>
      </c>
      <c r="AH41" s="1"/>
    </row>
    <row r="42" spans="1:34" x14ac:dyDescent="0.3">
      <c r="A42" s="1">
        <v>21</v>
      </c>
      <c r="B42" s="3" t="s">
        <v>25</v>
      </c>
      <c r="C42" s="5">
        <v>1.73</v>
      </c>
      <c r="D42" s="5">
        <v>52</v>
      </c>
      <c r="E42" s="3" t="s">
        <v>31</v>
      </c>
      <c r="F42" s="3" t="s">
        <v>27</v>
      </c>
      <c r="G42" s="5">
        <v>0</v>
      </c>
      <c r="H42" s="5">
        <v>0</v>
      </c>
      <c r="I42" s="5">
        <v>1</v>
      </c>
      <c r="J42" s="5">
        <v>40</v>
      </c>
      <c r="K42" s="5">
        <v>7</v>
      </c>
      <c r="L42" s="5">
        <v>30</v>
      </c>
      <c r="M42" s="5">
        <v>5</v>
      </c>
      <c r="N42" s="5">
        <f t="shared" si="0"/>
        <v>853</v>
      </c>
      <c r="O42" s="5">
        <v>7721</v>
      </c>
      <c r="P42" s="5">
        <v>8078</v>
      </c>
      <c r="Q42" s="5">
        <v>13202</v>
      </c>
      <c r="R42" s="5">
        <v>6619</v>
      </c>
      <c r="S42" s="5">
        <v>9704</v>
      </c>
      <c r="T42" s="5">
        <v>9806</v>
      </c>
      <c r="U42" s="5">
        <v>4880</v>
      </c>
      <c r="V42" s="3" t="s">
        <v>362</v>
      </c>
      <c r="X42" s="3" t="s">
        <v>32</v>
      </c>
      <c r="Z42"/>
      <c r="AE42" t="s">
        <v>192</v>
      </c>
    </row>
    <row r="43" spans="1:34" x14ac:dyDescent="0.3">
      <c r="A43" s="1">
        <v>29</v>
      </c>
      <c r="B43" s="3" t="s">
        <v>25</v>
      </c>
      <c r="C43" s="5">
        <v>1.57</v>
      </c>
      <c r="D43" s="5">
        <v>57.3</v>
      </c>
      <c r="E43" s="3" t="s">
        <v>40</v>
      </c>
      <c r="F43" s="3" t="s">
        <v>27</v>
      </c>
      <c r="G43" s="3">
        <v>4</v>
      </c>
      <c r="H43" s="3">
        <v>30</v>
      </c>
      <c r="I43" s="5">
        <v>0</v>
      </c>
      <c r="J43" s="5">
        <v>0</v>
      </c>
      <c r="K43" s="5">
        <v>7</v>
      </c>
      <c r="L43" s="5">
        <v>120</v>
      </c>
      <c r="M43" s="5">
        <v>7</v>
      </c>
      <c r="N43" s="5">
        <f t="shared" si="0"/>
        <v>3732</v>
      </c>
      <c r="O43" s="5">
        <v>5222</v>
      </c>
      <c r="P43" s="5">
        <v>4027</v>
      </c>
      <c r="Q43" s="5">
        <v>10117</v>
      </c>
      <c r="R43" s="5">
        <v>1919</v>
      </c>
      <c r="S43" s="5">
        <v>7431</v>
      </c>
      <c r="T43" s="5">
        <v>8114</v>
      </c>
      <c r="U43" s="5">
        <v>7912</v>
      </c>
      <c r="V43" s="3" t="s">
        <v>364</v>
      </c>
      <c r="X43" s="3" t="s">
        <v>362</v>
      </c>
      <c r="Z43"/>
      <c r="AC43" t="s">
        <v>196</v>
      </c>
      <c r="AD43" t="s">
        <v>131</v>
      </c>
      <c r="AE43" t="s">
        <v>197</v>
      </c>
      <c r="AG43" t="s">
        <v>35</v>
      </c>
    </row>
    <row r="44" spans="1:34" x14ac:dyDescent="0.3">
      <c r="A44" s="1">
        <v>20</v>
      </c>
      <c r="B44" s="3" t="s">
        <v>25</v>
      </c>
      <c r="C44" s="5">
        <v>1.72</v>
      </c>
      <c r="D44" s="5">
        <v>92.5</v>
      </c>
      <c r="E44" s="3" t="s">
        <v>40</v>
      </c>
      <c r="F44" s="3" t="s">
        <v>27</v>
      </c>
      <c r="G44" s="5">
        <v>5</v>
      </c>
      <c r="H44" s="5">
        <v>60</v>
      </c>
      <c r="I44" s="5">
        <v>2</v>
      </c>
      <c r="J44" s="3">
        <v>20</v>
      </c>
      <c r="K44" s="5">
        <v>7</v>
      </c>
      <c r="L44" s="3">
        <v>-40</v>
      </c>
      <c r="M44" s="5">
        <v>5</v>
      </c>
      <c r="N44" s="5">
        <f t="shared" si="0"/>
        <v>1636</v>
      </c>
      <c r="O44" s="5">
        <v>19728</v>
      </c>
      <c r="P44" s="5">
        <v>1600</v>
      </c>
      <c r="Q44" s="5">
        <v>22488</v>
      </c>
      <c r="R44" s="5">
        <v>13179</v>
      </c>
      <c r="S44" s="5">
        <v>7469</v>
      </c>
      <c r="T44" s="5">
        <v>12279</v>
      </c>
      <c r="U44" s="5">
        <v>12396</v>
      </c>
      <c r="V44" s="3" t="s">
        <v>362</v>
      </c>
      <c r="W44" s="3" t="s">
        <v>40</v>
      </c>
      <c r="X44" s="3" t="s">
        <v>32</v>
      </c>
      <c r="Y44" s="3" t="s">
        <v>45</v>
      </c>
      <c r="Z44"/>
      <c r="AD44" t="s">
        <v>76</v>
      </c>
      <c r="AE44" t="s">
        <v>198</v>
      </c>
      <c r="AH44" t="s">
        <v>199</v>
      </c>
    </row>
    <row r="45" spans="1:34" x14ac:dyDescent="0.3">
      <c r="A45" s="1">
        <v>38</v>
      </c>
      <c r="B45" s="3" t="s">
        <v>25</v>
      </c>
      <c r="C45" s="5">
        <v>1.78</v>
      </c>
      <c r="D45" s="5">
        <v>59</v>
      </c>
      <c r="E45" s="3" t="s">
        <v>40</v>
      </c>
      <c r="F45" s="3" t="s">
        <v>40</v>
      </c>
      <c r="G45" s="5">
        <v>2</v>
      </c>
      <c r="H45" s="5">
        <v>20</v>
      </c>
      <c r="I45" s="5">
        <v>7</v>
      </c>
      <c r="J45" s="5">
        <v>15</v>
      </c>
      <c r="K45" s="5">
        <v>7</v>
      </c>
      <c r="L45" s="5">
        <v>45</v>
      </c>
      <c r="M45" s="5">
        <v>8</v>
      </c>
      <c r="N45" s="5">
        <f t="shared" si="0"/>
        <v>1779.5</v>
      </c>
      <c r="O45" s="5">
        <v>7375</v>
      </c>
      <c r="P45" s="5">
        <v>5245</v>
      </c>
      <c r="Q45" s="5">
        <v>8845</v>
      </c>
      <c r="R45" s="5">
        <v>7978</v>
      </c>
      <c r="S45" s="5">
        <v>6323</v>
      </c>
      <c r="T45" s="5">
        <v>7728</v>
      </c>
      <c r="U45" s="5">
        <v>9053</v>
      </c>
      <c r="V45" s="3" t="s">
        <v>362</v>
      </c>
      <c r="X45" s="3" t="s">
        <v>32</v>
      </c>
      <c r="Z45"/>
      <c r="AC45" t="s">
        <v>159</v>
      </c>
      <c r="AD45" t="s">
        <v>159</v>
      </c>
      <c r="AE45" t="s">
        <v>200</v>
      </c>
      <c r="AF45" t="s">
        <v>159</v>
      </c>
      <c r="AG45" t="s">
        <v>159</v>
      </c>
      <c r="AH45" t="s">
        <v>201</v>
      </c>
    </row>
    <row r="46" spans="1:34" x14ac:dyDescent="0.3">
      <c r="A46" s="1">
        <v>21</v>
      </c>
      <c r="B46" s="3" t="s">
        <v>25</v>
      </c>
      <c r="C46" s="5">
        <v>1.7</v>
      </c>
      <c r="D46" s="5">
        <v>58</v>
      </c>
      <c r="E46" s="3" t="s">
        <v>26</v>
      </c>
      <c r="F46" s="3" t="s">
        <v>41</v>
      </c>
      <c r="G46" s="5">
        <v>4</v>
      </c>
      <c r="H46" s="5">
        <v>60</v>
      </c>
      <c r="I46" s="5">
        <v>6</v>
      </c>
      <c r="J46" s="5">
        <v>120</v>
      </c>
      <c r="K46" s="5">
        <v>7</v>
      </c>
      <c r="L46" s="5">
        <v>90</v>
      </c>
      <c r="M46" s="5">
        <v>4</v>
      </c>
      <c r="N46" s="5">
        <f t="shared" si="0"/>
        <v>6879</v>
      </c>
      <c r="O46" s="3" t="s">
        <v>205</v>
      </c>
      <c r="P46" s="10">
        <v>12562</v>
      </c>
      <c r="Q46" s="10">
        <v>17333</v>
      </c>
      <c r="R46" s="10">
        <v>19875</v>
      </c>
      <c r="S46" s="10">
        <v>21898</v>
      </c>
      <c r="T46" s="10">
        <v>17466</v>
      </c>
      <c r="U46" s="10">
        <v>23762</v>
      </c>
      <c r="V46" s="3" t="s">
        <v>361</v>
      </c>
      <c r="W46" s="3" t="s">
        <v>45</v>
      </c>
      <c r="X46" s="3" t="s">
        <v>32</v>
      </c>
      <c r="Y46" s="3" t="s">
        <v>362</v>
      </c>
      <c r="Z46"/>
      <c r="AC46" t="s">
        <v>206</v>
      </c>
      <c r="AD46" t="s">
        <v>207</v>
      </c>
      <c r="AE46" t="s">
        <v>54</v>
      </c>
      <c r="AF46" s="1">
        <v>0</v>
      </c>
      <c r="AG46" s="1">
        <v>0</v>
      </c>
      <c r="AH46" s="1">
        <v>0</v>
      </c>
    </row>
    <row r="47" spans="1:34" x14ac:dyDescent="0.3">
      <c r="A47" s="1">
        <v>19</v>
      </c>
      <c r="B47" s="3" t="s">
        <v>25</v>
      </c>
      <c r="C47" s="5">
        <v>1.75</v>
      </c>
      <c r="D47" s="5">
        <v>61.5</v>
      </c>
      <c r="E47" s="3" t="s">
        <v>55</v>
      </c>
      <c r="F47" s="3" t="s">
        <v>27</v>
      </c>
      <c r="G47" s="5">
        <v>0</v>
      </c>
      <c r="H47" s="5">
        <v>0</v>
      </c>
      <c r="I47" s="5">
        <v>4</v>
      </c>
      <c r="J47" s="5">
        <v>45</v>
      </c>
      <c r="K47" s="5">
        <v>7</v>
      </c>
      <c r="L47" s="5">
        <v>45</v>
      </c>
      <c r="M47" s="5">
        <v>7</v>
      </c>
      <c r="N47" s="5">
        <f t="shared" si="0"/>
        <v>1759.5</v>
      </c>
      <c r="O47" s="5">
        <v>8718</v>
      </c>
      <c r="P47" s="5">
        <v>12686</v>
      </c>
      <c r="Q47" s="5">
        <v>8190</v>
      </c>
      <c r="R47" s="5">
        <v>7592</v>
      </c>
      <c r="S47" s="5">
        <v>9634</v>
      </c>
      <c r="T47" s="5">
        <v>6782</v>
      </c>
      <c r="U47" s="5">
        <v>9972</v>
      </c>
      <c r="V47" s="3" t="s">
        <v>363</v>
      </c>
      <c r="X47" s="3" t="s">
        <v>32</v>
      </c>
      <c r="Z47"/>
      <c r="AF47" t="s">
        <v>169</v>
      </c>
    </row>
    <row r="48" spans="1:34" x14ac:dyDescent="0.3">
      <c r="A48" s="1">
        <v>22</v>
      </c>
      <c r="B48" s="3" t="s">
        <v>25</v>
      </c>
      <c r="C48" s="5">
        <v>1.65</v>
      </c>
      <c r="D48" s="5">
        <v>63.5</v>
      </c>
      <c r="E48" s="3" t="s">
        <v>44</v>
      </c>
      <c r="F48" s="3" t="s">
        <v>40</v>
      </c>
      <c r="G48" s="5">
        <v>7</v>
      </c>
      <c r="H48" s="5">
        <v>60</v>
      </c>
      <c r="I48" s="5">
        <v>5</v>
      </c>
      <c r="J48" s="5">
        <v>100</v>
      </c>
      <c r="K48" s="5">
        <v>7</v>
      </c>
      <c r="L48" s="5">
        <v>20</v>
      </c>
      <c r="M48" s="5">
        <v>4</v>
      </c>
      <c r="N48" s="5">
        <f t="shared" si="0"/>
        <v>5822</v>
      </c>
      <c r="O48" s="10">
        <v>10921</v>
      </c>
      <c r="P48" s="10">
        <v>18889</v>
      </c>
      <c r="Q48" s="10">
        <v>13382</v>
      </c>
      <c r="R48" s="10">
        <v>11843</v>
      </c>
      <c r="S48" s="10">
        <v>12547</v>
      </c>
      <c r="T48" s="10">
        <v>10692</v>
      </c>
      <c r="U48" s="10">
        <v>11525</v>
      </c>
      <c r="V48" s="3" t="s">
        <v>32</v>
      </c>
      <c r="W48" s="3" t="s">
        <v>361</v>
      </c>
      <c r="X48" s="3" t="s">
        <v>40</v>
      </c>
      <c r="Y48" s="3" t="s">
        <v>362</v>
      </c>
      <c r="Z48"/>
      <c r="AC48" t="s">
        <v>155</v>
      </c>
      <c r="AD48" s="1">
        <v>0</v>
      </c>
      <c r="AE48" t="s">
        <v>141</v>
      </c>
      <c r="AF48" s="1">
        <v>0</v>
      </c>
      <c r="AG48" s="1">
        <v>0</v>
      </c>
      <c r="AH48" t="s">
        <v>211</v>
      </c>
    </row>
    <row r="49" spans="1:34" x14ac:dyDescent="0.3">
      <c r="A49" s="1">
        <v>20</v>
      </c>
      <c r="B49" s="3" t="s">
        <v>25</v>
      </c>
      <c r="C49" s="5">
        <v>1.57</v>
      </c>
      <c r="D49" s="5">
        <v>48</v>
      </c>
      <c r="E49" s="3" t="s">
        <v>26</v>
      </c>
      <c r="F49" s="3" t="s">
        <v>41</v>
      </c>
      <c r="G49" s="5">
        <v>0</v>
      </c>
      <c r="H49" s="5">
        <v>0</v>
      </c>
      <c r="I49" s="5">
        <v>2</v>
      </c>
      <c r="J49" s="5">
        <v>37</v>
      </c>
      <c r="K49" s="5">
        <v>5</v>
      </c>
      <c r="L49" s="5">
        <v>23</v>
      </c>
      <c r="M49" s="5">
        <v>5</v>
      </c>
      <c r="N49" s="5">
        <f t="shared" si="0"/>
        <v>675.5</v>
      </c>
      <c r="O49" s="5">
        <v>4459</v>
      </c>
      <c r="P49" s="5">
        <v>2109</v>
      </c>
      <c r="Q49" s="5">
        <v>12249</v>
      </c>
      <c r="R49" s="5">
        <v>9963</v>
      </c>
      <c r="S49" s="5">
        <v>10131</v>
      </c>
      <c r="T49" s="5">
        <v>17364</v>
      </c>
      <c r="U49" s="5">
        <v>1387</v>
      </c>
      <c r="X49" s="3" t="s">
        <v>32</v>
      </c>
      <c r="Z49"/>
      <c r="AC49" t="s">
        <v>159</v>
      </c>
      <c r="AD49" t="s">
        <v>159</v>
      </c>
      <c r="AE49" t="s">
        <v>159</v>
      </c>
      <c r="AF49" t="s">
        <v>159</v>
      </c>
      <c r="AG49" t="s">
        <v>159</v>
      </c>
      <c r="AH49" t="s">
        <v>159</v>
      </c>
    </row>
    <row r="50" spans="1:34" x14ac:dyDescent="0.3">
      <c r="A50" s="1">
        <v>20</v>
      </c>
      <c r="B50" s="3" t="s">
        <v>25</v>
      </c>
      <c r="C50" s="5">
        <v>1.65</v>
      </c>
      <c r="D50" s="5">
        <v>59</v>
      </c>
      <c r="E50" s="3" t="s">
        <v>55</v>
      </c>
      <c r="F50" s="3" t="s">
        <v>41</v>
      </c>
      <c r="G50" s="5">
        <v>2</v>
      </c>
      <c r="H50" s="5">
        <v>75</v>
      </c>
      <c r="I50" s="5">
        <v>3</v>
      </c>
      <c r="J50" s="5">
        <v>100</v>
      </c>
      <c r="K50" s="5">
        <v>7</v>
      </c>
      <c r="L50" s="5">
        <v>60</v>
      </c>
      <c r="M50" s="5">
        <v>7</v>
      </c>
      <c r="N50" s="5">
        <f t="shared" si="0"/>
        <v>3786</v>
      </c>
      <c r="O50" s="10">
        <v>10703</v>
      </c>
      <c r="P50" s="10">
        <v>8565</v>
      </c>
      <c r="Q50" s="10">
        <v>9124</v>
      </c>
      <c r="R50" s="10">
        <v>10202</v>
      </c>
      <c r="S50" s="10">
        <v>12198</v>
      </c>
      <c r="T50" s="10">
        <v>6076</v>
      </c>
      <c r="U50" s="10">
        <v>10127</v>
      </c>
      <c r="V50" s="3" t="s">
        <v>361</v>
      </c>
      <c r="W50" s="3" t="s">
        <v>362</v>
      </c>
      <c r="X50" s="3" t="s">
        <v>32</v>
      </c>
      <c r="Z50"/>
      <c r="AC50" t="s">
        <v>213</v>
      </c>
      <c r="AE50" t="s">
        <v>214</v>
      </c>
    </row>
    <row r="51" spans="1:34" x14ac:dyDescent="0.3">
      <c r="A51" s="1">
        <v>20</v>
      </c>
      <c r="B51" s="3" t="s">
        <v>25</v>
      </c>
      <c r="C51" s="5">
        <v>1.65</v>
      </c>
      <c r="D51" s="5">
        <v>52</v>
      </c>
      <c r="E51" s="3" t="s">
        <v>55</v>
      </c>
      <c r="F51" s="3" t="s">
        <v>27</v>
      </c>
      <c r="G51" s="5">
        <v>0</v>
      </c>
      <c r="H51" s="5">
        <v>0</v>
      </c>
      <c r="I51" s="5">
        <v>0</v>
      </c>
      <c r="J51" s="5">
        <v>0</v>
      </c>
      <c r="K51" s="5">
        <v>7</v>
      </c>
      <c r="L51" s="5">
        <v>30</v>
      </c>
      <c r="M51" s="5">
        <v>6</v>
      </c>
      <c r="N51" s="5">
        <f t="shared" si="0"/>
        <v>693</v>
      </c>
      <c r="O51" s="5">
        <v>7224</v>
      </c>
      <c r="P51" s="5">
        <v>7035</v>
      </c>
      <c r="Q51" s="5">
        <v>4186</v>
      </c>
      <c r="R51" s="5">
        <v>9139</v>
      </c>
      <c r="S51" s="5">
        <v>8231</v>
      </c>
      <c r="T51" s="5">
        <v>5100</v>
      </c>
      <c r="U51" s="5">
        <v>5954</v>
      </c>
      <c r="X51" s="3" t="s">
        <v>32</v>
      </c>
      <c r="Z51"/>
      <c r="AC51" t="s">
        <v>195</v>
      </c>
      <c r="AD51" t="s">
        <v>195</v>
      </c>
      <c r="AE51" t="s">
        <v>195</v>
      </c>
      <c r="AF51" t="s">
        <v>195</v>
      </c>
      <c r="AG51" t="s">
        <v>195</v>
      </c>
      <c r="AH51" t="s">
        <v>195</v>
      </c>
    </row>
    <row r="52" spans="1:34" x14ac:dyDescent="0.3">
      <c r="A52" s="1">
        <v>20</v>
      </c>
      <c r="B52" s="3" t="s">
        <v>25</v>
      </c>
      <c r="C52" s="5">
        <v>1.72</v>
      </c>
      <c r="D52" s="5">
        <v>67</v>
      </c>
      <c r="E52" s="3" t="s">
        <v>31</v>
      </c>
      <c r="F52" s="3" t="s">
        <v>32</v>
      </c>
      <c r="G52" s="5">
        <v>7</v>
      </c>
      <c r="H52" s="5">
        <v>80</v>
      </c>
      <c r="I52" s="5">
        <v>7</v>
      </c>
      <c r="J52" s="5">
        <v>120</v>
      </c>
      <c r="K52" s="5">
        <v>7</v>
      </c>
      <c r="L52" s="5">
        <v>145</v>
      </c>
      <c r="M52" s="5">
        <v>4</v>
      </c>
      <c r="N52" s="5">
        <f t="shared" si="0"/>
        <v>11189.5</v>
      </c>
      <c r="O52" s="5">
        <v>14147</v>
      </c>
      <c r="P52" s="5">
        <v>17495</v>
      </c>
      <c r="Q52" s="5">
        <v>14528</v>
      </c>
      <c r="R52" s="5">
        <v>20162</v>
      </c>
      <c r="S52" s="5">
        <v>18003</v>
      </c>
      <c r="T52" s="5">
        <v>22464</v>
      </c>
      <c r="U52" s="5">
        <v>21665</v>
      </c>
      <c r="V52" s="3" t="s">
        <v>32</v>
      </c>
      <c r="W52" s="3" t="s">
        <v>40</v>
      </c>
      <c r="X52" s="3" t="s">
        <v>361</v>
      </c>
      <c r="Z52"/>
      <c r="AC52" t="s">
        <v>215</v>
      </c>
      <c r="AH52" t="s">
        <v>216</v>
      </c>
    </row>
    <row r="53" spans="1:34" x14ac:dyDescent="0.3">
      <c r="A53" s="1">
        <v>19</v>
      </c>
      <c r="B53" s="3" t="s">
        <v>25</v>
      </c>
      <c r="C53" s="5">
        <v>1.63</v>
      </c>
      <c r="D53" s="5">
        <v>50</v>
      </c>
      <c r="E53" s="3" t="s">
        <v>26</v>
      </c>
      <c r="F53" s="3" t="s">
        <v>41</v>
      </c>
      <c r="G53" s="5">
        <v>0</v>
      </c>
      <c r="H53" s="5">
        <v>0</v>
      </c>
      <c r="I53" s="5">
        <v>0</v>
      </c>
      <c r="J53" s="5">
        <v>0</v>
      </c>
      <c r="K53" s="5">
        <v>7</v>
      </c>
      <c r="L53" s="5">
        <v>60</v>
      </c>
      <c r="M53" s="5">
        <v>6.5</v>
      </c>
      <c r="N53" s="5">
        <f t="shared" si="0"/>
        <v>1386</v>
      </c>
      <c r="O53" s="5">
        <v>10406</v>
      </c>
      <c r="P53" s="5">
        <v>11204</v>
      </c>
      <c r="Q53" s="5">
        <v>12666</v>
      </c>
      <c r="R53" s="5">
        <v>10710</v>
      </c>
      <c r="S53" s="5">
        <v>11127</v>
      </c>
      <c r="T53" s="5">
        <v>16577</v>
      </c>
      <c r="U53" s="5">
        <v>13271</v>
      </c>
      <c r="V53" s="3" t="s">
        <v>363</v>
      </c>
      <c r="X53" s="3" t="s">
        <v>32</v>
      </c>
      <c r="Z53"/>
      <c r="AF53" t="s">
        <v>88</v>
      </c>
    </row>
    <row r="54" spans="1:34" x14ac:dyDescent="0.3">
      <c r="A54" s="1">
        <v>20</v>
      </c>
      <c r="B54" s="3" t="s">
        <v>25</v>
      </c>
      <c r="C54" s="5">
        <v>1.62</v>
      </c>
      <c r="D54" s="5">
        <v>52</v>
      </c>
      <c r="E54" s="3" t="s">
        <v>55</v>
      </c>
      <c r="F54" s="3" t="s">
        <v>32</v>
      </c>
      <c r="G54" s="5">
        <v>4</v>
      </c>
      <c r="H54" s="5">
        <v>30</v>
      </c>
      <c r="I54" s="5">
        <v>7</v>
      </c>
      <c r="J54" s="5">
        <v>20</v>
      </c>
      <c r="K54" s="5">
        <v>7</v>
      </c>
      <c r="L54" s="5">
        <v>30</v>
      </c>
      <c r="M54" s="5">
        <v>8</v>
      </c>
      <c r="N54" s="5">
        <f t="shared" si="0"/>
        <v>2213</v>
      </c>
      <c r="O54" s="5">
        <v>14652</v>
      </c>
      <c r="P54" s="5">
        <v>158233</v>
      </c>
      <c r="Q54" s="5">
        <v>7547</v>
      </c>
      <c r="R54" s="5">
        <v>12313</v>
      </c>
      <c r="S54" s="5">
        <v>8051</v>
      </c>
      <c r="T54" s="5">
        <v>10044</v>
      </c>
      <c r="U54" s="5">
        <v>15324</v>
      </c>
      <c r="V54" s="3" t="s">
        <v>361</v>
      </c>
      <c r="X54" s="3" t="s">
        <v>32</v>
      </c>
      <c r="Z54"/>
      <c r="AC54" t="s">
        <v>217</v>
      </c>
    </row>
    <row r="55" spans="1:34" x14ac:dyDescent="0.3">
      <c r="A55" s="1">
        <v>20</v>
      </c>
      <c r="B55" s="3" t="s">
        <v>25</v>
      </c>
      <c r="C55" s="5">
        <v>1.74</v>
      </c>
      <c r="D55" s="5">
        <v>70</v>
      </c>
      <c r="E55" s="3" t="s">
        <v>55</v>
      </c>
      <c r="F55" s="3" t="s">
        <v>41</v>
      </c>
      <c r="G55" s="5">
        <v>1</v>
      </c>
      <c r="H55" s="5">
        <v>60</v>
      </c>
      <c r="I55" s="5">
        <v>2</v>
      </c>
      <c r="J55" s="5">
        <v>60</v>
      </c>
      <c r="K55" s="5">
        <v>7</v>
      </c>
      <c r="L55" s="5">
        <v>30</v>
      </c>
      <c r="M55" s="5">
        <v>6</v>
      </c>
      <c r="N55" s="5">
        <f t="shared" si="0"/>
        <v>1653</v>
      </c>
      <c r="O55" s="5">
        <v>11066</v>
      </c>
      <c r="P55" s="5">
        <v>8437</v>
      </c>
      <c r="Q55" s="5">
        <v>7406</v>
      </c>
      <c r="R55" s="5">
        <v>6365</v>
      </c>
      <c r="S55" s="5">
        <v>7307</v>
      </c>
      <c r="T55" s="5">
        <v>3133</v>
      </c>
      <c r="U55" s="5">
        <v>7005</v>
      </c>
      <c r="V55" s="3" t="s">
        <v>362</v>
      </c>
      <c r="X55" s="3" t="s">
        <v>32</v>
      </c>
      <c r="Z55"/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</row>
    <row r="56" spans="1:34" x14ac:dyDescent="0.3">
      <c r="A56" s="1">
        <v>20</v>
      </c>
      <c r="B56" s="3" t="s">
        <v>25</v>
      </c>
      <c r="C56" s="5">
        <v>1.71</v>
      </c>
      <c r="D56" s="5">
        <v>96.5</v>
      </c>
      <c r="E56" s="3" t="s">
        <v>55</v>
      </c>
      <c r="F56" s="3" t="s">
        <v>32</v>
      </c>
      <c r="G56" s="5">
        <v>2</v>
      </c>
      <c r="H56" s="5">
        <v>90</v>
      </c>
      <c r="I56" s="5">
        <v>2</v>
      </c>
      <c r="J56" s="5">
        <v>20</v>
      </c>
      <c r="K56" s="5">
        <v>7</v>
      </c>
      <c r="L56" s="5">
        <v>40</v>
      </c>
      <c r="M56" s="5">
        <v>8</v>
      </c>
      <c r="N56" s="5">
        <f t="shared" si="0"/>
        <v>2524</v>
      </c>
      <c r="O56" s="10">
        <v>11212</v>
      </c>
      <c r="P56" s="10">
        <v>14879</v>
      </c>
      <c r="Q56" s="10">
        <v>8893</v>
      </c>
      <c r="R56" s="5">
        <v>2622</v>
      </c>
      <c r="S56" s="5">
        <v>6474</v>
      </c>
      <c r="T56" s="5">
        <v>7146</v>
      </c>
      <c r="U56" s="5">
        <v>5564</v>
      </c>
      <c r="V56" s="3" t="s">
        <v>361</v>
      </c>
      <c r="W56" s="3" t="s">
        <v>362</v>
      </c>
      <c r="X56" s="3" t="s">
        <v>32</v>
      </c>
      <c r="Z56"/>
      <c r="AC56" t="s">
        <v>231</v>
      </c>
      <c r="AE56" t="s">
        <v>154</v>
      </c>
    </row>
    <row r="57" spans="1:34" x14ac:dyDescent="0.3">
      <c r="A57" s="1">
        <v>20</v>
      </c>
      <c r="B57" s="3" t="s">
        <v>25</v>
      </c>
      <c r="C57" s="5">
        <v>1.75</v>
      </c>
      <c r="D57" s="5">
        <v>79.400000000000006</v>
      </c>
      <c r="E57" s="3" t="s">
        <v>31</v>
      </c>
      <c r="F57" s="3" t="s">
        <v>32</v>
      </c>
      <c r="G57" s="5">
        <v>5</v>
      </c>
      <c r="H57" s="5">
        <v>45</v>
      </c>
      <c r="I57" s="5">
        <v>7</v>
      </c>
      <c r="J57" s="5">
        <v>75</v>
      </c>
      <c r="K57" s="5">
        <v>7</v>
      </c>
      <c r="L57" s="5">
        <v>120</v>
      </c>
      <c r="M57" s="5">
        <v>4</v>
      </c>
      <c r="N57" s="5">
        <f t="shared" si="0"/>
        <v>6672</v>
      </c>
      <c r="O57" s="10">
        <v>6430</v>
      </c>
      <c r="P57" s="10">
        <v>19131</v>
      </c>
      <c r="Q57" s="10">
        <v>9972</v>
      </c>
      <c r="R57" s="10">
        <v>17009</v>
      </c>
      <c r="S57" s="10">
        <v>21619</v>
      </c>
      <c r="T57" s="10">
        <v>23995</v>
      </c>
      <c r="U57" s="10">
        <v>19068</v>
      </c>
      <c r="V57" s="3" t="s">
        <v>361</v>
      </c>
      <c r="W57" s="3" t="s">
        <v>364</v>
      </c>
      <c r="X57" s="3" t="s">
        <v>32</v>
      </c>
      <c r="Z57"/>
      <c r="AC57" t="s">
        <v>84</v>
      </c>
      <c r="AD57" t="s">
        <v>104</v>
      </c>
      <c r="AE57" t="s">
        <v>104</v>
      </c>
      <c r="AF57" t="s">
        <v>104</v>
      </c>
      <c r="AG57" t="s">
        <v>89</v>
      </c>
      <c r="AH57" t="s">
        <v>104</v>
      </c>
    </row>
    <row r="58" spans="1:34" x14ac:dyDescent="0.3">
      <c r="A58" s="1">
        <v>20</v>
      </c>
      <c r="B58" s="3" t="s">
        <v>25</v>
      </c>
      <c r="C58" s="5">
        <v>1.57</v>
      </c>
      <c r="D58" s="5">
        <v>70.48</v>
      </c>
      <c r="E58" s="3" t="s">
        <v>51</v>
      </c>
      <c r="F58" s="3" t="s">
        <v>41</v>
      </c>
      <c r="G58" s="5">
        <v>2</v>
      </c>
      <c r="H58" s="5">
        <v>10</v>
      </c>
      <c r="I58" s="5">
        <v>3</v>
      </c>
      <c r="J58" s="5">
        <v>30</v>
      </c>
      <c r="K58" s="5">
        <v>7</v>
      </c>
      <c r="L58" s="5">
        <v>60</v>
      </c>
      <c r="M58" s="5">
        <v>8</v>
      </c>
      <c r="N58" s="5">
        <f t="shared" si="0"/>
        <v>1906</v>
      </c>
      <c r="O58" s="5">
        <v>7703</v>
      </c>
      <c r="P58" s="5">
        <v>2596</v>
      </c>
      <c r="Q58" s="5">
        <v>12575</v>
      </c>
      <c r="R58" s="5">
        <v>16915</v>
      </c>
      <c r="S58" s="5">
        <v>7020</v>
      </c>
      <c r="T58" s="5">
        <v>9292</v>
      </c>
      <c r="U58" s="5">
        <v>5420</v>
      </c>
      <c r="V58" s="3" t="s">
        <v>361</v>
      </c>
      <c r="W58" s="3" t="s">
        <v>362</v>
      </c>
      <c r="X58" s="3" t="s">
        <v>32</v>
      </c>
      <c r="Z58"/>
      <c r="AC58" t="s">
        <v>249</v>
      </c>
      <c r="AE58" t="s">
        <v>250</v>
      </c>
    </row>
    <row r="59" spans="1:34" x14ac:dyDescent="0.3">
      <c r="A59" s="1">
        <v>20</v>
      </c>
      <c r="B59" s="3" t="s">
        <v>25</v>
      </c>
      <c r="C59" s="5">
        <v>1.61</v>
      </c>
      <c r="D59" s="5">
        <v>53</v>
      </c>
      <c r="E59" s="3" t="s">
        <v>26</v>
      </c>
      <c r="F59" s="3" t="s">
        <v>27</v>
      </c>
      <c r="G59" s="5">
        <v>1</v>
      </c>
      <c r="H59" s="5">
        <v>20</v>
      </c>
      <c r="I59" s="5">
        <v>1</v>
      </c>
      <c r="J59" s="5">
        <v>20</v>
      </c>
      <c r="K59" s="5">
        <v>7</v>
      </c>
      <c r="L59" s="5">
        <v>45</v>
      </c>
      <c r="M59" s="5">
        <v>9</v>
      </c>
      <c r="N59" s="5">
        <f t="shared" si="0"/>
        <v>1279.5</v>
      </c>
      <c r="O59" s="5">
        <v>12885</v>
      </c>
      <c r="P59" s="5">
        <v>14368</v>
      </c>
      <c r="Q59" s="5">
        <v>13529</v>
      </c>
      <c r="R59" s="5">
        <v>18672</v>
      </c>
      <c r="S59" s="5">
        <v>14776</v>
      </c>
      <c r="T59" s="5">
        <v>19421</v>
      </c>
      <c r="U59" s="5">
        <v>16885</v>
      </c>
      <c r="V59" s="3" t="s">
        <v>361</v>
      </c>
      <c r="W59" s="3" t="s">
        <v>45</v>
      </c>
      <c r="X59" s="3" t="s">
        <v>32</v>
      </c>
      <c r="Y59" s="3" t="s">
        <v>362</v>
      </c>
      <c r="Z59"/>
      <c r="AC59" t="s">
        <v>251</v>
      </c>
      <c r="AD59" t="s">
        <v>251</v>
      </c>
      <c r="AE59" t="s">
        <v>49</v>
      </c>
    </row>
    <row r="60" spans="1:34" x14ac:dyDescent="0.3">
      <c r="A60" s="1">
        <v>22</v>
      </c>
      <c r="B60" s="3" t="s">
        <v>25</v>
      </c>
      <c r="C60" s="5">
        <v>1.64</v>
      </c>
      <c r="D60" s="5">
        <v>55</v>
      </c>
      <c r="E60" s="3" t="s">
        <v>55</v>
      </c>
      <c r="F60" s="3" t="s">
        <v>27</v>
      </c>
      <c r="G60" s="5">
        <v>4</v>
      </c>
      <c r="H60" s="5">
        <v>30</v>
      </c>
      <c r="I60" s="5">
        <v>3</v>
      </c>
      <c r="J60" s="5">
        <v>45</v>
      </c>
      <c r="K60" s="5">
        <v>7</v>
      </c>
      <c r="L60" s="5">
        <v>25</v>
      </c>
      <c r="M60" s="5">
        <v>8</v>
      </c>
      <c r="N60" s="5">
        <f t="shared" si="0"/>
        <v>2077.5</v>
      </c>
      <c r="O60" s="5">
        <v>15537</v>
      </c>
      <c r="P60" s="5">
        <v>12224</v>
      </c>
      <c r="Q60" s="5">
        <v>14845</v>
      </c>
      <c r="R60" s="5">
        <v>9104</v>
      </c>
      <c r="S60" s="5">
        <v>12429</v>
      </c>
      <c r="T60" s="5">
        <v>7638</v>
      </c>
      <c r="U60" s="5">
        <v>9319</v>
      </c>
      <c r="V60" s="3" t="s">
        <v>362</v>
      </c>
      <c r="W60" s="3" t="s">
        <v>40</v>
      </c>
      <c r="X60" s="3" t="s">
        <v>361</v>
      </c>
      <c r="Z60"/>
      <c r="AC60" t="s">
        <v>225</v>
      </c>
      <c r="AE60" t="s">
        <v>252</v>
      </c>
      <c r="AH60" t="s">
        <v>253</v>
      </c>
    </row>
    <row r="61" spans="1:34" x14ac:dyDescent="0.3">
      <c r="A61" s="1">
        <v>22</v>
      </c>
      <c r="B61" s="3" t="s">
        <v>25</v>
      </c>
      <c r="C61" s="5">
        <v>1.71</v>
      </c>
      <c r="D61" s="5">
        <v>63</v>
      </c>
      <c r="E61" s="3" t="s">
        <v>55</v>
      </c>
      <c r="F61" s="3" t="s">
        <v>41</v>
      </c>
      <c r="G61" s="5">
        <v>1</v>
      </c>
      <c r="H61" s="5">
        <v>50</v>
      </c>
      <c r="I61" s="5">
        <v>0</v>
      </c>
      <c r="J61" s="5">
        <v>0</v>
      </c>
      <c r="K61" s="5">
        <v>7</v>
      </c>
      <c r="L61" s="3">
        <v>60</v>
      </c>
      <c r="M61" s="5">
        <v>5</v>
      </c>
      <c r="N61" s="5">
        <f t="shared" si="0"/>
        <v>1786</v>
      </c>
      <c r="O61" s="5">
        <v>5467</v>
      </c>
      <c r="P61" s="5">
        <v>8759</v>
      </c>
      <c r="Q61" s="5">
        <v>9740</v>
      </c>
      <c r="R61" s="5">
        <v>7569</v>
      </c>
      <c r="S61" s="5">
        <v>7394</v>
      </c>
      <c r="T61" s="5">
        <v>13593</v>
      </c>
      <c r="U61" s="5">
        <v>8762</v>
      </c>
      <c r="V61" s="3" t="s">
        <v>361</v>
      </c>
      <c r="X61" s="3" t="s">
        <v>32</v>
      </c>
      <c r="Z61"/>
      <c r="AC61" t="s">
        <v>254</v>
      </c>
    </row>
    <row r="62" spans="1:34" x14ac:dyDescent="0.3">
      <c r="A62" s="1">
        <v>19</v>
      </c>
      <c r="B62" s="3" t="s">
        <v>25</v>
      </c>
      <c r="C62" s="5">
        <v>1.7</v>
      </c>
      <c r="D62" s="5">
        <v>1.5</v>
      </c>
      <c r="E62" s="3" t="s">
        <v>55</v>
      </c>
      <c r="F62" s="3" t="s">
        <v>27</v>
      </c>
      <c r="G62" s="5">
        <v>1</v>
      </c>
      <c r="H62" s="5">
        <v>30</v>
      </c>
      <c r="I62" s="5">
        <v>0</v>
      </c>
      <c r="J62" s="5">
        <v>0</v>
      </c>
      <c r="K62" s="5">
        <v>7</v>
      </c>
      <c r="L62" s="5">
        <v>60</v>
      </c>
      <c r="M62" s="5">
        <v>10</v>
      </c>
      <c r="N62" s="5">
        <f t="shared" si="0"/>
        <v>1626</v>
      </c>
      <c r="O62" s="5">
        <v>9482</v>
      </c>
      <c r="P62" s="5">
        <v>13328</v>
      </c>
      <c r="Q62" s="5">
        <v>4774</v>
      </c>
      <c r="R62" s="5">
        <v>11627</v>
      </c>
      <c r="S62" s="5">
        <v>4712</v>
      </c>
      <c r="T62" s="5">
        <v>16328</v>
      </c>
      <c r="U62" s="5">
        <v>6660</v>
      </c>
      <c r="V62" s="3" t="s">
        <v>362</v>
      </c>
      <c r="X62" s="3" t="s">
        <v>32</v>
      </c>
      <c r="Z62"/>
      <c r="AC62" s="1">
        <v>0</v>
      </c>
      <c r="AD62" s="1">
        <v>0</v>
      </c>
      <c r="AE62" s="1">
        <v>1</v>
      </c>
      <c r="AF62" s="1">
        <v>0</v>
      </c>
      <c r="AG62" s="1">
        <v>0</v>
      </c>
      <c r="AH62" s="1">
        <v>0</v>
      </c>
    </row>
    <row r="63" spans="1:34" x14ac:dyDescent="0.3">
      <c r="A63" s="1">
        <v>20</v>
      </c>
      <c r="B63" s="3" t="s">
        <v>39</v>
      </c>
      <c r="C63" s="5">
        <v>1.75</v>
      </c>
      <c r="D63" s="5">
        <v>58</v>
      </c>
      <c r="E63" s="3" t="s">
        <v>40</v>
      </c>
      <c r="F63" s="3" t="s">
        <v>41</v>
      </c>
      <c r="G63" s="5">
        <v>1</v>
      </c>
      <c r="H63" s="5">
        <v>40</v>
      </c>
      <c r="I63" s="5">
        <v>0</v>
      </c>
      <c r="J63" s="5">
        <v>0</v>
      </c>
      <c r="K63" s="5">
        <v>7</v>
      </c>
      <c r="L63" s="5">
        <v>30</v>
      </c>
      <c r="M63" s="5">
        <v>6</v>
      </c>
      <c r="N63" s="5">
        <f t="shared" si="0"/>
        <v>1013</v>
      </c>
      <c r="O63" s="5">
        <v>4583</v>
      </c>
      <c r="P63" s="5">
        <v>11027</v>
      </c>
      <c r="Q63" s="5">
        <v>15225</v>
      </c>
      <c r="R63" s="5">
        <v>15747</v>
      </c>
      <c r="S63" s="5">
        <v>3714</v>
      </c>
      <c r="T63" s="5">
        <v>16594</v>
      </c>
      <c r="U63" s="5">
        <v>12711</v>
      </c>
      <c r="V63" s="3" t="s">
        <v>362</v>
      </c>
      <c r="X63" s="3" t="s">
        <v>32</v>
      </c>
      <c r="Z63"/>
      <c r="AC63" s="1">
        <v>0</v>
      </c>
      <c r="AD63" s="1">
        <v>0</v>
      </c>
      <c r="AE63" t="s">
        <v>43</v>
      </c>
      <c r="AF63" s="1">
        <v>0</v>
      </c>
      <c r="AG63" s="1">
        <v>0</v>
      </c>
      <c r="AH63" s="1"/>
    </row>
    <row r="64" spans="1:34" x14ac:dyDescent="0.3">
      <c r="A64" s="1">
        <v>21</v>
      </c>
      <c r="B64" s="3" t="s">
        <v>39</v>
      </c>
      <c r="C64" s="5">
        <v>1.84</v>
      </c>
      <c r="D64" s="5">
        <v>84</v>
      </c>
      <c r="E64" s="3" t="s">
        <v>44</v>
      </c>
      <c r="F64" s="3" t="s">
        <v>45</v>
      </c>
      <c r="G64" s="5">
        <v>6</v>
      </c>
      <c r="H64" s="5">
        <v>75</v>
      </c>
      <c r="I64" s="5">
        <v>3</v>
      </c>
      <c r="J64" s="5">
        <v>30</v>
      </c>
      <c r="K64" s="5">
        <v>7</v>
      </c>
      <c r="L64" s="5">
        <v>30</v>
      </c>
      <c r="M64" s="5">
        <v>10</v>
      </c>
      <c r="N64" s="5">
        <f t="shared" si="0"/>
        <v>4653</v>
      </c>
      <c r="O64" s="10">
        <v>4353</v>
      </c>
      <c r="P64" s="10">
        <v>5518</v>
      </c>
      <c r="Q64" s="10">
        <v>13782</v>
      </c>
      <c r="R64" s="10">
        <v>13978</v>
      </c>
      <c r="S64" s="10">
        <v>9929</v>
      </c>
      <c r="T64" s="10">
        <v>8174</v>
      </c>
      <c r="U64" s="10">
        <v>4794</v>
      </c>
      <c r="V64" s="3" t="s">
        <v>361</v>
      </c>
      <c r="X64" s="3" t="s">
        <v>362</v>
      </c>
      <c r="Z64"/>
      <c r="AC64" t="s">
        <v>46</v>
      </c>
      <c r="AE64" t="s">
        <v>47</v>
      </c>
      <c r="AH64" t="s">
        <v>48</v>
      </c>
    </row>
    <row r="65" spans="1:34" x14ac:dyDescent="0.3">
      <c r="A65" s="1">
        <v>19</v>
      </c>
      <c r="B65" s="3" t="s">
        <v>39</v>
      </c>
      <c r="C65" s="5">
        <v>1.83</v>
      </c>
      <c r="D65" s="5">
        <v>78</v>
      </c>
      <c r="E65" s="3" t="s">
        <v>31</v>
      </c>
      <c r="F65" s="3" t="s">
        <v>45</v>
      </c>
      <c r="G65" s="5">
        <v>7</v>
      </c>
      <c r="H65" s="5">
        <v>120</v>
      </c>
      <c r="I65" s="5">
        <v>7</v>
      </c>
      <c r="J65" s="5">
        <v>60</v>
      </c>
      <c r="K65" s="5">
        <v>0</v>
      </c>
      <c r="L65" s="5">
        <v>0</v>
      </c>
      <c r="M65" s="5">
        <v>3</v>
      </c>
      <c r="N65" s="5">
        <f t="shared" si="0"/>
        <v>8400</v>
      </c>
      <c r="O65" s="5">
        <v>23759</v>
      </c>
      <c r="P65" s="5">
        <v>15552</v>
      </c>
      <c r="Q65" s="5">
        <v>18886</v>
      </c>
      <c r="R65" s="5">
        <v>11310</v>
      </c>
      <c r="S65" s="5">
        <v>16426</v>
      </c>
      <c r="T65" s="5">
        <v>20857</v>
      </c>
      <c r="U65" s="5">
        <v>16949</v>
      </c>
      <c r="X65" s="3" t="s">
        <v>40</v>
      </c>
      <c r="Z65"/>
      <c r="AH65" t="s">
        <v>57</v>
      </c>
    </row>
    <row r="66" spans="1:34" x14ac:dyDescent="0.3">
      <c r="A66" s="1">
        <v>19</v>
      </c>
      <c r="B66" s="3" t="s">
        <v>39</v>
      </c>
      <c r="C66" s="3">
        <v>1.86</v>
      </c>
      <c r="D66" s="5">
        <v>82</v>
      </c>
      <c r="E66" s="3" t="s">
        <v>40</v>
      </c>
      <c r="F66" s="3" t="s">
        <v>41</v>
      </c>
      <c r="G66" s="5">
        <v>5</v>
      </c>
      <c r="H66" s="5">
        <v>60</v>
      </c>
      <c r="I66" s="5">
        <v>2</v>
      </c>
      <c r="J66" s="5">
        <v>20</v>
      </c>
      <c r="K66" s="5">
        <v>7</v>
      </c>
      <c r="L66" s="5">
        <v>40</v>
      </c>
      <c r="M66" s="5">
        <v>5</v>
      </c>
      <c r="N66" s="5">
        <f t="shared" si="0"/>
        <v>3484</v>
      </c>
      <c r="O66" s="5">
        <v>4326</v>
      </c>
      <c r="P66" s="5">
        <v>10528</v>
      </c>
      <c r="Q66" s="5">
        <v>2537</v>
      </c>
      <c r="R66" s="5">
        <v>18791</v>
      </c>
      <c r="S66" s="5">
        <v>8650</v>
      </c>
      <c r="T66" s="5">
        <v>6251</v>
      </c>
      <c r="U66" s="5">
        <v>6556</v>
      </c>
      <c r="V66" s="3" t="s">
        <v>362</v>
      </c>
      <c r="W66" s="3" t="s">
        <v>361</v>
      </c>
      <c r="X66" s="3" t="s">
        <v>32</v>
      </c>
      <c r="Z66"/>
      <c r="AC66" t="s">
        <v>59</v>
      </c>
      <c r="AE66" t="s">
        <v>60</v>
      </c>
    </row>
    <row r="67" spans="1:34" x14ac:dyDescent="0.3">
      <c r="A67" s="1">
        <v>20</v>
      </c>
      <c r="B67" s="3" t="s">
        <v>39</v>
      </c>
      <c r="C67" s="5">
        <v>1.79</v>
      </c>
      <c r="D67" s="5">
        <v>79</v>
      </c>
      <c r="E67" s="3" t="s">
        <v>55</v>
      </c>
      <c r="F67" s="3" t="s">
        <v>41</v>
      </c>
      <c r="G67" s="5">
        <v>3</v>
      </c>
      <c r="H67" s="5">
        <v>75</v>
      </c>
      <c r="I67" s="5">
        <v>2</v>
      </c>
      <c r="J67" s="5">
        <v>50</v>
      </c>
      <c r="K67" s="5">
        <v>6</v>
      </c>
      <c r="L67" s="5">
        <v>15</v>
      </c>
      <c r="M67" s="5">
        <v>7</v>
      </c>
      <c r="N67" s="5">
        <f t="shared" ref="N67:N130" si="1">(G67*H67*8)+(I67*J67*4)+(K67*L67*3.3)</f>
        <v>2497</v>
      </c>
      <c r="O67" s="5">
        <v>8074</v>
      </c>
      <c r="P67" s="10">
        <v>12687</v>
      </c>
      <c r="Q67" s="10">
        <v>13394</v>
      </c>
      <c r="R67" s="10">
        <v>8514</v>
      </c>
      <c r="S67" s="10">
        <v>11313</v>
      </c>
      <c r="T67" s="10">
        <v>7618</v>
      </c>
      <c r="U67" s="10">
        <v>10623</v>
      </c>
      <c r="X67" s="3" t="s">
        <v>40</v>
      </c>
      <c r="Z67"/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t="s">
        <v>64</v>
      </c>
    </row>
    <row r="68" spans="1:34" x14ac:dyDescent="0.3">
      <c r="A68" s="1">
        <v>21</v>
      </c>
      <c r="B68" s="3" t="s">
        <v>39</v>
      </c>
      <c r="C68" s="5">
        <v>1.84</v>
      </c>
      <c r="D68" s="5">
        <v>77</v>
      </c>
      <c r="E68" s="3" t="s">
        <v>55</v>
      </c>
      <c r="F68" s="3" t="s">
        <v>45</v>
      </c>
      <c r="G68" s="5">
        <v>3</v>
      </c>
      <c r="H68" s="5">
        <v>90</v>
      </c>
      <c r="I68" s="5">
        <v>4</v>
      </c>
      <c r="J68" s="5">
        <v>30</v>
      </c>
      <c r="K68" s="5">
        <v>7</v>
      </c>
      <c r="L68" s="5">
        <v>60</v>
      </c>
      <c r="M68" s="5">
        <v>6</v>
      </c>
      <c r="N68" s="5">
        <f t="shared" si="1"/>
        <v>4026</v>
      </c>
      <c r="O68" s="5">
        <v>7766</v>
      </c>
      <c r="P68" s="5">
        <v>6546</v>
      </c>
      <c r="Q68" s="5">
        <v>4997</v>
      </c>
      <c r="R68" s="5">
        <v>8987</v>
      </c>
      <c r="S68" s="5">
        <v>13691</v>
      </c>
      <c r="T68" s="5">
        <v>11503</v>
      </c>
      <c r="U68" s="5">
        <v>4937</v>
      </c>
      <c r="V68" s="3" t="s">
        <v>362</v>
      </c>
      <c r="W68" s="3" t="s">
        <v>40</v>
      </c>
      <c r="X68" s="3" t="s">
        <v>45</v>
      </c>
      <c r="Z68"/>
      <c r="AC68" s="1">
        <v>0</v>
      </c>
      <c r="AD68" t="s">
        <v>69</v>
      </c>
      <c r="AE68" t="s">
        <v>70</v>
      </c>
      <c r="AH68" t="s">
        <v>71</v>
      </c>
    </row>
    <row r="69" spans="1:34" x14ac:dyDescent="0.3">
      <c r="A69" s="1">
        <v>20</v>
      </c>
      <c r="B69" s="3" t="s">
        <v>39</v>
      </c>
      <c r="C69" s="5">
        <v>1.83</v>
      </c>
      <c r="D69" s="5">
        <v>80</v>
      </c>
      <c r="E69" s="3" t="s">
        <v>55</v>
      </c>
      <c r="F69" s="3" t="s">
        <v>27</v>
      </c>
      <c r="G69" s="5">
        <v>6</v>
      </c>
      <c r="H69" s="5">
        <v>90</v>
      </c>
      <c r="I69" s="5">
        <v>5</v>
      </c>
      <c r="J69" s="5">
        <v>30</v>
      </c>
      <c r="K69" s="5">
        <v>7</v>
      </c>
      <c r="L69" s="5">
        <v>40</v>
      </c>
      <c r="M69" s="5">
        <v>7</v>
      </c>
      <c r="N69" s="5">
        <f t="shared" si="1"/>
        <v>5844</v>
      </c>
      <c r="O69" s="10">
        <v>18000</v>
      </c>
      <c r="P69" s="5">
        <v>9000</v>
      </c>
      <c r="Q69" s="5">
        <v>13000</v>
      </c>
      <c r="R69" s="5">
        <v>7000</v>
      </c>
      <c r="S69" s="5">
        <v>12000</v>
      </c>
      <c r="T69" s="5">
        <v>16000</v>
      </c>
      <c r="U69" s="5">
        <v>4000</v>
      </c>
      <c r="V69" s="3" t="s">
        <v>361</v>
      </c>
      <c r="W69" s="3" t="s">
        <v>362</v>
      </c>
      <c r="X69" s="3" t="s">
        <v>32</v>
      </c>
      <c r="Z69"/>
      <c r="AC69" t="s">
        <v>81</v>
      </c>
      <c r="AD69" s="1">
        <v>0</v>
      </c>
      <c r="AE69" t="s">
        <v>82</v>
      </c>
      <c r="AF69" s="1">
        <v>0</v>
      </c>
      <c r="AG69" s="1">
        <v>0</v>
      </c>
      <c r="AH69" s="1"/>
    </row>
    <row r="70" spans="1:34" x14ac:dyDescent="0.3">
      <c r="A70" s="6">
        <v>20</v>
      </c>
      <c r="B70" s="8" t="s">
        <v>39</v>
      </c>
      <c r="C70" s="9">
        <v>1.93</v>
      </c>
      <c r="D70" s="9">
        <v>115</v>
      </c>
      <c r="E70" s="8" t="s">
        <v>55</v>
      </c>
      <c r="F70" s="8" t="s">
        <v>27</v>
      </c>
      <c r="G70" s="8">
        <v>7</v>
      </c>
      <c r="H70" s="9">
        <v>75</v>
      </c>
      <c r="I70" s="9">
        <v>4</v>
      </c>
      <c r="J70" s="9">
        <v>300</v>
      </c>
      <c r="K70" s="9">
        <v>7</v>
      </c>
      <c r="L70" s="9">
        <v>90</v>
      </c>
      <c r="M70" s="9">
        <v>6</v>
      </c>
      <c r="N70" s="5">
        <f t="shared" si="1"/>
        <v>11079</v>
      </c>
      <c r="O70" s="9">
        <v>12916</v>
      </c>
      <c r="P70" s="9">
        <v>13626</v>
      </c>
      <c r="Q70" s="9">
        <v>11060</v>
      </c>
      <c r="R70" s="9">
        <v>10002</v>
      </c>
      <c r="S70" s="9">
        <v>7497</v>
      </c>
      <c r="T70" s="9">
        <v>7593</v>
      </c>
      <c r="U70" s="9">
        <v>10672</v>
      </c>
      <c r="V70" s="8" t="s">
        <v>364</v>
      </c>
      <c r="W70" s="8" t="s">
        <v>40</v>
      </c>
      <c r="X70" s="8" t="s">
        <v>362</v>
      </c>
      <c r="Y70" s="8"/>
      <c r="Z70" s="7"/>
      <c r="AA70" s="7"/>
      <c r="AC70" s="7" t="s">
        <v>85</v>
      </c>
      <c r="AD70" s="7"/>
      <c r="AE70" s="7" t="s">
        <v>86</v>
      </c>
      <c r="AF70" s="7"/>
      <c r="AG70" s="7" t="s">
        <v>63</v>
      </c>
      <c r="AH70" s="7" t="s">
        <v>87</v>
      </c>
    </row>
    <row r="71" spans="1:34" x14ac:dyDescent="0.3">
      <c r="A71" s="1">
        <v>21</v>
      </c>
      <c r="B71" s="3" t="s">
        <v>39</v>
      </c>
      <c r="C71" s="5">
        <v>1.88</v>
      </c>
      <c r="D71" s="5">
        <v>90</v>
      </c>
      <c r="E71" s="3" t="s">
        <v>26</v>
      </c>
      <c r="F71" s="3" t="s">
        <v>45</v>
      </c>
      <c r="G71" s="5">
        <v>7</v>
      </c>
      <c r="H71" s="5">
        <v>75</v>
      </c>
      <c r="I71" s="5">
        <v>7</v>
      </c>
      <c r="J71" s="5">
        <v>60</v>
      </c>
      <c r="K71" s="5">
        <v>7</v>
      </c>
      <c r="L71" s="5">
        <v>20</v>
      </c>
      <c r="M71" s="5">
        <v>9</v>
      </c>
      <c r="N71" s="5">
        <f t="shared" si="1"/>
        <v>6342</v>
      </c>
      <c r="O71" s="5">
        <v>20981</v>
      </c>
      <c r="P71" s="5">
        <v>24852</v>
      </c>
      <c r="Q71" s="5">
        <v>14168</v>
      </c>
      <c r="R71" s="5">
        <v>16081</v>
      </c>
      <c r="S71" s="5">
        <v>11118</v>
      </c>
      <c r="T71" s="5">
        <v>19708</v>
      </c>
      <c r="U71" s="5">
        <v>21417</v>
      </c>
      <c r="V71" s="3" t="s">
        <v>362</v>
      </c>
      <c r="X71" s="3" t="s">
        <v>361</v>
      </c>
      <c r="Z71"/>
      <c r="AC71" t="s">
        <v>91</v>
      </c>
      <c r="AE71" t="s">
        <v>92</v>
      </c>
      <c r="AH71" t="s">
        <v>93</v>
      </c>
    </row>
    <row r="72" spans="1:34" x14ac:dyDescent="0.3">
      <c r="A72" s="1">
        <v>24</v>
      </c>
      <c r="B72" s="3" t="s">
        <v>39</v>
      </c>
      <c r="C72" s="5">
        <v>1.78</v>
      </c>
      <c r="D72" s="5">
        <v>75</v>
      </c>
      <c r="E72" s="3" t="s">
        <v>51</v>
      </c>
      <c r="F72" s="3" t="s">
        <v>27</v>
      </c>
      <c r="G72" s="5">
        <v>5</v>
      </c>
      <c r="H72" s="5">
        <v>85</v>
      </c>
      <c r="I72" s="5">
        <v>7</v>
      </c>
      <c r="J72" s="5">
        <v>35</v>
      </c>
      <c r="K72" s="5">
        <v>7</v>
      </c>
      <c r="L72" s="5">
        <v>55</v>
      </c>
      <c r="M72" s="5">
        <v>4.5</v>
      </c>
      <c r="N72" s="5">
        <f t="shared" si="1"/>
        <v>5650.5</v>
      </c>
      <c r="O72" s="5">
        <v>15471</v>
      </c>
      <c r="P72" s="5">
        <v>10149</v>
      </c>
      <c r="Q72" s="5">
        <v>19511</v>
      </c>
      <c r="R72" s="5">
        <v>13240</v>
      </c>
      <c r="S72" s="5">
        <v>10266</v>
      </c>
      <c r="T72" s="5">
        <v>12255</v>
      </c>
      <c r="U72" s="5">
        <v>9676</v>
      </c>
      <c r="V72" s="3" t="s">
        <v>362</v>
      </c>
      <c r="X72" s="3" t="s">
        <v>32</v>
      </c>
      <c r="Z72"/>
      <c r="AC72" s="1">
        <v>0</v>
      </c>
      <c r="AD72" s="1">
        <v>0</v>
      </c>
      <c r="AE72" t="s">
        <v>94</v>
      </c>
      <c r="AF72" s="1">
        <v>0</v>
      </c>
      <c r="AG72" s="1">
        <v>0</v>
      </c>
      <c r="AH72" s="1"/>
    </row>
    <row r="73" spans="1:34" x14ac:dyDescent="0.3">
      <c r="A73" s="1">
        <v>20</v>
      </c>
      <c r="B73" s="3" t="s">
        <v>39</v>
      </c>
      <c r="C73" s="5">
        <v>1.73</v>
      </c>
      <c r="D73" s="5">
        <v>85</v>
      </c>
      <c r="E73" s="3" t="s">
        <v>55</v>
      </c>
      <c r="F73" s="3" t="s">
        <v>27</v>
      </c>
      <c r="G73" s="5">
        <v>4</v>
      </c>
      <c r="H73" s="5">
        <v>90</v>
      </c>
      <c r="I73" s="5">
        <v>3</v>
      </c>
      <c r="J73" s="5">
        <v>30</v>
      </c>
      <c r="K73" s="5">
        <v>7</v>
      </c>
      <c r="L73" s="5">
        <v>60</v>
      </c>
      <c r="M73" s="5">
        <v>7</v>
      </c>
      <c r="N73" s="5">
        <f t="shared" si="1"/>
        <v>4626</v>
      </c>
      <c r="O73" s="10">
        <v>7362</v>
      </c>
      <c r="P73" s="10">
        <v>10815</v>
      </c>
      <c r="Q73" s="10">
        <v>13076</v>
      </c>
      <c r="R73" s="10">
        <v>14089</v>
      </c>
      <c r="S73" s="10">
        <v>7785</v>
      </c>
      <c r="T73" s="10">
        <v>3004</v>
      </c>
      <c r="U73" s="10">
        <v>1392</v>
      </c>
      <c r="V73" s="3" t="s">
        <v>362</v>
      </c>
      <c r="X73" s="3" t="s">
        <v>32</v>
      </c>
      <c r="Z73"/>
      <c r="AE73" t="s">
        <v>97</v>
      </c>
    </row>
    <row r="74" spans="1:34" x14ac:dyDescent="0.3">
      <c r="A74" s="1">
        <v>20</v>
      </c>
      <c r="B74" s="3" t="s">
        <v>39</v>
      </c>
      <c r="C74" s="5">
        <v>1.76</v>
      </c>
      <c r="D74" s="5">
        <v>77.8</v>
      </c>
      <c r="E74" s="3" t="s">
        <v>55</v>
      </c>
      <c r="F74" s="3" t="s">
        <v>27</v>
      </c>
      <c r="G74" s="5">
        <v>5</v>
      </c>
      <c r="H74" s="5">
        <v>75</v>
      </c>
      <c r="I74" s="5">
        <v>5</v>
      </c>
      <c r="J74" s="5">
        <v>60</v>
      </c>
      <c r="K74" s="5">
        <v>3</v>
      </c>
      <c r="L74" s="5">
        <v>10</v>
      </c>
      <c r="M74" s="5">
        <v>5</v>
      </c>
      <c r="N74" s="5">
        <f t="shared" si="1"/>
        <v>4299</v>
      </c>
      <c r="O74" s="5">
        <v>2111</v>
      </c>
      <c r="P74" s="5">
        <v>8976</v>
      </c>
      <c r="Q74" s="5">
        <v>9742</v>
      </c>
      <c r="R74" s="5">
        <v>5069</v>
      </c>
      <c r="S74" s="5">
        <v>5923</v>
      </c>
      <c r="T74" s="5">
        <v>6063</v>
      </c>
      <c r="U74" s="5">
        <v>3656</v>
      </c>
      <c r="V74" s="3" t="s">
        <v>40</v>
      </c>
      <c r="X74" s="3" t="s">
        <v>362</v>
      </c>
      <c r="Z74"/>
      <c r="AD74" s="1">
        <v>0</v>
      </c>
      <c r="AE74" t="s">
        <v>98</v>
      </c>
      <c r="AF74" s="1">
        <v>0</v>
      </c>
      <c r="AG74" s="1">
        <v>0</v>
      </c>
      <c r="AH74" t="s">
        <v>99</v>
      </c>
    </row>
    <row r="75" spans="1:34" x14ac:dyDescent="0.3">
      <c r="A75" s="1">
        <v>20</v>
      </c>
      <c r="B75" s="3" t="s">
        <v>39</v>
      </c>
      <c r="C75" s="5">
        <v>1.91</v>
      </c>
      <c r="D75" s="5">
        <v>82</v>
      </c>
      <c r="E75" s="3" t="s">
        <v>55</v>
      </c>
      <c r="F75" s="3" t="s">
        <v>27</v>
      </c>
      <c r="G75" s="5">
        <v>1</v>
      </c>
      <c r="H75" s="5">
        <v>60</v>
      </c>
      <c r="I75" s="5">
        <v>1</v>
      </c>
      <c r="J75" s="5">
        <v>20</v>
      </c>
      <c r="K75" s="5">
        <v>7</v>
      </c>
      <c r="L75" s="5">
        <v>60</v>
      </c>
      <c r="M75" s="5">
        <v>6</v>
      </c>
      <c r="N75" s="5">
        <f t="shared" si="1"/>
        <v>1946</v>
      </c>
      <c r="O75" s="5">
        <v>1644</v>
      </c>
      <c r="P75" s="5">
        <v>10832</v>
      </c>
      <c r="Q75" s="5">
        <v>10953</v>
      </c>
      <c r="R75" s="5">
        <v>16559</v>
      </c>
      <c r="S75" s="5">
        <v>13901</v>
      </c>
      <c r="T75" s="5">
        <v>12070</v>
      </c>
      <c r="U75" s="5">
        <v>7585</v>
      </c>
      <c r="V75" s="3" t="s">
        <v>32</v>
      </c>
      <c r="W75" s="3" t="s">
        <v>362</v>
      </c>
      <c r="X75" s="3" t="s">
        <v>364</v>
      </c>
      <c r="Z75"/>
      <c r="AE75" t="s">
        <v>100</v>
      </c>
    </row>
    <row r="76" spans="1:34" x14ac:dyDescent="0.3">
      <c r="A76" s="1">
        <v>20</v>
      </c>
      <c r="B76" s="3" t="s">
        <v>39</v>
      </c>
      <c r="C76" s="5">
        <v>1.77</v>
      </c>
      <c r="D76" s="5">
        <v>82.5</v>
      </c>
      <c r="E76" s="3" t="s">
        <v>55</v>
      </c>
      <c r="F76" s="3" t="s">
        <v>27</v>
      </c>
      <c r="G76" s="5">
        <v>0</v>
      </c>
      <c r="H76" s="5">
        <v>0</v>
      </c>
      <c r="I76" s="5">
        <v>3</v>
      </c>
      <c r="J76" s="5">
        <v>20</v>
      </c>
      <c r="K76" s="5">
        <v>2</v>
      </c>
      <c r="L76" s="5">
        <v>40</v>
      </c>
      <c r="M76" s="5">
        <v>8</v>
      </c>
      <c r="N76" s="5">
        <f t="shared" si="1"/>
        <v>504</v>
      </c>
      <c r="O76" s="5">
        <v>909</v>
      </c>
      <c r="P76" s="5">
        <v>1387</v>
      </c>
      <c r="Q76" s="5">
        <v>780</v>
      </c>
      <c r="R76" s="5">
        <v>5244</v>
      </c>
      <c r="S76" s="5">
        <v>1688</v>
      </c>
      <c r="T76" s="5">
        <v>4096</v>
      </c>
      <c r="U76" s="5">
        <v>1480</v>
      </c>
      <c r="X76" s="3" t="s">
        <v>32</v>
      </c>
      <c r="Z76"/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/>
    </row>
    <row r="77" spans="1:34" x14ac:dyDescent="0.3">
      <c r="A77" s="1">
        <v>21</v>
      </c>
      <c r="B77" s="3" t="s">
        <v>39</v>
      </c>
      <c r="C77" s="5">
        <v>1.85</v>
      </c>
      <c r="D77" s="5">
        <v>84</v>
      </c>
      <c r="E77" s="3" t="s">
        <v>51</v>
      </c>
      <c r="F77" s="3" t="s">
        <v>41</v>
      </c>
      <c r="G77" s="5">
        <v>4</v>
      </c>
      <c r="H77" s="5">
        <v>60</v>
      </c>
      <c r="I77" s="5">
        <v>3</v>
      </c>
      <c r="J77" s="5">
        <v>60</v>
      </c>
      <c r="K77" s="5">
        <v>7</v>
      </c>
      <c r="L77" s="5">
        <v>120</v>
      </c>
      <c r="M77" s="5">
        <v>8</v>
      </c>
      <c r="N77" s="5">
        <f t="shared" si="1"/>
        <v>5412</v>
      </c>
      <c r="O77" s="5">
        <v>10720</v>
      </c>
      <c r="P77" s="5">
        <v>14000</v>
      </c>
      <c r="Q77" s="5">
        <v>13128</v>
      </c>
      <c r="R77" s="5">
        <v>9384</v>
      </c>
      <c r="S77" s="5">
        <v>4702</v>
      </c>
      <c r="T77" s="5">
        <v>5712</v>
      </c>
      <c r="U77" s="5">
        <v>14596</v>
      </c>
      <c r="X77" s="3" t="s">
        <v>362</v>
      </c>
      <c r="Z77"/>
      <c r="AC77" s="1">
        <v>0</v>
      </c>
      <c r="AD77" s="1">
        <v>0</v>
      </c>
      <c r="AE77" t="s">
        <v>106</v>
      </c>
      <c r="AF77" s="1">
        <v>0</v>
      </c>
      <c r="AG77" s="1">
        <v>0</v>
      </c>
      <c r="AH77" s="1"/>
    </row>
    <row r="78" spans="1:34" x14ac:dyDescent="0.3">
      <c r="A78" s="1">
        <v>20</v>
      </c>
      <c r="B78" s="3" t="s">
        <v>39</v>
      </c>
      <c r="C78" s="5">
        <v>1.82</v>
      </c>
      <c r="D78" s="5">
        <v>83</v>
      </c>
      <c r="E78" s="3" t="s">
        <v>55</v>
      </c>
      <c r="F78" s="3" t="s">
        <v>27</v>
      </c>
      <c r="G78" s="5">
        <v>5</v>
      </c>
      <c r="H78" s="5">
        <v>75</v>
      </c>
      <c r="I78" s="5">
        <v>5</v>
      </c>
      <c r="J78" s="5">
        <v>55</v>
      </c>
      <c r="K78" s="5">
        <v>7</v>
      </c>
      <c r="L78" s="5">
        <v>55</v>
      </c>
      <c r="M78" s="5">
        <v>7</v>
      </c>
      <c r="N78" s="5">
        <f t="shared" si="1"/>
        <v>5370.5</v>
      </c>
      <c r="O78" s="5">
        <v>6000</v>
      </c>
      <c r="P78" s="5">
        <v>6877</v>
      </c>
      <c r="Q78" s="5">
        <v>10345</v>
      </c>
      <c r="R78" s="5">
        <v>11678</v>
      </c>
      <c r="S78" s="5">
        <v>11987</v>
      </c>
      <c r="T78" s="5">
        <v>9987</v>
      </c>
      <c r="U78" s="5">
        <v>9987</v>
      </c>
      <c r="V78" s="3" t="s">
        <v>362</v>
      </c>
      <c r="W78" s="3" t="s">
        <v>40</v>
      </c>
      <c r="X78" s="3" t="s">
        <v>361</v>
      </c>
      <c r="Z78"/>
      <c r="AC78" t="s">
        <v>110</v>
      </c>
      <c r="AD78" s="1">
        <v>0</v>
      </c>
      <c r="AE78" t="s">
        <v>111</v>
      </c>
      <c r="AF78" s="1">
        <v>0</v>
      </c>
      <c r="AG78" s="1">
        <v>0</v>
      </c>
      <c r="AH78" t="s">
        <v>112</v>
      </c>
    </row>
    <row r="79" spans="1:34" x14ac:dyDescent="0.3">
      <c r="A79" s="1">
        <v>19</v>
      </c>
      <c r="B79" s="3" t="s">
        <v>39</v>
      </c>
      <c r="C79" s="5">
        <v>1.86</v>
      </c>
      <c r="D79" s="5">
        <v>94</v>
      </c>
      <c r="E79" s="3" t="s">
        <v>31</v>
      </c>
      <c r="F79" s="3" t="s">
        <v>32</v>
      </c>
      <c r="G79" s="5">
        <v>3</v>
      </c>
      <c r="H79" s="5">
        <v>60</v>
      </c>
      <c r="I79" s="5">
        <v>4</v>
      </c>
      <c r="J79" s="5">
        <v>60</v>
      </c>
      <c r="K79" s="5">
        <v>7</v>
      </c>
      <c r="L79" s="5">
        <v>60</v>
      </c>
      <c r="M79" s="5">
        <v>5</v>
      </c>
      <c r="N79" s="5">
        <f t="shared" si="1"/>
        <v>3786</v>
      </c>
      <c r="O79" s="10">
        <v>5339</v>
      </c>
      <c r="P79" s="10">
        <v>3313</v>
      </c>
      <c r="Q79" s="10">
        <v>12272</v>
      </c>
      <c r="R79" s="10">
        <v>5182</v>
      </c>
      <c r="S79" s="10">
        <v>13270</v>
      </c>
      <c r="T79" s="10">
        <v>9380</v>
      </c>
      <c r="U79" s="10">
        <v>10397</v>
      </c>
      <c r="X79" s="3" t="s">
        <v>362</v>
      </c>
      <c r="Z79"/>
      <c r="AC79" s="1">
        <v>0</v>
      </c>
      <c r="AD79" s="1">
        <v>0</v>
      </c>
      <c r="AE79" t="s">
        <v>89</v>
      </c>
      <c r="AF79" s="1">
        <v>0</v>
      </c>
      <c r="AG79" t="s">
        <v>115</v>
      </c>
      <c r="AH79" t="s">
        <v>116</v>
      </c>
    </row>
    <row r="80" spans="1:34" x14ac:dyDescent="0.3">
      <c r="A80" s="1">
        <v>20</v>
      </c>
      <c r="B80" s="3" t="s">
        <v>39</v>
      </c>
      <c r="C80" s="5">
        <v>1.85</v>
      </c>
      <c r="D80" s="5">
        <v>86</v>
      </c>
      <c r="E80" s="3" t="s">
        <v>55</v>
      </c>
      <c r="F80" s="3" t="s">
        <v>32</v>
      </c>
      <c r="G80" s="5">
        <v>5</v>
      </c>
      <c r="H80" s="5">
        <v>120</v>
      </c>
      <c r="I80" s="5">
        <v>5</v>
      </c>
      <c r="J80" s="5">
        <v>10</v>
      </c>
      <c r="K80" s="5">
        <v>7</v>
      </c>
      <c r="L80" s="5">
        <v>80</v>
      </c>
      <c r="M80" s="5">
        <v>5</v>
      </c>
      <c r="N80" s="5">
        <f t="shared" si="1"/>
        <v>6848</v>
      </c>
      <c r="O80" s="5">
        <v>8532</v>
      </c>
      <c r="P80" s="5">
        <v>5650</v>
      </c>
      <c r="Q80" s="5">
        <v>12619</v>
      </c>
      <c r="R80" s="5">
        <v>6754</v>
      </c>
      <c r="S80" s="5">
        <v>12871</v>
      </c>
      <c r="T80" s="5">
        <v>5587</v>
      </c>
      <c r="U80" s="5">
        <v>18979</v>
      </c>
      <c r="V80" s="3" t="s">
        <v>361</v>
      </c>
      <c r="W80" s="3" t="s">
        <v>362</v>
      </c>
      <c r="X80" s="3" t="s">
        <v>32</v>
      </c>
      <c r="Y80" s="3" t="s">
        <v>40</v>
      </c>
      <c r="Z80"/>
      <c r="AC80" t="s">
        <v>117</v>
      </c>
      <c r="AD80" s="1">
        <v>0</v>
      </c>
      <c r="AE80" t="s">
        <v>118</v>
      </c>
      <c r="AF80" s="1">
        <v>0</v>
      </c>
      <c r="AG80" s="1">
        <v>0</v>
      </c>
      <c r="AH80" t="s">
        <v>119</v>
      </c>
    </row>
    <row r="81" spans="1:34" x14ac:dyDescent="0.3">
      <c r="A81" s="1">
        <v>21</v>
      </c>
      <c r="B81" s="3" t="s">
        <v>39</v>
      </c>
      <c r="C81" s="5">
        <v>1.81</v>
      </c>
      <c r="D81" s="5">
        <v>91</v>
      </c>
      <c r="E81" s="3" t="s">
        <v>55</v>
      </c>
      <c r="F81" s="3" t="s">
        <v>27</v>
      </c>
      <c r="G81" s="5">
        <v>2</v>
      </c>
      <c r="H81" s="5">
        <v>45</v>
      </c>
      <c r="I81" s="5">
        <v>1</v>
      </c>
      <c r="J81" s="5">
        <v>10</v>
      </c>
      <c r="K81" s="5">
        <v>5</v>
      </c>
      <c r="L81" s="5">
        <v>15</v>
      </c>
      <c r="M81" s="5">
        <v>10</v>
      </c>
      <c r="N81" s="5">
        <f t="shared" si="1"/>
        <v>1007.5</v>
      </c>
      <c r="O81" s="5">
        <v>7553</v>
      </c>
      <c r="P81" s="5">
        <v>10678</v>
      </c>
      <c r="Q81" s="5">
        <v>10309</v>
      </c>
      <c r="R81" s="5">
        <v>13111</v>
      </c>
      <c r="S81" s="5">
        <v>10981</v>
      </c>
      <c r="T81" s="5">
        <v>10902</v>
      </c>
      <c r="U81" s="5">
        <v>1946</v>
      </c>
      <c r="V81" s="3" t="s">
        <v>364</v>
      </c>
      <c r="W81" s="3" t="s">
        <v>361</v>
      </c>
      <c r="X81" s="3" t="s">
        <v>32</v>
      </c>
      <c r="Z81"/>
      <c r="AC81" t="s">
        <v>81</v>
      </c>
      <c r="AG81" t="s">
        <v>124</v>
      </c>
    </row>
    <row r="82" spans="1:34" x14ac:dyDescent="0.3">
      <c r="A82" s="1">
        <v>19</v>
      </c>
      <c r="B82" s="3" t="s">
        <v>39</v>
      </c>
      <c r="C82" s="5">
        <v>1.75</v>
      </c>
      <c r="D82" s="5">
        <v>75</v>
      </c>
      <c r="E82" s="3" t="s">
        <v>31</v>
      </c>
      <c r="F82" s="3" t="s">
        <v>45</v>
      </c>
      <c r="G82" s="5">
        <v>7</v>
      </c>
      <c r="H82" s="5">
        <v>120</v>
      </c>
      <c r="I82" s="5">
        <v>7</v>
      </c>
      <c r="J82" s="5">
        <v>60</v>
      </c>
      <c r="K82" s="5">
        <v>7</v>
      </c>
      <c r="L82" s="5">
        <v>45</v>
      </c>
      <c r="M82" s="5">
        <v>8</v>
      </c>
      <c r="N82" s="5">
        <f t="shared" si="1"/>
        <v>9439.5</v>
      </c>
      <c r="O82" s="5">
        <v>13844</v>
      </c>
      <c r="P82" s="5">
        <v>13415</v>
      </c>
      <c r="Q82" s="5">
        <v>35950</v>
      </c>
      <c r="R82" s="5">
        <v>21712</v>
      </c>
      <c r="S82" s="5">
        <v>18742</v>
      </c>
      <c r="T82" s="5">
        <v>11340</v>
      </c>
      <c r="U82" s="5">
        <v>12842</v>
      </c>
      <c r="V82" s="3" t="s">
        <v>45</v>
      </c>
      <c r="W82" s="3" t="s">
        <v>362</v>
      </c>
      <c r="X82" s="3" t="s">
        <v>32</v>
      </c>
      <c r="Y82" s="3" t="s">
        <v>40</v>
      </c>
      <c r="Z82"/>
      <c r="AD82" t="s">
        <v>125</v>
      </c>
      <c r="AE82" t="s">
        <v>126</v>
      </c>
      <c r="AH82" t="s">
        <v>127</v>
      </c>
    </row>
    <row r="83" spans="1:34" x14ac:dyDescent="0.3">
      <c r="A83" s="1">
        <v>19</v>
      </c>
      <c r="B83" s="3" t="s">
        <v>39</v>
      </c>
      <c r="C83" s="5">
        <v>1.89</v>
      </c>
      <c r="D83" s="5">
        <v>85</v>
      </c>
      <c r="E83" s="3" t="s">
        <v>55</v>
      </c>
      <c r="F83" s="3" t="s">
        <v>45</v>
      </c>
      <c r="G83" s="5">
        <v>7</v>
      </c>
      <c r="H83" s="5">
        <v>50</v>
      </c>
      <c r="I83" s="5">
        <v>7</v>
      </c>
      <c r="J83" s="5">
        <v>180</v>
      </c>
      <c r="K83" s="5">
        <v>7</v>
      </c>
      <c r="L83" s="5">
        <v>60</v>
      </c>
      <c r="M83" s="5">
        <v>8</v>
      </c>
      <c r="N83" s="5">
        <f t="shared" si="1"/>
        <v>9226</v>
      </c>
      <c r="O83" s="10">
        <v>10550</v>
      </c>
      <c r="P83" s="10">
        <v>9402</v>
      </c>
      <c r="Q83" s="10">
        <v>10587</v>
      </c>
      <c r="R83" s="10">
        <v>13566</v>
      </c>
      <c r="S83" s="10">
        <v>14045</v>
      </c>
      <c r="T83" s="10">
        <v>13910</v>
      </c>
      <c r="U83" s="10">
        <v>10354</v>
      </c>
      <c r="V83" s="3" t="s">
        <v>45</v>
      </c>
      <c r="W83" s="3" t="s">
        <v>361</v>
      </c>
      <c r="X83" s="3" t="s">
        <v>362</v>
      </c>
      <c r="Y83" s="3" t="s">
        <v>32</v>
      </c>
      <c r="Z83"/>
      <c r="AC83" t="s">
        <v>128</v>
      </c>
      <c r="AD83" t="s">
        <v>129</v>
      </c>
      <c r="AE83" t="s">
        <v>130</v>
      </c>
      <c r="AF83" t="s">
        <v>131</v>
      </c>
      <c r="AG83" t="s">
        <v>131</v>
      </c>
    </row>
    <row r="84" spans="1:34" x14ac:dyDescent="0.3">
      <c r="A84" s="1">
        <v>22</v>
      </c>
      <c r="B84" s="3" t="s">
        <v>39</v>
      </c>
      <c r="C84" s="5">
        <v>1.78</v>
      </c>
      <c r="D84" s="5">
        <v>85</v>
      </c>
      <c r="E84" s="3" t="s">
        <v>55</v>
      </c>
      <c r="F84" s="3" t="s">
        <v>32</v>
      </c>
      <c r="G84" s="5">
        <v>5</v>
      </c>
      <c r="H84" s="5">
        <v>70</v>
      </c>
      <c r="I84" s="5">
        <v>4</v>
      </c>
      <c r="J84" s="5">
        <v>20</v>
      </c>
      <c r="K84" s="5">
        <v>7</v>
      </c>
      <c r="L84" s="5">
        <v>15</v>
      </c>
      <c r="M84" s="5">
        <v>5</v>
      </c>
      <c r="N84" s="5">
        <f t="shared" si="1"/>
        <v>3466.5</v>
      </c>
      <c r="O84" s="5">
        <v>8003</v>
      </c>
      <c r="P84" s="5">
        <v>9042</v>
      </c>
      <c r="Q84" s="5">
        <v>8185</v>
      </c>
      <c r="R84" s="5">
        <v>15427</v>
      </c>
      <c r="S84" s="5">
        <v>15119</v>
      </c>
      <c r="T84" s="5">
        <v>10213</v>
      </c>
      <c r="U84" s="5">
        <v>15774</v>
      </c>
      <c r="V84" s="3" t="s">
        <v>45</v>
      </c>
      <c r="W84" s="3" t="s">
        <v>362</v>
      </c>
      <c r="X84" s="3" t="s">
        <v>32</v>
      </c>
      <c r="Z84"/>
      <c r="AC84" s="1">
        <v>0</v>
      </c>
      <c r="AD84" t="s">
        <v>132</v>
      </c>
      <c r="AE84" t="s">
        <v>133</v>
      </c>
      <c r="AF84" s="1">
        <v>0</v>
      </c>
      <c r="AG84" s="1">
        <v>0</v>
      </c>
      <c r="AH84" t="s">
        <v>134</v>
      </c>
    </row>
    <row r="85" spans="1:34" x14ac:dyDescent="0.3">
      <c r="A85" s="1">
        <v>22</v>
      </c>
      <c r="B85" s="3" t="s">
        <v>39</v>
      </c>
      <c r="C85" s="5">
        <v>1.86</v>
      </c>
      <c r="D85" s="5">
        <v>77</v>
      </c>
      <c r="E85" s="3" t="s">
        <v>55</v>
      </c>
      <c r="F85" s="3" t="s">
        <v>45</v>
      </c>
      <c r="G85" s="5">
        <v>3</v>
      </c>
      <c r="H85" s="5">
        <v>90</v>
      </c>
      <c r="I85" s="5">
        <v>7</v>
      </c>
      <c r="J85" s="5">
        <v>20</v>
      </c>
      <c r="K85" s="5">
        <v>7</v>
      </c>
      <c r="L85" s="5">
        <v>20</v>
      </c>
      <c r="M85" s="5">
        <v>6</v>
      </c>
      <c r="N85" s="5">
        <f t="shared" si="1"/>
        <v>3182</v>
      </c>
      <c r="O85" s="5">
        <v>7257</v>
      </c>
      <c r="P85" s="5">
        <v>12598</v>
      </c>
      <c r="Q85" s="5">
        <v>8443</v>
      </c>
      <c r="R85" s="5">
        <v>11647</v>
      </c>
      <c r="S85" s="5">
        <v>3306</v>
      </c>
      <c r="T85" s="5">
        <v>4575</v>
      </c>
      <c r="U85" s="5">
        <v>10482</v>
      </c>
      <c r="V85" s="3" t="s">
        <v>40</v>
      </c>
      <c r="X85" s="3" t="s">
        <v>361</v>
      </c>
      <c r="Z85"/>
      <c r="AC85" t="s">
        <v>144</v>
      </c>
      <c r="AD85" s="1">
        <v>0</v>
      </c>
      <c r="AE85" s="1">
        <v>0</v>
      </c>
      <c r="AF85" s="1">
        <v>0</v>
      </c>
      <c r="AG85" s="1">
        <v>0</v>
      </c>
      <c r="AH85" t="s">
        <v>145</v>
      </c>
    </row>
    <row r="86" spans="1:34" x14ac:dyDescent="0.3">
      <c r="A86" s="1">
        <v>21</v>
      </c>
      <c r="B86" s="3" t="s">
        <v>39</v>
      </c>
      <c r="C86" s="5">
        <v>1.87</v>
      </c>
      <c r="D86" s="5">
        <v>81</v>
      </c>
      <c r="E86" s="3" t="s">
        <v>148</v>
      </c>
      <c r="F86" s="3" t="s">
        <v>45</v>
      </c>
      <c r="G86" s="5">
        <v>5</v>
      </c>
      <c r="H86" s="3">
        <v>60</v>
      </c>
      <c r="I86" s="5">
        <v>7</v>
      </c>
      <c r="J86" s="3">
        <v>180</v>
      </c>
      <c r="K86" s="5">
        <v>7</v>
      </c>
      <c r="L86" s="5">
        <v>120</v>
      </c>
      <c r="M86" s="5">
        <v>4</v>
      </c>
      <c r="N86" s="5">
        <f t="shared" si="1"/>
        <v>10212</v>
      </c>
      <c r="O86" s="5">
        <v>6013</v>
      </c>
      <c r="P86" s="5">
        <v>18055</v>
      </c>
      <c r="Q86" s="5">
        <v>11643</v>
      </c>
      <c r="R86" s="5">
        <v>6843</v>
      </c>
      <c r="S86" s="5">
        <v>4756</v>
      </c>
      <c r="T86" s="5">
        <v>5711</v>
      </c>
      <c r="U86" s="5">
        <v>4904</v>
      </c>
      <c r="V86" s="3" t="s">
        <v>362</v>
      </c>
      <c r="W86" s="3" t="s">
        <v>364</v>
      </c>
      <c r="X86" s="3" t="s">
        <v>361</v>
      </c>
      <c r="Y86" s="3" t="s">
        <v>40</v>
      </c>
      <c r="Z86"/>
      <c r="AC86" t="s">
        <v>141</v>
      </c>
      <c r="AE86" t="s">
        <v>141</v>
      </c>
      <c r="AG86" t="s">
        <v>149</v>
      </c>
      <c r="AH86" t="s">
        <v>150</v>
      </c>
    </row>
    <row r="87" spans="1:34" x14ac:dyDescent="0.3">
      <c r="A87" s="1">
        <v>20</v>
      </c>
      <c r="B87" s="3" t="s">
        <v>39</v>
      </c>
      <c r="C87" s="5">
        <v>1.83</v>
      </c>
      <c r="D87" s="5">
        <v>75.5</v>
      </c>
      <c r="E87" s="3" t="s">
        <v>55</v>
      </c>
      <c r="F87" s="3" t="s">
        <v>45</v>
      </c>
      <c r="G87" s="5">
        <v>2</v>
      </c>
      <c r="H87" s="5">
        <v>20</v>
      </c>
      <c r="I87" s="5">
        <v>7</v>
      </c>
      <c r="J87" s="5">
        <v>40</v>
      </c>
      <c r="K87" s="5">
        <v>5</v>
      </c>
      <c r="L87" s="5">
        <v>20</v>
      </c>
      <c r="M87" s="5">
        <v>7</v>
      </c>
      <c r="N87" s="5">
        <f t="shared" si="1"/>
        <v>1770</v>
      </c>
      <c r="O87" s="5">
        <v>11498</v>
      </c>
      <c r="P87" s="5">
        <v>2125</v>
      </c>
      <c r="Q87" s="5">
        <v>13312</v>
      </c>
      <c r="R87" s="5">
        <v>6253</v>
      </c>
      <c r="S87" s="5">
        <v>14068</v>
      </c>
      <c r="T87" s="5">
        <v>20511</v>
      </c>
      <c r="U87" s="5">
        <v>10881</v>
      </c>
      <c r="X87" s="3" t="s">
        <v>45</v>
      </c>
      <c r="Z87"/>
      <c r="AD87" t="s">
        <v>151</v>
      </c>
    </row>
    <row r="88" spans="1:34" x14ac:dyDescent="0.3">
      <c r="A88" s="1">
        <v>20</v>
      </c>
      <c r="B88" s="3" t="s">
        <v>39</v>
      </c>
      <c r="C88" s="5">
        <v>1.78</v>
      </c>
      <c r="D88" s="5">
        <v>88</v>
      </c>
      <c r="E88" s="3" t="s">
        <v>55</v>
      </c>
      <c r="F88" s="3" t="s">
        <v>45</v>
      </c>
      <c r="G88" s="5">
        <v>5</v>
      </c>
      <c r="H88" s="5">
        <v>80</v>
      </c>
      <c r="I88" s="5">
        <v>7</v>
      </c>
      <c r="J88" s="5">
        <v>35</v>
      </c>
      <c r="K88" s="5">
        <v>3</v>
      </c>
      <c r="L88" s="5">
        <v>30</v>
      </c>
      <c r="M88" s="5">
        <v>7.5</v>
      </c>
      <c r="N88" s="5">
        <f t="shared" si="1"/>
        <v>4477</v>
      </c>
      <c r="O88" s="5">
        <v>13372</v>
      </c>
      <c r="P88" s="5">
        <v>8137</v>
      </c>
      <c r="Q88" s="5">
        <v>11664</v>
      </c>
      <c r="R88" s="5">
        <v>10160</v>
      </c>
      <c r="S88" s="5">
        <v>7733</v>
      </c>
      <c r="T88" s="5">
        <v>18388</v>
      </c>
      <c r="U88" s="5">
        <v>11732</v>
      </c>
      <c r="V88" s="3" t="s">
        <v>45</v>
      </c>
      <c r="X88" s="3" t="s">
        <v>362</v>
      </c>
      <c r="Z88"/>
      <c r="AC88" s="1">
        <v>0</v>
      </c>
      <c r="AD88" t="s">
        <v>152</v>
      </c>
      <c r="AE88" t="s">
        <v>153</v>
      </c>
      <c r="AF88" s="1">
        <v>0</v>
      </c>
      <c r="AG88" s="1">
        <v>0</v>
      </c>
      <c r="AH88" s="1"/>
    </row>
    <row r="89" spans="1:34" x14ac:dyDescent="0.3">
      <c r="A89" s="1">
        <v>20</v>
      </c>
      <c r="B89" s="3" t="s">
        <v>39</v>
      </c>
      <c r="C89" s="5">
        <v>1.77</v>
      </c>
      <c r="D89" s="5">
        <v>98</v>
      </c>
      <c r="E89" s="3" t="s">
        <v>40</v>
      </c>
      <c r="F89" s="3" t="s">
        <v>41</v>
      </c>
      <c r="G89" s="5">
        <v>3</v>
      </c>
      <c r="H89" s="5">
        <v>60</v>
      </c>
      <c r="I89" s="5">
        <v>0</v>
      </c>
      <c r="J89" s="5">
        <v>0</v>
      </c>
      <c r="K89" s="5">
        <v>7</v>
      </c>
      <c r="L89" s="5">
        <v>60</v>
      </c>
      <c r="M89" s="5">
        <v>7</v>
      </c>
      <c r="N89" s="5">
        <f t="shared" si="1"/>
        <v>2826</v>
      </c>
      <c r="O89" s="5">
        <v>13356</v>
      </c>
      <c r="P89" s="5">
        <v>10384</v>
      </c>
      <c r="Q89" s="5">
        <v>13779</v>
      </c>
      <c r="R89" s="5">
        <v>12514</v>
      </c>
      <c r="S89" s="5">
        <v>1867</v>
      </c>
      <c r="T89" s="5">
        <v>11780</v>
      </c>
      <c r="U89" s="5">
        <v>8453</v>
      </c>
      <c r="X89" s="3" t="s">
        <v>362</v>
      </c>
      <c r="Z89"/>
      <c r="AC89" s="1">
        <v>0</v>
      </c>
      <c r="AD89" s="1">
        <v>0</v>
      </c>
      <c r="AE89" t="s">
        <v>86</v>
      </c>
      <c r="AF89" s="1">
        <v>0</v>
      </c>
      <c r="AG89" s="1">
        <v>0</v>
      </c>
      <c r="AH89" s="1"/>
    </row>
    <row r="90" spans="1:34" x14ac:dyDescent="0.3">
      <c r="A90" s="1">
        <v>20</v>
      </c>
      <c r="B90" s="3" t="s">
        <v>39</v>
      </c>
      <c r="C90" s="5">
        <v>1.65</v>
      </c>
      <c r="D90" s="5">
        <v>68</v>
      </c>
      <c r="E90" s="3" t="s">
        <v>40</v>
      </c>
      <c r="F90" s="3" t="s">
        <v>41</v>
      </c>
      <c r="G90" s="5">
        <v>4</v>
      </c>
      <c r="H90" s="5">
        <v>120</v>
      </c>
      <c r="I90" s="5">
        <v>2</v>
      </c>
      <c r="J90" s="5">
        <v>15</v>
      </c>
      <c r="K90" s="5">
        <v>4</v>
      </c>
      <c r="L90" s="5">
        <v>10</v>
      </c>
      <c r="M90" s="5">
        <v>8</v>
      </c>
      <c r="N90" s="5">
        <f t="shared" si="1"/>
        <v>4092</v>
      </c>
      <c r="O90" s="5">
        <v>1661</v>
      </c>
      <c r="P90" s="5">
        <v>1502</v>
      </c>
      <c r="Q90" s="5">
        <v>1222</v>
      </c>
      <c r="R90" s="5">
        <v>12858</v>
      </c>
      <c r="S90" s="5">
        <v>10785</v>
      </c>
      <c r="T90" s="5">
        <v>1676</v>
      </c>
      <c r="U90" s="5">
        <v>21715</v>
      </c>
      <c r="X90" s="3" t="s">
        <v>362</v>
      </c>
      <c r="Z90"/>
      <c r="AC90" s="1">
        <v>0</v>
      </c>
      <c r="AD90" t="s">
        <v>110</v>
      </c>
      <c r="AE90" t="s">
        <v>164</v>
      </c>
      <c r="AF90" s="1">
        <v>0</v>
      </c>
      <c r="AG90" s="1">
        <v>0</v>
      </c>
      <c r="AH90" s="1"/>
    </row>
    <row r="91" spans="1:34" x14ac:dyDescent="0.3">
      <c r="A91" s="1">
        <v>19</v>
      </c>
      <c r="B91" s="3" t="s">
        <v>39</v>
      </c>
      <c r="C91" s="5">
        <v>1.72</v>
      </c>
      <c r="D91" s="5">
        <v>80</v>
      </c>
      <c r="E91" s="3" t="s">
        <v>148</v>
      </c>
      <c r="F91" s="3" t="s">
        <v>27</v>
      </c>
      <c r="G91" s="5">
        <v>2</v>
      </c>
      <c r="H91" s="5">
        <v>30</v>
      </c>
      <c r="I91" s="5">
        <v>5</v>
      </c>
      <c r="J91" s="5">
        <v>60</v>
      </c>
      <c r="K91" s="5">
        <v>7</v>
      </c>
      <c r="L91" s="5">
        <v>60</v>
      </c>
      <c r="M91" s="5">
        <v>7</v>
      </c>
      <c r="N91" s="5">
        <f t="shared" si="1"/>
        <v>3066</v>
      </c>
      <c r="O91" s="5">
        <v>4056</v>
      </c>
      <c r="P91" s="5">
        <v>6089</v>
      </c>
      <c r="Q91" s="5">
        <v>11051</v>
      </c>
      <c r="R91" s="5">
        <v>4056</v>
      </c>
      <c r="S91" s="5">
        <v>4251</v>
      </c>
      <c r="T91" s="5">
        <v>13489</v>
      </c>
      <c r="U91" s="5">
        <v>11564</v>
      </c>
      <c r="X91" s="3" t="s">
        <v>361</v>
      </c>
      <c r="Z91"/>
      <c r="AC91" t="s">
        <v>165</v>
      </c>
    </row>
    <row r="92" spans="1:34" x14ac:dyDescent="0.3">
      <c r="A92" s="1">
        <v>19</v>
      </c>
      <c r="B92" s="3" t="s">
        <v>39</v>
      </c>
      <c r="C92" s="5">
        <v>1.83</v>
      </c>
      <c r="D92" s="5">
        <v>63</v>
      </c>
      <c r="E92" s="3" t="s">
        <v>44</v>
      </c>
      <c r="F92" s="3" t="s">
        <v>27</v>
      </c>
      <c r="G92" s="5">
        <v>0</v>
      </c>
      <c r="H92" s="5">
        <v>0</v>
      </c>
      <c r="I92" s="5">
        <v>0</v>
      </c>
      <c r="J92" s="5">
        <v>0</v>
      </c>
      <c r="K92" s="5">
        <v>6</v>
      </c>
      <c r="L92" s="5">
        <v>20</v>
      </c>
      <c r="M92" s="5">
        <v>5</v>
      </c>
      <c r="N92" s="5">
        <f t="shared" si="1"/>
        <v>396</v>
      </c>
      <c r="O92" s="5">
        <v>2376</v>
      </c>
      <c r="P92" s="5">
        <v>4261</v>
      </c>
      <c r="Q92" s="5">
        <v>11452</v>
      </c>
      <c r="R92" s="5">
        <v>24014</v>
      </c>
      <c r="S92" s="5">
        <v>11320</v>
      </c>
      <c r="T92" s="5">
        <v>11433</v>
      </c>
      <c r="U92" s="5">
        <v>9336</v>
      </c>
      <c r="X92" s="3" t="s">
        <v>32</v>
      </c>
      <c r="Z92"/>
    </row>
    <row r="93" spans="1:34" x14ac:dyDescent="0.3">
      <c r="A93" s="1">
        <v>20</v>
      </c>
      <c r="B93" s="3" t="s">
        <v>39</v>
      </c>
      <c r="C93" s="5">
        <v>1.87</v>
      </c>
      <c r="D93" s="5">
        <v>77</v>
      </c>
      <c r="E93" s="3" t="s">
        <v>44</v>
      </c>
      <c r="F93" s="3" t="s">
        <v>32</v>
      </c>
      <c r="G93" s="5">
        <v>7</v>
      </c>
      <c r="H93" s="5">
        <v>120</v>
      </c>
      <c r="I93" s="5">
        <v>7</v>
      </c>
      <c r="J93" s="5">
        <v>120</v>
      </c>
      <c r="K93" s="5">
        <v>7</v>
      </c>
      <c r="L93" s="5">
        <v>75</v>
      </c>
      <c r="M93" s="5">
        <v>6</v>
      </c>
      <c r="N93" s="5">
        <f t="shared" si="1"/>
        <v>11812.5</v>
      </c>
      <c r="O93" s="5">
        <v>3800</v>
      </c>
      <c r="P93" s="5">
        <v>5921</v>
      </c>
      <c r="Q93" s="5">
        <v>19709</v>
      </c>
      <c r="R93" s="5">
        <v>3463</v>
      </c>
      <c r="S93" s="5">
        <v>11973</v>
      </c>
      <c r="T93" s="5">
        <v>22184</v>
      </c>
      <c r="U93" s="5">
        <v>30069</v>
      </c>
      <c r="V93" s="3" t="s">
        <v>362</v>
      </c>
      <c r="W93" s="3" t="s">
        <v>40</v>
      </c>
      <c r="X93" s="3" t="s">
        <v>45</v>
      </c>
      <c r="Z93"/>
      <c r="AE93" t="s">
        <v>166</v>
      </c>
      <c r="AH93" t="s">
        <v>167</v>
      </c>
    </row>
    <row r="94" spans="1:34" x14ac:dyDescent="0.3">
      <c r="A94" s="1">
        <v>21</v>
      </c>
      <c r="B94" s="3" t="s">
        <v>39</v>
      </c>
      <c r="C94" s="5">
        <v>1.83</v>
      </c>
      <c r="D94" s="5">
        <v>82</v>
      </c>
      <c r="E94" s="3" t="s">
        <v>51</v>
      </c>
      <c r="F94" s="3" t="s">
        <v>27</v>
      </c>
      <c r="G94" s="5">
        <v>5</v>
      </c>
      <c r="H94" s="5">
        <v>60</v>
      </c>
      <c r="I94" s="5">
        <v>0</v>
      </c>
      <c r="J94" s="5">
        <v>0</v>
      </c>
      <c r="K94" s="5">
        <v>7</v>
      </c>
      <c r="L94" s="5">
        <v>30</v>
      </c>
      <c r="M94" s="5">
        <v>10</v>
      </c>
      <c r="N94" s="5">
        <f t="shared" si="1"/>
        <v>3093</v>
      </c>
      <c r="O94" s="5">
        <v>9100</v>
      </c>
      <c r="P94" s="5">
        <v>6700</v>
      </c>
      <c r="Q94" s="5">
        <v>11400</v>
      </c>
      <c r="R94" s="5">
        <v>5900</v>
      </c>
      <c r="S94" s="5">
        <v>4300</v>
      </c>
      <c r="T94" s="5">
        <v>11000</v>
      </c>
      <c r="U94" s="5">
        <v>8500</v>
      </c>
      <c r="X94" s="3" t="s">
        <v>40</v>
      </c>
      <c r="Z94"/>
      <c r="AH94" t="s">
        <v>168</v>
      </c>
    </row>
    <row r="95" spans="1:34" x14ac:dyDescent="0.3">
      <c r="A95" s="1">
        <v>19</v>
      </c>
      <c r="B95" s="3" t="s">
        <v>39</v>
      </c>
      <c r="C95" s="5">
        <v>1.88</v>
      </c>
      <c r="D95" s="5">
        <v>78</v>
      </c>
      <c r="E95" s="3" t="s">
        <v>26</v>
      </c>
      <c r="F95" s="3" t="s">
        <v>27</v>
      </c>
      <c r="G95" s="5">
        <v>3</v>
      </c>
      <c r="H95" s="5">
        <v>70</v>
      </c>
      <c r="I95" s="5">
        <v>5</v>
      </c>
      <c r="J95" s="5">
        <v>10</v>
      </c>
      <c r="K95" s="5">
        <v>7</v>
      </c>
      <c r="L95" s="5">
        <v>12</v>
      </c>
      <c r="M95" s="5">
        <v>9</v>
      </c>
      <c r="N95" s="5">
        <f t="shared" si="1"/>
        <v>2157.1999999999998</v>
      </c>
      <c r="O95" s="5">
        <v>20362</v>
      </c>
      <c r="P95" s="5">
        <v>17153</v>
      </c>
      <c r="Q95" s="5">
        <v>10481</v>
      </c>
      <c r="R95" s="5">
        <v>9215</v>
      </c>
      <c r="S95" s="5">
        <v>11905</v>
      </c>
      <c r="T95" s="5">
        <v>27582</v>
      </c>
      <c r="U95" s="5">
        <v>10364</v>
      </c>
      <c r="V95" s="3" t="s">
        <v>364</v>
      </c>
      <c r="X95" s="3" t="s">
        <v>362</v>
      </c>
      <c r="Z95"/>
      <c r="AC95" s="1">
        <v>0</v>
      </c>
      <c r="AD95" s="1">
        <v>0</v>
      </c>
      <c r="AE95" t="s">
        <v>170</v>
      </c>
      <c r="AG95" t="s">
        <v>171</v>
      </c>
    </row>
    <row r="96" spans="1:34" x14ac:dyDescent="0.3">
      <c r="A96" s="1">
        <v>20</v>
      </c>
      <c r="B96" s="3" t="s">
        <v>39</v>
      </c>
      <c r="C96" s="5">
        <v>1.84</v>
      </c>
      <c r="D96" s="5">
        <v>73</v>
      </c>
      <c r="E96" s="3" t="s">
        <v>55</v>
      </c>
      <c r="F96" s="3" t="s">
        <v>27</v>
      </c>
      <c r="G96" s="5">
        <v>3</v>
      </c>
      <c r="H96" s="5">
        <v>90</v>
      </c>
      <c r="I96" s="5">
        <v>2</v>
      </c>
      <c r="J96" s="5">
        <v>60</v>
      </c>
      <c r="K96" s="5">
        <v>7</v>
      </c>
      <c r="L96" s="5">
        <v>45</v>
      </c>
      <c r="M96" s="5">
        <v>6</v>
      </c>
      <c r="N96" s="5">
        <f t="shared" si="1"/>
        <v>3679.5</v>
      </c>
      <c r="O96" s="5">
        <v>1601</v>
      </c>
      <c r="P96" s="5">
        <v>5321</v>
      </c>
      <c r="Q96" s="5">
        <v>3199</v>
      </c>
      <c r="R96" s="5">
        <v>12269</v>
      </c>
      <c r="S96" s="5">
        <v>1938</v>
      </c>
      <c r="T96" s="5">
        <v>8538</v>
      </c>
      <c r="U96" s="5">
        <v>2616</v>
      </c>
      <c r="V96" s="3" t="s">
        <v>32</v>
      </c>
      <c r="X96" s="3" t="s">
        <v>40</v>
      </c>
      <c r="Z96"/>
      <c r="AH96" t="s">
        <v>172</v>
      </c>
    </row>
    <row r="97" spans="1:34" x14ac:dyDescent="0.3">
      <c r="A97" s="1">
        <v>21</v>
      </c>
      <c r="B97" s="3" t="s">
        <v>39</v>
      </c>
      <c r="C97" s="5">
        <v>1.85</v>
      </c>
      <c r="D97" s="5">
        <v>70</v>
      </c>
      <c r="E97" s="3" t="s">
        <v>31</v>
      </c>
      <c r="F97" s="3" t="s">
        <v>41</v>
      </c>
      <c r="G97" s="5">
        <v>1</v>
      </c>
      <c r="H97" s="5">
        <v>50</v>
      </c>
      <c r="I97" s="5">
        <v>2</v>
      </c>
      <c r="J97" s="5">
        <v>60</v>
      </c>
      <c r="K97" s="5">
        <v>6</v>
      </c>
      <c r="L97" s="5">
        <v>30</v>
      </c>
      <c r="M97" s="5">
        <v>6</v>
      </c>
      <c r="N97" s="5">
        <f t="shared" si="1"/>
        <v>1474</v>
      </c>
      <c r="O97" s="5">
        <v>20590</v>
      </c>
      <c r="P97" s="5">
        <v>15019</v>
      </c>
      <c r="Q97" s="5">
        <v>5185</v>
      </c>
      <c r="R97" s="5">
        <v>5178</v>
      </c>
      <c r="S97" s="5">
        <v>6681</v>
      </c>
      <c r="T97" s="5">
        <v>9727</v>
      </c>
      <c r="U97" s="5">
        <v>19606</v>
      </c>
      <c r="V97" s="3" t="s">
        <v>32</v>
      </c>
      <c r="W97" s="3" t="s">
        <v>40</v>
      </c>
      <c r="X97" s="3" t="s">
        <v>45</v>
      </c>
      <c r="Z97"/>
      <c r="AC97" s="1">
        <v>0</v>
      </c>
      <c r="AD97" t="s">
        <v>174</v>
      </c>
      <c r="AE97" s="1">
        <v>0</v>
      </c>
      <c r="AF97" s="1">
        <v>0</v>
      </c>
      <c r="AG97" s="1">
        <v>0</v>
      </c>
      <c r="AH97" t="s">
        <v>175</v>
      </c>
    </row>
    <row r="98" spans="1:34" x14ac:dyDescent="0.3">
      <c r="A98" s="1">
        <v>20</v>
      </c>
      <c r="B98" s="3" t="s">
        <v>39</v>
      </c>
      <c r="C98" s="5">
        <v>1.76</v>
      </c>
      <c r="D98" s="5">
        <v>77</v>
      </c>
      <c r="E98" s="3" t="s">
        <v>55</v>
      </c>
      <c r="F98" s="3" t="s">
        <v>45</v>
      </c>
      <c r="G98" s="5">
        <v>5</v>
      </c>
      <c r="H98" s="5">
        <v>90</v>
      </c>
      <c r="I98" s="5">
        <v>7</v>
      </c>
      <c r="J98" s="5">
        <v>40</v>
      </c>
      <c r="K98" s="5">
        <v>7</v>
      </c>
      <c r="L98" s="5">
        <v>60</v>
      </c>
      <c r="M98" s="5">
        <v>10</v>
      </c>
      <c r="N98" s="5">
        <f t="shared" si="1"/>
        <v>6106</v>
      </c>
      <c r="O98" s="5">
        <v>23544</v>
      </c>
      <c r="P98" s="5">
        <v>13456</v>
      </c>
      <c r="Q98" s="5">
        <v>11527</v>
      </c>
      <c r="R98" s="5">
        <v>19784</v>
      </c>
      <c r="S98" s="5">
        <v>17456</v>
      </c>
      <c r="T98" s="5">
        <v>9625</v>
      </c>
      <c r="U98" s="5">
        <v>5624</v>
      </c>
      <c r="V98" s="3" t="s">
        <v>40</v>
      </c>
      <c r="W98" s="3" t="s">
        <v>45</v>
      </c>
      <c r="X98" s="3" t="s">
        <v>32</v>
      </c>
      <c r="Z98"/>
      <c r="AC98" s="1">
        <v>0</v>
      </c>
      <c r="AD98" t="s">
        <v>178</v>
      </c>
      <c r="AE98" t="s">
        <v>179</v>
      </c>
      <c r="AF98" s="1">
        <v>0</v>
      </c>
      <c r="AG98" s="1">
        <v>0</v>
      </c>
      <c r="AH98" t="s">
        <v>180</v>
      </c>
    </row>
    <row r="99" spans="1:34" x14ac:dyDescent="0.3">
      <c r="A99" s="1">
        <v>20</v>
      </c>
      <c r="B99" s="3" t="s">
        <v>39</v>
      </c>
      <c r="C99" s="5">
        <v>1.93</v>
      </c>
      <c r="D99" s="5">
        <v>91</v>
      </c>
      <c r="E99" s="3" t="s">
        <v>40</v>
      </c>
      <c r="F99" s="3" t="s">
        <v>45</v>
      </c>
      <c r="G99" s="5">
        <v>4</v>
      </c>
      <c r="H99" s="5">
        <v>60</v>
      </c>
      <c r="I99" s="5">
        <v>3</v>
      </c>
      <c r="J99" s="5">
        <v>100</v>
      </c>
      <c r="K99" s="5">
        <v>7</v>
      </c>
      <c r="L99" s="5">
        <v>60</v>
      </c>
      <c r="M99" s="5">
        <v>6</v>
      </c>
      <c r="N99" s="5">
        <f t="shared" si="1"/>
        <v>4506</v>
      </c>
      <c r="O99" s="5">
        <v>9837</v>
      </c>
      <c r="P99" s="5">
        <v>11021</v>
      </c>
      <c r="Q99" s="5">
        <v>10008</v>
      </c>
      <c r="R99" s="5">
        <v>11139</v>
      </c>
      <c r="S99" s="5">
        <v>10893</v>
      </c>
      <c r="T99" s="5">
        <v>10285</v>
      </c>
      <c r="U99" s="5">
        <v>7532</v>
      </c>
      <c r="V99" s="3" t="s">
        <v>361</v>
      </c>
      <c r="W99" s="3" t="s">
        <v>45</v>
      </c>
      <c r="X99" s="3" t="s">
        <v>32</v>
      </c>
      <c r="Y99" s="3" t="s">
        <v>362</v>
      </c>
      <c r="Z99"/>
      <c r="AC99" t="s">
        <v>84</v>
      </c>
      <c r="AD99" t="s">
        <v>181</v>
      </c>
      <c r="AE99" t="s">
        <v>182</v>
      </c>
      <c r="AF99" t="s">
        <v>104</v>
      </c>
      <c r="AG99" t="s">
        <v>149</v>
      </c>
      <c r="AH99" t="s">
        <v>183</v>
      </c>
    </row>
    <row r="100" spans="1:34" x14ac:dyDescent="0.3">
      <c r="A100" s="1">
        <v>20</v>
      </c>
      <c r="B100" s="3" t="s">
        <v>39</v>
      </c>
      <c r="C100" s="5">
        <v>1.83</v>
      </c>
      <c r="D100" s="5">
        <v>68</v>
      </c>
      <c r="E100" s="3" t="s">
        <v>26</v>
      </c>
      <c r="F100" s="3" t="s">
        <v>41</v>
      </c>
      <c r="G100" s="5">
        <v>4</v>
      </c>
      <c r="H100" s="5">
        <v>120</v>
      </c>
      <c r="I100" s="5">
        <v>7</v>
      </c>
      <c r="J100" s="5">
        <v>50</v>
      </c>
      <c r="K100" s="5">
        <v>7</v>
      </c>
      <c r="L100" s="5">
        <v>90</v>
      </c>
      <c r="M100" s="5">
        <v>6</v>
      </c>
      <c r="N100" s="5">
        <f t="shared" si="1"/>
        <v>7319</v>
      </c>
      <c r="O100" s="5">
        <v>11732</v>
      </c>
      <c r="P100" s="5">
        <v>12463</v>
      </c>
      <c r="Q100" s="5">
        <v>10621</v>
      </c>
      <c r="R100" s="5">
        <v>8784</v>
      </c>
      <c r="S100" s="5">
        <v>13188</v>
      </c>
      <c r="T100" s="5">
        <v>11085</v>
      </c>
      <c r="U100" s="5">
        <v>7659</v>
      </c>
      <c r="V100" s="3" t="s">
        <v>361</v>
      </c>
      <c r="W100" s="3" t="s">
        <v>40</v>
      </c>
      <c r="X100" s="3" t="s">
        <v>32</v>
      </c>
      <c r="Z100"/>
      <c r="AC100" t="s">
        <v>184</v>
      </c>
      <c r="AH100" t="s">
        <v>185</v>
      </c>
    </row>
    <row r="101" spans="1:34" x14ac:dyDescent="0.3">
      <c r="A101" s="1">
        <v>21</v>
      </c>
      <c r="B101" s="3" t="s">
        <v>39</v>
      </c>
      <c r="C101" s="5">
        <v>1.85</v>
      </c>
      <c r="D101" s="5">
        <v>73</v>
      </c>
      <c r="E101" s="3" t="s">
        <v>148</v>
      </c>
      <c r="F101" s="3" t="s">
        <v>27</v>
      </c>
      <c r="G101" s="5">
        <v>4</v>
      </c>
      <c r="H101" s="5">
        <v>60</v>
      </c>
      <c r="I101" s="5">
        <v>2</v>
      </c>
      <c r="J101" s="5">
        <v>120</v>
      </c>
      <c r="K101" s="5">
        <v>7</v>
      </c>
      <c r="L101" s="5">
        <v>70</v>
      </c>
      <c r="M101" s="5">
        <v>5</v>
      </c>
      <c r="N101" s="5">
        <f t="shared" si="1"/>
        <v>4497</v>
      </c>
      <c r="O101" s="5">
        <v>6000</v>
      </c>
      <c r="P101" s="5">
        <v>7000</v>
      </c>
      <c r="Q101" s="5">
        <v>8000</v>
      </c>
      <c r="R101" s="5">
        <v>7000</v>
      </c>
      <c r="S101" s="5">
        <v>5000</v>
      </c>
      <c r="T101" s="5">
        <v>8000</v>
      </c>
      <c r="U101" s="5">
        <v>8000</v>
      </c>
      <c r="V101" s="3" t="s">
        <v>32</v>
      </c>
      <c r="W101" s="3" t="s">
        <v>361</v>
      </c>
      <c r="X101" s="3" t="s">
        <v>362</v>
      </c>
      <c r="Z101"/>
      <c r="AC101" t="s">
        <v>186</v>
      </c>
      <c r="AD101" s="1">
        <v>0</v>
      </c>
      <c r="AE101" t="s">
        <v>91</v>
      </c>
      <c r="AF101" s="1">
        <v>0</v>
      </c>
      <c r="AG101" s="1">
        <v>0</v>
      </c>
      <c r="AH101" t="s">
        <v>187</v>
      </c>
    </row>
    <row r="102" spans="1:34" x14ac:dyDescent="0.3">
      <c r="A102" s="1">
        <v>20</v>
      </c>
      <c r="B102" s="3" t="s">
        <v>39</v>
      </c>
      <c r="C102" s="5">
        <v>1.88</v>
      </c>
      <c r="D102" s="5">
        <v>75</v>
      </c>
      <c r="E102" s="3" t="s">
        <v>55</v>
      </c>
      <c r="F102" s="3" t="s">
        <v>27</v>
      </c>
      <c r="G102" s="5">
        <v>4</v>
      </c>
      <c r="H102" s="5">
        <v>270</v>
      </c>
      <c r="I102" s="5">
        <v>2</v>
      </c>
      <c r="J102" s="5">
        <v>60</v>
      </c>
      <c r="K102" s="5">
        <v>5</v>
      </c>
      <c r="L102" s="5">
        <v>45</v>
      </c>
      <c r="M102" s="5">
        <v>4</v>
      </c>
      <c r="N102" s="5">
        <f t="shared" si="1"/>
        <v>9862.5</v>
      </c>
      <c r="O102" s="5">
        <v>5011</v>
      </c>
      <c r="P102" s="5">
        <v>7266</v>
      </c>
      <c r="Q102" s="5">
        <v>10285</v>
      </c>
      <c r="R102" s="5">
        <v>10543</v>
      </c>
      <c r="S102" s="5">
        <v>3664</v>
      </c>
      <c r="T102" s="5">
        <v>2179</v>
      </c>
      <c r="U102" s="5">
        <v>4197</v>
      </c>
      <c r="V102" s="3" t="s">
        <v>361</v>
      </c>
      <c r="W102" s="3" t="s">
        <v>40</v>
      </c>
      <c r="X102" s="3" t="s">
        <v>32</v>
      </c>
      <c r="Z102"/>
      <c r="AC102" t="s">
        <v>53</v>
      </c>
      <c r="AD102" s="1">
        <v>0</v>
      </c>
      <c r="AE102" s="1">
        <v>0</v>
      </c>
      <c r="AF102" s="1">
        <v>0</v>
      </c>
      <c r="AG102" s="1">
        <v>0</v>
      </c>
      <c r="AH102" t="s">
        <v>189</v>
      </c>
    </row>
    <row r="103" spans="1:34" x14ac:dyDescent="0.3">
      <c r="A103" s="1">
        <v>20</v>
      </c>
      <c r="B103" s="3" t="s">
        <v>39</v>
      </c>
      <c r="C103" s="5">
        <v>1.69</v>
      </c>
      <c r="D103" s="5">
        <v>65</v>
      </c>
      <c r="E103" s="3" t="s">
        <v>40</v>
      </c>
      <c r="F103" s="3" t="s">
        <v>41</v>
      </c>
      <c r="G103" s="5">
        <v>1</v>
      </c>
      <c r="H103" s="5">
        <v>30</v>
      </c>
      <c r="I103" s="5">
        <v>0</v>
      </c>
      <c r="J103" s="5">
        <v>0</v>
      </c>
      <c r="K103" s="5">
        <v>7</v>
      </c>
      <c r="L103" s="5">
        <v>30</v>
      </c>
      <c r="M103" s="5">
        <v>6</v>
      </c>
      <c r="N103" s="5">
        <f t="shared" si="1"/>
        <v>933</v>
      </c>
      <c r="O103" s="5">
        <v>4205</v>
      </c>
      <c r="P103" s="5">
        <v>2657</v>
      </c>
      <c r="Q103" s="5">
        <v>8594</v>
      </c>
      <c r="R103" s="5">
        <v>6066</v>
      </c>
      <c r="S103" s="5">
        <v>71</v>
      </c>
      <c r="T103" s="5">
        <v>417</v>
      </c>
      <c r="U103" s="5">
        <v>1112</v>
      </c>
      <c r="V103" s="3" t="s">
        <v>32</v>
      </c>
      <c r="X103" s="3" t="s">
        <v>361</v>
      </c>
      <c r="Z103"/>
      <c r="AC103" t="s">
        <v>190</v>
      </c>
      <c r="AD103" s="1">
        <v>0</v>
      </c>
      <c r="AE103" s="1">
        <v>0</v>
      </c>
      <c r="AF103" s="1">
        <v>0</v>
      </c>
      <c r="AG103" s="1">
        <v>0</v>
      </c>
    </row>
    <row r="104" spans="1:34" x14ac:dyDescent="0.3">
      <c r="A104" s="1">
        <v>20</v>
      </c>
      <c r="B104" s="3" t="s">
        <v>39</v>
      </c>
      <c r="C104" s="5">
        <v>1.84</v>
      </c>
      <c r="D104" s="5">
        <v>75</v>
      </c>
      <c r="E104" s="3" t="s">
        <v>148</v>
      </c>
      <c r="F104" s="3" t="s">
        <v>27</v>
      </c>
      <c r="G104" s="5">
        <v>1</v>
      </c>
      <c r="H104" s="5">
        <v>120</v>
      </c>
      <c r="I104" s="5">
        <v>0</v>
      </c>
      <c r="J104" s="5">
        <v>0</v>
      </c>
      <c r="K104" s="5">
        <v>7</v>
      </c>
      <c r="L104" s="5">
        <v>30</v>
      </c>
      <c r="M104" s="5">
        <v>8</v>
      </c>
      <c r="N104" s="5">
        <f t="shared" si="1"/>
        <v>1653</v>
      </c>
      <c r="O104" s="5">
        <v>673</v>
      </c>
      <c r="P104" s="10">
        <v>7833</v>
      </c>
      <c r="Q104" s="5">
        <v>660</v>
      </c>
      <c r="R104" s="10">
        <v>8441</v>
      </c>
      <c r="S104" s="10">
        <v>6297</v>
      </c>
      <c r="T104" s="10">
        <v>3895</v>
      </c>
      <c r="U104" s="10">
        <v>2135</v>
      </c>
      <c r="V104" s="3" t="s">
        <v>32</v>
      </c>
      <c r="X104" s="3" t="s">
        <v>40</v>
      </c>
      <c r="Z104"/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/>
    </row>
    <row r="105" spans="1:34" x14ac:dyDescent="0.3">
      <c r="A105" s="1">
        <v>19</v>
      </c>
      <c r="B105" s="3" t="s">
        <v>39</v>
      </c>
      <c r="C105" s="5">
        <v>1.55</v>
      </c>
      <c r="D105" s="5">
        <v>56</v>
      </c>
      <c r="E105" s="3" t="s">
        <v>40</v>
      </c>
      <c r="F105" s="3" t="s">
        <v>41</v>
      </c>
      <c r="G105" s="5">
        <v>3</v>
      </c>
      <c r="H105" s="5">
        <v>65</v>
      </c>
      <c r="I105" s="5">
        <v>2</v>
      </c>
      <c r="J105" s="5">
        <v>120</v>
      </c>
      <c r="K105" s="5">
        <v>7</v>
      </c>
      <c r="L105" s="5">
        <v>40</v>
      </c>
      <c r="M105" s="5">
        <v>6</v>
      </c>
      <c r="N105" s="5">
        <f t="shared" si="1"/>
        <v>3444</v>
      </c>
      <c r="O105" s="5">
        <v>8021</v>
      </c>
      <c r="P105" s="5">
        <v>9001</v>
      </c>
      <c r="Q105" s="5">
        <v>10101</v>
      </c>
      <c r="R105" s="5">
        <v>15011</v>
      </c>
      <c r="S105" s="5">
        <v>11051</v>
      </c>
      <c r="T105" s="5">
        <v>10501</v>
      </c>
      <c r="U105" s="5">
        <v>7064</v>
      </c>
      <c r="X105" s="3" t="s">
        <v>362</v>
      </c>
      <c r="Z105"/>
      <c r="AE105" t="s">
        <v>191</v>
      </c>
    </row>
    <row r="106" spans="1:34" x14ac:dyDescent="0.3">
      <c r="A106" s="1">
        <v>19</v>
      </c>
      <c r="B106" s="3" t="s">
        <v>39</v>
      </c>
      <c r="C106" s="5">
        <v>1.75</v>
      </c>
      <c r="D106" s="5">
        <v>74</v>
      </c>
      <c r="E106" s="3" t="s">
        <v>55</v>
      </c>
      <c r="F106" s="3" t="s">
        <v>32</v>
      </c>
      <c r="G106" s="5">
        <v>6</v>
      </c>
      <c r="H106" s="5">
        <v>60</v>
      </c>
      <c r="I106" s="5">
        <v>6</v>
      </c>
      <c r="J106" s="5">
        <v>30</v>
      </c>
      <c r="K106" s="5">
        <v>7</v>
      </c>
      <c r="L106" s="5">
        <v>100</v>
      </c>
      <c r="M106" s="5">
        <v>7</v>
      </c>
      <c r="N106" s="5">
        <f t="shared" si="1"/>
        <v>5910</v>
      </c>
      <c r="O106" s="5">
        <v>13024</v>
      </c>
      <c r="P106" s="5">
        <v>11797</v>
      </c>
      <c r="Q106" s="5">
        <v>13285</v>
      </c>
      <c r="R106" s="5">
        <v>18109</v>
      </c>
      <c r="S106" s="5">
        <v>34272</v>
      </c>
      <c r="T106" s="5">
        <v>6404</v>
      </c>
      <c r="U106" s="5">
        <v>16070</v>
      </c>
      <c r="X106" s="3" t="s">
        <v>362</v>
      </c>
      <c r="Z106"/>
      <c r="AC106" t="s">
        <v>193</v>
      </c>
      <c r="AE106" t="s">
        <v>194</v>
      </c>
    </row>
    <row r="107" spans="1:34" x14ac:dyDescent="0.3">
      <c r="A107" s="1">
        <v>20</v>
      </c>
      <c r="B107" s="3" t="s">
        <v>39</v>
      </c>
      <c r="C107" s="5">
        <v>1.82</v>
      </c>
      <c r="D107" s="5">
        <v>70</v>
      </c>
      <c r="E107" s="3" t="s">
        <v>55</v>
      </c>
      <c r="F107" s="3" t="s">
        <v>27</v>
      </c>
      <c r="G107" s="5">
        <v>2</v>
      </c>
      <c r="H107" s="5">
        <v>15</v>
      </c>
      <c r="I107" s="5">
        <v>5</v>
      </c>
      <c r="J107" s="5">
        <v>30</v>
      </c>
      <c r="K107" s="5">
        <v>7</v>
      </c>
      <c r="L107" s="5">
        <v>60</v>
      </c>
      <c r="M107" s="5">
        <v>6.5</v>
      </c>
      <c r="N107" s="5">
        <f t="shared" si="1"/>
        <v>2226</v>
      </c>
      <c r="O107" s="5">
        <v>524</v>
      </c>
      <c r="P107" s="10">
        <v>15238</v>
      </c>
      <c r="Q107" s="10">
        <v>7397</v>
      </c>
      <c r="R107" s="10">
        <v>7637</v>
      </c>
      <c r="S107" s="10">
        <v>4368</v>
      </c>
      <c r="T107" s="10">
        <v>10318</v>
      </c>
      <c r="U107" s="10">
        <v>5077</v>
      </c>
      <c r="X107" s="3" t="s">
        <v>32</v>
      </c>
      <c r="Z107"/>
      <c r="AD107" t="s">
        <v>202</v>
      </c>
    </row>
    <row r="108" spans="1:34" x14ac:dyDescent="0.3">
      <c r="A108" s="1">
        <v>19</v>
      </c>
      <c r="B108" s="3" t="s">
        <v>39</v>
      </c>
      <c r="C108" s="5">
        <v>1.83</v>
      </c>
      <c r="D108" s="5">
        <v>80</v>
      </c>
      <c r="E108" s="3" t="s">
        <v>51</v>
      </c>
      <c r="F108" s="3" t="s">
        <v>27</v>
      </c>
      <c r="G108" s="5">
        <v>6</v>
      </c>
      <c r="H108" s="5">
        <v>120</v>
      </c>
      <c r="I108" s="5">
        <v>5</v>
      </c>
      <c r="J108" s="5">
        <v>60</v>
      </c>
      <c r="K108" s="5">
        <v>7</v>
      </c>
      <c r="L108" s="5">
        <v>30</v>
      </c>
      <c r="M108" s="5">
        <v>8</v>
      </c>
      <c r="N108" s="5">
        <f t="shared" si="1"/>
        <v>7653</v>
      </c>
      <c r="O108" s="5">
        <v>12152</v>
      </c>
      <c r="P108" s="5">
        <v>15879</v>
      </c>
      <c r="Q108" s="5">
        <v>13465</v>
      </c>
      <c r="R108" s="5">
        <v>6780</v>
      </c>
      <c r="S108" s="5">
        <v>14891</v>
      </c>
      <c r="T108" s="5">
        <v>11951</v>
      </c>
      <c r="U108" s="5">
        <v>9159</v>
      </c>
      <c r="X108" s="3" t="s">
        <v>40</v>
      </c>
      <c r="Z108"/>
      <c r="AC108" s="1">
        <v>0</v>
      </c>
      <c r="AD108" s="1">
        <v>0</v>
      </c>
      <c r="AE108" t="s">
        <v>203</v>
      </c>
      <c r="AF108" s="1">
        <v>0</v>
      </c>
      <c r="AG108" s="1">
        <v>0</v>
      </c>
      <c r="AH108" t="s">
        <v>204</v>
      </c>
    </row>
    <row r="109" spans="1:34" x14ac:dyDescent="0.3">
      <c r="A109" s="1">
        <v>21</v>
      </c>
      <c r="B109" s="3" t="s">
        <v>39</v>
      </c>
      <c r="C109" s="5">
        <v>1.89</v>
      </c>
      <c r="D109" s="5">
        <v>61</v>
      </c>
      <c r="E109" s="3" t="s">
        <v>55</v>
      </c>
      <c r="F109" s="3" t="s">
        <v>27</v>
      </c>
      <c r="G109" s="5">
        <v>0</v>
      </c>
      <c r="H109" s="5">
        <v>0</v>
      </c>
      <c r="I109" s="5">
        <v>4</v>
      </c>
      <c r="J109" s="5">
        <v>30</v>
      </c>
      <c r="K109" s="5">
        <v>7</v>
      </c>
      <c r="L109" s="5">
        <v>120</v>
      </c>
      <c r="M109" s="5">
        <v>6</v>
      </c>
      <c r="N109" s="5">
        <f t="shared" si="1"/>
        <v>3252</v>
      </c>
      <c r="O109" s="5">
        <v>12668</v>
      </c>
      <c r="P109" s="5">
        <v>9875</v>
      </c>
      <c r="Q109" s="5">
        <v>11866</v>
      </c>
      <c r="R109" s="5">
        <v>14088</v>
      </c>
      <c r="S109" s="5">
        <v>13925</v>
      </c>
      <c r="T109" s="5">
        <v>6790</v>
      </c>
      <c r="U109" s="5">
        <v>11886</v>
      </c>
      <c r="X109" s="3" t="s">
        <v>32</v>
      </c>
      <c r="Z109"/>
    </row>
    <row r="110" spans="1:34" x14ac:dyDescent="0.3">
      <c r="A110" s="1">
        <v>21</v>
      </c>
      <c r="B110" s="3" t="s">
        <v>39</v>
      </c>
      <c r="C110" s="5">
        <v>1.8</v>
      </c>
      <c r="D110" s="5">
        <v>77</v>
      </c>
      <c r="E110" s="3" t="s">
        <v>26</v>
      </c>
      <c r="F110" s="3" t="s">
        <v>40</v>
      </c>
      <c r="G110" s="5">
        <v>2</v>
      </c>
      <c r="H110" s="5">
        <v>35</v>
      </c>
      <c r="I110" s="5">
        <v>1</v>
      </c>
      <c r="J110" s="5">
        <v>40</v>
      </c>
      <c r="K110" s="5">
        <v>7</v>
      </c>
      <c r="L110" s="5">
        <v>60</v>
      </c>
      <c r="M110" s="5">
        <v>19</v>
      </c>
      <c r="N110" s="5">
        <f t="shared" si="1"/>
        <v>2106</v>
      </c>
      <c r="O110" s="5">
        <v>16350</v>
      </c>
      <c r="P110" s="5">
        <v>12005</v>
      </c>
      <c r="Q110" s="5">
        <v>11050</v>
      </c>
      <c r="R110" s="5">
        <v>9300</v>
      </c>
      <c r="S110" s="5">
        <v>8450</v>
      </c>
      <c r="T110" s="5">
        <v>9050</v>
      </c>
      <c r="U110" s="5">
        <v>8045</v>
      </c>
      <c r="V110" s="3" t="s">
        <v>361</v>
      </c>
      <c r="W110" s="3" t="s">
        <v>362</v>
      </c>
      <c r="X110" s="3" t="s">
        <v>40</v>
      </c>
      <c r="Y110" s="3" t="s">
        <v>32</v>
      </c>
      <c r="Z110"/>
      <c r="AC110" t="s">
        <v>110</v>
      </c>
      <c r="AD110" s="1">
        <v>0</v>
      </c>
      <c r="AE110" t="s">
        <v>208</v>
      </c>
      <c r="AF110" s="1">
        <v>0</v>
      </c>
      <c r="AG110" t="s">
        <v>209</v>
      </c>
      <c r="AH110" t="s">
        <v>210</v>
      </c>
    </row>
    <row r="111" spans="1:34" x14ac:dyDescent="0.3">
      <c r="A111" s="1">
        <v>21</v>
      </c>
      <c r="B111" s="3" t="s">
        <v>39</v>
      </c>
      <c r="C111" s="5">
        <v>1.8</v>
      </c>
      <c r="D111" s="5">
        <v>83</v>
      </c>
      <c r="E111" s="3" t="s">
        <v>55</v>
      </c>
      <c r="F111" s="3" t="s">
        <v>32</v>
      </c>
      <c r="G111" s="5">
        <v>3</v>
      </c>
      <c r="H111" s="5">
        <v>60</v>
      </c>
      <c r="I111" s="5">
        <v>0</v>
      </c>
      <c r="J111" s="5">
        <v>0</v>
      </c>
      <c r="K111" s="5">
        <v>7</v>
      </c>
      <c r="L111" s="5">
        <v>90</v>
      </c>
      <c r="M111" s="5">
        <v>7</v>
      </c>
      <c r="N111" s="5">
        <f t="shared" si="1"/>
        <v>3519</v>
      </c>
      <c r="O111" s="5">
        <v>6119</v>
      </c>
      <c r="P111" s="5">
        <v>15117</v>
      </c>
      <c r="Q111" s="5">
        <v>16894</v>
      </c>
      <c r="R111" s="5">
        <v>9428</v>
      </c>
      <c r="S111" s="5">
        <v>11838</v>
      </c>
      <c r="T111" s="5">
        <v>5273</v>
      </c>
      <c r="U111" s="5">
        <v>6137</v>
      </c>
      <c r="X111" s="3" t="s">
        <v>362</v>
      </c>
      <c r="Z111"/>
      <c r="AE111" t="s">
        <v>89</v>
      </c>
    </row>
    <row r="112" spans="1:34" x14ac:dyDescent="0.3">
      <c r="A112" s="1">
        <v>19</v>
      </c>
      <c r="B112" s="3" t="s">
        <v>39</v>
      </c>
      <c r="C112" s="5">
        <v>1.69</v>
      </c>
      <c r="D112" s="5">
        <v>77.5</v>
      </c>
      <c r="E112" s="3" t="s">
        <v>31</v>
      </c>
      <c r="F112" s="3" t="s">
        <v>41</v>
      </c>
      <c r="G112" s="5">
        <v>1</v>
      </c>
      <c r="H112" s="5">
        <v>60</v>
      </c>
      <c r="I112" s="5">
        <v>2</v>
      </c>
      <c r="J112" s="5">
        <v>30</v>
      </c>
      <c r="K112" s="5">
        <v>7</v>
      </c>
      <c r="L112" s="5">
        <v>30</v>
      </c>
      <c r="M112" s="5">
        <v>50</v>
      </c>
      <c r="N112" s="5">
        <f t="shared" si="1"/>
        <v>1413</v>
      </c>
      <c r="O112" s="5">
        <v>3789</v>
      </c>
      <c r="P112" s="5">
        <v>4990</v>
      </c>
      <c r="Q112" s="5">
        <v>4786</v>
      </c>
      <c r="R112" s="5">
        <v>17357</v>
      </c>
      <c r="S112" s="5">
        <v>3475</v>
      </c>
      <c r="T112" s="5">
        <v>1424</v>
      </c>
      <c r="U112" s="5">
        <v>5956</v>
      </c>
      <c r="X112" s="3" t="s">
        <v>32</v>
      </c>
      <c r="Z112"/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t="s">
        <v>195</v>
      </c>
    </row>
    <row r="113" spans="1:34" x14ac:dyDescent="0.3">
      <c r="A113" s="1">
        <v>20</v>
      </c>
      <c r="B113" s="3" t="s">
        <v>39</v>
      </c>
      <c r="C113" s="5">
        <v>1.83</v>
      </c>
      <c r="D113" s="5">
        <v>66</v>
      </c>
      <c r="E113" s="3" t="s">
        <v>148</v>
      </c>
      <c r="F113" s="3" t="s">
        <v>32</v>
      </c>
      <c r="G113" s="5">
        <v>1</v>
      </c>
      <c r="H113" s="3">
        <v>60</v>
      </c>
      <c r="I113" s="5">
        <v>3</v>
      </c>
      <c r="J113" s="5">
        <v>45</v>
      </c>
      <c r="K113" s="5">
        <v>7</v>
      </c>
      <c r="L113" s="5">
        <v>30</v>
      </c>
      <c r="M113" s="5">
        <v>10</v>
      </c>
      <c r="N113" s="5">
        <f t="shared" si="1"/>
        <v>1713</v>
      </c>
      <c r="O113" s="5">
        <v>4933</v>
      </c>
      <c r="P113" s="5">
        <v>3532</v>
      </c>
      <c r="Q113" s="5">
        <v>2940</v>
      </c>
      <c r="R113" s="5">
        <v>5273</v>
      </c>
      <c r="S113" s="5">
        <v>6344</v>
      </c>
      <c r="T113" s="5">
        <v>1566</v>
      </c>
      <c r="U113" s="5">
        <v>2182</v>
      </c>
      <c r="V113" s="3" t="s">
        <v>362</v>
      </c>
      <c r="X113" s="3" t="s">
        <v>361</v>
      </c>
      <c r="Z113"/>
      <c r="AC113" t="s">
        <v>212</v>
      </c>
      <c r="AE113" t="s">
        <v>95</v>
      </c>
    </row>
    <row r="114" spans="1:34" x14ac:dyDescent="0.3">
      <c r="A114" s="1">
        <v>20</v>
      </c>
      <c r="B114" s="3" t="s">
        <v>39</v>
      </c>
      <c r="C114" s="5">
        <v>1.94</v>
      </c>
      <c r="D114" s="3">
        <v>74</v>
      </c>
      <c r="E114" s="3" t="s">
        <v>31</v>
      </c>
      <c r="F114" s="3" t="s">
        <v>41</v>
      </c>
      <c r="G114" s="5">
        <v>4</v>
      </c>
      <c r="H114" s="5">
        <v>60</v>
      </c>
      <c r="I114" s="5">
        <v>6</v>
      </c>
      <c r="J114" s="5">
        <v>30</v>
      </c>
      <c r="K114" s="5">
        <v>7</v>
      </c>
      <c r="L114" s="5">
        <v>20</v>
      </c>
      <c r="M114" s="5">
        <v>3</v>
      </c>
      <c r="N114" s="5">
        <f t="shared" si="1"/>
        <v>3102</v>
      </c>
      <c r="O114" s="5">
        <v>6435</v>
      </c>
      <c r="P114" s="5">
        <v>3412</v>
      </c>
      <c r="Q114" s="10">
        <v>10347</v>
      </c>
      <c r="R114" s="5">
        <v>9721</v>
      </c>
      <c r="S114" s="5">
        <v>2340</v>
      </c>
      <c r="T114" s="5">
        <v>5879</v>
      </c>
      <c r="U114" s="5">
        <v>6999</v>
      </c>
      <c r="V114" s="3" t="s">
        <v>364</v>
      </c>
      <c r="X114" s="3" t="s">
        <v>32</v>
      </c>
      <c r="Z114"/>
      <c r="AG114" t="s">
        <v>218</v>
      </c>
    </row>
    <row r="115" spans="1:34" x14ac:dyDescent="0.3">
      <c r="A115" s="1">
        <v>19</v>
      </c>
      <c r="B115" s="3" t="s">
        <v>39</v>
      </c>
      <c r="C115" s="5">
        <v>1.75</v>
      </c>
      <c r="D115" s="5">
        <v>70</v>
      </c>
      <c r="E115" s="3" t="s">
        <v>26</v>
      </c>
      <c r="F115" s="3" t="s">
        <v>27</v>
      </c>
      <c r="G115" s="5">
        <v>5</v>
      </c>
      <c r="H115" s="5">
        <v>60</v>
      </c>
      <c r="I115" s="5">
        <v>7</v>
      </c>
      <c r="J115" s="5">
        <v>20</v>
      </c>
      <c r="K115" s="5">
        <v>7</v>
      </c>
      <c r="L115" s="5">
        <v>20</v>
      </c>
      <c r="M115" s="5">
        <v>8</v>
      </c>
      <c r="N115" s="5">
        <f t="shared" si="1"/>
        <v>3422</v>
      </c>
      <c r="O115" s="5">
        <v>7324</v>
      </c>
      <c r="P115" s="5">
        <v>9331</v>
      </c>
      <c r="Q115" s="5">
        <v>2944</v>
      </c>
      <c r="R115" s="5">
        <v>8167</v>
      </c>
      <c r="S115" s="5">
        <v>8186</v>
      </c>
      <c r="T115" s="5">
        <v>11527</v>
      </c>
      <c r="U115" s="5">
        <v>5400</v>
      </c>
      <c r="V115" s="3" t="s">
        <v>361</v>
      </c>
      <c r="W115" s="3" t="s">
        <v>362</v>
      </c>
      <c r="X115" s="3" t="s">
        <v>32</v>
      </c>
      <c r="Y115" s="3" t="s">
        <v>40</v>
      </c>
      <c r="Z115"/>
      <c r="AC115" t="s">
        <v>219</v>
      </c>
      <c r="AD115" s="1">
        <v>0</v>
      </c>
      <c r="AE115" t="s">
        <v>220</v>
      </c>
      <c r="AF115" s="1">
        <v>0</v>
      </c>
      <c r="AG115" s="1">
        <v>0</v>
      </c>
      <c r="AH115" t="s">
        <v>221</v>
      </c>
    </row>
    <row r="116" spans="1:34" x14ac:dyDescent="0.3">
      <c r="A116" s="1">
        <v>22</v>
      </c>
      <c r="B116" s="3" t="s">
        <v>39</v>
      </c>
      <c r="C116" s="5">
        <v>1.79</v>
      </c>
      <c r="D116" s="5">
        <v>73</v>
      </c>
      <c r="E116" s="3" t="s">
        <v>55</v>
      </c>
      <c r="F116" s="3" t="s">
        <v>32</v>
      </c>
      <c r="G116" s="5">
        <v>1</v>
      </c>
      <c r="H116" s="5">
        <v>100</v>
      </c>
      <c r="I116" s="5">
        <v>1</v>
      </c>
      <c r="J116" s="5">
        <v>120</v>
      </c>
      <c r="K116" s="5">
        <v>5</v>
      </c>
      <c r="L116" s="5">
        <v>35</v>
      </c>
      <c r="M116" s="5">
        <v>8</v>
      </c>
      <c r="N116" s="5">
        <f t="shared" si="1"/>
        <v>1857.5</v>
      </c>
      <c r="O116" s="5">
        <v>10628</v>
      </c>
      <c r="P116" s="5">
        <v>5579</v>
      </c>
      <c r="Q116" s="5">
        <v>11399</v>
      </c>
      <c r="R116" s="5">
        <v>2100</v>
      </c>
      <c r="S116" s="5">
        <v>12939</v>
      </c>
      <c r="T116" s="5">
        <v>8406</v>
      </c>
      <c r="U116" s="5">
        <v>1493</v>
      </c>
      <c r="V116" s="3" t="s">
        <v>361</v>
      </c>
      <c r="W116" s="3" t="s">
        <v>362</v>
      </c>
      <c r="X116" s="3" t="s">
        <v>32</v>
      </c>
      <c r="Z116"/>
      <c r="AC116" t="s">
        <v>222</v>
      </c>
      <c r="AD116" s="1">
        <v>0</v>
      </c>
      <c r="AE116" t="s">
        <v>223</v>
      </c>
      <c r="AF116" s="1">
        <v>0</v>
      </c>
      <c r="AG116" s="1">
        <v>0</v>
      </c>
      <c r="AH116" t="s">
        <v>224</v>
      </c>
    </row>
    <row r="117" spans="1:34" x14ac:dyDescent="0.3">
      <c r="A117" s="1">
        <v>19</v>
      </c>
      <c r="B117" s="3" t="s">
        <v>39</v>
      </c>
      <c r="C117" s="5">
        <v>1.8</v>
      </c>
      <c r="D117" s="5">
        <v>72</v>
      </c>
      <c r="E117" s="3" t="s">
        <v>51</v>
      </c>
      <c r="F117" s="3" t="s">
        <v>27</v>
      </c>
      <c r="G117" s="5">
        <v>4</v>
      </c>
      <c r="H117" s="5">
        <v>50</v>
      </c>
      <c r="I117" s="5">
        <v>2</v>
      </c>
      <c r="J117" s="5">
        <v>70</v>
      </c>
      <c r="K117" s="5">
        <v>7</v>
      </c>
      <c r="L117" s="5">
        <v>45</v>
      </c>
      <c r="M117" s="5">
        <v>7</v>
      </c>
      <c r="N117" s="5">
        <f t="shared" si="1"/>
        <v>3199.5</v>
      </c>
      <c r="O117" s="5">
        <v>3000</v>
      </c>
      <c r="P117" s="5">
        <v>10600</v>
      </c>
      <c r="Q117" s="5">
        <v>9800</v>
      </c>
      <c r="R117" s="5">
        <v>12400</v>
      </c>
      <c r="S117" s="5">
        <v>4051</v>
      </c>
      <c r="T117" s="5">
        <v>8450</v>
      </c>
      <c r="U117" s="5">
        <v>9600</v>
      </c>
      <c r="V117" s="3" t="s">
        <v>40</v>
      </c>
      <c r="X117" s="3" t="s">
        <v>32</v>
      </c>
      <c r="Z117"/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t="s">
        <v>226</v>
      </c>
    </row>
    <row r="118" spans="1:34" x14ac:dyDescent="0.3">
      <c r="A118" s="1">
        <v>20</v>
      </c>
      <c r="B118" s="3" t="s">
        <v>39</v>
      </c>
      <c r="C118" s="5">
        <v>1.75</v>
      </c>
      <c r="D118" s="5">
        <v>75</v>
      </c>
      <c r="E118" s="3" t="s">
        <v>31</v>
      </c>
      <c r="F118" s="3" t="s">
        <v>27</v>
      </c>
      <c r="G118" s="5">
        <v>5</v>
      </c>
      <c r="H118" s="5">
        <v>120</v>
      </c>
      <c r="I118" s="5">
        <v>5</v>
      </c>
      <c r="J118" s="5">
        <v>120</v>
      </c>
      <c r="K118" s="5">
        <v>7</v>
      </c>
      <c r="L118" s="5">
        <v>240</v>
      </c>
      <c r="M118" s="5">
        <v>15</v>
      </c>
      <c r="N118" s="5">
        <f t="shared" si="1"/>
        <v>12744</v>
      </c>
      <c r="O118" s="5">
        <v>11226</v>
      </c>
      <c r="P118" s="5">
        <v>10237</v>
      </c>
      <c r="Q118" s="5">
        <v>21446</v>
      </c>
      <c r="R118" s="5">
        <v>12144</v>
      </c>
      <c r="S118" s="5">
        <v>14980</v>
      </c>
      <c r="T118" s="5">
        <v>13645</v>
      </c>
      <c r="U118" s="5">
        <v>10976</v>
      </c>
      <c r="X118" s="3" t="s">
        <v>362</v>
      </c>
      <c r="Z118"/>
      <c r="AC118" t="s">
        <v>227</v>
      </c>
      <c r="AD118" s="1">
        <v>0</v>
      </c>
      <c r="AE118" t="s">
        <v>90</v>
      </c>
      <c r="AF118" s="1">
        <v>0</v>
      </c>
      <c r="AG118" s="1">
        <v>0</v>
      </c>
      <c r="AH118" t="s">
        <v>228</v>
      </c>
    </row>
    <row r="119" spans="1:34" x14ac:dyDescent="0.3">
      <c r="A119" s="1">
        <v>21</v>
      </c>
      <c r="B119" s="3" t="s">
        <v>39</v>
      </c>
      <c r="C119" s="5">
        <v>1.94</v>
      </c>
      <c r="D119" s="5">
        <v>63.5</v>
      </c>
      <c r="E119" s="3" t="s">
        <v>55</v>
      </c>
      <c r="F119" s="3" t="s">
        <v>41</v>
      </c>
      <c r="G119" s="5">
        <v>2</v>
      </c>
      <c r="H119" s="5">
        <v>30</v>
      </c>
      <c r="I119" s="5">
        <v>4</v>
      </c>
      <c r="J119" s="5">
        <v>60</v>
      </c>
      <c r="K119" s="5">
        <v>7</v>
      </c>
      <c r="L119" s="5">
        <v>15</v>
      </c>
      <c r="M119" s="5">
        <v>7.5</v>
      </c>
      <c r="N119" s="5">
        <f t="shared" si="1"/>
        <v>1786.5</v>
      </c>
      <c r="O119" s="5">
        <v>4762</v>
      </c>
      <c r="P119" s="5">
        <v>4007</v>
      </c>
      <c r="Q119" s="5">
        <v>10575</v>
      </c>
      <c r="R119" s="5">
        <v>4730</v>
      </c>
      <c r="S119" s="5">
        <v>978</v>
      </c>
      <c r="T119" s="5">
        <v>1410</v>
      </c>
      <c r="U119" s="5">
        <v>1533</v>
      </c>
      <c r="V119" s="3" t="s">
        <v>361</v>
      </c>
      <c r="W119" s="3" t="s">
        <v>362</v>
      </c>
      <c r="X119" s="3" t="s">
        <v>32</v>
      </c>
      <c r="Y119" s="3" t="s">
        <v>40</v>
      </c>
      <c r="Z119"/>
      <c r="AC119" t="s">
        <v>229</v>
      </c>
      <c r="AD119" s="1">
        <v>0</v>
      </c>
      <c r="AE119" t="s">
        <v>209</v>
      </c>
      <c r="AF119" s="1">
        <v>0</v>
      </c>
      <c r="AG119" s="1">
        <v>0</v>
      </c>
      <c r="AH119" t="s">
        <v>230</v>
      </c>
    </row>
    <row r="120" spans="1:34" x14ac:dyDescent="0.3">
      <c r="A120" s="1">
        <v>20</v>
      </c>
      <c r="B120" s="3" t="s">
        <v>39</v>
      </c>
      <c r="C120" s="5">
        <v>1.83</v>
      </c>
      <c r="D120" s="5">
        <v>78</v>
      </c>
      <c r="E120" s="3" t="s">
        <v>31</v>
      </c>
      <c r="F120" s="3" t="s">
        <v>27</v>
      </c>
      <c r="G120" s="5">
        <v>1</v>
      </c>
      <c r="H120" s="5">
        <v>20</v>
      </c>
      <c r="I120" s="5">
        <v>4</v>
      </c>
      <c r="J120" s="5">
        <v>50</v>
      </c>
      <c r="K120" s="5">
        <v>7</v>
      </c>
      <c r="L120" s="5">
        <v>60</v>
      </c>
      <c r="M120" s="5">
        <v>10</v>
      </c>
      <c r="N120" s="5">
        <f t="shared" si="1"/>
        <v>2346</v>
      </c>
      <c r="O120" s="5">
        <v>6421</v>
      </c>
      <c r="P120" s="5">
        <v>11395</v>
      </c>
      <c r="Q120" s="5">
        <v>2292</v>
      </c>
      <c r="R120" s="5">
        <v>6500</v>
      </c>
      <c r="S120" s="5">
        <v>7272</v>
      </c>
      <c r="T120" s="5">
        <v>9752</v>
      </c>
      <c r="U120" s="5">
        <v>6164</v>
      </c>
      <c r="V120" s="3" t="s">
        <v>361</v>
      </c>
      <c r="W120" s="3" t="s">
        <v>45</v>
      </c>
      <c r="X120" s="3" t="s">
        <v>32</v>
      </c>
      <c r="Z120"/>
      <c r="AC120" t="s">
        <v>158</v>
      </c>
      <c r="AD120" t="s">
        <v>38</v>
      </c>
      <c r="AE120" s="1">
        <v>0</v>
      </c>
      <c r="AF120" s="1">
        <v>0</v>
      </c>
      <c r="AG120" s="1">
        <v>0</v>
      </c>
      <c r="AH120" t="s">
        <v>232</v>
      </c>
    </row>
    <row r="121" spans="1:34" x14ac:dyDescent="0.3">
      <c r="A121" s="1">
        <v>20</v>
      </c>
      <c r="B121" s="3" t="s">
        <v>39</v>
      </c>
      <c r="C121" s="5">
        <v>1.85</v>
      </c>
      <c r="D121" s="5">
        <v>60</v>
      </c>
      <c r="E121" s="3" t="s">
        <v>55</v>
      </c>
      <c r="F121" s="3" t="s">
        <v>41</v>
      </c>
      <c r="G121" s="5">
        <v>3</v>
      </c>
      <c r="H121" s="5">
        <v>30</v>
      </c>
      <c r="I121" s="5">
        <v>2</v>
      </c>
      <c r="J121" s="5">
        <v>60</v>
      </c>
      <c r="K121" s="5">
        <v>7</v>
      </c>
      <c r="L121" s="5">
        <v>60</v>
      </c>
      <c r="M121" s="5">
        <v>5</v>
      </c>
      <c r="N121" s="5">
        <f t="shared" si="1"/>
        <v>2586</v>
      </c>
      <c r="O121" s="5">
        <v>9554</v>
      </c>
      <c r="P121" s="5">
        <v>10495</v>
      </c>
      <c r="Q121" s="5">
        <v>14095</v>
      </c>
      <c r="R121" s="5">
        <v>11586</v>
      </c>
      <c r="S121" s="5">
        <v>7546</v>
      </c>
      <c r="T121" s="5">
        <v>10054</v>
      </c>
      <c r="U121" s="5">
        <v>9521</v>
      </c>
      <c r="V121" s="3" t="s">
        <v>361</v>
      </c>
      <c r="W121" s="3" t="s">
        <v>362</v>
      </c>
      <c r="X121" s="3" t="s">
        <v>32</v>
      </c>
      <c r="Z121"/>
      <c r="AC121" t="s">
        <v>233</v>
      </c>
      <c r="AE121" t="s">
        <v>54</v>
      </c>
    </row>
    <row r="122" spans="1:34" x14ac:dyDescent="0.3">
      <c r="A122" s="1">
        <v>20</v>
      </c>
      <c r="B122" s="3" t="s">
        <v>39</v>
      </c>
      <c r="C122" s="5">
        <v>1.85</v>
      </c>
      <c r="D122" s="5">
        <v>80</v>
      </c>
      <c r="E122" s="3" t="s">
        <v>51</v>
      </c>
      <c r="F122" s="3" t="s">
        <v>41</v>
      </c>
      <c r="G122" s="5">
        <v>3</v>
      </c>
      <c r="H122" s="5">
        <v>60</v>
      </c>
      <c r="I122" s="5">
        <v>2</v>
      </c>
      <c r="J122" s="5">
        <v>60</v>
      </c>
      <c r="K122" s="5">
        <v>7</v>
      </c>
      <c r="L122" s="5">
        <v>30</v>
      </c>
      <c r="M122" s="5">
        <v>2</v>
      </c>
      <c r="N122" s="5">
        <f t="shared" si="1"/>
        <v>2613</v>
      </c>
      <c r="O122" s="5">
        <v>14149</v>
      </c>
      <c r="P122" s="5">
        <v>6694</v>
      </c>
      <c r="Q122" s="5">
        <v>10501</v>
      </c>
      <c r="R122" s="5">
        <v>9236</v>
      </c>
      <c r="S122" s="5">
        <v>1945</v>
      </c>
      <c r="T122" s="5">
        <v>4296</v>
      </c>
      <c r="U122" s="5">
        <v>9532</v>
      </c>
      <c r="V122" s="3" t="s">
        <v>40</v>
      </c>
      <c r="X122" s="3" t="s">
        <v>361</v>
      </c>
      <c r="Z122"/>
      <c r="AC122" t="s">
        <v>42</v>
      </c>
      <c r="AH122" t="s">
        <v>234</v>
      </c>
    </row>
    <row r="123" spans="1:34" x14ac:dyDescent="0.3">
      <c r="A123" s="1">
        <v>20</v>
      </c>
      <c r="B123" s="3" t="s">
        <v>39</v>
      </c>
      <c r="C123" s="5">
        <v>1.65</v>
      </c>
      <c r="D123" s="5">
        <v>56</v>
      </c>
      <c r="E123" s="3" t="s">
        <v>51</v>
      </c>
      <c r="F123" s="3" t="s">
        <v>45</v>
      </c>
      <c r="G123" s="5">
        <v>4</v>
      </c>
      <c r="H123" s="5">
        <v>30</v>
      </c>
      <c r="I123" s="5">
        <v>3</v>
      </c>
      <c r="J123" s="5">
        <v>60</v>
      </c>
      <c r="K123" s="5">
        <v>7</v>
      </c>
      <c r="L123" s="5">
        <v>40</v>
      </c>
      <c r="M123" s="5">
        <v>5</v>
      </c>
      <c r="N123" s="5">
        <f t="shared" si="1"/>
        <v>2604</v>
      </c>
      <c r="O123" s="5">
        <v>2031</v>
      </c>
      <c r="P123" s="5">
        <v>1299</v>
      </c>
      <c r="Q123" s="5">
        <v>1853</v>
      </c>
      <c r="R123" s="5">
        <v>2270</v>
      </c>
      <c r="S123" s="5">
        <v>2480</v>
      </c>
      <c r="T123" s="5">
        <v>1086</v>
      </c>
      <c r="U123" s="5">
        <v>1756</v>
      </c>
      <c r="V123" s="3" t="s">
        <v>45</v>
      </c>
      <c r="W123" s="3" t="s">
        <v>40</v>
      </c>
      <c r="X123" s="3" t="s">
        <v>32</v>
      </c>
      <c r="Z123"/>
      <c r="AC123" t="s">
        <v>235</v>
      </c>
      <c r="AD123" t="s">
        <v>236</v>
      </c>
      <c r="AE123" s="1">
        <v>0</v>
      </c>
      <c r="AF123" s="1">
        <v>0</v>
      </c>
      <c r="AG123" s="1">
        <v>0</v>
      </c>
      <c r="AH123" t="s">
        <v>237</v>
      </c>
    </row>
    <row r="124" spans="1:34" x14ac:dyDescent="0.3">
      <c r="A124" s="1">
        <v>19</v>
      </c>
      <c r="B124" s="3" t="s">
        <v>39</v>
      </c>
      <c r="C124" s="5">
        <v>1.85</v>
      </c>
      <c r="D124" s="5">
        <v>84</v>
      </c>
      <c r="E124" s="3" t="s">
        <v>31</v>
      </c>
      <c r="F124" s="3" t="s">
        <v>41</v>
      </c>
      <c r="G124" s="5">
        <v>6</v>
      </c>
      <c r="H124" s="5">
        <v>75</v>
      </c>
      <c r="I124" s="5">
        <v>7</v>
      </c>
      <c r="J124" s="5">
        <v>100</v>
      </c>
      <c r="K124" s="5">
        <v>7</v>
      </c>
      <c r="L124" s="5">
        <v>30</v>
      </c>
      <c r="M124" s="5">
        <v>6</v>
      </c>
      <c r="N124" s="5">
        <f t="shared" si="1"/>
        <v>7093</v>
      </c>
      <c r="O124" s="5">
        <v>10678</v>
      </c>
      <c r="P124" s="5">
        <v>14879</v>
      </c>
      <c r="Q124" s="5">
        <v>8555</v>
      </c>
      <c r="R124" s="5">
        <v>5346</v>
      </c>
      <c r="S124" s="5">
        <v>20101</v>
      </c>
      <c r="T124" s="5">
        <v>13546</v>
      </c>
      <c r="U124" s="5">
        <v>7220</v>
      </c>
      <c r="X124" s="3" t="s">
        <v>362</v>
      </c>
      <c r="Z124"/>
      <c r="AE124" t="s">
        <v>238</v>
      </c>
      <c r="AH124" t="s">
        <v>239</v>
      </c>
    </row>
    <row r="125" spans="1:34" x14ac:dyDescent="0.3">
      <c r="A125" s="1">
        <v>19</v>
      </c>
      <c r="B125" s="3" t="s">
        <v>39</v>
      </c>
      <c r="C125" s="5">
        <v>1.83</v>
      </c>
      <c r="D125" s="5">
        <v>69.853200000000001</v>
      </c>
      <c r="E125" s="3" t="s">
        <v>26</v>
      </c>
      <c r="F125" s="3" t="s">
        <v>40</v>
      </c>
      <c r="G125" s="5">
        <v>1</v>
      </c>
      <c r="H125" s="5">
        <v>90</v>
      </c>
      <c r="I125" s="5">
        <v>2</v>
      </c>
      <c r="J125" s="5">
        <v>30</v>
      </c>
      <c r="K125" s="5">
        <v>7</v>
      </c>
      <c r="L125" s="5">
        <v>45</v>
      </c>
      <c r="M125" s="5">
        <v>12</v>
      </c>
      <c r="N125" s="5">
        <f t="shared" si="1"/>
        <v>1999.5</v>
      </c>
      <c r="O125" s="5">
        <v>8976</v>
      </c>
      <c r="P125" s="5">
        <v>12359</v>
      </c>
      <c r="Q125" s="5">
        <v>17461</v>
      </c>
      <c r="R125" s="5">
        <v>17254</v>
      </c>
      <c r="S125" s="5">
        <v>14179</v>
      </c>
      <c r="T125" s="5">
        <v>30157</v>
      </c>
      <c r="U125" s="5">
        <v>19375</v>
      </c>
      <c r="X125" s="3" t="s">
        <v>40</v>
      </c>
      <c r="Z125"/>
      <c r="AC125" s="1">
        <v>0</v>
      </c>
      <c r="AD125" s="1">
        <v>0</v>
      </c>
      <c r="AE125" t="s">
        <v>240</v>
      </c>
      <c r="AF125" s="1">
        <v>0</v>
      </c>
      <c r="AG125" s="1">
        <v>0</v>
      </c>
      <c r="AH125" t="s">
        <v>241</v>
      </c>
    </row>
    <row r="126" spans="1:34" x14ac:dyDescent="0.3">
      <c r="A126" s="1">
        <v>19</v>
      </c>
      <c r="B126" s="3" t="s">
        <v>39</v>
      </c>
      <c r="C126" s="5">
        <v>1.82</v>
      </c>
      <c r="D126" s="5">
        <v>76</v>
      </c>
      <c r="E126" s="3" t="s">
        <v>31</v>
      </c>
      <c r="F126" s="3" t="s">
        <v>27</v>
      </c>
      <c r="G126" s="5">
        <v>4</v>
      </c>
      <c r="H126" s="5">
        <v>60</v>
      </c>
      <c r="I126" s="5">
        <v>2</v>
      </c>
      <c r="J126" s="5">
        <v>40</v>
      </c>
      <c r="K126" s="5">
        <v>7</v>
      </c>
      <c r="L126" s="5">
        <v>20</v>
      </c>
      <c r="M126" s="5">
        <v>5</v>
      </c>
      <c r="N126" s="5">
        <f t="shared" si="1"/>
        <v>2702</v>
      </c>
      <c r="O126" s="5">
        <v>9477</v>
      </c>
      <c r="P126" s="5">
        <v>13419</v>
      </c>
      <c r="Q126" s="5">
        <v>11594</v>
      </c>
      <c r="R126" s="5">
        <v>8805</v>
      </c>
      <c r="S126" s="5">
        <v>4205</v>
      </c>
      <c r="T126" s="5">
        <v>9435</v>
      </c>
      <c r="U126" s="5">
        <v>3986</v>
      </c>
      <c r="V126" s="3" t="s">
        <v>362</v>
      </c>
      <c r="W126" s="3" t="s">
        <v>40</v>
      </c>
      <c r="X126" s="3" t="s">
        <v>32</v>
      </c>
      <c r="Z126"/>
      <c r="AC126" t="s">
        <v>242</v>
      </c>
      <c r="AD126" t="s">
        <v>243</v>
      </c>
      <c r="AE126" t="s">
        <v>89</v>
      </c>
      <c r="AF126" t="s">
        <v>243</v>
      </c>
      <c r="AG126" t="s">
        <v>243</v>
      </c>
      <c r="AH126" t="s">
        <v>244</v>
      </c>
    </row>
    <row r="127" spans="1:34" x14ac:dyDescent="0.3">
      <c r="A127" s="1">
        <v>20</v>
      </c>
      <c r="B127" s="3" t="s">
        <v>39</v>
      </c>
      <c r="C127" s="5">
        <v>1.87</v>
      </c>
      <c r="D127" s="5">
        <v>90</v>
      </c>
      <c r="E127" s="3" t="s">
        <v>148</v>
      </c>
      <c r="F127" s="3" t="s">
        <v>45</v>
      </c>
      <c r="G127" s="5">
        <v>7</v>
      </c>
      <c r="H127" s="5">
        <v>120</v>
      </c>
      <c r="I127" s="5">
        <v>7</v>
      </c>
      <c r="J127" s="5">
        <v>60</v>
      </c>
      <c r="K127" s="5">
        <v>7</v>
      </c>
      <c r="L127" s="5">
        <v>40</v>
      </c>
      <c r="M127" s="5">
        <v>10</v>
      </c>
      <c r="N127" s="5">
        <f t="shared" si="1"/>
        <v>9324</v>
      </c>
      <c r="O127" s="10">
        <v>8788</v>
      </c>
      <c r="P127" s="10">
        <v>12561</v>
      </c>
      <c r="Q127" s="10">
        <v>11897</v>
      </c>
      <c r="R127" s="10">
        <v>13755</v>
      </c>
      <c r="S127" s="10">
        <v>10126</v>
      </c>
      <c r="T127" s="10">
        <v>13653</v>
      </c>
      <c r="U127" s="10">
        <v>11374</v>
      </c>
      <c r="V127" s="3" t="s">
        <v>362</v>
      </c>
      <c r="W127" s="3" t="s">
        <v>40</v>
      </c>
      <c r="X127" s="3" t="s">
        <v>45</v>
      </c>
      <c r="Z127"/>
      <c r="AD127" t="s">
        <v>245</v>
      </c>
      <c r="AE127" t="s">
        <v>246</v>
      </c>
      <c r="AH127" t="s">
        <v>247</v>
      </c>
    </row>
    <row r="128" spans="1:34" x14ac:dyDescent="0.3">
      <c r="A128" s="1">
        <v>20</v>
      </c>
      <c r="B128" s="3" t="s">
        <v>39</v>
      </c>
      <c r="C128" s="5">
        <v>1.74</v>
      </c>
      <c r="D128" s="5">
        <v>62</v>
      </c>
      <c r="E128" s="3" t="s">
        <v>31</v>
      </c>
      <c r="F128" s="3" t="s">
        <v>41</v>
      </c>
      <c r="G128" s="5">
        <v>0</v>
      </c>
      <c r="H128" s="5">
        <v>0</v>
      </c>
      <c r="I128" s="5">
        <v>0</v>
      </c>
      <c r="J128" s="5">
        <v>0</v>
      </c>
      <c r="K128" s="5">
        <v>5</v>
      </c>
      <c r="L128" s="5">
        <v>30</v>
      </c>
      <c r="M128" s="3">
        <v>0</v>
      </c>
      <c r="N128" s="5">
        <f t="shared" si="1"/>
        <v>495</v>
      </c>
      <c r="O128" s="5">
        <v>3500</v>
      </c>
      <c r="P128" s="5">
        <v>200</v>
      </c>
      <c r="Q128" s="5">
        <v>4000</v>
      </c>
      <c r="R128" s="5">
        <v>3500</v>
      </c>
      <c r="S128" s="5">
        <v>200</v>
      </c>
      <c r="T128" s="5">
        <v>500</v>
      </c>
      <c r="U128" s="5">
        <v>1000</v>
      </c>
      <c r="X128" s="3" t="s">
        <v>32</v>
      </c>
      <c r="Z128"/>
    </row>
    <row r="129" spans="1:35" x14ac:dyDescent="0.3">
      <c r="A129" s="1">
        <v>20</v>
      </c>
      <c r="B129" s="3" t="s">
        <v>39</v>
      </c>
      <c r="C129" s="5">
        <v>1.81</v>
      </c>
      <c r="D129" s="5">
        <v>73</v>
      </c>
      <c r="E129" s="3" t="s">
        <v>26</v>
      </c>
      <c r="F129" s="3" t="s">
        <v>45</v>
      </c>
      <c r="G129" s="5">
        <v>3</v>
      </c>
      <c r="H129" s="5">
        <v>50</v>
      </c>
      <c r="I129" s="5">
        <v>0</v>
      </c>
      <c r="J129" s="5">
        <v>0</v>
      </c>
      <c r="K129" s="5">
        <v>5</v>
      </c>
      <c r="L129" s="5">
        <v>50</v>
      </c>
      <c r="M129" s="5">
        <v>8</v>
      </c>
      <c r="N129" s="5">
        <f t="shared" si="1"/>
        <v>2025</v>
      </c>
      <c r="O129" s="5">
        <v>10647</v>
      </c>
      <c r="P129" s="5">
        <v>4338</v>
      </c>
      <c r="Q129" s="5">
        <v>7802</v>
      </c>
      <c r="R129" s="5">
        <v>9279</v>
      </c>
      <c r="S129" s="5">
        <v>8801</v>
      </c>
      <c r="T129" s="5">
        <v>6301</v>
      </c>
      <c r="U129" s="5">
        <v>10461</v>
      </c>
      <c r="V129" s="3" t="s">
        <v>45</v>
      </c>
      <c r="W129" s="3" t="s">
        <v>363</v>
      </c>
      <c r="X129" s="3" t="s">
        <v>32</v>
      </c>
      <c r="Z129"/>
      <c r="AC129" s="1">
        <v>0</v>
      </c>
      <c r="AD129" t="s">
        <v>81</v>
      </c>
      <c r="AE129" t="s">
        <v>135</v>
      </c>
      <c r="AF129" s="1">
        <v>0</v>
      </c>
      <c r="AG129" s="1">
        <v>0</v>
      </c>
    </row>
    <row r="130" spans="1:35" x14ac:dyDescent="0.3">
      <c r="A130" s="1">
        <v>24</v>
      </c>
      <c r="B130" s="3" t="s">
        <v>39</v>
      </c>
      <c r="C130" s="5">
        <v>1.81</v>
      </c>
      <c r="D130" s="5">
        <v>75</v>
      </c>
      <c r="E130" s="3" t="s">
        <v>44</v>
      </c>
      <c r="F130" s="3" t="s">
        <v>45</v>
      </c>
      <c r="G130" s="5">
        <v>6</v>
      </c>
      <c r="H130" s="5">
        <v>60</v>
      </c>
      <c r="I130" s="5">
        <v>7</v>
      </c>
      <c r="J130" s="5">
        <v>150</v>
      </c>
      <c r="K130" s="5">
        <v>7</v>
      </c>
      <c r="L130" s="5">
        <v>40</v>
      </c>
      <c r="M130" s="5">
        <v>6</v>
      </c>
      <c r="N130" s="5">
        <f t="shared" si="1"/>
        <v>8004</v>
      </c>
      <c r="O130" s="5">
        <v>10684</v>
      </c>
      <c r="P130" s="5">
        <v>15247</v>
      </c>
      <c r="Q130" s="5">
        <v>18547</v>
      </c>
      <c r="R130" s="5">
        <v>10238</v>
      </c>
      <c r="S130" s="5">
        <v>11589</v>
      </c>
      <c r="T130" s="5">
        <v>17536</v>
      </c>
      <c r="U130" s="5">
        <v>14235</v>
      </c>
      <c r="V130" s="3" t="s">
        <v>361</v>
      </c>
      <c r="W130" s="3" t="s">
        <v>45</v>
      </c>
      <c r="X130" s="3" t="s">
        <v>32</v>
      </c>
      <c r="Y130" s="3" t="s">
        <v>362</v>
      </c>
      <c r="Z130"/>
      <c r="AC130" t="s">
        <v>181</v>
      </c>
      <c r="AD130" t="s">
        <v>38</v>
      </c>
      <c r="AE130" t="s">
        <v>255</v>
      </c>
      <c r="AF130" t="s">
        <v>184</v>
      </c>
      <c r="AG130" s="1">
        <v>0</v>
      </c>
      <c r="AH130" s="1">
        <v>0</v>
      </c>
    </row>
    <row r="131" spans="1:35" x14ac:dyDescent="0.3">
      <c r="A131" s="1">
        <v>20</v>
      </c>
      <c r="B131" s="3" t="s">
        <v>39</v>
      </c>
      <c r="C131" s="5">
        <v>1.78</v>
      </c>
      <c r="D131" s="5">
        <v>61</v>
      </c>
      <c r="E131" s="3" t="s">
        <v>31</v>
      </c>
      <c r="F131" s="3" t="s">
        <v>40</v>
      </c>
      <c r="G131" s="5">
        <v>0</v>
      </c>
      <c r="H131" s="5">
        <v>0</v>
      </c>
      <c r="I131" s="5">
        <v>2</v>
      </c>
      <c r="J131" s="5">
        <v>15</v>
      </c>
      <c r="K131" s="5">
        <v>4</v>
      </c>
      <c r="L131" s="5">
        <v>10</v>
      </c>
      <c r="M131" s="5">
        <v>2</v>
      </c>
      <c r="N131" s="5">
        <f t="shared" ref="N131:N194" si="2">(G131*H131*8)+(I131*J131*4)+(K131*L131*3.3)</f>
        <v>252</v>
      </c>
      <c r="O131" s="5">
        <v>2743</v>
      </c>
      <c r="P131" s="5">
        <v>3947</v>
      </c>
      <c r="Q131" s="5">
        <v>1964</v>
      </c>
      <c r="R131" s="5">
        <v>5237</v>
      </c>
      <c r="S131" s="5">
        <v>1583</v>
      </c>
      <c r="T131" s="5">
        <v>4037</v>
      </c>
      <c r="U131" s="5">
        <v>2084</v>
      </c>
      <c r="X131" s="3" t="s">
        <v>32</v>
      </c>
      <c r="Z131"/>
    </row>
    <row r="132" spans="1:35" x14ac:dyDescent="0.3">
      <c r="A132" s="1">
        <v>21</v>
      </c>
      <c r="B132" s="3" t="s">
        <v>39</v>
      </c>
      <c r="C132" s="5">
        <v>1.82</v>
      </c>
      <c r="D132" s="5">
        <v>70</v>
      </c>
      <c r="E132" s="3" t="s">
        <v>148</v>
      </c>
      <c r="F132" s="3" t="s">
        <v>32</v>
      </c>
      <c r="G132" s="5">
        <v>3</v>
      </c>
      <c r="H132" s="5">
        <v>90</v>
      </c>
      <c r="I132" s="5">
        <v>0</v>
      </c>
      <c r="J132" s="5">
        <v>0</v>
      </c>
      <c r="K132" s="5">
        <v>6</v>
      </c>
      <c r="L132" s="5">
        <v>39</v>
      </c>
      <c r="M132" s="5">
        <v>7</v>
      </c>
      <c r="N132" s="5">
        <f t="shared" si="2"/>
        <v>2932.2</v>
      </c>
      <c r="O132" s="5">
        <v>3161</v>
      </c>
      <c r="P132" s="5">
        <v>3710</v>
      </c>
      <c r="Q132" s="5">
        <v>12882</v>
      </c>
      <c r="R132" s="5">
        <v>8373</v>
      </c>
      <c r="S132" s="5">
        <v>6135</v>
      </c>
      <c r="T132" s="5">
        <v>9562</v>
      </c>
      <c r="U132" s="5">
        <v>2920</v>
      </c>
      <c r="X132" s="3" t="s">
        <v>362</v>
      </c>
      <c r="Z132"/>
      <c r="AE132" t="s">
        <v>256</v>
      </c>
    </row>
    <row r="133" spans="1:35" x14ac:dyDescent="0.3">
      <c r="A133" s="1">
        <v>21</v>
      </c>
      <c r="B133" s="3" t="s">
        <v>39</v>
      </c>
      <c r="C133" s="5">
        <v>1.8</v>
      </c>
      <c r="D133" s="5">
        <v>71</v>
      </c>
      <c r="E133" s="3" t="s">
        <v>51</v>
      </c>
      <c r="F133" s="3" t="s">
        <v>27</v>
      </c>
      <c r="G133" s="5">
        <v>3</v>
      </c>
      <c r="H133" s="5">
        <v>30</v>
      </c>
      <c r="I133" s="5">
        <v>1</v>
      </c>
      <c r="J133" s="5">
        <v>60</v>
      </c>
      <c r="K133" s="5">
        <v>3</v>
      </c>
      <c r="L133" s="5">
        <v>30</v>
      </c>
      <c r="M133" s="5">
        <v>12</v>
      </c>
      <c r="N133" s="5">
        <f t="shared" si="2"/>
        <v>1257</v>
      </c>
      <c r="O133" s="5">
        <v>2650</v>
      </c>
      <c r="P133" s="5">
        <v>4342</v>
      </c>
      <c r="Q133" s="5">
        <v>8117</v>
      </c>
      <c r="R133" s="5">
        <v>3799</v>
      </c>
      <c r="S133" s="5">
        <v>384</v>
      </c>
      <c r="T133" s="5">
        <v>245</v>
      </c>
      <c r="U133" s="5">
        <v>5082</v>
      </c>
      <c r="V133" s="3" t="s">
        <v>361</v>
      </c>
      <c r="W133" s="3" t="s">
        <v>45</v>
      </c>
      <c r="X133" s="3" t="s">
        <v>32</v>
      </c>
      <c r="Z133"/>
      <c r="AC133" t="s">
        <v>257</v>
      </c>
      <c r="AD133" t="s">
        <v>83</v>
      </c>
    </row>
    <row r="134" spans="1:35" x14ac:dyDescent="0.3">
      <c r="A134" t="s">
        <v>368</v>
      </c>
      <c r="B134" t="s">
        <v>39</v>
      </c>
      <c r="C134" s="3" t="s">
        <v>369</v>
      </c>
      <c r="D134" s="3" t="s">
        <v>370</v>
      </c>
      <c r="E134" t="s">
        <v>55</v>
      </c>
      <c r="F134" t="s">
        <v>41</v>
      </c>
      <c r="G134" s="3" t="s">
        <v>371</v>
      </c>
      <c r="H134" s="3" t="s">
        <v>372</v>
      </c>
      <c r="I134" s="3" t="s">
        <v>373</v>
      </c>
      <c r="J134" s="3" t="s">
        <v>374</v>
      </c>
      <c r="K134" s="3" t="s">
        <v>375</v>
      </c>
      <c r="L134" s="3">
        <v>25</v>
      </c>
      <c r="M134" s="3">
        <v>4.5</v>
      </c>
      <c r="N134" s="5">
        <f t="shared" si="2"/>
        <v>2857.5</v>
      </c>
      <c r="O134" s="3" t="s">
        <v>376</v>
      </c>
      <c r="P134" s="3" t="s">
        <v>377</v>
      </c>
      <c r="Q134" s="3" t="s">
        <v>378</v>
      </c>
      <c r="R134" s="3" t="s">
        <v>379</v>
      </c>
      <c r="S134" s="3" t="s">
        <v>380</v>
      </c>
      <c r="T134" s="3" t="s">
        <v>381</v>
      </c>
      <c r="U134" s="3" t="s">
        <v>382</v>
      </c>
      <c r="V134" t="s">
        <v>32</v>
      </c>
      <c r="W134" t="s">
        <v>362</v>
      </c>
      <c r="X134"/>
      <c r="Y134"/>
      <c r="Z134"/>
      <c r="AC134" t="s">
        <v>383</v>
      </c>
      <c r="AF134" t="s">
        <v>59</v>
      </c>
    </row>
    <row r="135" spans="1:35" x14ac:dyDescent="0.3">
      <c r="A135" t="s">
        <v>384</v>
      </c>
      <c r="B135" t="s">
        <v>39</v>
      </c>
      <c r="C135" s="3" t="s">
        <v>385</v>
      </c>
      <c r="D135" s="3" t="s">
        <v>386</v>
      </c>
      <c r="E135" t="s">
        <v>55</v>
      </c>
      <c r="F135" t="s">
        <v>41</v>
      </c>
      <c r="G135" s="3" t="s">
        <v>387</v>
      </c>
      <c r="H135" s="3" t="s">
        <v>388</v>
      </c>
      <c r="I135" s="3" t="s">
        <v>375</v>
      </c>
      <c r="J135" s="3" t="s">
        <v>389</v>
      </c>
      <c r="K135" s="3" t="s">
        <v>375</v>
      </c>
      <c r="L135" s="3" t="s">
        <v>390</v>
      </c>
      <c r="M135" s="3">
        <v>6.5</v>
      </c>
      <c r="N135" s="5">
        <f t="shared" si="2"/>
        <v>10163</v>
      </c>
      <c r="O135" s="3" t="s">
        <v>391</v>
      </c>
      <c r="P135" s="3" t="s">
        <v>392</v>
      </c>
      <c r="Q135" s="3" t="s">
        <v>393</v>
      </c>
      <c r="R135" s="3" t="s">
        <v>394</v>
      </c>
      <c r="S135" s="3" t="s">
        <v>395</v>
      </c>
      <c r="T135" s="3" t="s">
        <v>396</v>
      </c>
      <c r="U135" s="3" t="s">
        <v>397</v>
      </c>
      <c r="V135" t="s">
        <v>32</v>
      </c>
      <c r="W135" t="s">
        <v>361</v>
      </c>
      <c r="X135" t="s">
        <v>45</v>
      </c>
      <c r="Y135" t="s">
        <v>362</v>
      </c>
      <c r="Z135" t="s">
        <v>40</v>
      </c>
      <c r="AC135" t="s">
        <v>398</v>
      </c>
      <c r="AD135" t="s">
        <v>399</v>
      </c>
      <c r="AE135" t="s">
        <v>400</v>
      </c>
      <c r="AF135" t="s">
        <v>401</v>
      </c>
      <c r="AI135" t="s">
        <v>402</v>
      </c>
    </row>
    <row r="136" spans="1:35" x14ac:dyDescent="0.3">
      <c r="A136" t="s">
        <v>403</v>
      </c>
      <c r="B136" t="s">
        <v>39</v>
      </c>
      <c r="C136" s="3" t="s">
        <v>404</v>
      </c>
      <c r="D136" s="3" t="s">
        <v>405</v>
      </c>
      <c r="E136" t="s">
        <v>55</v>
      </c>
      <c r="F136" t="s">
        <v>27</v>
      </c>
      <c r="G136" s="3" t="s">
        <v>33</v>
      </c>
      <c r="H136" s="3" t="s">
        <v>33</v>
      </c>
      <c r="I136" s="3">
        <v>1</v>
      </c>
      <c r="J136" s="3">
        <v>60</v>
      </c>
      <c r="K136" s="3">
        <v>7</v>
      </c>
      <c r="L136" s="3">
        <v>40</v>
      </c>
      <c r="M136" s="3">
        <v>6</v>
      </c>
      <c r="N136" s="5">
        <f t="shared" si="2"/>
        <v>1164</v>
      </c>
      <c r="O136" s="3" t="s">
        <v>406</v>
      </c>
      <c r="P136" s="3" t="s">
        <v>407</v>
      </c>
      <c r="Q136" s="3" t="s">
        <v>408</v>
      </c>
      <c r="R136" s="3" t="s">
        <v>409</v>
      </c>
      <c r="S136" s="3" t="s">
        <v>410</v>
      </c>
      <c r="T136" s="3" t="s">
        <v>411</v>
      </c>
      <c r="U136" s="3" t="s">
        <v>412</v>
      </c>
      <c r="V136" t="s">
        <v>32</v>
      </c>
      <c r="W136" t="s">
        <v>361</v>
      </c>
      <c r="X136"/>
      <c r="Y136"/>
      <c r="Z136"/>
      <c r="AC136" t="s">
        <v>413</v>
      </c>
      <c r="AD136" t="s">
        <v>314</v>
      </c>
      <c r="AE136" t="s">
        <v>33</v>
      </c>
      <c r="AF136" t="s">
        <v>33</v>
      </c>
      <c r="AG136" t="s">
        <v>33</v>
      </c>
      <c r="AH136" t="s">
        <v>33</v>
      </c>
    </row>
    <row r="137" spans="1:35" x14ac:dyDescent="0.3">
      <c r="A137" t="s">
        <v>384</v>
      </c>
      <c r="B137" t="s">
        <v>39</v>
      </c>
      <c r="C137" s="3" t="s">
        <v>414</v>
      </c>
      <c r="D137" s="3" t="s">
        <v>415</v>
      </c>
      <c r="E137" t="s">
        <v>148</v>
      </c>
      <c r="F137" t="s">
        <v>32</v>
      </c>
      <c r="G137" s="3" t="s">
        <v>416</v>
      </c>
      <c r="H137" s="3" t="s">
        <v>372</v>
      </c>
      <c r="I137" s="3" t="s">
        <v>417</v>
      </c>
      <c r="J137" s="3" t="s">
        <v>418</v>
      </c>
      <c r="K137" s="3" t="s">
        <v>375</v>
      </c>
      <c r="L137" s="3" t="s">
        <v>418</v>
      </c>
      <c r="M137" s="3" t="s">
        <v>419</v>
      </c>
      <c r="N137" s="5">
        <f t="shared" si="2"/>
        <v>4377.5</v>
      </c>
      <c r="O137" s="3" t="s">
        <v>420</v>
      </c>
      <c r="P137" s="3" t="s">
        <v>421</v>
      </c>
      <c r="Q137" s="3" t="s">
        <v>422</v>
      </c>
      <c r="R137" s="3" t="s">
        <v>423</v>
      </c>
      <c r="S137" s="3" t="s">
        <v>424</v>
      </c>
      <c r="T137" s="3" t="s">
        <v>425</v>
      </c>
      <c r="U137" s="3" t="s">
        <v>426</v>
      </c>
      <c r="V137" t="s">
        <v>32</v>
      </c>
      <c r="W137" t="s">
        <v>362</v>
      </c>
      <c r="X137" t="s">
        <v>364</v>
      </c>
      <c r="Y137"/>
      <c r="Z137"/>
      <c r="AC137" t="s">
        <v>427</v>
      </c>
      <c r="AF137" t="s">
        <v>428</v>
      </c>
      <c r="AH137" t="s">
        <v>314</v>
      </c>
    </row>
    <row r="138" spans="1:35" x14ac:dyDescent="0.3">
      <c r="A138" t="s">
        <v>429</v>
      </c>
      <c r="B138" t="s">
        <v>25</v>
      </c>
      <c r="C138" s="3" t="s">
        <v>430</v>
      </c>
      <c r="D138" s="3" t="s">
        <v>431</v>
      </c>
      <c r="E138" t="s">
        <v>55</v>
      </c>
      <c r="F138" t="s">
        <v>32</v>
      </c>
      <c r="G138" s="3" t="s">
        <v>432</v>
      </c>
      <c r="H138" s="3" t="s">
        <v>389</v>
      </c>
      <c r="I138" s="3" t="s">
        <v>387</v>
      </c>
      <c r="J138" s="3" t="s">
        <v>389</v>
      </c>
      <c r="K138" s="3" t="s">
        <v>375</v>
      </c>
      <c r="L138" s="3" t="s">
        <v>433</v>
      </c>
      <c r="M138" s="3" t="s">
        <v>434</v>
      </c>
      <c r="N138" s="5">
        <f t="shared" si="2"/>
        <v>7626</v>
      </c>
      <c r="O138" s="3" t="s">
        <v>435</v>
      </c>
      <c r="P138" s="3" t="s">
        <v>436</v>
      </c>
      <c r="Q138" s="3" t="s">
        <v>437</v>
      </c>
      <c r="R138" s="3" t="s">
        <v>438</v>
      </c>
      <c r="S138" s="3" t="s">
        <v>439</v>
      </c>
      <c r="T138" s="3" t="s">
        <v>440</v>
      </c>
      <c r="U138" s="3" t="s">
        <v>441</v>
      </c>
      <c r="V138" t="s">
        <v>32</v>
      </c>
      <c r="W138" t="s">
        <v>361</v>
      </c>
      <c r="X138" t="s">
        <v>364</v>
      </c>
      <c r="Y138"/>
      <c r="Z138"/>
      <c r="AC138" t="s">
        <v>442</v>
      </c>
      <c r="AD138" t="s">
        <v>443</v>
      </c>
      <c r="AE138" t="s">
        <v>444</v>
      </c>
      <c r="AF138" t="s">
        <v>445</v>
      </c>
      <c r="AG138" t="s">
        <v>445</v>
      </c>
      <c r="AH138" t="s">
        <v>446</v>
      </c>
      <c r="AI138" t="s">
        <v>445</v>
      </c>
    </row>
    <row r="139" spans="1:35" x14ac:dyDescent="0.3">
      <c r="A139" t="s">
        <v>384</v>
      </c>
      <c r="B139" t="s">
        <v>25</v>
      </c>
      <c r="C139" s="3" t="s">
        <v>447</v>
      </c>
      <c r="D139" s="3" t="s">
        <v>448</v>
      </c>
      <c r="E139" t="s">
        <v>40</v>
      </c>
      <c r="F139" t="s">
        <v>41</v>
      </c>
      <c r="G139" s="3" t="s">
        <v>33</v>
      </c>
      <c r="H139" s="3" t="s">
        <v>33</v>
      </c>
      <c r="I139" s="3" t="s">
        <v>33</v>
      </c>
      <c r="J139" s="3" t="s">
        <v>33</v>
      </c>
      <c r="K139" s="3" t="s">
        <v>434</v>
      </c>
      <c r="L139" s="3" t="s">
        <v>433</v>
      </c>
      <c r="M139" s="3" t="s">
        <v>449</v>
      </c>
      <c r="N139" s="5">
        <f t="shared" si="2"/>
        <v>1188</v>
      </c>
      <c r="O139" s="3" t="s">
        <v>450</v>
      </c>
      <c r="P139" s="3" t="s">
        <v>451</v>
      </c>
      <c r="Q139" s="3" t="s">
        <v>452</v>
      </c>
      <c r="R139" s="3" t="s">
        <v>453</v>
      </c>
      <c r="S139" s="3" t="s">
        <v>454</v>
      </c>
      <c r="T139" s="3" t="s">
        <v>455</v>
      </c>
      <c r="U139" s="3" t="s">
        <v>456</v>
      </c>
      <c r="V139" t="s">
        <v>32</v>
      </c>
      <c r="W139"/>
      <c r="X139"/>
      <c r="Y139"/>
      <c r="Z139"/>
      <c r="AC139" t="s">
        <v>457</v>
      </c>
    </row>
    <row r="140" spans="1:35" x14ac:dyDescent="0.3">
      <c r="A140" t="s">
        <v>384</v>
      </c>
      <c r="B140" t="s">
        <v>39</v>
      </c>
      <c r="C140" s="3" t="s">
        <v>458</v>
      </c>
      <c r="D140" s="3" t="s">
        <v>459</v>
      </c>
      <c r="E140" t="s">
        <v>55</v>
      </c>
      <c r="F140" t="s">
        <v>32</v>
      </c>
      <c r="G140" s="3" t="s">
        <v>460</v>
      </c>
      <c r="H140" s="3" t="s">
        <v>461</v>
      </c>
      <c r="I140" s="3" t="s">
        <v>33</v>
      </c>
      <c r="J140" s="3" t="s">
        <v>33</v>
      </c>
      <c r="K140" s="3" t="s">
        <v>375</v>
      </c>
      <c r="L140" s="3" t="s">
        <v>462</v>
      </c>
      <c r="M140" s="3" t="s">
        <v>463</v>
      </c>
      <c r="N140" s="5">
        <f t="shared" si="2"/>
        <v>2808</v>
      </c>
      <c r="O140" s="3" t="s">
        <v>464</v>
      </c>
      <c r="P140" s="3" t="s">
        <v>465</v>
      </c>
      <c r="Q140" s="3" t="s">
        <v>466</v>
      </c>
      <c r="R140" s="3" t="s">
        <v>467</v>
      </c>
      <c r="S140" s="3" t="s">
        <v>468</v>
      </c>
      <c r="T140" s="3" t="s">
        <v>469</v>
      </c>
      <c r="U140" s="3" t="s">
        <v>470</v>
      </c>
      <c r="V140" t="s">
        <v>364</v>
      </c>
      <c r="W140"/>
      <c r="X140"/>
      <c r="Y140"/>
      <c r="Z140"/>
      <c r="AH140" t="s">
        <v>471</v>
      </c>
    </row>
    <row r="141" spans="1:35" x14ac:dyDescent="0.3">
      <c r="A141" t="s">
        <v>384</v>
      </c>
      <c r="B141" t="s">
        <v>25</v>
      </c>
      <c r="C141" s="3" t="s">
        <v>447</v>
      </c>
      <c r="D141" s="3" t="s">
        <v>433</v>
      </c>
      <c r="E141" t="s">
        <v>55</v>
      </c>
      <c r="F141" t="s">
        <v>41</v>
      </c>
      <c r="G141" s="3" t="s">
        <v>460</v>
      </c>
      <c r="H141" s="3" t="s">
        <v>372</v>
      </c>
      <c r="I141" s="3" t="s">
        <v>460</v>
      </c>
      <c r="J141" s="3" t="s">
        <v>433</v>
      </c>
      <c r="K141" s="3" t="s">
        <v>375</v>
      </c>
      <c r="L141" s="3" t="s">
        <v>472</v>
      </c>
      <c r="M141" s="3" t="s">
        <v>419</v>
      </c>
      <c r="N141" s="5">
        <f t="shared" si="2"/>
        <v>3688.5</v>
      </c>
      <c r="O141" s="3" t="s">
        <v>473</v>
      </c>
      <c r="P141" s="3" t="s">
        <v>474</v>
      </c>
      <c r="Q141" s="3" t="s">
        <v>475</v>
      </c>
      <c r="R141" s="3" t="s">
        <v>476</v>
      </c>
      <c r="S141" s="3" t="s">
        <v>477</v>
      </c>
      <c r="T141" s="3" t="s">
        <v>478</v>
      </c>
      <c r="U141" s="3" t="s">
        <v>479</v>
      </c>
      <c r="V141" t="s">
        <v>32</v>
      </c>
      <c r="W141" t="s">
        <v>361</v>
      </c>
      <c r="X141"/>
      <c r="Y141"/>
      <c r="Z141"/>
      <c r="AC141" t="s">
        <v>480</v>
      </c>
      <c r="AD141" t="s">
        <v>481</v>
      </c>
      <c r="AI141" t="s">
        <v>482</v>
      </c>
    </row>
    <row r="142" spans="1:35" x14ac:dyDescent="0.3">
      <c r="A142" t="s">
        <v>384</v>
      </c>
      <c r="B142" t="s">
        <v>39</v>
      </c>
      <c r="C142" s="3" t="s">
        <v>483</v>
      </c>
      <c r="D142" s="3" t="s">
        <v>484</v>
      </c>
      <c r="E142" t="s">
        <v>55</v>
      </c>
      <c r="F142" t="s">
        <v>32</v>
      </c>
      <c r="G142" s="3">
        <v>2</v>
      </c>
      <c r="H142" s="3">
        <v>30</v>
      </c>
      <c r="I142" s="3">
        <v>2</v>
      </c>
      <c r="J142" s="3">
        <v>10</v>
      </c>
      <c r="K142" s="3">
        <v>7</v>
      </c>
      <c r="L142" s="3">
        <v>50</v>
      </c>
      <c r="M142" s="3">
        <v>8</v>
      </c>
      <c r="N142" s="5">
        <f t="shared" si="2"/>
        <v>1715</v>
      </c>
      <c r="O142" s="3" t="s">
        <v>485</v>
      </c>
      <c r="P142" s="3" t="s">
        <v>486</v>
      </c>
      <c r="Q142" s="3" t="s">
        <v>487</v>
      </c>
      <c r="R142" s="3" t="s">
        <v>488</v>
      </c>
      <c r="S142" s="3" t="s">
        <v>489</v>
      </c>
      <c r="T142" s="3" t="s">
        <v>490</v>
      </c>
      <c r="U142" s="3" t="s">
        <v>491</v>
      </c>
      <c r="V142" t="s">
        <v>32</v>
      </c>
      <c r="W142" t="s">
        <v>361</v>
      </c>
      <c r="X142" t="s">
        <v>40</v>
      </c>
      <c r="Y142"/>
      <c r="Z142"/>
      <c r="AC142" t="s">
        <v>492</v>
      </c>
      <c r="AD142" t="s">
        <v>229</v>
      </c>
      <c r="AI142" t="s">
        <v>493</v>
      </c>
    </row>
    <row r="143" spans="1:35" x14ac:dyDescent="0.3">
      <c r="A143" t="s">
        <v>384</v>
      </c>
      <c r="B143" t="s">
        <v>39</v>
      </c>
      <c r="C143" s="3" t="s">
        <v>430</v>
      </c>
      <c r="D143" s="3" t="s">
        <v>494</v>
      </c>
      <c r="E143" t="s">
        <v>40</v>
      </c>
      <c r="F143" t="s">
        <v>27</v>
      </c>
      <c r="G143" s="3" t="s">
        <v>375</v>
      </c>
      <c r="H143" s="3" t="s">
        <v>495</v>
      </c>
      <c r="I143" s="3" t="s">
        <v>432</v>
      </c>
      <c r="J143" s="3" t="s">
        <v>374</v>
      </c>
      <c r="K143" s="3" t="s">
        <v>434</v>
      </c>
      <c r="L143" s="3" t="s">
        <v>372</v>
      </c>
      <c r="M143" s="3">
        <v>6</v>
      </c>
      <c r="N143" s="5">
        <f t="shared" si="2"/>
        <v>7862</v>
      </c>
      <c r="O143" s="3" t="s">
        <v>496</v>
      </c>
      <c r="P143" s="3" t="s">
        <v>497</v>
      </c>
      <c r="Q143" s="3" t="s">
        <v>498</v>
      </c>
      <c r="R143" s="3" t="s">
        <v>499</v>
      </c>
      <c r="S143" s="3" t="s">
        <v>500</v>
      </c>
      <c r="T143" s="3" t="s">
        <v>501</v>
      </c>
      <c r="U143" s="3" t="s">
        <v>502</v>
      </c>
      <c r="V143" t="s">
        <v>32</v>
      </c>
      <c r="W143" t="s">
        <v>361</v>
      </c>
      <c r="X143" t="s">
        <v>362</v>
      </c>
      <c r="Y143" t="s">
        <v>363</v>
      </c>
      <c r="Z143"/>
      <c r="AC143" t="s">
        <v>503</v>
      </c>
      <c r="AD143" t="s">
        <v>229</v>
      </c>
      <c r="AF143" t="s">
        <v>504</v>
      </c>
      <c r="AG143" t="s">
        <v>398</v>
      </c>
    </row>
    <row r="144" spans="1:35" x14ac:dyDescent="0.3">
      <c r="A144" t="s">
        <v>368</v>
      </c>
      <c r="B144" t="s">
        <v>25</v>
      </c>
      <c r="C144" s="3" t="s">
        <v>430</v>
      </c>
      <c r="D144" s="3" t="s">
        <v>505</v>
      </c>
      <c r="E144" t="s">
        <v>26</v>
      </c>
      <c r="F144" t="s">
        <v>32</v>
      </c>
      <c r="G144" s="3" t="s">
        <v>417</v>
      </c>
      <c r="H144" s="3" t="s">
        <v>506</v>
      </c>
      <c r="I144" s="3" t="s">
        <v>373</v>
      </c>
      <c r="J144" s="3" t="s">
        <v>507</v>
      </c>
      <c r="K144" s="3" t="s">
        <v>417</v>
      </c>
      <c r="L144" s="3" t="s">
        <v>461</v>
      </c>
      <c r="M144" s="3" t="s">
        <v>375</v>
      </c>
      <c r="N144" s="5">
        <f t="shared" si="2"/>
        <v>1944</v>
      </c>
      <c r="O144" s="3" t="s">
        <v>508</v>
      </c>
      <c r="P144" s="3" t="s">
        <v>509</v>
      </c>
      <c r="Q144" s="3" t="s">
        <v>510</v>
      </c>
      <c r="R144" s="3" t="s">
        <v>511</v>
      </c>
      <c r="S144" s="3" t="s">
        <v>512</v>
      </c>
      <c r="T144" s="3" t="s">
        <v>513</v>
      </c>
      <c r="U144" s="3" t="s">
        <v>514</v>
      </c>
      <c r="V144" t="s">
        <v>32</v>
      </c>
      <c r="W144" t="s">
        <v>361</v>
      </c>
      <c r="X144" t="s">
        <v>364</v>
      </c>
      <c r="Y144"/>
      <c r="Z144"/>
      <c r="AC144" t="s">
        <v>398</v>
      </c>
      <c r="AD144" t="s">
        <v>277</v>
      </c>
      <c r="AH144" t="s">
        <v>49</v>
      </c>
    </row>
    <row r="145" spans="1:35" x14ac:dyDescent="0.3">
      <c r="A145" t="s">
        <v>384</v>
      </c>
      <c r="B145" t="s">
        <v>39</v>
      </c>
      <c r="C145" s="3" t="s">
        <v>369</v>
      </c>
      <c r="D145" s="3" t="s">
        <v>515</v>
      </c>
      <c r="E145" t="s">
        <v>44</v>
      </c>
      <c r="F145" t="s">
        <v>45</v>
      </c>
      <c r="G145" s="3" t="s">
        <v>434</v>
      </c>
      <c r="H145" s="3" t="s">
        <v>433</v>
      </c>
      <c r="I145" s="3" t="s">
        <v>375</v>
      </c>
      <c r="J145" s="3" t="s">
        <v>372</v>
      </c>
      <c r="K145" s="3" t="s">
        <v>432</v>
      </c>
      <c r="L145" s="3" t="s">
        <v>516</v>
      </c>
      <c r="M145" s="3">
        <v>6</v>
      </c>
      <c r="N145" s="5">
        <f t="shared" si="2"/>
        <v>5598</v>
      </c>
      <c r="O145" s="3" t="s">
        <v>517</v>
      </c>
      <c r="P145" s="3" t="s">
        <v>518</v>
      </c>
      <c r="Q145" s="3" t="s">
        <v>519</v>
      </c>
      <c r="R145" s="3" t="s">
        <v>520</v>
      </c>
      <c r="S145" s="3" t="s">
        <v>521</v>
      </c>
      <c r="T145" s="3" t="s">
        <v>522</v>
      </c>
      <c r="U145" s="3" t="s">
        <v>523</v>
      </c>
      <c r="V145" t="s">
        <v>45</v>
      </c>
      <c r="W145" t="s">
        <v>362</v>
      </c>
      <c r="X145" t="s">
        <v>40</v>
      </c>
      <c r="Y145"/>
      <c r="Z145"/>
      <c r="AE145" t="s">
        <v>524</v>
      </c>
      <c r="AF145" t="s">
        <v>525</v>
      </c>
      <c r="AI145" t="s">
        <v>526</v>
      </c>
    </row>
    <row r="146" spans="1:35" x14ac:dyDescent="0.3">
      <c r="A146" t="s">
        <v>384</v>
      </c>
      <c r="B146" t="s">
        <v>25</v>
      </c>
      <c r="C146" s="3" t="s">
        <v>447</v>
      </c>
      <c r="D146" s="3" t="s">
        <v>527</v>
      </c>
      <c r="E146" t="s">
        <v>55</v>
      </c>
      <c r="F146" t="s">
        <v>32</v>
      </c>
      <c r="G146" s="3" t="s">
        <v>460</v>
      </c>
      <c r="H146" s="3" t="s">
        <v>389</v>
      </c>
      <c r="I146" s="3" t="s">
        <v>387</v>
      </c>
      <c r="J146" s="3" t="s">
        <v>433</v>
      </c>
      <c r="K146" s="3" t="s">
        <v>434</v>
      </c>
      <c r="L146" s="3">
        <v>120</v>
      </c>
      <c r="M146" s="3" t="s">
        <v>375</v>
      </c>
      <c r="N146" s="5">
        <f t="shared" si="2"/>
        <v>6456</v>
      </c>
      <c r="O146" s="3" t="s">
        <v>528</v>
      </c>
      <c r="P146" s="3" t="s">
        <v>529</v>
      </c>
      <c r="Q146" s="3" t="s">
        <v>530</v>
      </c>
      <c r="R146" s="3" t="s">
        <v>531</v>
      </c>
      <c r="S146" s="3" t="s">
        <v>532</v>
      </c>
      <c r="T146" s="3" t="s">
        <v>533</v>
      </c>
      <c r="U146" s="3" t="s">
        <v>534</v>
      </c>
      <c r="V146" t="s">
        <v>362</v>
      </c>
      <c r="W146" t="s">
        <v>361</v>
      </c>
      <c r="X146"/>
      <c r="Y146"/>
      <c r="Z146"/>
      <c r="AD146" t="s">
        <v>535</v>
      </c>
      <c r="AF146" t="s">
        <v>536</v>
      </c>
    </row>
    <row r="147" spans="1:35" x14ac:dyDescent="0.3">
      <c r="A147" t="s">
        <v>384</v>
      </c>
      <c r="B147" t="s">
        <v>25</v>
      </c>
      <c r="C147" s="3">
        <v>1.7</v>
      </c>
      <c r="D147" s="3" t="s">
        <v>538</v>
      </c>
      <c r="E147" t="s">
        <v>26</v>
      </c>
      <c r="F147" t="s">
        <v>27</v>
      </c>
      <c r="G147" s="3" t="s">
        <v>387</v>
      </c>
      <c r="H147" s="3" t="s">
        <v>462</v>
      </c>
      <c r="I147" s="3" t="s">
        <v>432</v>
      </c>
      <c r="J147" s="3" t="s">
        <v>539</v>
      </c>
      <c r="K147" s="3" t="s">
        <v>375</v>
      </c>
      <c r="L147" s="3" t="s">
        <v>540</v>
      </c>
      <c r="M147" s="3" t="s">
        <v>460</v>
      </c>
      <c r="N147" s="5">
        <f t="shared" si="2"/>
        <v>7430</v>
      </c>
      <c r="O147" s="3" t="s">
        <v>541</v>
      </c>
      <c r="P147" s="3" t="s">
        <v>542</v>
      </c>
      <c r="Q147" s="3" t="s">
        <v>543</v>
      </c>
      <c r="R147" s="3" t="s">
        <v>544</v>
      </c>
      <c r="S147" s="3" t="s">
        <v>545</v>
      </c>
      <c r="T147" s="3" t="s">
        <v>546</v>
      </c>
      <c r="U147" s="3" t="s">
        <v>547</v>
      </c>
      <c r="V147" t="s">
        <v>361</v>
      </c>
      <c r="W147" t="s">
        <v>362</v>
      </c>
      <c r="X147"/>
      <c r="Y147"/>
      <c r="Z147"/>
      <c r="AD147" t="s">
        <v>139</v>
      </c>
      <c r="AF147" t="s">
        <v>548</v>
      </c>
    </row>
    <row r="148" spans="1:35" x14ac:dyDescent="0.3">
      <c r="A148" t="s">
        <v>429</v>
      </c>
      <c r="B148" t="s">
        <v>25</v>
      </c>
      <c r="C148" s="3">
        <v>1.58</v>
      </c>
      <c r="D148" s="3" t="s">
        <v>505</v>
      </c>
      <c r="E148" t="s">
        <v>55</v>
      </c>
      <c r="F148" t="s">
        <v>41</v>
      </c>
      <c r="G148" s="3" t="s">
        <v>432</v>
      </c>
      <c r="H148" s="3">
        <v>55</v>
      </c>
      <c r="I148" s="3" t="s">
        <v>33</v>
      </c>
      <c r="J148" s="3" t="s">
        <v>33</v>
      </c>
      <c r="K148" s="3" t="s">
        <v>375</v>
      </c>
      <c r="L148" s="3" t="s">
        <v>374</v>
      </c>
      <c r="M148" s="3" t="s">
        <v>434</v>
      </c>
      <c r="N148" s="5">
        <f t="shared" si="2"/>
        <v>2453</v>
      </c>
      <c r="O148" s="3" t="s">
        <v>549</v>
      </c>
      <c r="P148" s="3" t="s">
        <v>550</v>
      </c>
      <c r="Q148" s="3" t="s">
        <v>551</v>
      </c>
      <c r="R148" s="3" t="s">
        <v>552</v>
      </c>
      <c r="S148" s="3" t="s">
        <v>553</v>
      </c>
      <c r="T148" s="3" t="s">
        <v>554</v>
      </c>
      <c r="U148" s="3" t="s">
        <v>555</v>
      </c>
      <c r="V148" t="s">
        <v>362</v>
      </c>
      <c r="W148" t="s">
        <v>361</v>
      </c>
      <c r="X148" t="s">
        <v>32</v>
      </c>
      <c r="Y148"/>
      <c r="Z148"/>
      <c r="AC148" t="s">
        <v>124</v>
      </c>
      <c r="AD148" t="s">
        <v>556</v>
      </c>
      <c r="AE148" t="s">
        <v>33</v>
      </c>
      <c r="AF148" t="s">
        <v>557</v>
      </c>
      <c r="AG148" t="s">
        <v>33</v>
      </c>
      <c r="AH148" t="s">
        <v>33</v>
      </c>
      <c r="AI148" t="s">
        <v>33</v>
      </c>
    </row>
    <row r="149" spans="1:35" x14ac:dyDescent="0.3">
      <c r="A149" t="s">
        <v>384</v>
      </c>
      <c r="B149" t="s">
        <v>25</v>
      </c>
      <c r="C149" s="3" t="s">
        <v>447</v>
      </c>
      <c r="D149" s="3" t="s">
        <v>558</v>
      </c>
      <c r="E149" t="s">
        <v>31</v>
      </c>
      <c r="F149" t="s">
        <v>32</v>
      </c>
      <c r="G149" s="3" t="s">
        <v>417</v>
      </c>
      <c r="H149" s="3" t="s">
        <v>374</v>
      </c>
      <c r="I149" s="3" t="s">
        <v>460</v>
      </c>
      <c r="J149" s="3" t="s">
        <v>463</v>
      </c>
      <c r="K149" s="3">
        <v>7</v>
      </c>
      <c r="L149" s="3" t="s">
        <v>516</v>
      </c>
      <c r="M149" s="3" t="s">
        <v>419</v>
      </c>
      <c r="N149" s="5">
        <f t="shared" si="2"/>
        <v>946.5</v>
      </c>
      <c r="O149" s="3" t="s">
        <v>559</v>
      </c>
      <c r="P149" s="3" t="s">
        <v>560</v>
      </c>
      <c r="Q149" s="3" t="s">
        <v>561</v>
      </c>
      <c r="R149" s="3" t="s">
        <v>562</v>
      </c>
      <c r="S149" s="3" t="s">
        <v>563</v>
      </c>
      <c r="T149" s="3" t="s">
        <v>564</v>
      </c>
      <c r="U149" s="3" t="s">
        <v>565</v>
      </c>
      <c r="V149" t="s">
        <v>32</v>
      </c>
      <c r="W149" t="s">
        <v>361</v>
      </c>
      <c r="X149"/>
      <c r="Y149"/>
      <c r="Z149"/>
      <c r="AC149" t="s">
        <v>142</v>
      </c>
      <c r="AD149" t="s">
        <v>229</v>
      </c>
      <c r="AE149" t="s">
        <v>33</v>
      </c>
      <c r="AF149" t="s">
        <v>33</v>
      </c>
      <c r="AG149" t="s">
        <v>33</v>
      </c>
      <c r="AH149" t="s">
        <v>33</v>
      </c>
      <c r="AI149" t="s">
        <v>33</v>
      </c>
    </row>
    <row r="150" spans="1:35" x14ac:dyDescent="0.3">
      <c r="A150" t="s">
        <v>566</v>
      </c>
      <c r="B150" t="s">
        <v>25</v>
      </c>
      <c r="C150" s="3" t="s">
        <v>567</v>
      </c>
      <c r="D150" s="3" t="s">
        <v>568</v>
      </c>
      <c r="E150" t="s">
        <v>148</v>
      </c>
      <c r="F150" t="s">
        <v>41</v>
      </c>
      <c r="G150" s="3" t="s">
        <v>373</v>
      </c>
      <c r="H150" s="3" t="s">
        <v>463</v>
      </c>
      <c r="I150" s="3" t="s">
        <v>373</v>
      </c>
      <c r="J150" s="3" t="s">
        <v>516</v>
      </c>
      <c r="K150" s="3" t="s">
        <v>375</v>
      </c>
      <c r="L150" s="3" t="s">
        <v>374</v>
      </c>
      <c r="M150" s="3" t="s">
        <v>387</v>
      </c>
      <c r="N150" s="5">
        <f t="shared" si="2"/>
        <v>833</v>
      </c>
      <c r="O150" s="3" t="s">
        <v>569</v>
      </c>
      <c r="P150" s="3" t="s">
        <v>570</v>
      </c>
      <c r="Q150" s="3" t="s">
        <v>571</v>
      </c>
      <c r="R150" s="3" t="s">
        <v>572</v>
      </c>
      <c r="S150" s="3" t="s">
        <v>573</v>
      </c>
      <c r="T150" s="3" t="s">
        <v>574</v>
      </c>
      <c r="U150" s="3" t="s">
        <v>575</v>
      </c>
      <c r="V150" t="s">
        <v>32</v>
      </c>
      <c r="W150"/>
      <c r="X150"/>
      <c r="Y150"/>
      <c r="Z150"/>
      <c r="AC150" t="s">
        <v>576</v>
      </c>
      <c r="AD150" t="s">
        <v>33</v>
      </c>
      <c r="AE150" t="s">
        <v>33</v>
      </c>
      <c r="AF150" t="s">
        <v>33</v>
      </c>
      <c r="AG150" t="s">
        <v>33</v>
      </c>
      <c r="AH150" t="s">
        <v>33</v>
      </c>
      <c r="AI150" t="s">
        <v>33</v>
      </c>
    </row>
    <row r="151" spans="1:35" x14ac:dyDescent="0.3">
      <c r="A151" t="s">
        <v>384</v>
      </c>
      <c r="B151" t="s">
        <v>25</v>
      </c>
      <c r="C151" s="3" t="s">
        <v>577</v>
      </c>
      <c r="D151" s="3" t="s">
        <v>433</v>
      </c>
      <c r="E151" t="s">
        <v>55</v>
      </c>
      <c r="F151" t="s">
        <v>32</v>
      </c>
      <c r="G151" s="3" t="s">
        <v>432</v>
      </c>
      <c r="H151" s="3" t="s">
        <v>461</v>
      </c>
      <c r="I151" s="3" t="s">
        <v>460</v>
      </c>
      <c r="J151" s="3" t="s">
        <v>384</v>
      </c>
      <c r="K151" s="3" t="s">
        <v>375</v>
      </c>
      <c r="L151" s="3" t="s">
        <v>374</v>
      </c>
      <c r="M151" s="3" t="s">
        <v>432</v>
      </c>
      <c r="N151" s="5">
        <f t="shared" si="2"/>
        <v>2213</v>
      </c>
      <c r="O151" s="3" t="s">
        <v>578</v>
      </c>
      <c r="P151" s="3" t="s">
        <v>579</v>
      </c>
      <c r="Q151" s="3" t="s">
        <v>580</v>
      </c>
      <c r="R151" s="3" t="s">
        <v>581</v>
      </c>
      <c r="S151" s="3" t="s">
        <v>582</v>
      </c>
      <c r="T151" s="3" t="s">
        <v>583</v>
      </c>
      <c r="U151" s="3" t="s">
        <v>584</v>
      </c>
      <c r="V151" t="s">
        <v>32</v>
      </c>
      <c r="W151" t="s">
        <v>45</v>
      </c>
      <c r="X151" t="s">
        <v>362</v>
      </c>
      <c r="Y151"/>
      <c r="Z151"/>
      <c r="AC151" t="s">
        <v>585</v>
      </c>
      <c r="AD151" t="s">
        <v>195</v>
      </c>
      <c r="AE151" t="s">
        <v>586</v>
      </c>
      <c r="AF151" t="s">
        <v>108</v>
      </c>
      <c r="AG151" t="s">
        <v>195</v>
      </c>
      <c r="AH151" t="s">
        <v>195</v>
      </c>
      <c r="AI151" t="s">
        <v>195</v>
      </c>
    </row>
    <row r="152" spans="1:35" x14ac:dyDescent="0.3">
      <c r="A152" t="s">
        <v>368</v>
      </c>
      <c r="B152" t="s">
        <v>39</v>
      </c>
      <c r="C152" s="3" t="s">
        <v>458</v>
      </c>
      <c r="D152" s="3" t="s">
        <v>462</v>
      </c>
      <c r="E152" t="s">
        <v>55</v>
      </c>
      <c r="F152" t="s">
        <v>27</v>
      </c>
      <c r="G152" s="3" t="s">
        <v>387</v>
      </c>
      <c r="H152" s="3" t="s">
        <v>433</v>
      </c>
      <c r="I152" s="3" t="s">
        <v>373</v>
      </c>
      <c r="J152" s="3" t="s">
        <v>506</v>
      </c>
      <c r="K152" s="3" t="s">
        <v>375</v>
      </c>
      <c r="L152" s="3" t="s">
        <v>374</v>
      </c>
      <c r="M152" s="3" t="s">
        <v>434</v>
      </c>
      <c r="N152" s="5">
        <f t="shared" si="2"/>
        <v>3273</v>
      </c>
      <c r="O152" s="3" t="s">
        <v>587</v>
      </c>
      <c r="P152" s="3" t="s">
        <v>588</v>
      </c>
      <c r="Q152" s="3" t="s">
        <v>589</v>
      </c>
      <c r="R152" s="3" t="s">
        <v>590</v>
      </c>
      <c r="S152" s="3" t="s">
        <v>591</v>
      </c>
      <c r="T152" s="3" t="s">
        <v>592</v>
      </c>
      <c r="U152" s="3" t="s">
        <v>593</v>
      </c>
      <c r="V152" t="s">
        <v>361</v>
      </c>
      <c r="W152" t="s">
        <v>362</v>
      </c>
      <c r="X152"/>
      <c r="Y152"/>
      <c r="Z152"/>
      <c r="AC152" t="s">
        <v>33</v>
      </c>
      <c r="AD152" t="s">
        <v>47</v>
      </c>
      <c r="AE152" t="s">
        <v>33</v>
      </c>
      <c r="AF152" t="s">
        <v>91</v>
      </c>
      <c r="AG152" t="s">
        <v>33</v>
      </c>
      <c r="AI152" t="s">
        <v>33</v>
      </c>
    </row>
    <row r="153" spans="1:35" x14ac:dyDescent="0.3">
      <c r="A153" t="s">
        <v>384</v>
      </c>
      <c r="B153" t="s">
        <v>25</v>
      </c>
      <c r="C153" s="3" t="s">
        <v>447</v>
      </c>
      <c r="D153" s="3" t="s">
        <v>594</v>
      </c>
      <c r="E153" t="s">
        <v>55</v>
      </c>
      <c r="F153" t="s">
        <v>41</v>
      </c>
      <c r="G153" s="3" t="s">
        <v>373</v>
      </c>
      <c r="H153" s="3" t="s">
        <v>506</v>
      </c>
      <c r="I153" s="3" t="s">
        <v>432</v>
      </c>
      <c r="J153" s="3" t="s">
        <v>374</v>
      </c>
      <c r="K153" s="3" t="s">
        <v>434</v>
      </c>
      <c r="L153" s="3" t="s">
        <v>389</v>
      </c>
      <c r="M153" s="3" t="s">
        <v>387</v>
      </c>
      <c r="N153" s="5">
        <f t="shared" si="2"/>
        <v>3216</v>
      </c>
      <c r="O153" s="3" t="s">
        <v>595</v>
      </c>
      <c r="P153" s="3" t="s">
        <v>596</v>
      </c>
      <c r="Q153" s="3" t="s">
        <v>597</v>
      </c>
      <c r="R153" s="3" t="s">
        <v>598</v>
      </c>
      <c r="S153" s="3" t="s">
        <v>599</v>
      </c>
      <c r="T153" s="3" t="s">
        <v>600</v>
      </c>
      <c r="U153" s="3" t="s">
        <v>601</v>
      </c>
      <c r="V153" t="s">
        <v>361</v>
      </c>
      <c r="W153"/>
      <c r="X153"/>
      <c r="Y153"/>
      <c r="Z153"/>
      <c r="AD153" t="s">
        <v>602</v>
      </c>
    </row>
    <row r="154" spans="1:35" x14ac:dyDescent="0.3">
      <c r="A154" t="s">
        <v>603</v>
      </c>
      <c r="B154" t="s">
        <v>25</v>
      </c>
      <c r="C154" s="3" t="s">
        <v>604</v>
      </c>
      <c r="D154" s="3" t="s">
        <v>605</v>
      </c>
      <c r="E154" t="s">
        <v>55</v>
      </c>
      <c r="F154" t="s">
        <v>32</v>
      </c>
      <c r="G154" s="3" t="s">
        <v>432</v>
      </c>
      <c r="H154" s="3" t="s">
        <v>506</v>
      </c>
      <c r="I154" s="3" t="s">
        <v>417</v>
      </c>
      <c r="J154" s="3" t="s">
        <v>384</v>
      </c>
      <c r="K154" s="3" t="s">
        <v>387</v>
      </c>
      <c r="L154" s="3" t="s">
        <v>433</v>
      </c>
      <c r="M154" s="3">
        <v>2</v>
      </c>
      <c r="N154" s="5">
        <f t="shared" si="2"/>
        <v>2590</v>
      </c>
      <c r="O154" s="3" t="s">
        <v>606</v>
      </c>
      <c r="P154" s="3" t="s">
        <v>607</v>
      </c>
      <c r="Q154" s="3" t="s">
        <v>608</v>
      </c>
      <c r="R154" s="3" t="s">
        <v>609</v>
      </c>
      <c r="S154" s="3" t="s">
        <v>610</v>
      </c>
      <c r="T154" s="3" t="s">
        <v>611</v>
      </c>
      <c r="U154" s="3" t="s">
        <v>612</v>
      </c>
      <c r="V154" t="s">
        <v>362</v>
      </c>
      <c r="W154" t="s">
        <v>40</v>
      </c>
      <c r="X154"/>
      <c r="Y154"/>
      <c r="Z154"/>
      <c r="AC154" t="s">
        <v>613</v>
      </c>
      <c r="AF154" t="s">
        <v>54</v>
      </c>
      <c r="AI154" t="s">
        <v>614</v>
      </c>
    </row>
    <row r="155" spans="1:35" x14ac:dyDescent="0.3">
      <c r="A155" t="s">
        <v>384</v>
      </c>
      <c r="B155" t="s">
        <v>25</v>
      </c>
      <c r="C155" s="3" t="s">
        <v>447</v>
      </c>
      <c r="D155" s="3" t="s">
        <v>615</v>
      </c>
      <c r="E155" t="s">
        <v>55</v>
      </c>
      <c r="F155" t="s">
        <v>32</v>
      </c>
      <c r="G155" s="3" t="s">
        <v>417</v>
      </c>
      <c r="H155" s="3" t="s">
        <v>418</v>
      </c>
      <c r="I155" s="3" t="s">
        <v>432</v>
      </c>
      <c r="J155" s="3" t="s">
        <v>506</v>
      </c>
      <c r="K155" s="3" t="s">
        <v>375</v>
      </c>
      <c r="L155" s="3" t="s">
        <v>527</v>
      </c>
      <c r="M155" s="3" t="s">
        <v>375</v>
      </c>
      <c r="N155" s="5">
        <f t="shared" si="2"/>
        <v>2621.5</v>
      </c>
      <c r="O155" s="3" t="s">
        <v>616</v>
      </c>
      <c r="P155" s="3" t="s">
        <v>617</v>
      </c>
      <c r="Q155" s="3" t="s">
        <v>618</v>
      </c>
      <c r="R155" s="3" t="s">
        <v>619</v>
      </c>
      <c r="S155" s="3" t="s">
        <v>620</v>
      </c>
      <c r="T155" s="3" t="s">
        <v>621</v>
      </c>
      <c r="U155" s="3" t="s">
        <v>622</v>
      </c>
      <c r="V155" t="s">
        <v>361</v>
      </c>
      <c r="W155" t="s">
        <v>362</v>
      </c>
      <c r="X155"/>
      <c r="Y155"/>
      <c r="Z155"/>
      <c r="AD155" t="s">
        <v>623</v>
      </c>
      <c r="AF155" t="s">
        <v>35</v>
      </c>
    </row>
    <row r="156" spans="1:35" x14ac:dyDescent="0.3">
      <c r="A156" t="s">
        <v>384</v>
      </c>
      <c r="B156" t="s">
        <v>25</v>
      </c>
      <c r="C156" s="3" t="s">
        <v>447</v>
      </c>
      <c r="D156" s="3" t="s">
        <v>624</v>
      </c>
      <c r="E156" t="s">
        <v>55</v>
      </c>
      <c r="F156" t="s">
        <v>32</v>
      </c>
      <c r="G156" s="3" t="s">
        <v>432</v>
      </c>
      <c r="H156" s="3" t="s">
        <v>433</v>
      </c>
      <c r="I156" s="3" t="s">
        <v>417</v>
      </c>
      <c r="J156" s="3" t="s">
        <v>374</v>
      </c>
      <c r="K156" s="3" t="s">
        <v>375</v>
      </c>
      <c r="L156" s="3" t="s">
        <v>558</v>
      </c>
      <c r="M156" s="3" t="s">
        <v>387</v>
      </c>
      <c r="N156" s="5">
        <f t="shared" si="2"/>
        <v>3315</v>
      </c>
      <c r="O156" s="3" t="s">
        <v>625</v>
      </c>
      <c r="P156" s="3" t="s">
        <v>626</v>
      </c>
      <c r="Q156" s="3" t="s">
        <v>627</v>
      </c>
      <c r="R156" s="3" t="s">
        <v>628</v>
      </c>
      <c r="S156" s="3" t="s">
        <v>629</v>
      </c>
      <c r="T156" s="3" t="s">
        <v>630</v>
      </c>
      <c r="U156" s="3" t="s">
        <v>631</v>
      </c>
      <c r="V156" t="s">
        <v>362</v>
      </c>
      <c r="W156" t="s">
        <v>32</v>
      </c>
      <c r="X156" t="s">
        <v>361</v>
      </c>
      <c r="Y156"/>
      <c r="Z156"/>
      <c r="AC156" t="s">
        <v>632</v>
      </c>
      <c r="AD156" t="s">
        <v>633</v>
      </c>
      <c r="AF156" t="s">
        <v>634</v>
      </c>
    </row>
    <row r="157" spans="1:35" x14ac:dyDescent="0.3">
      <c r="A157" t="s">
        <v>368</v>
      </c>
      <c r="B157" t="s">
        <v>25</v>
      </c>
      <c r="C157" s="3">
        <v>1.78</v>
      </c>
      <c r="D157" s="3" t="s">
        <v>448</v>
      </c>
      <c r="E157" t="s">
        <v>55</v>
      </c>
      <c r="F157" t="s">
        <v>27</v>
      </c>
      <c r="G157" s="3">
        <v>0</v>
      </c>
      <c r="H157" s="3">
        <v>0</v>
      </c>
      <c r="I157" s="3">
        <v>0</v>
      </c>
      <c r="J157" s="3">
        <v>0</v>
      </c>
      <c r="K157" s="3" t="s">
        <v>434</v>
      </c>
      <c r="L157" s="3" t="s">
        <v>384</v>
      </c>
      <c r="M157" s="3" t="s">
        <v>419</v>
      </c>
      <c r="N157" s="5">
        <f t="shared" si="2"/>
        <v>396</v>
      </c>
      <c r="O157" s="3" t="s">
        <v>635</v>
      </c>
      <c r="P157" s="3" t="s">
        <v>636</v>
      </c>
      <c r="Q157" s="3" t="s">
        <v>637</v>
      </c>
      <c r="R157" s="3" t="s">
        <v>638</v>
      </c>
      <c r="S157" s="3" t="s">
        <v>639</v>
      </c>
      <c r="T157" s="3" t="s">
        <v>640</v>
      </c>
      <c r="U157" s="3" t="s">
        <v>641</v>
      </c>
      <c r="V157" t="s">
        <v>32</v>
      </c>
      <c r="W157"/>
      <c r="X157"/>
      <c r="Y157"/>
      <c r="Z157"/>
      <c r="AC157" t="s">
        <v>642</v>
      </c>
      <c r="AD157" t="s">
        <v>33</v>
      </c>
      <c r="AE157" t="s">
        <v>33</v>
      </c>
      <c r="AF157" t="s">
        <v>33</v>
      </c>
      <c r="AG157" t="s">
        <v>33</v>
      </c>
      <c r="AH157" t="s">
        <v>33</v>
      </c>
      <c r="AI157" t="s">
        <v>33</v>
      </c>
    </row>
    <row r="158" spans="1:35" x14ac:dyDescent="0.3">
      <c r="A158" t="s">
        <v>368</v>
      </c>
      <c r="B158" t="s">
        <v>25</v>
      </c>
      <c r="C158" s="3" t="s">
        <v>643</v>
      </c>
      <c r="D158" s="3" t="s">
        <v>433</v>
      </c>
      <c r="E158" t="s">
        <v>55</v>
      </c>
      <c r="F158" t="s">
        <v>41</v>
      </c>
      <c r="G158" s="3" t="s">
        <v>460</v>
      </c>
      <c r="H158" s="3" t="s">
        <v>372</v>
      </c>
      <c r="I158" s="3" t="s">
        <v>417</v>
      </c>
      <c r="J158" s="3" t="s">
        <v>433</v>
      </c>
      <c r="K158" s="3" t="s">
        <v>375</v>
      </c>
      <c r="L158" s="3" t="s">
        <v>374</v>
      </c>
      <c r="M158" s="3">
        <v>6.5</v>
      </c>
      <c r="N158" s="5">
        <f t="shared" si="2"/>
        <v>3333</v>
      </c>
      <c r="O158" s="3" t="s">
        <v>644</v>
      </c>
      <c r="P158" s="3" t="s">
        <v>645</v>
      </c>
      <c r="Q158" s="3" t="s">
        <v>646</v>
      </c>
      <c r="R158" s="3" t="s">
        <v>647</v>
      </c>
      <c r="S158" s="3" t="s">
        <v>648</v>
      </c>
      <c r="T158" s="3" t="s">
        <v>649</v>
      </c>
      <c r="U158" s="3" t="s">
        <v>650</v>
      </c>
      <c r="V158" t="s">
        <v>32</v>
      </c>
      <c r="W158" t="s">
        <v>40</v>
      </c>
      <c r="X158" t="s">
        <v>362</v>
      </c>
      <c r="Y158"/>
      <c r="Z158"/>
      <c r="AC158" t="s">
        <v>651</v>
      </c>
      <c r="AF158" t="s">
        <v>652</v>
      </c>
      <c r="AI158" t="s">
        <v>653</v>
      </c>
    </row>
    <row r="159" spans="1:35" x14ac:dyDescent="0.3">
      <c r="A159" t="s">
        <v>384</v>
      </c>
      <c r="B159" t="s">
        <v>25</v>
      </c>
      <c r="C159" s="3">
        <v>1.7</v>
      </c>
      <c r="D159" s="3" t="s">
        <v>527</v>
      </c>
      <c r="E159" t="s">
        <v>55</v>
      </c>
      <c r="F159" t="s">
        <v>41</v>
      </c>
      <c r="G159" s="3">
        <v>2</v>
      </c>
      <c r="H159" s="3">
        <v>120</v>
      </c>
      <c r="I159" s="3">
        <v>1</v>
      </c>
      <c r="J159" s="3">
        <v>60</v>
      </c>
      <c r="K159" s="3">
        <v>6</v>
      </c>
      <c r="L159" s="3">
        <v>30</v>
      </c>
      <c r="M159" s="3">
        <v>4</v>
      </c>
      <c r="N159" s="5">
        <f t="shared" si="2"/>
        <v>2754</v>
      </c>
      <c r="O159" s="3" t="s">
        <v>654</v>
      </c>
      <c r="P159" s="3" t="s">
        <v>655</v>
      </c>
      <c r="Q159" s="3" t="s">
        <v>656</v>
      </c>
      <c r="R159" s="3" t="s">
        <v>657</v>
      </c>
      <c r="S159" s="3" t="s">
        <v>658</v>
      </c>
      <c r="T159" s="3" t="s">
        <v>659</v>
      </c>
      <c r="U159" s="3" t="s">
        <v>660</v>
      </c>
      <c r="V159" t="s">
        <v>32</v>
      </c>
      <c r="W159"/>
      <c r="X159"/>
      <c r="Y159"/>
      <c r="Z159"/>
      <c r="AC159" t="s">
        <v>63</v>
      </c>
    </row>
    <row r="160" spans="1:35" x14ac:dyDescent="0.3">
      <c r="A160" t="s">
        <v>384</v>
      </c>
      <c r="B160" t="s">
        <v>39</v>
      </c>
      <c r="C160" s="3" t="s">
        <v>661</v>
      </c>
      <c r="D160" s="3" t="s">
        <v>662</v>
      </c>
      <c r="E160" t="s">
        <v>55</v>
      </c>
      <c r="F160" t="s">
        <v>41</v>
      </c>
      <c r="G160" s="3">
        <v>1</v>
      </c>
      <c r="H160" s="3">
        <v>120</v>
      </c>
      <c r="I160" s="3" t="s">
        <v>417</v>
      </c>
      <c r="J160" s="3">
        <v>60</v>
      </c>
      <c r="K160" s="3" t="s">
        <v>375</v>
      </c>
      <c r="L160" s="3">
        <v>120</v>
      </c>
      <c r="M160" s="3">
        <v>7</v>
      </c>
      <c r="N160" s="5">
        <f t="shared" si="2"/>
        <v>4212</v>
      </c>
      <c r="O160" s="3" t="s">
        <v>663</v>
      </c>
      <c r="P160" s="3" t="s">
        <v>664</v>
      </c>
      <c r="Q160" s="3" t="s">
        <v>665</v>
      </c>
      <c r="R160" s="3" t="s">
        <v>666</v>
      </c>
      <c r="S160" s="3" t="s">
        <v>667</v>
      </c>
      <c r="T160" s="3" t="s">
        <v>668</v>
      </c>
      <c r="U160" s="3" t="s">
        <v>669</v>
      </c>
      <c r="V160" t="s">
        <v>362</v>
      </c>
      <c r="W160" t="s">
        <v>364</v>
      </c>
      <c r="X160" t="s">
        <v>40</v>
      </c>
      <c r="Y160"/>
      <c r="Z160"/>
      <c r="AF160" t="s">
        <v>670</v>
      </c>
      <c r="AH160" t="s">
        <v>671</v>
      </c>
      <c r="AI160" t="s">
        <v>672</v>
      </c>
    </row>
    <row r="161" spans="1:35" x14ac:dyDescent="0.3">
      <c r="A161" t="s">
        <v>384</v>
      </c>
      <c r="B161" t="s">
        <v>39</v>
      </c>
      <c r="C161" s="3" t="s">
        <v>673</v>
      </c>
      <c r="D161" s="3" t="s">
        <v>674</v>
      </c>
      <c r="E161" t="s">
        <v>31</v>
      </c>
      <c r="F161" t="s">
        <v>27</v>
      </c>
      <c r="G161" s="3" t="s">
        <v>373</v>
      </c>
      <c r="H161" s="3" t="s">
        <v>374</v>
      </c>
      <c r="I161" s="3" t="s">
        <v>417</v>
      </c>
      <c r="J161" s="3" t="s">
        <v>433</v>
      </c>
      <c r="K161" s="3">
        <v>2</v>
      </c>
      <c r="L161" s="3" t="s">
        <v>516</v>
      </c>
      <c r="M161" s="3" t="s">
        <v>434</v>
      </c>
      <c r="N161" s="5">
        <f t="shared" si="2"/>
        <v>819</v>
      </c>
      <c r="O161" s="3" t="s">
        <v>675</v>
      </c>
      <c r="P161" s="3" t="s">
        <v>676</v>
      </c>
      <c r="Q161" s="3" t="s">
        <v>677</v>
      </c>
      <c r="R161" s="3" t="s">
        <v>678</v>
      </c>
      <c r="S161" s="3" t="s">
        <v>679</v>
      </c>
      <c r="T161" s="3" t="s">
        <v>680</v>
      </c>
      <c r="U161" s="3" t="s">
        <v>681</v>
      </c>
      <c r="V161" t="s">
        <v>32</v>
      </c>
      <c r="W161"/>
      <c r="X161"/>
      <c r="Y161"/>
      <c r="Z161"/>
      <c r="AC161" t="s">
        <v>682</v>
      </c>
    </row>
    <row r="162" spans="1:35" x14ac:dyDescent="0.3">
      <c r="A162" t="s">
        <v>384</v>
      </c>
      <c r="B162" t="s">
        <v>39</v>
      </c>
      <c r="C162" s="3" t="s">
        <v>683</v>
      </c>
      <c r="D162" s="3" t="s">
        <v>527</v>
      </c>
      <c r="E162" t="s">
        <v>55</v>
      </c>
      <c r="F162" t="s">
        <v>41</v>
      </c>
      <c r="G162" s="3" t="s">
        <v>373</v>
      </c>
      <c r="H162" s="3" t="s">
        <v>433</v>
      </c>
      <c r="I162" s="3" t="s">
        <v>417</v>
      </c>
      <c r="J162" s="3" t="s">
        <v>506</v>
      </c>
      <c r="K162" s="3" t="s">
        <v>375</v>
      </c>
      <c r="L162" s="3" t="s">
        <v>507</v>
      </c>
      <c r="M162" s="3" t="s">
        <v>375</v>
      </c>
      <c r="N162" s="5">
        <f t="shared" si="2"/>
        <v>6384</v>
      </c>
      <c r="O162" s="3" t="s">
        <v>684</v>
      </c>
      <c r="P162" s="3" t="s">
        <v>685</v>
      </c>
      <c r="Q162" s="3" t="s">
        <v>686</v>
      </c>
      <c r="R162" s="3" t="s">
        <v>687</v>
      </c>
      <c r="S162" s="3" t="s">
        <v>688</v>
      </c>
      <c r="T162" s="3" t="s">
        <v>689</v>
      </c>
      <c r="U162" s="3" t="s">
        <v>690</v>
      </c>
      <c r="V162" t="s">
        <v>32</v>
      </c>
      <c r="W162" t="s">
        <v>361</v>
      </c>
      <c r="X162" t="s">
        <v>362</v>
      </c>
      <c r="Y162"/>
      <c r="Z162"/>
      <c r="AC162" t="s">
        <v>691</v>
      </c>
      <c r="AD162" t="s">
        <v>692</v>
      </c>
      <c r="AE162" t="s">
        <v>33</v>
      </c>
      <c r="AG162" t="s">
        <v>33</v>
      </c>
      <c r="AH162" t="s">
        <v>33</v>
      </c>
      <c r="AI162" t="s">
        <v>693</v>
      </c>
    </row>
    <row r="163" spans="1:35" x14ac:dyDescent="0.3">
      <c r="A163" t="s">
        <v>429</v>
      </c>
      <c r="B163" t="s">
        <v>25</v>
      </c>
      <c r="C163" s="3" t="s">
        <v>694</v>
      </c>
      <c r="D163" s="3" t="s">
        <v>695</v>
      </c>
      <c r="E163" t="s">
        <v>26</v>
      </c>
      <c r="F163" t="s">
        <v>32</v>
      </c>
      <c r="G163" s="3" t="s">
        <v>33</v>
      </c>
      <c r="H163" s="3" t="s">
        <v>33</v>
      </c>
      <c r="I163" s="3" t="s">
        <v>417</v>
      </c>
      <c r="J163" s="3" t="s">
        <v>461</v>
      </c>
      <c r="K163" s="3" t="s">
        <v>375</v>
      </c>
      <c r="L163" s="3" t="s">
        <v>372</v>
      </c>
      <c r="M163" s="3" t="s">
        <v>419</v>
      </c>
      <c r="N163" s="5">
        <f t="shared" si="2"/>
        <v>2399</v>
      </c>
      <c r="O163" s="3" t="s">
        <v>696</v>
      </c>
      <c r="P163" s="3" t="s">
        <v>697</v>
      </c>
      <c r="Q163" s="3" t="s">
        <v>698</v>
      </c>
      <c r="R163" s="3" t="s">
        <v>699</v>
      </c>
      <c r="S163" s="3" t="s">
        <v>700</v>
      </c>
      <c r="T163" s="3" t="s">
        <v>701</v>
      </c>
      <c r="U163" s="3" t="s">
        <v>702</v>
      </c>
      <c r="V163" t="s">
        <v>32</v>
      </c>
      <c r="W163"/>
      <c r="X163"/>
      <c r="Y163"/>
      <c r="Z163"/>
      <c r="AC163" t="s">
        <v>158</v>
      </c>
    </row>
    <row r="164" spans="1:35" x14ac:dyDescent="0.3">
      <c r="A164" t="s">
        <v>384</v>
      </c>
      <c r="B164" t="s">
        <v>39</v>
      </c>
      <c r="C164" s="3">
        <v>1.9</v>
      </c>
      <c r="D164" s="3" t="s">
        <v>372</v>
      </c>
      <c r="E164" t="s">
        <v>55</v>
      </c>
      <c r="F164" t="s">
        <v>32</v>
      </c>
      <c r="G164" s="3" t="s">
        <v>417</v>
      </c>
      <c r="H164" s="3" t="s">
        <v>374</v>
      </c>
      <c r="I164" s="3" t="s">
        <v>460</v>
      </c>
      <c r="J164" s="3" t="s">
        <v>384</v>
      </c>
      <c r="K164" s="3" t="s">
        <v>375</v>
      </c>
      <c r="L164" s="3" t="s">
        <v>461</v>
      </c>
      <c r="M164" s="3" t="s">
        <v>703</v>
      </c>
      <c r="N164" s="5">
        <f t="shared" si="2"/>
        <v>1644</v>
      </c>
      <c r="O164" s="3" t="s">
        <v>704</v>
      </c>
      <c r="P164" s="3" t="s">
        <v>705</v>
      </c>
      <c r="Q164" s="3" t="s">
        <v>706</v>
      </c>
      <c r="R164" s="3" t="s">
        <v>707</v>
      </c>
      <c r="S164" s="3" t="s">
        <v>708</v>
      </c>
      <c r="T164" s="3" t="s">
        <v>709</v>
      </c>
      <c r="U164" s="3" t="s">
        <v>710</v>
      </c>
      <c r="V164" t="s">
        <v>32</v>
      </c>
      <c r="W164" t="s">
        <v>361</v>
      </c>
      <c r="X164" t="s">
        <v>40</v>
      </c>
      <c r="Y164"/>
      <c r="Z164"/>
      <c r="AC164" t="s">
        <v>711</v>
      </c>
      <c r="AD164" t="s">
        <v>252</v>
      </c>
      <c r="AI164" t="s">
        <v>712</v>
      </c>
    </row>
    <row r="165" spans="1:35" x14ac:dyDescent="0.3">
      <c r="A165" t="s">
        <v>384</v>
      </c>
      <c r="B165" t="s">
        <v>39</v>
      </c>
      <c r="C165" s="3">
        <v>1.78</v>
      </c>
      <c r="D165" s="3">
        <v>85</v>
      </c>
      <c r="E165" t="s">
        <v>55</v>
      </c>
      <c r="F165" t="s">
        <v>41</v>
      </c>
      <c r="G165" s="3" t="s">
        <v>434</v>
      </c>
      <c r="H165" s="3">
        <v>90</v>
      </c>
      <c r="I165" s="3" t="s">
        <v>387</v>
      </c>
      <c r="J165" s="3">
        <v>15</v>
      </c>
      <c r="K165" s="3" t="s">
        <v>375</v>
      </c>
      <c r="L165" s="3">
        <v>20</v>
      </c>
      <c r="M165" s="3" t="s">
        <v>419</v>
      </c>
      <c r="N165" s="5">
        <f t="shared" si="2"/>
        <v>5082</v>
      </c>
      <c r="O165" s="3" t="s">
        <v>713</v>
      </c>
      <c r="P165" s="3" t="s">
        <v>714</v>
      </c>
      <c r="Q165" s="3" t="s">
        <v>715</v>
      </c>
      <c r="R165" s="3" t="s">
        <v>716</v>
      </c>
      <c r="S165" s="3" t="s">
        <v>717</v>
      </c>
      <c r="T165" s="3" t="s">
        <v>718</v>
      </c>
      <c r="U165" s="3" t="s">
        <v>719</v>
      </c>
      <c r="V165" t="s">
        <v>40</v>
      </c>
      <c r="W165" t="s">
        <v>362</v>
      </c>
      <c r="X165" t="s">
        <v>361</v>
      </c>
      <c r="Y165"/>
      <c r="Z165"/>
      <c r="AC165" t="s">
        <v>33</v>
      </c>
      <c r="AD165" t="s">
        <v>720</v>
      </c>
      <c r="AE165" t="s">
        <v>33</v>
      </c>
      <c r="AF165" t="s">
        <v>721</v>
      </c>
      <c r="AG165" t="s">
        <v>33</v>
      </c>
      <c r="AH165" t="s">
        <v>33</v>
      </c>
      <c r="AI165" t="s">
        <v>722</v>
      </c>
    </row>
    <row r="166" spans="1:35" x14ac:dyDescent="0.3">
      <c r="A166" t="s">
        <v>429</v>
      </c>
      <c r="B166" t="s">
        <v>25</v>
      </c>
      <c r="C166" s="3" t="s">
        <v>723</v>
      </c>
      <c r="D166" s="3" t="s">
        <v>724</v>
      </c>
      <c r="E166" t="s">
        <v>55</v>
      </c>
      <c r="F166" t="s">
        <v>41</v>
      </c>
      <c r="G166" s="3" t="s">
        <v>434</v>
      </c>
      <c r="H166" s="3">
        <v>120</v>
      </c>
      <c r="I166" s="3" t="s">
        <v>373</v>
      </c>
      <c r="J166" s="3">
        <v>90</v>
      </c>
      <c r="K166" s="3" t="s">
        <v>375</v>
      </c>
      <c r="L166" s="3">
        <v>60</v>
      </c>
      <c r="M166" s="3">
        <v>6.5</v>
      </c>
      <c r="N166" s="5">
        <f t="shared" si="2"/>
        <v>7506</v>
      </c>
      <c r="O166" s="10">
        <v>7770</v>
      </c>
      <c r="P166" s="10">
        <v>4658</v>
      </c>
      <c r="Q166" s="10">
        <v>8680</v>
      </c>
      <c r="R166" s="10">
        <v>6214</v>
      </c>
      <c r="S166" s="10">
        <v>4444</v>
      </c>
      <c r="T166" s="10">
        <v>5364</v>
      </c>
      <c r="U166" s="10">
        <v>1298</v>
      </c>
      <c r="V166" t="s">
        <v>364</v>
      </c>
      <c r="W166" t="s">
        <v>362</v>
      </c>
      <c r="X166"/>
      <c r="Y166"/>
      <c r="Z166"/>
      <c r="AF166" t="s">
        <v>725</v>
      </c>
      <c r="AH166" t="s">
        <v>726</v>
      </c>
    </row>
    <row r="167" spans="1:35" x14ac:dyDescent="0.3">
      <c r="A167" t="s">
        <v>368</v>
      </c>
      <c r="B167" t="s">
        <v>25</v>
      </c>
      <c r="C167" s="3" t="s">
        <v>727</v>
      </c>
      <c r="D167" s="3" t="s">
        <v>728</v>
      </c>
      <c r="E167" t="s">
        <v>55</v>
      </c>
      <c r="F167" t="s">
        <v>27</v>
      </c>
      <c r="G167" s="3" t="s">
        <v>33</v>
      </c>
      <c r="H167" s="3" t="s">
        <v>33</v>
      </c>
      <c r="I167" s="3" t="s">
        <v>33</v>
      </c>
      <c r="J167" s="3" t="s">
        <v>33</v>
      </c>
      <c r="K167" s="3" t="s">
        <v>375</v>
      </c>
      <c r="L167" s="3" t="s">
        <v>374</v>
      </c>
      <c r="M167" s="3" t="s">
        <v>419</v>
      </c>
      <c r="N167" s="5">
        <f t="shared" si="2"/>
        <v>693</v>
      </c>
      <c r="O167" s="3" t="s">
        <v>729</v>
      </c>
      <c r="P167" s="3" t="s">
        <v>730</v>
      </c>
      <c r="Q167" s="3" t="s">
        <v>731</v>
      </c>
      <c r="R167" s="3" t="s">
        <v>732</v>
      </c>
      <c r="S167" s="3" t="s">
        <v>733</v>
      </c>
      <c r="T167" s="3" t="s">
        <v>734</v>
      </c>
      <c r="U167" s="3" t="s">
        <v>735</v>
      </c>
      <c r="V167" t="s">
        <v>32</v>
      </c>
      <c r="W167"/>
      <c r="X167"/>
      <c r="Y167"/>
      <c r="Z167"/>
      <c r="AC167" t="s">
        <v>84</v>
      </c>
    </row>
    <row r="168" spans="1:35" x14ac:dyDescent="0.3">
      <c r="A168" t="s">
        <v>368</v>
      </c>
      <c r="B168" t="s">
        <v>25</v>
      </c>
      <c r="C168" s="3" t="s">
        <v>736</v>
      </c>
      <c r="D168" s="3" t="s">
        <v>558</v>
      </c>
      <c r="E168" t="s">
        <v>55</v>
      </c>
      <c r="F168" t="s">
        <v>32</v>
      </c>
      <c r="G168" s="3" t="s">
        <v>33</v>
      </c>
      <c r="H168" s="3" t="s">
        <v>33</v>
      </c>
      <c r="I168" s="3" t="s">
        <v>417</v>
      </c>
      <c r="J168" s="3" t="s">
        <v>463</v>
      </c>
      <c r="K168" s="3" t="s">
        <v>375</v>
      </c>
      <c r="L168" s="3" t="s">
        <v>506</v>
      </c>
      <c r="M168" s="3" t="s">
        <v>463</v>
      </c>
      <c r="N168" s="5">
        <f t="shared" si="2"/>
        <v>1119.5</v>
      </c>
      <c r="O168" s="3" t="s">
        <v>737</v>
      </c>
      <c r="P168" s="3" t="s">
        <v>738</v>
      </c>
      <c r="Q168" s="3" t="s">
        <v>739</v>
      </c>
      <c r="R168" s="3" t="s">
        <v>740</v>
      </c>
      <c r="S168" s="3" t="s">
        <v>741</v>
      </c>
      <c r="T168" s="3" t="s">
        <v>742</v>
      </c>
      <c r="U168" s="3" t="s">
        <v>743</v>
      </c>
      <c r="V168" t="s">
        <v>32</v>
      </c>
      <c r="W168"/>
      <c r="X168"/>
      <c r="Y168"/>
      <c r="Z168"/>
      <c r="AC168" t="s">
        <v>744</v>
      </c>
      <c r="AD168" t="s">
        <v>33</v>
      </c>
      <c r="AE168" t="s">
        <v>33</v>
      </c>
      <c r="AF168" t="s">
        <v>33</v>
      </c>
      <c r="AG168" t="s">
        <v>33</v>
      </c>
      <c r="AH168" t="s">
        <v>33</v>
      </c>
      <c r="AI168" t="s">
        <v>33</v>
      </c>
    </row>
    <row r="169" spans="1:35" x14ac:dyDescent="0.3">
      <c r="A169" t="s">
        <v>368</v>
      </c>
      <c r="B169" t="s">
        <v>39</v>
      </c>
      <c r="C169" s="3" t="s">
        <v>661</v>
      </c>
      <c r="D169" s="3" t="s">
        <v>745</v>
      </c>
      <c r="E169" t="s">
        <v>55</v>
      </c>
      <c r="F169" t="s">
        <v>27</v>
      </c>
      <c r="G169" s="3" t="s">
        <v>432</v>
      </c>
      <c r="H169" s="3" t="s">
        <v>746</v>
      </c>
      <c r="I169" s="3" t="s">
        <v>33</v>
      </c>
      <c r="J169" s="3" t="s">
        <v>33</v>
      </c>
      <c r="K169" s="3" t="s">
        <v>387</v>
      </c>
      <c r="L169" s="3" t="s">
        <v>516</v>
      </c>
      <c r="M169" s="3" t="s">
        <v>747</v>
      </c>
      <c r="N169" s="5">
        <f t="shared" si="2"/>
        <v>2647.5</v>
      </c>
      <c r="O169" s="3" t="s">
        <v>748</v>
      </c>
      <c r="P169" s="3" t="s">
        <v>749</v>
      </c>
      <c r="Q169" s="3" t="s">
        <v>750</v>
      </c>
      <c r="R169" s="3" t="s">
        <v>751</v>
      </c>
      <c r="S169" s="3" t="s">
        <v>752</v>
      </c>
      <c r="T169" s="3" t="s">
        <v>753</v>
      </c>
      <c r="U169" s="3" t="s">
        <v>754</v>
      </c>
      <c r="V169" t="s">
        <v>362</v>
      </c>
      <c r="W169"/>
      <c r="X169"/>
      <c r="Y169"/>
      <c r="Z169"/>
      <c r="AF169" t="s">
        <v>755</v>
      </c>
    </row>
    <row r="170" spans="1:35" x14ac:dyDescent="0.3">
      <c r="A170" t="s">
        <v>384</v>
      </c>
      <c r="B170" t="s">
        <v>25</v>
      </c>
      <c r="C170" s="3">
        <v>1.7</v>
      </c>
      <c r="D170" s="3">
        <v>65</v>
      </c>
      <c r="E170" t="s">
        <v>31</v>
      </c>
      <c r="F170" t="s">
        <v>27</v>
      </c>
      <c r="G170" s="3" t="s">
        <v>387</v>
      </c>
      <c r="H170" s="3">
        <v>45</v>
      </c>
      <c r="I170" s="3" t="s">
        <v>33</v>
      </c>
      <c r="J170" s="3" t="s">
        <v>33</v>
      </c>
      <c r="K170" s="3" t="s">
        <v>375</v>
      </c>
      <c r="L170" s="3">
        <v>30</v>
      </c>
      <c r="M170" s="3">
        <v>10</v>
      </c>
      <c r="N170" s="5">
        <f t="shared" si="2"/>
        <v>2493</v>
      </c>
      <c r="O170" s="3" t="s">
        <v>756</v>
      </c>
      <c r="P170" s="3" t="s">
        <v>757</v>
      </c>
      <c r="Q170" s="3" t="s">
        <v>758</v>
      </c>
      <c r="R170" s="3" t="s">
        <v>759</v>
      </c>
      <c r="S170" s="3" t="s">
        <v>760</v>
      </c>
      <c r="T170" s="3" t="s">
        <v>761</v>
      </c>
      <c r="U170" s="3" t="s">
        <v>762</v>
      </c>
      <c r="V170" t="s">
        <v>32</v>
      </c>
      <c r="W170" t="s">
        <v>361</v>
      </c>
      <c r="X170" t="s">
        <v>362</v>
      </c>
      <c r="Y170" t="s">
        <v>40</v>
      </c>
      <c r="Z170"/>
      <c r="AC170" t="s">
        <v>763</v>
      </c>
      <c r="AD170" t="s">
        <v>764</v>
      </c>
      <c r="AE170" t="s">
        <v>33</v>
      </c>
      <c r="AF170" t="s">
        <v>765</v>
      </c>
      <c r="AG170" t="s">
        <v>33</v>
      </c>
      <c r="AI170" t="s">
        <v>766</v>
      </c>
    </row>
    <row r="171" spans="1:35" x14ac:dyDescent="0.3">
      <c r="A171" t="s">
        <v>368</v>
      </c>
      <c r="B171" t="s">
        <v>25</v>
      </c>
      <c r="C171" s="3" t="s">
        <v>694</v>
      </c>
      <c r="D171" s="3" t="s">
        <v>527</v>
      </c>
      <c r="E171" t="s">
        <v>44</v>
      </c>
      <c r="F171" t="s">
        <v>27</v>
      </c>
      <c r="G171" s="3" t="s">
        <v>417</v>
      </c>
      <c r="H171" s="3">
        <v>45</v>
      </c>
      <c r="I171" s="3" t="s">
        <v>373</v>
      </c>
      <c r="J171" s="3" t="s">
        <v>374</v>
      </c>
      <c r="K171" s="3" t="s">
        <v>375</v>
      </c>
      <c r="L171" s="3">
        <v>50</v>
      </c>
      <c r="M171" s="3">
        <v>12</v>
      </c>
      <c r="N171" s="5">
        <f t="shared" si="2"/>
        <v>1995</v>
      </c>
      <c r="O171" s="3" t="s">
        <v>767</v>
      </c>
      <c r="P171" s="3" t="s">
        <v>768</v>
      </c>
      <c r="Q171" s="3" t="s">
        <v>769</v>
      </c>
      <c r="R171" s="3" t="s">
        <v>770</v>
      </c>
      <c r="S171" s="3" t="s">
        <v>771</v>
      </c>
      <c r="T171" s="3" t="s">
        <v>772</v>
      </c>
      <c r="U171" s="3" t="s">
        <v>773</v>
      </c>
      <c r="V171" t="s">
        <v>32</v>
      </c>
      <c r="W171" t="s">
        <v>45</v>
      </c>
      <c r="X171"/>
      <c r="Y171"/>
      <c r="Z171"/>
      <c r="AC171" t="s">
        <v>774</v>
      </c>
      <c r="AD171" t="s">
        <v>33</v>
      </c>
      <c r="AE171" t="s">
        <v>775</v>
      </c>
      <c r="AF171" t="s">
        <v>33</v>
      </c>
      <c r="AG171" t="s">
        <v>33</v>
      </c>
      <c r="AH171" t="s">
        <v>33</v>
      </c>
      <c r="AI171" t="s">
        <v>33</v>
      </c>
    </row>
    <row r="172" spans="1:35" x14ac:dyDescent="0.3">
      <c r="A172" t="s">
        <v>384</v>
      </c>
      <c r="B172" t="s">
        <v>25</v>
      </c>
      <c r="C172" s="3" t="s">
        <v>776</v>
      </c>
      <c r="D172" s="3" t="s">
        <v>462</v>
      </c>
      <c r="E172" t="s">
        <v>55</v>
      </c>
      <c r="F172" t="s">
        <v>27</v>
      </c>
      <c r="G172" s="3" t="s">
        <v>417</v>
      </c>
      <c r="H172" s="3" t="s">
        <v>433</v>
      </c>
      <c r="I172" s="3" t="s">
        <v>417</v>
      </c>
      <c r="J172" s="3" t="s">
        <v>433</v>
      </c>
      <c r="K172" s="3" t="s">
        <v>375</v>
      </c>
      <c r="L172" s="3" t="s">
        <v>461</v>
      </c>
      <c r="M172" s="3" t="s">
        <v>375</v>
      </c>
      <c r="N172" s="5">
        <f t="shared" si="2"/>
        <v>2364</v>
      </c>
      <c r="O172" s="3" t="s">
        <v>777</v>
      </c>
      <c r="P172" s="3" t="s">
        <v>778</v>
      </c>
      <c r="Q172" s="3" t="s">
        <v>779</v>
      </c>
      <c r="R172" s="3" t="s">
        <v>780</v>
      </c>
      <c r="S172" s="3" t="s">
        <v>781</v>
      </c>
      <c r="T172" s="3" t="s">
        <v>782</v>
      </c>
      <c r="U172" s="3" t="s">
        <v>783</v>
      </c>
      <c r="V172" t="s">
        <v>40</v>
      </c>
      <c r="W172"/>
      <c r="X172"/>
      <c r="Y172"/>
      <c r="Z172"/>
      <c r="AC172" t="s">
        <v>784</v>
      </c>
      <c r="AD172" t="s">
        <v>785</v>
      </c>
      <c r="AE172" t="s">
        <v>33</v>
      </c>
      <c r="AF172" t="s">
        <v>33</v>
      </c>
      <c r="AG172" t="s">
        <v>33</v>
      </c>
      <c r="AH172" t="s">
        <v>33</v>
      </c>
      <c r="AI172" t="s">
        <v>786</v>
      </c>
    </row>
    <row r="173" spans="1:35" x14ac:dyDescent="0.3">
      <c r="A173" t="s">
        <v>384</v>
      </c>
      <c r="B173" t="s">
        <v>39</v>
      </c>
      <c r="C173" s="3" t="s">
        <v>787</v>
      </c>
      <c r="D173" s="3" t="s">
        <v>746</v>
      </c>
      <c r="E173" t="s">
        <v>44</v>
      </c>
      <c r="F173" t="s">
        <v>27</v>
      </c>
      <c r="G173" s="3" t="s">
        <v>432</v>
      </c>
      <c r="H173" s="3" t="s">
        <v>461</v>
      </c>
      <c r="I173" s="3" t="s">
        <v>33</v>
      </c>
      <c r="J173" s="3" t="s">
        <v>33</v>
      </c>
      <c r="K173" s="3" t="s">
        <v>375</v>
      </c>
      <c r="L173" s="3" t="s">
        <v>374</v>
      </c>
      <c r="M173" s="3" t="s">
        <v>387</v>
      </c>
      <c r="N173" s="5">
        <f t="shared" si="2"/>
        <v>1973</v>
      </c>
      <c r="O173" s="3" t="s">
        <v>788</v>
      </c>
      <c r="P173" s="3" t="s">
        <v>789</v>
      </c>
      <c r="Q173" s="3" t="s">
        <v>790</v>
      </c>
      <c r="R173" s="3" t="s">
        <v>791</v>
      </c>
      <c r="S173" s="3" t="s">
        <v>792</v>
      </c>
      <c r="T173" s="3" t="s">
        <v>793</v>
      </c>
      <c r="U173" s="3" t="s">
        <v>794</v>
      </c>
      <c r="V173" t="s">
        <v>32</v>
      </c>
      <c r="W173" t="s">
        <v>361</v>
      </c>
      <c r="X173" t="s">
        <v>362</v>
      </c>
      <c r="Y173"/>
      <c r="Z173"/>
      <c r="AC173" t="s">
        <v>65</v>
      </c>
      <c r="AD173" t="s">
        <v>107</v>
      </c>
      <c r="AF173" t="s">
        <v>795</v>
      </c>
    </row>
    <row r="174" spans="1:35" x14ac:dyDescent="0.3">
      <c r="A174" t="s">
        <v>429</v>
      </c>
      <c r="B174" t="s">
        <v>25</v>
      </c>
      <c r="C174" s="3" t="s">
        <v>483</v>
      </c>
      <c r="D174" s="3" t="s">
        <v>462</v>
      </c>
      <c r="E174" t="s">
        <v>31</v>
      </c>
      <c r="F174" t="s">
        <v>27</v>
      </c>
      <c r="G174" s="3" t="s">
        <v>417</v>
      </c>
      <c r="H174" s="3">
        <v>60</v>
      </c>
      <c r="I174" s="3" t="s">
        <v>460</v>
      </c>
      <c r="J174" s="3">
        <v>30</v>
      </c>
      <c r="K174" s="3" t="s">
        <v>375</v>
      </c>
      <c r="L174" s="3">
        <v>35</v>
      </c>
      <c r="M174" s="3">
        <v>3</v>
      </c>
      <c r="N174" s="5">
        <f t="shared" si="2"/>
        <v>2128.5</v>
      </c>
      <c r="O174" s="3" t="s">
        <v>796</v>
      </c>
      <c r="P174" s="3" t="s">
        <v>797</v>
      </c>
      <c r="Q174" s="3" t="s">
        <v>798</v>
      </c>
      <c r="R174" s="3" t="s">
        <v>799</v>
      </c>
      <c r="S174" s="3" t="s">
        <v>800</v>
      </c>
      <c r="T174" s="3" t="s">
        <v>801</v>
      </c>
      <c r="U174" s="3" t="s">
        <v>802</v>
      </c>
      <c r="V174" t="s">
        <v>40</v>
      </c>
      <c r="W174" t="s">
        <v>32</v>
      </c>
      <c r="X174"/>
      <c r="Y174"/>
      <c r="Z174"/>
      <c r="AC174" t="s">
        <v>803</v>
      </c>
      <c r="AI174" t="s">
        <v>804</v>
      </c>
    </row>
    <row r="175" spans="1:35" x14ac:dyDescent="0.3">
      <c r="A175" t="s">
        <v>384</v>
      </c>
      <c r="B175" t="s">
        <v>39</v>
      </c>
      <c r="C175" s="3" t="s">
        <v>683</v>
      </c>
      <c r="D175" s="3" t="s">
        <v>728</v>
      </c>
      <c r="E175" t="s">
        <v>55</v>
      </c>
      <c r="F175" t="s">
        <v>41</v>
      </c>
      <c r="G175" s="3" t="s">
        <v>432</v>
      </c>
      <c r="H175" s="3" t="s">
        <v>805</v>
      </c>
      <c r="I175" s="3" t="s">
        <v>33</v>
      </c>
      <c r="J175" s="3" t="s">
        <v>33</v>
      </c>
      <c r="K175" s="3" t="s">
        <v>434</v>
      </c>
      <c r="L175" s="3" t="s">
        <v>374</v>
      </c>
      <c r="M175" s="3" t="s">
        <v>375</v>
      </c>
      <c r="N175" s="5">
        <f t="shared" si="2"/>
        <v>2194</v>
      </c>
      <c r="O175" s="3" t="s">
        <v>806</v>
      </c>
      <c r="P175" s="3" t="s">
        <v>793</v>
      </c>
      <c r="Q175" s="3" t="s">
        <v>411</v>
      </c>
      <c r="R175" s="3" t="s">
        <v>411</v>
      </c>
      <c r="S175" s="3" t="s">
        <v>807</v>
      </c>
      <c r="T175" s="3" t="s">
        <v>808</v>
      </c>
      <c r="U175" s="3" t="s">
        <v>809</v>
      </c>
      <c r="V175" t="s">
        <v>362</v>
      </c>
      <c r="W175" t="s">
        <v>32</v>
      </c>
      <c r="X175"/>
      <c r="Y175"/>
      <c r="Z175"/>
      <c r="AC175" t="s">
        <v>810</v>
      </c>
      <c r="AD175" t="s">
        <v>33</v>
      </c>
      <c r="AE175" t="s">
        <v>33</v>
      </c>
      <c r="AF175" t="s">
        <v>811</v>
      </c>
      <c r="AG175" t="s">
        <v>33</v>
      </c>
      <c r="AH175" t="s">
        <v>33</v>
      </c>
      <c r="AI175" t="s">
        <v>33</v>
      </c>
    </row>
    <row r="176" spans="1:35" x14ac:dyDescent="0.3">
      <c r="A176" t="s">
        <v>368</v>
      </c>
      <c r="B176" t="s">
        <v>25</v>
      </c>
      <c r="C176" s="3" t="s">
        <v>483</v>
      </c>
      <c r="D176" s="3" t="s">
        <v>746</v>
      </c>
      <c r="E176" t="s">
        <v>51</v>
      </c>
      <c r="F176" t="s">
        <v>27</v>
      </c>
      <c r="G176" s="3" t="s">
        <v>460</v>
      </c>
      <c r="H176" s="3" t="s">
        <v>433</v>
      </c>
      <c r="I176" s="3" t="s">
        <v>417</v>
      </c>
      <c r="J176" s="3" t="s">
        <v>507</v>
      </c>
      <c r="K176" s="3" t="s">
        <v>375</v>
      </c>
      <c r="L176" s="3" t="s">
        <v>433</v>
      </c>
      <c r="M176" s="3" t="s">
        <v>463</v>
      </c>
      <c r="N176" s="5">
        <f t="shared" si="2"/>
        <v>4746</v>
      </c>
      <c r="O176" s="3" t="s">
        <v>812</v>
      </c>
      <c r="P176" s="3" t="s">
        <v>806</v>
      </c>
      <c r="Q176" s="3" t="s">
        <v>813</v>
      </c>
      <c r="R176" s="3" t="s">
        <v>814</v>
      </c>
      <c r="S176" s="3" t="s">
        <v>815</v>
      </c>
      <c r="T176" s="3" t="s">
        <v>816</v>
      </c>
      <c r="U176" s="3" t="s">
        <v>411</v>
      </c>
      <c r="V176" t="s">
        <v>32</v>
      </c>
      <c r="W176" t="s">
        <v>362</v>
      </c>
      <c r="X176" t="s">
        <v>40</v>
      </c>
      <c r="Y176" t="s">
        <v>45</v>
      </c>
      <c r="Z176"/>
      <c r="AC176" t="s">
        <v>817</v>
      </c>
      <c r="AD176" t="s">
        <v>33</v>
      </c>
      <c r="AE176" t="s">
        <v>124</v>
      </c>
      <c r="AF176" t="s">
        <v>225</v>
      </c>
      <c r="AG176" t="s">
        <v>33</v>
      </c>
      <c r="AH176" t="s">
        <v>33</v>
      </c>
      <c r="AI176" t="s">
        <v>818</v>
      </c>
    </row>
    <row r="177" spans="1:35" x14ac:dyDescent="0.3">
      <c r="A177" t="s">
        <v>384</v>
      </c>
      <c r="B177" t="s">
        <v>39</v>
      </c>
      <c r="C177" s="3" t="s">
        <v>673</v>
      </c>
      <c r="D177" s="3" t="s">
        <v>819</v>
      </c>
      <c r="E177" t="s">
        <v>55</v>
      </c>
      <c r="F177" t="s">
        <v>41</v>
      </c>
      <c r="G177" s="3" t="s">
        <v>417</v>
      </c>
      <c r="H177" s="3" t="s">
        <v>461</v>
      </c>
      <c r="I177" s="3" t="s">
        <v>33</v>
      </c>
      <c r="J177" s="3" t="s">
        <v>33</v>
      </c>
      <c r="K177" s="3" t="s">
        <v>387</v>
      </c>
      <c r="L177" s="3" t="s">
        <v>506</v>
      </c>
      <c r="M177" s="3" t="s">
        <v>463</v>
      </c>
      <c r="N177" s="5">
        <f t="shared" si="2"/>
        <v>1382.5</v>
      </c>
      <c r="O177" s="3" t="s">
        <v>820</v>
      </c>
      <c r="P177" s="3" t="s">
        <v>821</v>
      </c>
      <c r="Q177" s="3" t="s">
        <v>822</v>
      </c>
      <c r="R177" s="3" t="s">
        <v>823</v>
      </c>
      <c r="S177" s="3" t="s">
        <v>824</v>
      </c>
      <c r="T177" s="3" t="s">
        <v>825</v>
      </c>
      <c r="U177" s="3" t="s">
        <v>826</v>
      </c>
      <c r="V177" t="s">
        <v>40</v>
      </c>
      <c r="W177"/>
      <c r="X177"/>
      <c r="Y177"/>
      <c r="Z177"/>
      <c r="AI177" t="s">
        <v>827</v>
      </c>
    </row>
    <row r="178" spans="1:35" x14ac:dyDescent="0.3">
      <c r="A178" t="s">
        <v>384</v>
      </c>
      <c r="B178" t="s">
        <v>39</v>
      </c>
      <c r="C178" s="3">
        <v>1.78</v>
      </c>
      <c r="D178" s="3" t="s">
        <v>828</v>
      </c>
      <c r="E178" t="s">
        <v>55</v>
      </c>
      <c r="F178" t="s">
        <v>27</v>
      </c>
      <c r="G178" s="3" t="s">
        <v>460</v>
      </c>
      <c r="H178" s="3" t="s">
        <v>506</v>
      </c>
      <c r="I178" s="3" t="s">
        <v>460</v>
      </c>
      <c r="J178" s="3" t="s">
        <v>384</v>
      </c>
      <c r="K178" s="3" t="s">
        <v>375</v>
      </c>
      <c r="L178" s="3" t="s">
        <v>384</v>
      </c>
      <c r="M178" s="3" t="s">
        <v>419</v>
      </c>
      <c r="N178" s="5">
        <f t="shared" si="2"/>
        <v>1782</v>
      </c>
      <c r="O178" s="3" t="s">
        <v>829</v>
      </c>
      <c r="P178" s="3" t="s">
        <v>830</v>
      </c>
      <c r="Q178" s="3" t="s">
        <v>831</v>
      </c>
      <c r="R178" s="3" t="s">
        <v>832</v>
      </c>
      <c r="S178" s="3" t="s">
        <v>833</v>
      </c>
      <c r="T178" s="3" t="s">
        <v>834</v>
      </c>
      <c r="U178" s="3" t="s">
        <v>835</v>
      </c>
      <c r="V178" t="s">
        <v>362</v>
      </c>
      <c r="W178"/>
      <c r="X178"/>
      <c r="Y178"/>
      <c r="Z178"/>
      <c r="AF178" t="s">
        <v>355</v>
      </c>
    </row>
    <row r="179" spans="1:35" x14ac:dyDescent="0.3">
      <c r="A179" t="s">
        <v>429</v>
      </c>
      <c r="B179" t="s">
        <v>25</v>
      </c>
      <c r="C179" s="3">
        <v>1.6</v>
      </c>
      <c r="D179" s="3" t="s">
        <v>836</v>
      </c>
      <c r="E179" t="s">
        <v>31</v>
      </c>
      <c r="F179" t="s">
        <v>27</v>
      </c>
      <c r="G179" s="3" t="s">
        <v>33</v>
      </c>
      <c r="H179" s="3" t="s">
        <v>33</v>
      </c>
      <c r="I179" s="3" t="s">
        <v>33</v>
      </c>
      <c r="J179" s="3" t="s">
        <v>33</v>
      </c>
      <c r="K179" s="3" t="s">
        <v>375</v>
      </c>
      <c r="L179" s="3">
        <v>60</v>
      </c>
      <c r="M179" s="3">
        <v>6</v>
      </c>
      <c r="N179" s="5">
        <f t="shared" si="2"/>
        <v>1386</v>
      </c>
      <c r="O179" s="3" t="s">
        <v>837</v>
      </c>
      <c r="P179" s="3" t="s">
        <v>838</v>
      </c>
      <c r="Q179" s="3" t="s">
        <v>839</v>
      </c>
      <c r="R179" s="3" t="s">
        <v>840</v>
      </c>
      <c r="S179" s="3" t="s">
        <v>841</v>
      </c>
      <c r="T179" s="3" t="s">
        <v>842</v>
      </c>
      <c r="U179" s="3" t="s">
        <v>843</v>
      </c>
      <c r="V179" t="s">
        <v>32</v>
      </c>
      <c r="W179" t="s">
        <v>40</v>
      </c>
      <c r="X179"/>
      <c r="Y179"/>
      <c r="Z179"/>
      <c r="AC179" t="s">
        <v>613</v>
      </c>
      <c r="AD179" t="s">
        <v>844</v>
      </c>
      <c r="AE179" t="s">
        <v>844</v>
      </c>
      <c r="AF179" t="s">
        <v>844</v>
      </c>
      <c r="AG179" t="s">
        <v>844</v>
      </c>
      <c r="AH179" t="s">
        <v>844</v>
      </c>
      <c r="AI179" t="s">
        <v>845</v>
      </c>
    </row>
    <row r="180" spans="1:35" x14ac:dyDescent="0.3">
      <c r="A180" t="s">
        <v>368</v>
      </c>
      <c r="B180" t="s">
        <v>39</v>
      </c>
      <c r="C180" s="3" t="s">
        <v>846</v>
      </c>
      <c r="D180" s="3" t="s">
        <v>847</v>
      </c>
      <c r="E180" t="s">
        <v>55</v>
      </c>
      <c r="F180" t="s">
        <v>27</v>
      </c>
      <c r="G180" s="3" t="s">
        <v>460</v>
      </c>
      <c r="H180" s="3" t="s">
        <v>433</v>
      </c>
      <c r="I180" s="3" t="s">
        <v>33</v>
      </c>
      <c r="J180" s="3" t="s">
        <v>33</v>
      </c>
      <c r="K180" s="3" t="s">
        <v>375</v>
      </c>
      <c r="L180" s="3" t="s">
        <v>433</v>
      </c>
      <c r="M180" s="3" t="s">
        <v>848</v>
      </c>
      <c r="N180" s="5">
        <f t="shared" si="2"/>
        <v>2826</v>
      </c>
      <c r="O180" s="3" t="s">
        <v>849</v>
      </c>
      <c r="P180" s="3" t="s">
        <v>850</v>
      </c>
      <c r="Q180" s="3" t="s">
        <v>851</v>
      </c>
      <c r="R180" s="3" t="s">
        <v>852</v>
      </c>
      <c r="S180" s="3" t="s">
        <v>853</v>
      </c>
      <c r="T180" s="3" t="s">
        <v>854</v>
      </c>
      <c r="U180" s="3" t="s">
        <v>855</v>
      </c>
      <c r="V180" t="s">
        <v>362</v>
      </c>
      <c r="W180" t="s">
        <v>361</v>
      </c>
      <c r="X180" t="s">
        <v>40</v>
      </c>
      <c r="Y180"/>
      <c r="Z180"/>
      <c r="AD180" t="s">
        <v>66</v>
      </c>
      <c r="AI180" t="s">
        <v>856</v>
      </c>
    </row>
    <row r="181" spans="1:35" x14ac:dyDescent="0.3">
      <c r="A181" t="s">
        <v>384</v>
      </c>
      <c r="B181" t="s">
        <v>39</v>
      </c>
      <c r="C181" s="3">
        <v>1.77</v>
      </c>
      <c r="D181" s="3" t="s">
        <v>462</v>
      </c>
      <c r="E181" t="s">
        <v>55</v>
      </c>
      <c r="F181" t="s">
        <v>27</v>
      </c>
      <c r="G181" s="3" t="s">
        <v>432</v>
      </c>
      <c r="H181" s="3">
        <v>45</v>
      </c>
      <c r="I181" s="3" t="s">
        <v>460</v>
      </c>
      <c r="J181" s="3">
        <v>30</v>
      </c>
      <c r="K181" s="3" t="s">
        <v>387</v>
      </c>
      <c r="L181" s="3">
        <v>30</v>
      </c>
      <c r="M181" s="3">
        <v>8</v>
      </c>
      <c r="N181" s="5">
        <f t="shared" si="2"/>
        <v>2295</v>
      </c>
      <c r="O181" s="3" t="s">
        <v>857</v>
      </c>
      <c r="P181" s="3" t="s">
        <v>858</v>
      </c>
      <c r="Q181" s="3" t="s">
        <v>859</v>
      </c>
      <c r="R181" s="3" t="s">
        <v>860</v>
      </c>
      <c r="S181" s="3" t="s">
        <v>861</v>
      </c>
      <c r="T181" s="3" t="s">
        <v>862</v>
      </c>
      <c r="U181" s="3" t="s">
        <v>863</v>
      </c>
      <c r="V181" t="s">
        <v>362</v>
      </c>
      <c r="W181"/>
      <c r="X181"/>
      <c r="Y181"/>
      <c r="Z181"/>
      <c r="AC181" t="s">
        <v>33</v>
      </c>
      <c r="AD181" t="s">
        <v>33</v>
      </c>
      <c r="AE181" t="s">
        <v>33</v>
      </c>
      <c r="AF181" t="s">
        <v>432</v>
      </c>
      <c r="AG181" t="s">
        <v>33</v>
      </c>
      <c r="AH181" t="s">
        <v>33</v>
      </c>
      <c r="AI181" t="s">
        <v>864</v>
      </c>
    </row>
    <row r="182" spans="1:35" x14ac:dyDescent="0.3">
      <c r="A182" t="s">
        <v>429</v>
      </c>
      <c r="B182" t="s">
        <v>39</v>
      </c>
      <c r="C182" s="3" t="s">
        <v>865</v>
      </c>
      <c r="D182" s="3" t="s">
        <v>866</v>
      </c>
      <c r="E182" t="s">
        <v>40</v>
      </c>
      <c r="F182" t="s">
        <v>41</v>
      </c>
      <c r="G182" s="3" t="s">
        <v>432</v>
      </c>
      <c r="H182" s="3" t="s">
        <v>372</v>
      </c>
      <c r="I182" s="3" t="s">
        <v>33</v>
      </c>
      <c r="J182" s="3" t="s">
        <v>33</v>
      </c>
      <c r="K182" s="3" t="s">
        <v>387</v>
      </c>
      <c r="L182" s="3" t="s">
        <v>463</v>
      </c>
      <c r="M182" s="3" t="s">
        <v>375</v>
      </c>
      <c r="N182" s="5">
        <f t="shared" si="2"/>
        <v>3045</v>
      </c>
      <c r="O182" s="3" t="s">
        <v>867</v>
      </c>
      <c r="P182" s="3" t="s">
        <v>868</v>
      </c>
      <c r="Q182" s="3" t="s">
        <v>869</v>
      </c>
      <c r="R182" s="3" t="s">
        <v>870</v>
      </c>
      <c r="S182" s="3" t="s">
        <v>871</v>
      </c>
      <c r="T182" s="3" t="s">
        <v>872</v>
      </c>
      <c r="U182" s="3" t="s">
        <v>873</v>
      </c>
      <c r="V182" t="s">
        <v>40</v>
      </c>
      <c r="W182"/>
      <c r="X182"/>
      <c r="Y182"/>
      <c r="Z182"/>
      <c r="AI182" t="s">
        <v>874</v>
      </c>
    </row>
    <row r="183" spans="1:35" x14ac:dyDescent="0.3">
      <c r="A183" t="s">
        <v>418</v>
      </c>
      <c r="B183" t="s">
        <v>25</v>
      </c>
      <c r="C183" s="3" t="s">
        <v>643</v>
      </c>
      <c r="D183" s="3" t="s">
        <v>875</v>
      </c>
      <c r="E183" t="s">
        <v>55</v>
      </c>
      <c r="F183" t="s">
        <v>40</v>
      </c>
      <c r="G183" s="3" t="s">
        <v>387</v>
      </c>
      <c r="H183" s="3" t="s">
        <v>506</v>
      </c>
      <c r="I183" s="3" t="s">
        <v>33</v>
      </c>
      <c r="J183" s="3" t="s">
        <v>33</v>
      </c>
      <c r="K183" s="3" t="s">
        <v>387</v>
      </c>
      <c r="L183" s="3">
        <v>30</v>
      </c>
      <c r="M183" s="3" t="s">
        <v>419</v>
      </c>
      <c r="N183" s="5">
        <f t="shared" si="2"/>
        <v>2295</v>
      </c>
      <c r="O183" s="3" t="s">
        <v>876</v>
      </c>
      <c r="P183" s="3" t="s">
        <v>877</v>
      </c>
      <c r="Q183" s="3" t="s">
        <v>878</v>
      </c>
      <c r="R183" s="3" t="s">
        <v>879</v>
      </c>
      <c r="S183" s="3" t="s">
        <v>880</v>
      </c>
      <c r="T183" s="3" t="s">
        <v>881</v>
      </c>
      <c r="U183" s="3" t="s">
        <v>882</v>
      </c>
      <c r="V183" t="s">
        <v>361</v>
      </c>
      <c r="W183" t="s">
        <v>362</v>
      </c>
      <c r="X183"/>
      <c r="Y183"/>
      <c r="Z183"/>
      <c r="AD183" t="s">
        <v>883</v>
      </c>
      <c r="AF183" t="s">
        <v>884</v>
      </c>
    </row>
    <row r="184" spans="1:35" x14ac:dyDescent="0.3">
      <c r="A184" t="s">
        <v>368</v>
      </c>
      <c r="B184" t="s">
        <v>39</v>
      </c>
      <c r="C184" s="3">
        <v>1.9</v>
      </c>
      <c r="D184" s="3" t="s">
        <v>388</v>
      </c>
      <c r="E184" t="s">
        <v>55</v>
      </c>
      <c r="F184" t="s">
        <v>41</v>
      </c>
      <c r="G184" s="3" t="s">
        <v>373</v>
      </c>
      <c r="H184" s="3">
        <v>60</v>
      </c>
      <c r="I184" s="3" t="s">
        <v>460</v>
      </c>
      <c r="J184" s="3">
        <v>30</v>
      </c>
      <c r="K184" s="3" t="s">
        <v>375</v>
      </c>
      <c r="L184" s="3">
        <v>20</v>
      </c>
      <c r="M184" s="3" t="s">
        <v>375</v>
      </c>
      <c r="N184" s="5">
        <f t="shared" si="2"/>
        <v>1302</v>
      </c>
      <c r="O184" s="3" t="s">
        <v>885</v>
      </c>
      <c r="P184" s="3" t="s">
        <v>886</v>
      </c>
      <c r="Q184" s="3" t="s">
        <v>887</v>
      </c>
      <c r="R184" s="3" t="s">
        <v>888</v>
      </c>
      <c r="S184" s="3" t="s">
        <v>889</v>
      </c>
      <c r="T184" s="3" t="s">
        <v>890</v>
      </c>
      <c r="U184" s="3" t="s">
        <v>891</v>
      </c>
      <c r="V184" t="s">
        <v>32</v>
      </c>
      <c r="W184" t="s">
        <v>40</v>
      </c>
      <c r="X184"/>
      <c r="Y184"/>
      <c r="Z184"/>
      <c r="AC184" t="s">
        <v>158</v>
      </c>
      <c r="AD184" t="s">
        <v>33</v>
      </c>
      <c r="AE184" t="s">
        <v>33</v>
      </c>
      <c r="AF184" t="s">
        <v>33</v>
      </c>
      <c r="AG184" t="s">
        <v>33</v>
      </c>
      <c r="AH184" t="s">
        <v>33</v>
      </c>
      <c r="AI184" t="s">
        <v>892</v>
      </c>
    </row>
    <row r="185" spans="1:35" x14ac:dyDescent="0.3">
      <c r="A185" t="s">
        <v>429</v>
      </c>
      <c r="B185" t="s">
        <v>25</v>
      </c>
      <c r="C185" s="3">
        <v>1.62</v>
      </c>
      <c r="D185" s="3" t="s">
        <v>745</v>
      </c>
      <c r="E185" t="s">
        <v>31</v>
      </c>
      <c r="F185" t="s">
        <v>41</v>
      </c>
      <c r="G185" s="3" t="s">
        <v>417</v>
      </c>
      <c r="H185" s="3" t="s">
        <v>433</v>
      </c>
      <c r="I185" s="3" t="s">
        <v>417</v>
      </c>
      <c r="J185" s="3" t="s">
        <v>516</v>
      </c>
      <c r="K185" s="3" t="s">
        <v>375</v>
      </c>
      <c r="L185" s="3" t="s">
        <v>433</v>
      </c>
      <c r="M185" s="3" t="s">
        <v>747</v>
      </c>
      <c r="N185" s="5">
        <f t="shared" si="2"/>
        <v>2466</v>
      </c>
      <c r="O185" s="3" t="s">
        <v>894</v>
      </c>
      <c r="P185" s="3" t="s">
        <v>895</v>
      </c>
      <c r="Q185" s="3" t="s">
        <v>896</v>
      </c>
      <c r="R185" s="3" t="s">
        <v>897</v>
      </c>
      <c r="S185" s="3" t="s">
        <v>898</v>
      </c>
      <c r="T185" s="3" t="s">
        <v>899</v>
      </c>
      <c r="U185" s="3" t="s">
        <v>900</v>
      </c>
      <c r="V185" t="s">
        <v>362</v>
      </c>
      <c r="W185"/>
      <c r="X185"/>
      <c r="Y185"/>
      <c r="Z185"/>
      <c r="AC185" t="s">
        <v>901</v>
      </c>
      <c r="AD185" t="s">
        <v>33</v>
      </c>
      <c r="AE185" t="s">
        <v>33</v>
      </c>
      <c r="AF185" t="s">
        <v>902</v>
      </c>
      <c r="AG185" t="s">
        <v>33</v>
      </c>
      <c r="AH185" t="s">
        <v>33</v>
      </c>
      <c r="AI185" t="s">
        <v>33</v>
      </c>
    </row>
    <row r="186" spans="1:35" x14ac:dyDescent="0.3">
      <c r="A186" t="s">
        <v>603</v>
      </c>
      <c r="B186" t="s">
        <v>39</v>
      </c>
      <c r="C186" s="3" t="s">
        <v>903</v>
      </c>
      <c r="D186" s="3" t="s">
        <v>875</v>
      </c>
      <c r="E186" t="s">
        <v>55</v>
      </c>
      <c r="F186" t="s">
        <v>41</v>
      </c>
      <c r="G186" s="3" t="s">
        <v>33</v>
      </c>
      <c r="H186" s="3" t="s">
        <v>33</v>
      </c>
      <c r="I186" s="3" t="s">
        <v>33</v>
      </c>
      <c r="J186" s="3" t="s">
        <v>33</v>
      </c>
      <c r="K186" s="3" t="s">
        <v>387</v>
      </c>
      <c r="L186" s="3" t="s">
        <v>506</v>
      </c>
      <c r="M186" s="3" t="s">
        <v>463</v>
      </c>
      <c r="N186" s="5">
        <f t="shared" si="2"/>
        <v>742.5</v>
      </c>
      <c r="O186" s="3" t="s">
        <v>904</v>
      </c>
      <c r="P186" s="3" t="s">
        <v>905</v>
      </c>
      <c r="Q186" s="3" t="s">
        <v>906</v>
      </c>
      <c r="R186" s="3" t="s">
        <v>907</v>
      </c>
      <c r="S186" s="3" t="s">
        <v>908</v>
      </c>
      <c r="T186" s="3" t="s">
        <v>909</v>
      </c>
      <c r="U186" s="3" t="s">
        <v>910</v>
      </c>
      <c r="V186" t="s">
        <v>32</v>
      </c>
      <c r="W186"/>
      <c r="X186"/>
      <c r="Y186"/>
      <c r="Z186"/>
      <c r="AC186" t="s">
        <v>911</v>
      </c>
    </row>
    <row r="187" spans="1:35" x14ac:dyDescent="0.3">
      <c r="A187" t="s">
        <v>368</v>
      </c>
      <c r="B187" t="s">
        <v>25</v>
      </c>
      <c r="C187" s="3" t="s">
        <v>447</v>
      </c>
      <c r="D187" s="3" t="s">
        <v>912</v>
      </c>
      <c r="E187" t="s">
        <v>31</v>
      </c>
      <c r="F187" t="s">
        <v>27</v>
      </c>
      <c r="G187" s="3" t="s">
        <v>913</v>
      </c>
      <c r="H187" s="3" t="s">
        <v>33</v>
      </c>
      <c r="I187" s="3" t="s">
        <v>914</v>
      </c>
      <c r="J187" s="3" t="s">
        <v>384</v>
      </c>
      <c r="K187" s="3" t="s">
        <v>915</v>
      </c>
      <c r="L187" s="3" t="s">
        <v>418</v>
      </c>
      <c r="M187" s="3" t="s">
        <v>387</v>
      </c>
      <c r="N187" s="5">
        <f t="shared" si="2"/>
        <v>897.5</v>
      </c>
      <c r="O187" s="3" t="s">
        <v>916</v>
      </c>
      <c r="P187" s="3" t="s">
        <v>917</v>
      </c>
      <c r="Q187" s="3" t="s">
        <v>918</v>
      </c>
      <c r="R187" s="3" t="s">
        <v>919</v>
      </c>
      <c r="S187" s="3" t="s">
        <v>920</v>
      </c>
      <c r="T187" s="3" t="s">
        <v>921</v>
      </c>
      <c r="U187" s="3" t="s">
        <v>922</v>
      </c>
      <c r="V187" t="s">
        <v>32</v>
      </c>
      <c r="W187"/>
      <c r="X187"/>
      <c r="Y187"/>
      <c r="Z187"/>
      <c r="AC187" t="s">
        <v>923</v>
      </c>
    </row>
    <row r="188" spans="1:35" x14ac:dyDescent="0.3">
      <c r="A188" t="s">
        <v>603</v>
      </c>
      <c r="B188" t="s">
        <v>25</v>
      </c>
      <c r="C188" s="3" t="s">
        <v>893</v>
      </c>
      <c r="D188" s="3" t="s">
        <v>506</v>
      </c>
      <c r="E188" t="s">
        <v>55</v>
      </c>
      <c r="F188" t="s">
        <v>40</v>
      </c>
      <c r="G188" s="3" t="s">
        <v>373</v>
      </c>
      <c r="H188" s="3" t="s">
        <v>516</v>
      </c>
      <c r="I188" s="3" t="s">
        <v>417</v>
      </c>
      <c r="J188" s="3" t="s">
        <v>516</v>
      </c>
      <c r="K188" s="3" t="s">
        <v>434</v>
      </c>
      <c r="L188" s="3" t="s">
        <v>374</v>
      </c>
      <c r="M188" s="3">
        <v>8</v>
      </c>
      <c r="N188" s="5">
        <f t="shared" si="2"/>
        <v>834</v>
      </c>
      <c r="O188" s="3" t="s">
        <v>924</v>
      </c>
      <c r="P188" s="3" t="s">
        <v>925</v>
      </c>
      <c r="Q188" s="3" t="s">
        <v>926</v>
      </c>
      <c r="R188" s="3" t="s">
        <v>927</v>
      </c>
      <c r="S188" s="3" t="s">
        <v>928</v>
      </c>
      <c r="T188" s="3" t="s">
        <v>929</v>
      </c>
      <c r="U188" s="3" t="s">
        <v>930</v>
      </c>
      <c r="V188" t="s">
        <v>32</v>
      </c>
      <c r="W188" t="s">
        <v>361</v>
      </c>
      <c r="X188" t="s">
        <v>363</v>
      </c>
      <c r="Y188"/>
      <c r="Z188"/>
      <c r="AC188" t="s">
        <v>931</v>
      </c>
      <c r="AD188" t="s">
        <v>285</v>
      </c>
      <c r="AG188" t="s">
        <v>209</v>
      </c>
      <c r="AI188" t="s">
        <v>932</v>
      </c>
    </row>
    <row r="189" spans="1:35" x14ac:dyDescent="0.3">
      <c r="A189" t="s">
        <v>603</v>
      </c>
      <c r="B189" t="s">
        <v>25</v>
      </c>
      <c r="C189" s="3" t="s">
        <v>933</v>
      </c>
      <c r="D189" s="3" t="s">
        <v>448</v>
      </c>
      <c r="E189" t="s">
        <v>44</v>
      </c>
      <c r="F189" t="s">
        <v>45</v>
      </c>
      <c r="G189" s="3" t="s">
        <v>432</v>
      </c>
      <c r="H189" s="3">
        <v>95</v>
      </c>
      <c r="I189" s="3" t="s">
        <v>375</v>
      </c>
      <c r="J189" s="3">
        <v>40</v>
      </c>
      <c r="K189" s="3" t="s">
        <v>375</v>
      </c>
      <c r="L189" s="3">
        <v>30</v>
      </c>
      <c r="M189" s="3" t="s">
        <v>387</v>
      </c>
      <c r="N189" s="5">
        <f t="shared" si="2"/>
        <v>4853</v>
      </c>
      <c r="O189" s="3" t="s">
        <v>934</v>
      </c>
      <c r="P189" s="3" t="s">
        <v>935</v>
      </c>
      <c r="Q189" s="3" t="s">
        <v>936</v>
      </c>
      <c r="R189" s="3" t="s">
        <v>937</v>
      </c>
      <c r="S189" s="3" t="s">
        <v>938</v>
      </c>
      <c r="T189" s="3" t="s">
        <v>939</v>
      </c>
      <c r="U189" s="3" t="s">
        <v>940</v>
      </c>
      <c r="V189" t="s">
        <v>361</v>
      </c>
      <c r="W189" t="s">
        <v>45</v>
      </c>
      <c r="X189"/>
      <c r="Y189"/>
      <c r="Z189"/>
      <c r="AC189" t="s">
        <v>314</v>
      </c>
      <c r="AD189" t="s">
        <v>941</v>
      </c>
      <c r="AE189" t="s">
        <v>942</v>
      </c>
      <c r="AF189" t="s">
        <v>195</v>
      </c>
      <c r="AG189" t="s">
        <v>195</v>
      </c>
      <c r="AH189" t="s">
        <v>195</v>
      </c>
      <c r="AI189" t="s">
        <v>943</v>
      </c>
    </row>
    <row r="190" spans="1:35" x14ac:dyDescent="0.3">
      <c r="A190" t="s">
        <v>368</v>
      </c>
      <c r="B190" t="s">
        <v>39</v>
      </c>
      <c r="C190" s="3" t="s">
        <v>776</v>
      </c>
      <c r="D190" s="3" t="s">
        <v>944</v>
      </c>
      <c r="E190" t="s">
        <v>51</v>
      </c>
      <c r="F190" t="s">
        <v>41</v>
      </c>
      <c r="G190" s="3" t="s">
        <v>434</v>
      </c>
      <c r="H190" s="3" t="s">
        <v>433</v>
      </c>
      <c r="I190" s="3" t="s">
        <v>417</v>
      </c>
      <c r="J190" s="3" t="s">
        <v>374</v>
      </c>
      <c r="K190" s="3" t="s">
        <v>375</v>
      </c>
      <c r="L190" s="3" t="s">
        <v>433</v>
      </c>
      <c r="M190" s="3" t="s">
        <v>419</v>
      </c>
      <c r="N190" s="5">
        <f t="shared" si="2"/>
        <v>4506</v>
      </c>
      <c r="O190" s="3" t="s">
        <v>945</v>
      </c>
      <c r="P190" s="3" t="s">
        <v>946</v>
      </c>
      <c r="Q190" s="3" t="s">
        <v>947</v>
      </c>
      <c r="R190" s="3" t="s">
        <v>948</v>
      </c>
      <c r="S190" s="3" t="s">
        <v>949</v>
      </c>
      <c r="T190" s="3" t="s">
        <v>950</v>
      </c>
      <c r="U190" s="3" t="s">
        <v>951</v>
      </c>
      <c r="V190" t="s">
        <v>32</v>
      </c>
      <c r="W190" t="s">
        <v>362</v>
      </c>
      <c r="X190"/>
      <c r="Y190"/>
      <c r="Z190"/>
      <c r="AC190" t="s">
        <v>952</v>
      </c>
      <c r="AD190" t="s">
        <v>33</v>
      </c>
      <c r="AE190" t="s">
        <v>33</v>
      </c>
      <c r="AF190" t="s">
        <v>953</v>
      </c>
      <c r="AG190" t="s">
        <v>33</v>
      </c>
      <c r="AH190" t="s">
        <v>33</v>
      </c>
      <c r="AI190" t="s">
        <v>33</v>
      </c>
    </row>
    <row r="191" spans="1:35" x14ac:dyDescent="0.3">
      <c r="A191" t="s">
        <v>403</v>
      </c>
      <c r="B191" t="s">
        <v>39</v>
      </c>
      <c r="C191" s="3">
        <v>1.85</v>
      </c>
      <c r="D191" s="3" t="s">
        <v>746</v>
      </c>
      <c r="E191" t="s">
        <v>40</v>
      </c>
      <c r="F191" t="s">
        <v>41</v>
      </c>
      <c r="G191" s="3" t="s">
        <v>432</v>
      </c>
      <c r="H191" s="3">
        <v>90</v>
      </c>
      <c r="I191" s="3" t="s">
        <v>417</v>
      </c>
      <c r="J191" s="3">
        <v>45</v>
      </c>
      <c r="K191" s="3" t="s">
        <v>387</v>
      </c>
      <c r="L191" s="3">
        <v>80</v>
      </c>
      <c r="M191" s="3">
        <v>8</v>
      </c>
      <c r="N191" s="5">
        <f t="shared" si="2"/>
        <v>4560</v>
      </c>
      <c r="O191" s="3" t="s">
        <v>954</v>
      </c>
      <c r="P191" s="3" t="s">
        <v>955</v>
      </c>
      <c r="Q191" s="3" t="s">
        <v>956</v>
      </c>
      <c r="R191" s="3" t="s">
        <v>957</v>
      </c>
      <c r="S191" s="3" t="s">
        <v>958</v>
      </c>
      <c r="T191" s="3" t="s">
        <v>959</v>
      </c>
      <c r="U191" s="3" t="s">
        <v>960</v>
      </c>
      <c r="V191" t="s">
        <v>45</v>
      </c>
      <c r="W191" t="s">
        <v>362</v>
      </c>
      <c r="X191"/>
      <c r="Y191"/>
      <c r="Z191"/>
      <c r="AC191" t="s">
        <v>146</v>
      </c>
      <c r="AD191" t="s">
        <v>146</v>
      </c>
      <c r="AE191" t="s">
        <v>265</v>
      </c>
      <c r="AF191" t="s">
        <v>90</v>
      </c>
      <c r="AG191" t="s">
        <v>146</v>
      </c>
      <c r="AH191" t="s">
        <v>146</v>
      </c>
      <c r="AI191" t="s">
        <v>146</v>
      </c>
    </row>
    <row r="192" spans="1:35" x14ac:dyDescent="0.3">
      <c r="A192" t="s">
        <v>384</v>
      </c>
      <c r="B192" t="s">
        <v>25</v>
      </c>
      <c r="C192" s="3">
        <v>1.64</v>
      </c>
      <c r="D192" s="3">
        <v>56</v>
      </c>
      <c r="E192" t="s">
        <v>55</v>
      </c>
      <c r="F192" t="s">
        <v>32</v>
      </c>
      <c r="G192" s="3">
        <v>2</v>
      </c>
      <c r="H192" s="3">
        <v>60</v>
      </c>
      <c r="I192" s="3">
        <v>2</v>
      </c>
      <c r="J192" s="3">
        <v>40</v>
      </c>
      <c r="K192" s="3">
        <v>7</v>
      </c>
      <c r="L192" s="3">
        <v>30</v>
      </c>
      <c r="M192" s="3">
        <v>5</v>
      </c>
      <c r="N192" s="5">
        <f t="shared" si="2"/>
        <v>1973</v>
      </c>
      <c r="O192" s="10">
        <v>15113</v>
      </c>
      <c r="P192" s="10">
        <v>11505</v>
      </c>
      <c r="Q192" s="3" t="s">
        <v>961</v>
      </c>
      <c r="R192" s="3" t="s">
        <v>962</v>
      </c>
      <c r="S192" s="3" t="s">
        <v>963</v>
      </c>
      <c r="T192" s="3" t="s">
        <v>964</v>
      </c>
      <c r="U192" s="3" t="s">
        <v>965</v>
      </c>
      <c r="V192" t="s">
        <v>32</v>
      </c>
      <c r="W192" t="s">
        <v>362</v>
      </c>
      <c r="X192" t="s">
        <v>363</v>
      </c>
      <c r="Y192"/>
      <c r="Z192"/>
      <c r="AC192" t="s">
        <v>966</v>
      </c>
      <c r="AF192" t="s">
        <v>289</v>
      </c>
      <c r="AG192" t="s">
        <v>967</v>
      </c>
    </row>
    <row r="193" spans="1:35" x14ac:dyDescent="0.3">
      <c r="A193" t="s">
        <v>429</v>
      </c>
      <c r="B193" t="s">
        <v>39</v>
      </c>
      <c r="C193" s="3" t="s">
        <v>661</v>
      </c>
      <c r="D193" s="3" t="s">
        <v>968</v>
      </c>
      <c r="E193" t="s">
        <v>51</v>
      </c>
      <c r="F193" t="s">
        <v>41</v>
      </c>
      <c r="G193" s="3" t="s">
        <v>434</v>
      </c>
      <c r="H193" s="3" t="s">
        <v>969</v>
      </c>
      <c r="I193" s="3" t="s">
        <v>460</v>
      </c>
      <c r="J193" s="3" t="s">
        <v>433</v>
      </c>
      <c r="K193" s="3" t="s">
        <v>375</v>
      </c>
      <c r="L193" s="3" t="s">
        <v>516</v>
      </c>
      <c r="M193" s="3" t="s">
        <v>375</v>
      </c>
      <c r="N193" s="5">
        <f t="shared" si="2"/>
        <v>8266.5</v>
      </c>
      <c r="O193" s="3" t="s">
        <v>970</v>
      </c>
      <c r="P193" s="3" t="s">
        <v>971</v>
      </c>
      <c r="Q193" s="3" t="s">
        <v>972</v>
      </c>
      <c r="R193" s="3" t="s">
        <v>973</v>
      </c>
      <c r="S193" s="3" t="s">
        <v>974</v>
      </c>
      <c r="T193" s="3" t="s">
        <v>975</v>
      </c>
      <c r="U193" s="3" t="s">
        <v>976</v>
      </c>
      <c r="V193" t="s">
        <v>362</v>
      </c>
      <c r="W193"/>
      <c r="X193"/>
      <c r="Y193"/>
      <c r="Z193"/>
      <c r="AF193" t="s">
        <v>977</v>
      </c>
    </row>
    <row r="194" spans="1:35" x14ac:dyDescent="0.3">
      <c r="A194" t="s">
        <v>368</v>
      </c>
      <c r="B194" t="s">
        <v>39</v>
      </c>
      <c r="C194" s="3" t="s">
        <v>978</v>
      </c>
      <c r="D194" s="3" t="s">
        <v>979</v>
      </c>
      <c r="E194" t="s">
        <v>40</v>
      </c>
      <c r="F194" t="s">
        <v>41</v>
      </c>
      <c r="G194" s="3" t="s">
        <v>460</v>
      </c>
      <c r="H194" s="3" t="s">
        <v>389</v>
      </c>
      <c r="I194" s="3" t="s">
        <v>33</v>
      </c>
      <c r="J194" s="3" t="s">
        <v>33</v>
      </c>
      <c r="K194" s="3" t="s">
        <v>434</v>
      </c>
      <c r="L194" s="3" t="s">
        <v>389</v>
      </c>
      <c r="M194" s="3" t="s">
        <v>432</v>
      </c>
      <c r="N194" s="5">
        <f t="shared" si="2"/>
        <v>5256</v>
      </c>
      <c r="O194" s="3" t="s">
        <v>980</v>
      </c>
      <c r="P194" s="3" t="s">
        <v>981</v>
      </c>
      <c r="Q194" s="3" t="s">
        <v>982</v>
      </c>
      <c r="R194" s="3" t="s">
        <v>983</v>
      </c>
      <c r="S194" s="3" t="s">
        <v>984</v>
      </c>
      <c r="T194" s="3" t="s">
        <v>985</v>
      </c>
      <c r="U194" s="3" t="s">
        <v>986</v>
      </c>
      <c r="V194" t="s">
        <v>362</v>
      </c>
      <c r="W194"/>
      <c r="X194"/>
      <c r="Y194"/>
      <c r="Z194"/>
      <c r="AF194" t="s">
        <v>987</v>
      </c>
    </row>
    <row r="195" spans="1:35" x14ac:dyDescent="0.3">
      <c r="A195" t="s">
        <v>384</v>
      </c>
      <c r="B195" t="s">
        <v>39</v>
      </c>
      <c r="C195" s="3" t="s">
        <v>577</v>
      </c>
      <c r="D195" s="3" t="s">
        <v>494</v>
      </c>
      <c r="E195" t="s">
        <v>148</v>
      </c>
      <c r="F195" t="s">
        <v>27</v>
      </c>
      <c r="G195" s="3" t="s">
        <v>460</v>
      </c>
      <c r="H195" s="3" t="s">
        <v>462</v>
      </c>
      <c r="I195" s="3" t="s">
        <v>373</v>
      </c>
      <c r="J195" s="3" t="s">
        <v>461</v>
      </c>
      <c r="K195" s="3" t="s">
        <v>434</v>
      </c>
      <c r="L195" s="3" t="s">
        <v>461</v>
      </c>
      <c r="M195" s="3" t="s">
        <v>463</v>
      </c>
      <c r="N195" s="5">
        <f t="shared" ref="N195:N257" si="3">(G195*H195*8)+(I195*J195*4)+(K195*L195*3.3)</f>
        <v>2872</v>
      </c>
      <c r="O195" s="3" t="s">
        <v>988</v>
      </c>
      <c r="P195" s="3" t="s">
        <v>989</v>
      </c>
      <c r="Q195" s="3" t="s">
        <v>990</v>
      </c>
      <c r="R195" s="3" t="s">
        <v>991</v>
      </c>
      <c r="S195" s="3" t="s">
        <v>992</v>
      </c>
      <c r="T195" s="3" t="s">
        <v>993</v>
      </c>
      <c r="U195" s="3" t="s">
        <v>994</v>
      </c>
      <c r="V195" t="s">
        <v>32</v>
      </c>
      <c r="W195" t="s">
        <v>362</v>
      </c>
      <c r="X195"/>
      <c r="Y195"/>
      <c r="Z195"/>
      <c r="AC195" t="s">
        <v>995</v>
      </c>
      <c r="AF195" t="s">
        <v>996</v>
      </c>
    </row>
    <row r="196" spans="1:35" x14ac:dyDescent="0.3">
      <c r="A196" t="s">
        <v>368</v>
      </c>
      <c r="B196" t="s">
        <v>25</v>
      </c>
      <c r="C196" s="3" t="s">
        <v>447</v>
      </c>
      <c r="D196" s="3" t="s">
        <v>997</v>
      </c>
      <c r="E196" t="s">
        <v>55</v>
      </c>
      <c r="F196" t="s">
        <v>32</v>
      </c>
      <c r="G196" s="3" t="s">
        <v>373</v>
      </c>
      <c r="H196" s="3" t="s">
        <v>384</v>
      </c>
      <c r="I196" s="3" t="s">
        <v>33</v>
      </c>
      <c r="J196" s="3" t="s">
        <v>33</v>
      </c>
      <c r="K196" s="3">
        <v>7</v>
      </c>
      <c r="L196" s="3">
        <v>45</v>
      </c>
      <c r="M196" s="3">
        <v>4</v>
      </c>
      <c r="N196" s="5">
        <f t="shared" si="3"/>
        <v>1199.5</v>
      </c>
      <c r="O196" s="3" t="s">
        <v>998</v>
      </c>
      <c r="P196" s="3" t="s">
        <v>999</v>
      </c>
      <c r="Q196" s="3" t="s">
        <v>1000</v>
      </c>
      <c r="R196" s="3" t="s">
        <v>1001</v>
      </c>
      <c r="S196" s="3" t="s">
        <v>1002</v>
      </c>
      <c r="T196" s="3" t="s">
        <v>1003</v>
      </c>
      <c r="U196" s="3" t="s">
        <v>807</v>
      </c>
      <c r="V196" t="s">
        <v>32</v>
      </c>
      <c r="W196"/>
      <c r="X196"/>
      <c r="Y196"/>
      <c r="Z196"/>
    </row>
    <row r="197" spans="1:35" x14ac:dyDescent="0.3">
      <c r="A197" t="s">
        <v>368</v>
      </c>
      <c r="B197" t="s">
        <v>39</v>
      </c>
      <c r="C197" s="3">
        <v>1.9</v>
      </c>
      <c r="D197" s="3">
        <v>79</v>
      </c>
      <c r="E197" t="s">
        <v>55</v>
      </c>
      <c r="F197" t="s">
        <v>41</v>
      </c>
      <c r="G197" s="3" t="s">
        <v>432</v>
      </c>
      <c r="H197" s="3">
        <v>90</v>
      </c>
      <c r="I197" s="3" t="s">
        <v>460</v>
      </c>
      <c r="J197" s="3">
        <v>60</v>
      </c>
      <c r="K197" s="3" t="s">
        <v>375</v>
      </c>
      <c r="L197" s="3" t="s">
        <v>746</v>
      </c>
      <c r="M197" s="3" t="s">
        <v>463</v>
      </c>
      <c r="N197" s="5">
        <f t="shared" si="3"/>
        <v>5332.5</v>
      </c>
      <c r="O197" s="3" t="s">
        <v>1004</v>
      </c>
      <c r="P197" s="3" t="s">
        <v>1005</v>
      </c>
      <c r="Q197" s="3" t="s">
        <v>1006</v>
      </c>
      <c r="R197" s="3" t="s">
        <v>1007</v>
      </c>
      <c r="S197" s="3" t="s">
        <v>1008</v>
      </c>
      <c r="T197" s="3" t="s">
        <v>1009</v>
      </c>
      <c r="U197" s="3" t="s">
        <v>1010</v>
      </c>
      <c r="V197" t="s">
        <v>40</v>
      </c>
      <c r="W197" t="s">
        <v>362</v>
      </c>
      <c r="X197"/>
      <c r="Y197"/>
      <c r="Z197"/>
      <c r="AF197" t="s">
        <v>1011</v>
      </c>
      <c r="AI197" t="s">
        <v>1012</v>
      </c>
    </row>
    <row r="198" spans="1:35" x14ac:dyDescent="0.3">
      <c r="A198" t="s">
        <v>603</v>
      </c>
      <c r="B198" t="s">
        <v>25</v>
      </c>
      <c r="C198" s="3">
        <v>1.56</v>
      </c>
      <c r="D198" s="3">
        <v>49</v>
      </c>
      <c r="E198" t="s">
        <v>55</v>
      </c>
      <c r="F198" t="s">
        <v>41</v>
      </c>
      <c r="G198" s="3" t="s">
        <v>460</v>
      </c>
      <c r="H198" s="3">
        <v>60</v>
      </c>
      <c r="I198" s="3" t="s">
        <v>417</v>
      </c>
      <c r="J198" s="3">
        <v>30</v>
      </c>
      <c r="K198" s="3">
        <v>7</v>
      </c>
      <c r="L198" s="3">
        <v>30</v>
      </c>
      <c r="M198" s="3" t="s">
        <v>419</v>
      </c>
      <c r="N198" s="5">
        <f t="shared" si="3"/>
        <v>2373</v>
      </c>
      <c r="O198" s="3" t="s">
        <v>1013</v>
      </c>
      <c r="P198" s="3" t="s">
        <v>1014</v>
      </c>
      <c r="Q198" s="3" t="s">
        <v>1015</v>
      </c>
      <c r="R198" s="3" t="s">
        <v>1016</v>
      </c>
      <c r="S198" s="3" t="s">
        <v>1017</v>
      </c>
      <c r="T198" s="3" t="s">
        <v>1018</v>
      </c>
      <c r="U198" s="3" t="s">
        <v>1019</v>
      </c>
      <c r="V198" t="s">
        <v>363</v>
      </c>
      <c r="W198" t="s">
        <v>40</v>
      </c>
      <c r="X198"/>
      <c r="Y198"/>
      <c r="Z198"/>
      <c r="AC198" t="s">
        <v>1020</v>
      </c>
      <c r="AD198" t="s">
        <v>1020</v>
      </c>
      <c r="AE198" t="s">
        <v>1020</v>
      </c>
      <c r="AF198" t="s">
        <v>1020</v>
      </c>
      <c r="AG198" t="s">
        <v>229</v>
      </c>
      <c r="AH198" t="s">
        <v>1020</v>
      </c>
      <c r="AI198" t="s">
        <v>1021</v>
      </c>
    </row>
    <row r="199" spans="1:35" x14ac:dyDescent="0.3">
      <c r="A199" t="s">
        <v>384</v>
      </c>
      <c r="B199" t="s">
        <v>39</v>
      </c>
      <c r="C199" s="3" t="s">
        <v>483</v>
      </c>
      <c r="D199" s="3" t="s">
        <v>1022</v>
      </c>
      <c r="E199" t="s">
        <v>55</v>
      </c>
      <c r="F199" t="s">
        <v>40</v>
      </c>
      <c r="G199" s="3" t="s">
        <v>460</v>
      </c>
      <c r="H199" s="3" t="s">
        <v>433</v>
      </c>
      <c r="I199" s="3" t="s">
        <v>373</v>
      </c>
      <c r="J199" s="3" t="s">
        <v>374</v>
      </c>
      <c r="K199" s="3" t="s">
        <v>434</v>
      </c>
      <c r="L199" s="3" t="s">
        <v>384</v>
      </c>
      <c r="M199" s="3">
        <v>7.5</v>
      </c>
      <c r="N199" s="5">
        <f t="shared" si="3"/>
        <v>1956</v>
      </c>
      <c r="O199" s="3" t="s">
        <v>1023</v>
      </c>
      <c r="P199" s="3" t="s">
        <v>1024</v>
      </c>
      <c r="Q199" s="3" t="s">
        <v>1025</v>
      </c>
      <c r="R199" s="3" t="s">
        <v>1026</v>
      </c>
      <c r="S199" s="3" t="s">
        <v>1027</v>
      </c>
      <c r="T199" s="3" t="s">
        <v>1028</v>
      </c>
      <c r="U199" s="3" t="s">
        <v>1029</v>
      </c>
      <c r="V199" t="s">
        <v>362</v>
      </c>
      <c r="W199" t="s">
        <v>364</v>
      </c>
      <c r="X199" t="s">
        <v>45</v>
      </c>
      <c r="Y199"/>
      <c r="Z199"/>
      <c r="AC199" t="s">
        <v>33</v>
      </c>
      <c r="AD199" t="s">
        <v>33</v>
      </c>
      <c r="AE199" t="s">
        <v>1030</v>
      </c>
      <c r="AF199" t="s">
        <v>135</v>
      </c>
      <c r="AG199" t="s">
        <v>33</v>
      </c>
      <c r="AH199" t="s">
        <v>261</v>
      </c>
      <c r="AI199" t="s">
        <v>1031</v>
      </c>
    </row>
    <row r="200" spans="1:35" x14ac:dyDescent="0.3">
      <c r="A200" t="s">
        <v>384</v>
      </c>
      <c r="B200" t="s">
        <v>39</v>
      </c>
      <c r="C200" s="3" t="s">
        <v>661</v>
      </c>
      <c r="D200" s="3" t="s">
        <v>1032</v>
      </c>
      <c r="E200" t="s">
        <v>148</v>
      </c>
      <c r="F200" t="s">
        <v>32</v>
      </c>
      <c r="G200" s="3" t="s">
        <v>387</v>
      </c>
      <c r="H200" s="3" t="s">
        <v>1033</v>
      </c>
      <c r="I200" s="3" t="s">
        <v>33</v>
      </c>
      <c r="J200" s="3" t="s">
        <v>33</v>
      </c>
      <c r="K200" s="3" t="s">
        <v>434</v>
      </c>
      <c r="L200" s="3" t="s">
        <v>462</v>
      </c>
      <c r="M200" s="3" t="s">
        <v>434</v>
      </c>
      <c r="N200" s="5">
        <f t="shared" si="3"/>
        <v>5984</v>
      </c>
      <c r="O200" s="3" t="s">
        <v>1034</v>
      </c>
      <c r="P200" s="3" t="s">
        <v>1035</v>
      </c>
      <c r="Q200" s="3" t="s">
        <v>1036</v>
      </c>
      <c r="R200" s="3" t="s">
        <v>1037</v>
      </c>
      <c r="S200" s="3" t="s">
        <v>1038</v>
      </c>
      <c r="T200" s="3" t="s">
        <v>1039</v>
      </c>
      <c r="U200" s="3" t="s">
        <v>1040</v>
      </c>
      <c r="V200" t="s">
        <v>32</v>
      </c>
      <c r="W200" t="s">
        <v>362</v>
      </c>
      <c r="X200" t="s">
        <v>40</v>
      </c>
      <c r="Y200"/>
      <c r="Z200"/>
      <c r="AC200" t="s">
        <v>1041</v>
      </c>
      <c r="AD200" t="s">
        <v>33</v>
      </c>
      <c r="AE200" t="s">
        <v>33</v>
      </c>
      <c r="AF200" t="s">
        <v>1042</v>
      </c>
      <c r="AG200" t="s">
        <v>33</v>
      </c>
      <c r="AH200" t="s">
        <v>33</v>
      </c>
      <c r="AI200" t="s">
        <v>1043</v>
      </c>
    </row>
    <row r="201" spans="1:35" x14ac:dyDescent="0.3">
      <c r="A201" t="s">
        <v>368</v>
      </c>
      <c r="B201" t="s">
        <v>39</v>
      </c>
      <c r="C201" s="3">
        <v>1.9</v>
      </c>
      <c r="D201" s="3" t="s">
        <v>1044</v>
      </c>
      <c r="E201" t="s">
        <v>55</v>
      </c>
      <c r="F201" t="s">
        <v>41</v>
      </c>
      <c r="G201" s="3" t="s">
        <v>387</v>
      </c>
      <c r="H201" s="3" t="s">
        <v>746</v>
      </c>
      <c r="I201" s="3" t="s">
        <v>460</v>
      </c>
      <c r="J201" s="3" t="s">
        <v>384</v>
      </c>
      <c r="K201" s="3" t="s">
        <v>375</v>
      </c>
      <c r="L201" s="3" t="s">
        <v>384</v>
      </c>
      <c r="M201" s="3" t="s">
        <v>434</v>
      </c>
      <c r="N201" s="5">
        <f t="shared" si="3"/>
        <v>3702</v>
      </c>
      <c r="O201" s="3" t="s">
        <v>1045</v>
      </c>
      <c r="P201" s="3" t="s">
        <v>1046</v>
      </c>
      <c r="Q201" s="3" t="s">
        <v>1047</v>
      </c>
      <c r="R201" s="3" t="s">
        <v>1048</v>
      </c>
      <c r="S201" s="3" t="s">
        <v>1049</v>
      </c>
      <c r="T201" s="3" t="s">
        <v>1050</v>
      </c>
      <c r="U201" s="3" t="s">
        <v>1051</v>
      </c>
      <c r="V201" t="s">
        <v>32</v>
      </c>
      <c r="W201" t="s">
        <v>361</v>
      </c>
      <c r="X201" t="s">
        <v>362</v>
      </c>
      <c r="Y201"/>
      <c r="Z201"/>
      <c r="AC201" t="s">
        <v>291</v>
      </c>
      <c r="AD201" t="s">
        <v>77</v>
      </c>
      <c r="AE201" t="s">
        <v>33</v>
      </c>
      <c r="AF201" t="s">
        <v>1052</v>
      </c>
      <c r="AG201" t="s">
        <v>33</v>
      </c>
      <c r="AH201" t="s">
        <v>33</v>
      </c>
    </row>
    <row r="202" spans="1:35" x14ac:dyDescent="0.3">
      <c r="A202" s="1" t="s">
        <v>384</v>
      </c>
      <c r="B202" t="s">
        <v>25</v>
      </c>
      <c r="C202" s="1" t="s">
        <v>1559</v>
      </c>
      <c r="D202" s="1" t="s">
        <v>1332</v>
      </c>
      <c r="E202" t="s">
        <v>55</v>
      </c>
      <c r="F202" t="s">
        <v>41</v>
      </c>
      <c r="G202" s="1" t="s">
        <v>460</v>
      </c>
      <c r="H202" s="1" t="s">
        <v>433</v>
      </c>
      <c r="I202" s="1" t="s">
        <v>373</v>
      </c>
      <c r="J202" s="1" t="s">
        <v>1142</v>
      </c>
      <c r="K202" s="1" t="s">
        <v>375</v>
      </c>
      <c r="L202" s="1" t="s">
        <v>558</v>
      </c>
      <c r="M202" s="1" t="s">
        <v>375</v>
      </c>
      <c r="N202" s="5">
        <f t="shared" si="3"/>
        <v>3795</v>
      </c>
      <c r="O202" s="1" t="s">
        <v>1560</v>
      </c>
      <c r="P202" s="1" t="s">
        <v>1561</v>
      </c>
      <c r="Q202" s="1" t="s">
        <v>1562</v>
      </c>
      <c r="R202" s="1" t="s">
        <v>1563</v>
      </c>
      <c r="S202" s="1" t="s">
        <v>1564</v>
      </c>
      <c r="T202" s="1" t="s">
        <v>1565</v>
      </c>
      <c r="U202" t="s">
        <v>1566</v>
      </c>
      <c r="V202" t="s">
        <v>32</v>
      </c>
      <c r="W202" s="3" t="s">
        <v>45</v>
      </c>
      <c r="X202" s="3" t="s">
        <v>40</v>
      </c>
      <c r="AC202" t="s">
        <v>1568</v>
      </c>
      <c r="AE202" t="s">
        <v>213</v>
      </c>
      <c r="AI202" t="s">
        <v>1569</v>
      </c>
    </row>
    <row r="203" spans="1:35" x14ac:dyDescent="0.3">
      <c r="A203" s="1" t="s">
        <v>368</v>
      </c>
      <c r="B203" t="s">
        <v>25</v>
      </c>
      <c r="C203" s="1" t="s">
        <v>776</v>
      </c>
      <c r="D203" s="1" t="s">
        <v>979</v>
      </c>
      <c r="E203" t="s">
        <v>31</v>
      </c>
      <c r="F203" t="s">
        <v>41</v>
      </c>
      <c r="G203" s="1" t="s">
        <v>33</v>
      </c>
      <c r="H203" s="1" t="s">
        <v>33</v>
      </c>
      <c r="I203" s="1" t="s">
        <v>432</v>
      </c>
      <c r="J203" s="1" t="s">
        <v>462</v>
      </c>
      <c r="K203" s="1" t="s">
        <v>375</v>
      </c>
      <c r="L203" s="1" t="s">
        <v>372</v>
      </c>
      <c r="M203" s="1" t="s">
        <v>434</v>
      </c>
      <c r="N203" s="5">
        <f t="shared" si="3"/>
        <v>3359</v>
      </c>
      <c r="O203" s="1" t="s">
        <v>1570</v>
      </c>
      <c r="P203" s="1" t="s">
        <v>1571</v>
      </c>
      <c r="Q203" s="1" t="s">
        <v>1572</v>
      </c>
      <c r="R203" s="1" t="s">
        <v>1573</v>
      </c>
      <c r="S203" s="1" t="s">
        <v>1574</v>
      </c>
      <c r="T203" s="1" t="s">
        <v>1575</v>
      </c>
      <c r="U203" s="1" t="s">
        <v>1576</v>
      </c>
      <c r="V203" t="s">
        <v>32</v>
      </c>
      <c r="AC203" t="s">
        <v>810</v>
      </c>
    </row>
    <row r="204" spans="1:35" x14ac:dyDescent="0.3">
      <c r="A204" s="1" t="s">
        <v>384</v>
      </c>
      <c r="B204" t="s">
        <v>39</v>
      </c>
      <c r="C204" s="1" t="s">
        <v>483</v>
      </c>
      <c r="D204" s="1" t="s">
        <v>1578</v>
      </c>
      <c r="E204" t="s">
        <v>31</v>
      </c>
      <c r="F204" t="s">
        <v>27</v>
      </c>
      <c r="G204" s="1" t="s">
        <v>432</v>
      </c>
      <c r="H204" s="1" t="s">
        <v>433</v>
      </c>
      <c r="I204" s="1" t="s">
        <v>417</v>
      </c>
      <c r="J204" s="1" t="s">
        <v>372</v>
      </c>
      <c r="K204" s="1" t="s">
        <v>417</v>
      </c>
      <c r="L204" s="1" t="s">
        <v>516</v>
      </c>
      <c r="M204" s="1" t="s">
        <v>387</v>
      </c>
      <c r="N204" s="5">
        <f t="shared" si="3"/>
        <v>2739</v>
      </c>
      <c r="O204" s="1" t="s">
        <v>1579</v>
      </c>
      <c r="P204" s="1" t="s">
        <v>1580</v>
      </c>
      <c r="Q204" s="1" t="s">
        <v>1581</v>
      </c>
      <c r="R204" s="1" t="s">
        <v>1582</v>
      </c>
      <c r="S204" s="1" t="s">
        <v>1583</v>
      </c>
      <c r="T204" s="1" t="s">
        <v>1584</v>
      </c>
      <c r="U204" s="1" t="s">
        <v>1585</v>
      </c>
      <c r="V204" t="s">
        <v>362</v>
      </c>
      <c r="W204" s="3" t="s">
        <v>40</v>
      </c>
      <c r="AC204" s="1" t="s">
        <v>33</v>
      </c>
      <c r="AD204" s="1" t="s">
        <v>33</v>
      </c>
      <c r="AE204" s="1" t="s">
        <v>33</v>
      </c>
      <c r="AF204" t="s">
        <v>89</v>
      </c>
      <c r="AG204" s="1" t="s">
        <v>33</v>
      </c>
      <c r="AH204" s="1" t="s">
        <v>33</v>
      </c>
      <c r="AI204" t="s">
        <v>1587</v>
      </c>
    </row>
    <row r="205" spans="1:35" x14ac:dyDescent="0.3">
      <c r="A205" s="1" t="s">
        <v>429</v>
      </c>
      <c r="B205" t="s">
        <v>25</v>
      </c>
      <c r="C205">
        <v>1.7</v>
      </c>
      <c r="D205">
        <v>70</v>
      </c>
      <c r="E205" t="s">
        <v>26</v>
      </c>
      <c r="F205" t="s">
        <v>41</v>
      </c>
      <c r="G205" s="1" t="s">
        <v>417</v>
      </c>
      <c r="H205">
        <v>50</v>
      </c>
      <c r="I205" s="1" t="s">
        <v>33</v>
      </c>
      <c r="J205" s="1" t="s">
        <v>33</v>
      </c>
      <c r="K205" s="1" t="s">
        <v>375</v>
      </c>
      <c r="L205" t="s">
        <v>1588</v>
      </c>
      <c r="M205" s="1" t="s">
        <v>419</v>
      </c>
      <c r="N205" s="5">
        <f t="shared" si="3"/>
        <v>1262</v>
      </c>
      <c r="O205" s="1" t="s">
        <v>1589</v>
      </c>
      <c r="P205" s="1" t="s">
        <v>1590</v>
      </c>
      <c r="Q205" s="1" t="s">
        <v>1591</v>
      </c>
      <c r="R205" s="1" t="s">
        <v>1592</v>
      </c>
      <c r="S205" t="s">
        <v>1593</v>
      </c>
      <c r="T205" s="1" t="s">
        <v>1535</v>
      </c>
      <c r="U205" s="1" t="s">
        <v>1594</v>
      </c>
      <c r="V205" t="s">
        <v>32</v>
      </c>
      <c r="W205" s="3" t="s">
        <v>362</v>
      </c>
      <c r="AC205" t="s">
        <v>1596</v>
      </c>
      <c r="AF205" t="s">
        <v>1597</v>
      </c>
    </row>
    <row r="206" spans="1:35" x14ac:dyDescent="0.3">
      <c r="A206" s="1" t="s">
        <v>368</v>
      </c>
      <c r="B206" t="s">
        <v>39</v>
      </c>
      <c r="C206" s="1" t="s">
        <v>1598</v>
      </c>
      <c r="D206" s="1" t="s">
        <v>1599</v>
      </c>
      <c r="E206" t="s">
        <v>55</v>
      </c>
      <c r="F206" t="s">
        <v>32</v>
      </c>
      <c r="G206" s="1" t="s">
        <v>460</v>
      </c>
      <c r="H206" s="1" t="s">
        <v>389</v>
      </c>
      <c r="I206" s="1" t="s">
        <v>417</v>
      </c>
      <c r="J206" s="1" t="s">
        <v>433</v>
      </c>
      <c r="K206" s="1" t="s">
        <v>375</v>
      </c>
      <c r="L206" s="1" t="s">
        <v>374</v>
      </c>
      <c r="M206" s="1" t="s">
        <v>419</v>
      </c>
      <c r="N206" s="5">
        <f t="shared" si="3"/>
        <v>4053</v>
      </c>
      <c r="O206" s="1" t="s">
        <v>1600</v>
      </c>
      <c r="P206" s="1" t="s">
        <v>1601</v>
      </c>
      <c r="Q206" s="1" t="s">
        <v>808</v>
      </c>
      <c r="R206" s="1" t="s">
        <v>1460</v>
      </c>
      <c r="S206" s="1" t="s">
        <v>1318</v>
      </c>
      <c r="T206" s="1" t="s">
        <v>1602</v>
      </c>
      <c r="U206" s="1" t="s">
        <v>1603</v>
      </c>
      <c r="V206" t="s">
        <v>32</v>
      </c>
      <c r="W206" s="3" t="s">
        <v>362</v>
      </c>
      <c r="X206" s="3" t="s">
        <v>40</v>
      </c>
      <c r="Y206" s="3" t="s">
        <v>363</v>
      </c>
      <c r="AC206" t="s">
        <v>1604</v>
      </c>
      <c r="AD206" s="1" t="s">
        <v>33</v>
      </c>
      <c r="AE206" s="1" t="s">
        <v>33</v>
      </c>
      <c r="AF206" t="s">
        <v>214</v>
      </c>
      <c r="AG206" t="s">
        <v>107</v>
      </c>
      <c r="AH206" s="1" t="s">
        <v>33</v>
      </c>
      <c r="AI206" t="s">
        <v>1605</v>
      </c>
    </row>
    <row r="207" spans="1:35" x14ac:dyDescent="0.3">
      <c r="A207" s="1" t="s">
        <v>384</v>
      </c>
      <c r="B207" t="s">
        <v>25</v>
      </c>
      <c r="C207">
        <v>1.8</v>
      </c>
      <c r="D207">
        <v>77</v>
      </c>
      <c r="E207" t="s">
        <v>44</v>
      </c>
      <c r="F207" t="s">
        <v>41</v>
      </c>
      <c r="G207" s="1" t="s">
        <v>387</v>
      </c>
      <c r="H207">
        <v>90</v>
      </c>
      <c r="I207" s="1" t="s">
        <v>460</v>
      </c>
      <c r="J207">
        <v>10</v>
      </c>
      <c r="K207" s="1" t="s">
        <v>375</v>
      </c>
      <c r="L207">
        <v>25</v>
      </c>
      <c r="M207">
        <v>7</v>
      </c>
      <c r="N207" s="5">
        <f t="shared" si="3"/>
        <v>4297.5</v>
      </c>
      <c r="O207" t="s">
        <v>1606</v>
      </c>
      <c r="P207" t="s">
        <v>1607</v>
      </c>
      <c r="Q207" t="s">
        <v>1608</v>
      </c>
      <c r="R207" t="s">
        <v>1609</v>
      </c>
      <c r="S207" t="s">
        <v>1610</v>
      </c>
      <c r="T207" t="s">
        <v>1611</v>
      </c>
      <c r="U207" t="s">
        <v>1612</v>
      </c>
      <c r="V207" t="s">
        <v>361</v>
      </c>
      <c r="AD207" t="s">
        <v>1614</v>
      </c>
    </row>
    <row r="208" spans="1:35" x14ac:dyDescent="0.3">
      <c r="A208" s="1" t="s">
        <v>368</v>
      </c>
      <c r="B208" t="s">
        <v>25</v>
      </c>
      <c r="C208" s="1" t="s">
        <v>643</v>
      </c>
      <c r="D208" s="1" t="s">
        <v>433</v>
      </c>
      <c r="E208" t="s">
        <v>26</v>
      </c>
      <c r="F208" t="s">
        <v>40</v>
      </c>
      <c r="G208" s="1" t="s">
        <v>432</v>
      </c>
      <c r="H208" s="1" t="s">
        <v>472</v>
      </c>
      <c r="I208" s="1" t="s">
        <v>417</v>
      </c>
      <c r="J208" t="s">
        <v>1414</v>
      </c>
      <c r="K208" s="1" t="s">
        <v>375</v>
      </c>
      <c r="L208" s="1" t="s">
        <v>433</v>
      </c>
      <c r="M208" s="1" t="s">
        <v>419</v>
      </c>
      <c r="N208" s="5">
        <f t="shared" si="3"/>
        <v>2746</v>
      </c>
      <c r="O208" t="s">
        <v>1615</v>
      </c>
      <c r="P208" t="s">
        <v>1616</v>
      </c>
      <c r="Q208" t="s">
        <v>1617</v>
      </c>
      <c r="R208" t="s">
        <v>1618</v>
      </c>
      <c r="S208" t="s">
        <v>1619</v>
      </c>
      <c r="T208" t="s">
        <v>1620</v>
      </c>
      <c r="U208" t="s">
        <v>1621</v>
      </c>
      <c r="V208" t="s">
        <v>32</v>
      </c>
      <c r="W208" s="3" t="s">
        <v>361</v>
      </c>
      <c r="X208" s="3" t="s">
        <v>45</v>
      </c>
      <c r="Y208" s="3" t="s">
        <v>362</v>
      </c>
      <c r="Z208" s="3" t="s">
        <v>363</v>
      </c>
      <c r="AC208" t="s">
        <v>1622</v>
      </c>
      <c r="AD208" t="s">
        <v>1623</v>
      </c>
      <c r="AE208" t="s">
        <v>35</v>
      </c>
      <c r="AF208" t="s">
        <v>217</v>
      </c>
      <c r="AG208" t="s">
        <v>1624</v>
      </c>
      <c r="AH208" t="s">
        <v>1625</v>
      </c>
      <c r="AI208" t="s">
        <v>1625</v>
      </c>
    </row>
    <row r="209" spans="1:35" x14ac:dyDescent="0.3">
      <c r="A209" s="1" t="s">
        <v>384</v>
      </c>
      <c r="B209" t="s">
        <v>39</v>
      </c>
      <c r="C209" s="1" t="s">
        <v>1626</v>
      </c>
      <c r="D209" s="1" t="s">
        <v>1053</v>
      </c>
      <c r="E209" t="s">
        <v>55</v>
      </c>
      <c r="F209" t="s">
        <v>27</v>
      </c>
      <c r="G209" s="1" t="s">
        <v>375</v>
      </c>
      <c r="H209" s="1" t="s">
        <v>389</v>
      </c>
      <c r="I209" s="1" t="s">
        <v>432</v>
      </c>
      <c r="J209" s="1" t="s">
        <v>374</v>
      </c>
      <c r="K209" s="1" t="s">
        <v>432</v>
      </c>
      <c r="L209" s="1" t="s">
        <v>384</v>
      </c>
      <c r="M209" s="1" t="s">
        <v>419</v>
      </c>
      <c r="N209" s="5">
        <f t="shared" si="3"/>
        <v>7464</v>
      </c>
      <c r="O209" t="s">
        <v>1627</v>
      </c>
      <c r="P209" t="s">
        <v>1628</v>
      </c>
      <c r="Q209" t="s">
        <v>1629</v>
      </c>
      <c r="R209" t="s">
        <v>1630</v>
      </c>
      <c r="S209" t="s">
        <v>1631</v>
      </c>
      <c r="T209" t="s">
        <v>1632</v>
      </c>
      <c r="U209" t="s">
        <v>1633</v>
      </c>
      <c r="V209" t="s">
        <v>362</v>
      </c>
      <c r="W209" s="3" t="s">
        <v>32</v>
      </c>
      <c r="AC209" t="s">
        <v>1635</v>
      </c>
      <c r="AF209" t="s">
        <v>1636</v>
      </c>
    </row>
    <row r="210" spans="1:35" x14ac:dyDescent="0.3">
      <c r="A210" s="1" t="s">
        <v>384</v>
      </c>
      <c r="B210" t="s">
        <v>39</v>
      </c>
      <c r="C210" s="1" t="s">
        <v>577</v>
      </c>
      <c r="D210" s="1" t="s">
        <v>866</v>
      </c>
      <c r="E210" t="s">
        <v>51</v>
      </c>
      <c r="F210" t="s">
        <v>41</v>
      </c>
      <c r="G210" s="1" t="s">
        <v>460</v>
      </c>
      <c r="H210" s="1" t="s">
        <v>433</v>
      </c>
      <c r="I210" s="1" t="s">
        <v>417</v>
      </c>
      <c r="J210" s="1" t="s">
        <v>374</v>
      </c>
      <c r="K210" s="1" t="s">
        <v>375</v>
      </c>
      <c r="L210" s="1" t="s">
        <v>433</v>
      </c>
      <c r="M210" s="1">
        <v>4</v>
      </c>
      <c r="N210" s="5">
        <f t="shared" si="3"/>
        <v>3066</v>
      </c>
      <c r="O210" s="1" t="s">
        <v>1637</v>
      </c>
      <c r="P210" s="1" t="s">
        <v>1458</v>
      </c>
      <c r="Q210" s="1" t="s">
        <v>1638</v>
      </c>
      <c r="R210" s="1" t="s">
        <v>1639</v>
      </c>
      <c r="S210" s="1" t="s">
        <v>1640</v>
      </c>
      <c r="T210" s="1" t="s">
        <v>1641</v>
      </c>
      <c r="U210" s="1" t="s">
        <v>1642</v>
      </c>
      <c r="V210" t="s">
        <v>32</v>
      </c>
      <c r="W210" s="3" t="s">
        <v>362</v>
      </c>
      <c r="AC210" t="s">
        <v>248</v>
      </c>
      <c r="AF210" t="s">
        <v>182</v>
      </c>
    </row>
    <row r="211" spans="1:35" x14ac:dyDescent="0.3">
      <c r="A211" s="1" t="s">
        <v>384</v>
      </c>
      <c r="B211" t="s">
        <v>39</v>
      </c>
      <c r="C211" s="1" t="s">
        <v>385</v>
      </c>
      <c r="D211" s="1" t="s">
        <v>819</v>
      </c>
      <c r="E211" t="s">
        <v>44</v>
      </c>
      <c r="F211" t="s">
        <v>27</v>
      </c>
      <c r="G211" s="1" t="s">
        <v>432</v>
      </c>
      <c r="H211">
        <v>60</v>
      </c>
      <c r="I211" s="1" t="s">
        <v>432</v>
      </c>
      <c r="J211">
        <v>120</v>
      </c>
      <c r="K211">
        <v>7</v>
      </c>
      <c r="L211">
        <v>120</v>
      </c>
      <c r="M211">
        <v>4</v>
      </c>
      <c r="N211" s="5">
        <f t="shared" si="3"/>
        <v>6612</v>
      </c>
      <c r="O211" t="s">
        <v>1643</v>
      </c>
      <c r="P211" t="s">
        <v>1644</v>
      </c>
      <c r="Q211" t="s">
        <v>1645</v>
      </c>
      <c r="R211" t="s">
        <v>1646</v>
      </c>
      <c r="S211" t="s">
        <v>1647</v>
      </c>
      <c r="T211" t="s">
        <v>650</v>
      </c>
      <c r="U211" t="s">
        <v>1648</v>
      </c>
      <c r="V211" t="s">
        <v>361</v>
      </c>
      <c r="W211" s="3" t="s">
        <v>362</v>
      </c>
      <c r="X211" s="3" t="s">
        <v>364</v>
      </c>
      <c r="Y211" s="3" t="s">
        <v>32</v>
      </c>
      <c r="AC211" t="s">
        <v>1649</v>
      </c>
      <c r="AD211" t="s">
        <v>1650</v>
      </c>
      <c r="AE211" s="1" t="s">
        <v>33</v>
      </c>
      <c r="AF211" t="s">
        <v>1651</v>
      </c>
      <c r="AG211" s="1" t="s">
        <v>33</v>
      </c>
      <c r="AH211" t="s">
        <v>1652</v>
      </c>
      <c r="AI211" s="1" t="s">
        <v>33</v>
      </c>
    </row>
    <row r="212" spans="1:35" x14ac:dyDescent="0.3">
      <c r="A212" s="1" t="s">
        <v>384</v>
      </c>
      <c r="B212" t="s">
        <v>39</v>
      </c>
      <c r="C212" s="1" t="s">
        <v>1653</v>
      </c>
      <c r="D212" s="1" t="s">
        <v>1654</v>
      </c>
      <c r="E212" t="s">
        <v>44</v>
      </c>
      <c r="F212" t="s">
        <v>27</v>
      </c>
      <c r="G212" s="1" t="s">
        <v>432</v>
      </c>
      <c r="H212">
        <v>75</v>
      </c>
      <c r="I212" s="1" t="s">
        <v>417</v>
      </c>
      <c r="J212" s="1" t="s">
        <v>433</v>
      </c>
      <c r="K212" s="1" t="s">
        <v>375</v>
      </c>
      <c r="L212">
        <v>75</v>
      </c>
      <c r="M212" s="1" t="s">
        <v>387</v>
      </c>
      <c r="N212" s="5">
        <f t="shared" si="3"/>
        <v>4612.5</v>
      </c>
      <c r="O212" s="1" t="s">
        <v>1655</v>
      </c>
      <c r="P212" s="1" t="s">
        <v>1656</v>
      </c>
      <c r="Q212" s="1" t="s">
        <v>1657</v>
      </c>
      <c r="R212" s="1" t="s">
        <v>1658</v>
      </c>
      <c r="S212" s="1" t="s">
        <v>1659</v>
      </c>
      <c r="T212" s="1" t="s">
        <v>1660</v>
      </c>
      <c r="U212" s="1" t="s">
        <v>1661</v>
      </c>
      <c r="V212" t="s">
        <v>32</v>
      </c>
      <c r="W212" s="3" t="s">
        <v>361</v>
      </c>
      <c r="X212" s="3" t="s">
        <v>362</v>
      </c>
      <c r="Y212" s="3" t="s">
        <v>40</v>
      </c>
      <c r="AC212" t="s">
        <v>1663</v>
      </c>
      <c r="AD212" t="s">
        <v>53</v>
      </c>
      <c r="AF212" t="s">
        <v>53</v>
      </c>
      <c r="AI212" t="s">
        <v>1664</v>
      </c>
    </row>
    <row r="213" spans="1:35" x14ac:dyDescent="0.3">
      <c r="A213" s="1" t="s">
        <v>368</v>
      </c>
      <c r="B213" t="s">
        <v>39</v>
      </c>
      <c r="C213" s="1" t="s">
        <v>727</v>
      </c>
      <c r="D213" s="1" t="s">
        <v>746</v>
      </c>
      <c r="E213" t="s">
        <v>44</v>
      </c>
      <c r="F213" t="s">
        <v>27</v>
      </c>
      <c r="G213" s="1" t="s">
        <v>434</v>
      </c>
      <c r="H213" s="1" t="s">
        <v>372</v>
      </c>
      <c r="I213" s="1" t="s">
        <v>33</v>
      </c>
      <c r="J213" s="1" t="s">
        <v>33</v>
      </c>
      <c r="K213" s="1" t="s">
        <v>375</v>
      </c>
      <c r="L213" s="1" t="s">
        <v>506</v>
      </c>
      <c r="M213" s="1" t="s">
        <v>419</v>
      </c>
      <c r="N213" s="5">
        <f t="shared" si="3"/>
        <v>5359.5</v>
      </c>
      <c r="O213" s="1" t="s">
        <v>1665</v>
      </c>
      <c r="P213" s="1" t="s">
        <v>1666</v>
      </c>
      <c r="Q213" s="1" t="s">
        <v>1667</v>
      </c>
      <c r="R213" s="1" t="s">
        <v>1668</v>
      </c>
      <c r="S213" s="1" t="s">
        <v>1669</v>
      </c>
      <c r="T213" t="s">
        <v>1670</v>
      </c>
      <c r="U213" s="1" t="s">
        <v>1671</v>
      </c>
      <c r="V213" t="s">
        <v>32</v>
      </c>
      <c r="W213" s="3" t="s">
        <v>361</v>
      </c>
      <c r="X213" s="3" t="s">
        <v>362</v>
      </c>
      <c r="AC213" t="s">
        <v>1673</v>
      </c>
      <c r="AD213" t="s">
        <v>1674</v>
      </c>
      <c r="AE213" s="1" t="s">
        <v>33</v>
      </c>
      <c r="AF213" t="s">
        <v>1675</v>
      </c>
      <c r="AG213" s="1" t="s">
        <v>33</v>
      </c>
      <c r="AH213" s="1" t="s">
        <v>33</v>
      </c>
      <c r="AI213" t="s">
        <v>1676</v>
      </c>
    </row>
    <row r="214" spans="1:35" x14ac:dyDescent="0.3">
      <c r="A214" s="1" t="s">
        <v>384</v>
      </c>
      <c r="B214" t="s">
        <v>25</v>
      </c>
      <c r="C214" s="1" t="s">
        <v>1214</v>
      </c>
      <c r="D214" s="1" t="s">
        <v>746</v>
      </c>
      <c r="E214" t="s">
        <v>55</v>
      </c>
      <c r="F214" t="s">
        <v>32</v>
      </c>
      <c r="G214" s="1" t="s">
        <v>460</v>
      </c>
      <c r="H214" s="1" t="s">
        <v>372</v>
      </c>
      <c r="I214" s="1" t="s">
        <v>373</v>
      </c>
      <c r="J214" s="1" t="s">
        <v>384</v>
      </c>
      <c r="K214" s="1" t="s">
        <v>375</v>
      </c>
      <c r="L214" s="1" t="s">
        <v>433</v>
      </c>
      <c r="M214" s="1" t="s">
        <v>434</v>
      </c>
      <c r="N214" s="5">
        <f t="shared" si="3"/>
        <v>3626</v>
      </c>
      <c r="O214" t="s">
        <v>1677</v>
      </c>
      <c r="P214" t="s">
        <v>1678</v>
      </c>
      <c r="Q214" t="s">
        <v>1679</v>
      </c>
      <c r="R214" t="s">
        <v>1680</v>
      </c>
      <c r="S214" t="s">
        <v>1681</v>
      </c>
      <c r="T214" t="s">
        <v>1682</v>
      </c>
      <c r="U214" t="s">
        <v>1683</v>
      </c>
      <c r="V214" t="s">
        <v>40</v>
      </c>
      <c r="W214" s="3" t="s">
        <v>364</v>
      </c>
      <c r="AC214" t="s">
        <v>1684</v>
      </c>
      <c r="AD214" s="1" t="s">
        <v>33</v>
      </c>
      <c r="AE214" s="1" t="s">
        <v>33</v>
      </c>
      <c r="AF214" s="1" t="s">
        <v>33</v>
      </c>
      <c r="AG214" s="1" t="s">
        <v>33</v>
      </c>
      <c r="AH214" t="s">
        <v>49</v>
      </c>
      <c r="AI214" t="s">
        <v>1685</v>
      </c>
    </row>
    <row r="215" spans="1:35" x14ac:dyDescent="0.3">
      <c r="A215" s="1" t="s">
        <v>429</v>
      </c>
      <c r="B215" t="s">
        <v>39</v>
      </c>
      <c r="C215" s="1" t="s">
        <v>1686</v>
      </c>
      <c r="D215" s="1" t="s">
        <v>866</v>
      </c>
      <c r="E215" t="s">
        <v>55</v>
      </c>
      <c r="F215" t="s">
        <v>27</v>
      </c>
      <c r="G215" s="1" t="s">
        <v>432</v>
      </c>
      <c r="H215" s="1" t="s">
        <v>433</v>
      </c>
      <c r="I215" s="1" t="s">
        <v>387</v>
      </c>
      <c r="J215" s="1" t="s">
        <v>433</v>
      </c>
      <c r="K215" s="1" t="s">
        <v>387</v>
      </c>
      <c r="L215" s="1" t="s">
        <v>374</v>
      </c>
      <c r="M215" s="1" t="s">
        <v>419</v>
      </c>
      <c r="N215" s="5">
        <f t="shared" si="3"/>
        <v>3615</v>
      </c>
      <c r="O215" t="s">
        <v>1687</v>
      </c>
      <c r="P215" t="s">
        <v>1688</v>
      </c>
      <c r="Q215" t="s">
        <v>1689</v>
      </c>
      <c r="R215" t="s">
        <v>1690</v>
      </c>
      <c r="S215" t="s">
        <v>1691</v>
      </c>
      <c r="T215" t="s">
        <v>1692</v>
      </c>
      <c r="U215" t="s">
        <v>1693</v>
      </c>
      <c r="V215" t="s">
        <v>362</v>
      </c>
      <c r="W215" s="3" t="s">
        <v>40</v>
      </c>
      <c r="AC215" s="1" t="s">
        <v>33</v>
      </c>
      <c r="AD215" s="1" t="s">
        <v>33</v>
      </c>
      <c r="AE215" s="1" t="s">
        <v>33</v>
      </c>
      <c r="AF215" t="s">
        <v>1694</v>
      </c>
      <c r="AG215" s="1" t="s">
        <v>33</v>
      </c>
      <c r="AH215" s="1" t="s">
        <v>33</v>
      </c>
      <c r="AI215" t="s">
        <v>1695</v>
      </c>
    </row>
    <row r="216" spans="1:35" x14ac:dyDescent="0.3">
      <c r="A216" s="1" t="s">
        <v>429</v>
      </c>
      <c r="B216" t="s">
        <v>25</v>
      </c>
      <c r="C216">
        <v>1.74</v>
      </c>
      <c r="D216" s="1" t="s">
        <v>912</v>
      </c>
      <c r="E216" t="s">
        <v>31</v>
      </c>
      <c r="F216" t="s">
        <v>27</v>
      </c>
      <c r="G216" s="1" t="s">
        <v>387</v>
      </c>
      <c r="H216">
        <v>75</v>
      </c>
      <c r="I216" s="1" t="s">
        <v>460</v>
      </c>
      <c r="J216">
        <v>30</v>
      </c>
      <c r="K216" t="s">
        <v>915</v>
      </c>
      <c r="L216">
        <v>40</v>
      </c>
      <c r="M216">
        <v>5</v>
      </c>
      <c r="N216" s="5">
        <f t="shared" si="3"/>
        <v>4284</v>
      </c>
      <c r="O216" s="1" t="s">
        <v>1696</v>
      </c>
      <c r="P216" s="1" t="s">
        <v>1697</v>
      </c>
      <c r="Q216" s="1" t="s">
        <v>1698</v>
      </c>
      <c r="R216" s="1" t="s">
        <v>1699</v>
      </c>
      <c r="S216" s="1" t="s">
        <v>1700</v>
      </c>
      <c r="T216" s="1" t="s">
        <v>1701</v>
      </c>
      <c r="U216" s="1" t="s">
        <v>1702</v>
      </c>
      <c r="V216" t="s">
        <v>32</v>
      </c>
      <c r="W216" s="3" t="s">
        <v>361</v>
      </c>
      <c r="X216" s="3" t="s">
        <v>362</v>
      </c>
      <c r="Y216" s="3" t="s">
        <v>40</v>
      </c>
      <c r="AC216" t="s">
        <v>1703</v>
      </c>
      <c r="AD216" t="s">
        <v>83</v>
      </c>
      <c r="AE216" t="s">
        <v>1704</v>
      </c>
      <c r="AF216" t="s">
        <v>1705</v>
      </c>
      <c r="AG216" t="s">
        <v>1706</v>
      </c>
      <c r="AH216" t="s">
        <v>1704</v>
      </c>
      <c r="AI216" t="s">
        <v>1707</v>
      </c>
    </row>
    <row r="217" spans="1:35" x14ac:dyDescent="0.3">
      <c r="A217" s="1" t="s">
        <v>429</v>
      </c>
      <c r="B217" t="s">
        <v>39</v>
      </c>
      <c r="C217" s="1" t="s">
        <v>1708</v>
      </c>
      <c r="D217" s="1" t="s">
        <v>495</v>
      </c>
      <c r="E217" t="s">
        <v>55</v>
      </c>
      <c r="F217" t="s">
        <v>41</v>
      </c>
      <c r="G217" s="1" t="s">
        <v>387</v>
      </c>
      <c r="H217" s="1" t="s">
        <v>433</v>
      </c>
      <c r="I217" s="1" t="s">
        <v>417</v>
      </c>
      <c r="J217" s="1" t="s">
        <v>516</v>
      </c>
      <c r="K217" s="1" t="s">
        <v>375</v>
      </c>
      <c r="L217" s="1" t="s">
        <v>384</v>
      </c>
      <c r="M217">
        <v>3</v>
      </c>
      <c r="N217" s="5">
        <f t="shared" si="3"/>
        <v>2982</v>
      </c>
      <c r="O217" s="1" t="s">
        <v>1709</v>
      </c>
      <c r="P217" s="1" t="s">
        <v>1710</v>
      </c>
      <c r="Q217" s="1" t="s">
        <v>1711</v>
      </c>
      <c r="R217" s="1" t="s">
        <v>1712</v>
      </c>
      <c r="S217" s="1" t="s">
        <v>1713</v>
      </c>
      <c r="T217" s="1" t="s">
        <v>1714</v>
      </c>
      <c r="U217" s="1" t="s">
        <v>1229</v>
      </c>
      <c r="V217" t="s">
        <v>362</v>
      </c>
      <c r="W217" s="3" t="s">
        <v>32</v>
      </c>
      <c r="X217" s="3" t="s">
        <v>40</v>
      </c>
      <c r="AC217" t="s">
        <v>122</v>
      </c>
      <c r="AD217" s="1" t="s">
        <v>33</v>
      </c>
      <c r="AE217" s="1" t="s">
        <v>33</v>
      </c>
      <c r="AF217" t="s">
        <v>86</v>
      </c>
      <c r="AG217" s="1" t="s">
        <v>33</v>
      </c>
      <c r="AH217" s="1" t="s">
        <v>33</v>
      </c>
      <c r="AI217" t="s">
        <v>1715</v>
      </c>
    </row>
    <row r="218" spans="1:35" x14ac:dyDescent="0.3">
      <c r="A218" s="1" t="s">
        <v>384</v>
      </c>
      <c r="B218" t="s">
        <v>25</v>
      </c>
      <c r="C218" s="1" t="s">
        <v>1214</v>
      </c>
      <c r="D218" s="1" t="s">
        <v>624</v>
      </c>
      <c r="E218" t="s">
        <v>55</v>
      </c>
      <c r="F218" t="s">
        <v>27</v>
      </c>
      <c r="G218" s="1" t="s">
        <v>387</v>
      </c>
      <c r="H218" s="1" t="s">
        <v>1168</v>
      </c>
      <c r="I218" s="1" t="s">
        <v>460</v>
      </c>
      <c r="J218" s="1" t="s">
        <v>374</v>
      </c>
      <c r="K218" s="1" t="s">
        <v>375</v>
      </c>
      <c r="L218" s="1" t="s">
        <v>433</v>
      </c>
      <c r="M218">
        <v>9.5</v>
      </c>
      <c r="N218" s="5">
        <f t="shared" si="3"/>
        <v>8946</v>
      </c>
      <c r="O218" t="s">
        <v>1716</v>
      </c>
      <c r="P218" t="s">
        <v>1717</v>
      </c>
      <c r="Q218" t="s">
        <v>1718</v>
      </c>
      <c r="R218" t="s">
        <v>1719</v>
      </c>
      <c r="S218" t="s">
        <v>1720</v>
      </c>
      <c r="T218" t="s">
        <v>1721</v>
      </c>
      <c r="U218" t="s">
        <v>1722</v>
      </c>
      <c r="V218" t="s">
        <v>32</v>
      </c>
      <c r="W218" s="3" t="s">
        <v>361</v>
      </c>
      <c r="X218" s="3" t="s">
        <v>362</v>
      </c>
      <c r="Y218" s="3" t="s">
        <v>363</v>
      </c>
      <c r="Z218" s="3" t="s">
        <v>40</v>
      </c>
      <c r="AC218" t="s">
        <v>1724</v>
      </c>
      <c r="AD218" t="s">
        <v>1725</v>
      </c>
      <c r="AE218" t="s">
        <v>1726</v>
      </c>
      <c r="AF218" t="s">
        <v>1727</v>
      </c>
      <c r="AG218" t="s">
        <v>95</v>
      </c>
      <c r="AH218" t="s">
        <v>1726</v>
      </c>
      <c r="AI218" t="s">
        <v>1728</v>
      </c>
    </row>
    <row r="219" spans="1:35" x14ac:dyDescent="0.3">
      <c r="A219" s="1" t="s">
        <v>368</v>
      </c>
      <c r="B219" t="s">
        <v>39</v>
      </c>
      <c r="C219" s="1" t="s">
        <v>1729</v>
      </c>
      <c r="D219" s="1" t="s">
        <v>1730</v>
      </c>
      <c r="E219" t="s">
        <v>55</v>
      </c>
      <c r="F219" t="s">
        <v>27</v>
      </c>
      <c r="G219" s="1" t="s">
        <v>373</v>
      </c>
      <c r="H219" s="1" t="s">
        <v>433</v>
      </c>
      <c r="I219" s="1" t="s">
        <v>373</v>
      </c>
      <c r="J219" s="1" t="s">
        <v>461</v>
      </c>
      <c r="K219" s="1" t="s">
        <v>463</v>
      </c>
      <c r="L219" s="1" t="s">
        <v>374</v>
      </c>
      <c r="M219" s="1" t="s">
        <v>434</v>
      </c>
      <c r="N219" s="5">
        <f t="shared" si="3"/>
        <v>1630</v>
      </c>
      <c r="O219" s="1" t="s">
        <v>1731</v>
      </c>
      <c r="P219" s="1" t="s">
        <v>1732</v>
      </c>
      <c r="Q219" s="1" t="s">
        <v>1733</v>
      </c>
      <c r="R219" s="1" t="s">
        <v>547</v>
      </c>
      <c r="S219" s="1" t="s">
        <v>1734</v>
      </c>
      <c r="T219" s="1" t="s">
        <v>1735</v>
      </c>
      <c r="U219" s="1" t="s">
        <v>1736</v>
      </c>
      <c r="V219" t="s">
        <v>364</v>
      </c>
      <c r="AC219" s="1" t="s">
        <v>33</v>
      </c>
      <c r="AD219" s="1" t="s">
        <v>33</v>
      </c>
      <c r="AE219" s="1" t="s">
        <v>33</v>
      </c>
      <c r="AF219" s="1" t="s">
        <v>33</v>
      </c>
      <c r="AG219" s="1" t="s">
        <v>33</v>
      </c>
      <c r="AH219" t="s">
        <v>49</v>
      </c>
    </row>
    <row r="220" spans="1:35" x14ac:dyDescent="0.3">
      <c r="A220" s="1" t="s">
        <v>384</v>
      </c>
      <c r="B220" t="s">
        <v>39</v>
      </c>
      <c r="C220" s="1" t="s">
        <v>661</v>
      </c>
      <c r="D220" s="1" t="s">
        <v>386</v>
      </c>
      <c r="E220" t="s">
        <v>55</v>
      </c>
      <c r="F220" t="s">
        <v>41</v>
      </c>
      <c r="G220" s="1" t="s">
        <v>460</v>
      </c>
      <c r="H220" s="1" t="s">
        <v>433</v>
      </c>
      <c r="I220" s="1" t="s">
        <v>460</v>
      </c>
      <c r="J220" s="1" t="s">
        <v>433</v>
      </c>
      <c r="K220" s="1" t="s">
        <v>387</v>
      </c>
      <c r="L220" s="1" t="s">
        <v>506</v>
      </c>
      <c r="M220" s="1" t="s">
        <v>387</v>
      </c>
      <c r="N220" s="5">
        <f t="shared" si="3"/>
        <v>2902.5</v>
      </c>
      <c r="O220" s="1" t="s">
        <v>1518</v>
      </c>
      <c r="P220" s="1" t="s">
        <v>1737</v>
      </c>
      <c r="Q220" s="1" t="s">
        <v>1738</v>
      </c>
      <c r="R220" s="1" t="s">
        <v>1739</v>
      </c>
      <c r="S220" s="1" t="s">
        <v>1740</v>
      </c>
      <c r="T220" s="1" t="s">
        <v>1741</v>
      </c>
      <c r="U220" s="1" t="s">
        <v>1742</v>
      </c>
      <c r="V220" t="s">
        <v>362</v>
      </c>
      <c r="W220" s="3" t="s">
        <v>40</v>
      </c>
      <c r="AF220" t="s">
        <v>89</v>
      </c>
      <c r="AI220" t="s">
        <v>234</v>
      </c>
    </row>
    <row r="221" spans="1:35" x14ac:dyDescent="0.3">
      <c r="A221" s="1" t="s">
        <v>384</v>
      </c>
      <c r="B221" t="s">
        <v>25</v>
      </c>
      <c r="C221">
        <v>1.71</v>
      </c>
      <c r="D221" s="1" t="s">
        <v>1743</v>
      </c>
      <c r="E221" t="s">
        <v>51</v>
      </c>
      <c r="F221" t="s">
        <v>41</v>
      </c>
      <c r="G221" s="1" t="s">
        <v>460</v>
      </c>
      <c r="H221" s="1" t="s">
        <v>433</v>
      </c>
      <c r="I221" s="1" t="s">
        <v>417</v>
      </c>
      <c r="J221" s="1" t="s">
        <v>1168</v>
      </c>
      <c r="K221" s="1" t="s">
        <v>375</v>
      </c>
      <c r="L221" s="1" t="s">
        <v>389</v>
      </c>
      <c r="M221" s="1" t="s">
        <v>419</v>
      </c>
      <c r="N221" s="5">
        <f t="shared" si="3"/>
        <v>5652</v>
      </c>
      <c r="O221" t="s">
        <v>1744</v>
      </c>
      <c r="P221" t="s">
        <v>1745</v>
      </c>
      <c r="Q221" t="s">
        <v>1746</v>
      </c>
      <c r="R221" t="s">
        <v>1747</v>
      </c>
      <c r="S221" t="s">
        <v>1748</v>
      </c>
      <c r="T221" t="s">
        <v>1749</v>
      </c>
      <c r="U221" t="s">
        <v>1750</v>
      </c>
      <c r="V221" t="s">
        <v>32</v>
      </c>
      <c r="W221" s="3" t="s">
        <v>362</v>
      </c>
      <c r="X221" s="3" t="s">
        <v>363</v>
      </c>
      <c r="Y221" s="3" t="s">
        <v>361</v>
      </c>
      <c r="AC221" t="s">
        <v>1752</v>
      </c>
      <c r="AD221" t="s">
        <v>1753</v>
      </c>
      <c r="AF221" t="s">
        <v>1754</v>
      </c>
      <c r="AG221" t="s">
        <v>1755</v>
      </c>
    </row>
    <row r="222" spans="1:35" x14ac:dyDescent="0.3">
      <c r="A222" s="1" t="s">
        <v>368</v>
      </c>
      <c r="B222" t="s">
        <v>25</v>
      </c>
      <c r="C222" s="1">
        <v>1.79</v>
      </c>
      <c r="D222" s="1">
        <v>78</v>
      </c>
      <c r="E222" t="s">
        <v>55</v>
      </c>
      <c r="F222" t="s">
        <v>41</v>
      </c>
      <c r="G222" s="1" t="s">
        <v>417</v>
      </c>
      <c r="H222" s="1" t="s">
        <v>461</v>
      </c>
      <c r="I222" s="1" t="s">
        <v>417</v>
      </c>
      <c r="J222" s="1" t="s">
        <v>461</v>
      </c>
      <c r="K222" s="1" t="s">
        <v>434</v>
      </c>
      <c r="L222" s="1" t="s">
        <v>374</v>
      </c>
      <c r="M222" s="1" t="s">
        <v>463</v>
      </c>
      <c r="N222" s="5">
        <f t="shared" si="3"/>
        <v>1554</v>
      </c>
      <c r="O222" t="s">
        <v>1756</v>
      </c>
      <c r="P222" t="s">
        <v>1757</v>
      </c>
      <c r="Q222" t="s">
        <v>1758</v>
      </c>
      <c r="R222" t="s">
        <v>1759</v>
      </c>
      <c r="S222" t="s">
        <v>1760</v>
      </c>
      <c r="T222" t="s">
        <v>1757</v>
      </c>
      <c r="U222" t="s">
        <v>1761</v>
      </c>
      <c r="V222" t="s">
        <v>361</v>
      </c>
      <c r="W222" s="3" t="s">
        <v>32</v>
      </c>
      <c r="X222" s="3" t="s">
        <v>362</v>
      </c>
      <c r="AC222" t="s">
        <v>229</v>
      </c>
      <c r="AD222" t="s">
        <v>229</v>
      </c>
      <c r="AE222" s="1" t="s">
        <v>33</v>
      </c>
      <c r="AF222" t="s">
        <v>229</v>
      </c>
      <c r="AG222" s="1" t="s">
        <v>33</v>
      </c>
      <c r="AH222" s="1" t="s">
        <v>33</v>
      </c>
      <c r="AI222" s="1" t="s">
        <v>33</v>
      </c>
    </row>
    <row r="223" spans="1:35" x14ac:dyDescent="0.3">
      <c r="A223" s="1" t="s">
        <v>429</v>
      </c>
      <c r="B223" t="s">
        <v>25</v>
      </c>
      <c r="C223" s="1" t="s">
        <v>447</v>
      </c>
      <c r="D223" s="1" t="s">
        <v>527</v>
      </c>
      <c r="E223" t="s">
        <v>31</v>
      </c>
      <c r="F223" t="s">
        <v>27</v>
      </c>
      <c r="G223">
        <v>7</v>
      </c>
      <c r="H223">
        <v>90</v>
      </c>
      <c r="I223">
        <v>4</v>
      </c>
      <c r="J223">
        <v>20</v>
      </c>
      <c r="K223" s="1" t="s">
        <v>434</v>
      </c>
      <c r="L223">
        <v>60</v>
      </c>
      <c r="M223">
        <v>7</v>
      </c>
      <c r="N223" s="5">
        <f t="shared" si="3"/>
        <v>6548</v>
      </c>
      <c r="O223" s="1" t="s">
        <v>1762</v>
      </c>
      <c r="P223" s="1" t="s">
        <v>1763</v>
      </c>
      <c r="Q223" s="1" t="s">
        <v>1764</v>
      </c>
      <c r="R223" s="1" t="s">
        <v>1765</v>
      </c>
      <c r="S223" s="1" t="s">
        <v>1766</v>
      </c>
      <c r="T223" s="1" t="s">
        <v>1767</v>
      </c>
      <c r="U223" s="1" t="s">
        <v>1768</v>
      </c>
      <c r="V223" t="s">
        <v>362</v>
      </c>
      <c r="W223" s="3" t="s">
        <v>45</v>
      </c>
      <c r="X223" s="3" t="s">
        <v>32</v>
      </c>
      <c r="AC223" t="s">
        <v>1769</v>
      </c>
      <c r="AD223" s="1" t="s">
        <v>33</v>
      </c>
      <c r="AE223" s="1" t="s">
        <v>33</v>
      </c>
      <c r="AF223" t="s">
        <v>1770</v>
      </c>
    </row>
    <row r="224" spans="1:35" x14ac:dyDescent="0.3">
      <c r="A224" s="1" t="s">
        <v>384</v>
      </c>
      <c r="B224" t="s">
        <v>39</v>
      </c>
      <c r="C224" t="s">
        <v>1771</v>
      </c>
      <c r="D224">
        <v>70</v>
      </c>
      <c r="E224" t="s">
        <v>31</v>
      </c>
      <c r="F224" t="s">
        <v>41</v>
      </c>
      <c r="G224" s="1" t="s">
        <v>373</v>
      </c>
      <c r="H224" s="1" t="s">
        <v>433</v>
      </c>
      <c r="I224" s="1" t="s">
        <v>373</v>
      </c>
      <c r="J224" s="1" t="s">
        <v>433</v>
      </c>
      <c r="K224" s="1" t="s">
        <v>375</v>
      </c>
      <c r="L224" s="1" t="s">
        <v>433</v>
      </c>
      <c r="M224" s="1" t="s">
        <v>747</v>
      </c>
      <c r="N224" s="5">
        <f t="shared" si="3"/>
        <v>2106</v>
      </c>
      <c r="O224" s="1" t="s">
        <v>1772</v>
      </c>
      <c r="P224" s="1" t="s">
        <v>1773</v>
      </c>
      <c r="Q224" s="1" t="s">
        <v>1774</v>
      </c>
      <c r="R224" s="1" t="s">
        <v>1775</v>
      </c>
      <c r="S224" s="1" t="s">
        <v>1776</v>
      </c>
      <c r="T224" s="1" t="s">
        <v>1777</v>
      </c>
      <c r="U224" s="1" t="s">
        <v>1778</v>
      </c>
      <c r="V224" t="s">
        <v>32</v>
      </c>
      <c r="W224" s="3" t="s">
        <v>362</v>
      </c>
      <c r="X224" s="3" t="s">
        <v>363</v>
      </c>
      <c r="AC224" t="s">
        <v>492</v>
      </c>
      <c r="AD224" t="s">
        <v>1780</v>
      </c>
      <c r="AE224" t="s">
        <v>104</v>
      </c>
      <c r="AF224" t="s">
        <v>49</v>
      </c>
      <c r="AG224" t="s">
        <v>1781</v>
      </c>
      <c r="AI224" t="s">
        <v>104</v>
      </c>
    </row>
    <row r="225" spans="1:35" x14ac:dyDescent="0.3">
      <c r="A225" s="1" t="s">
        <v>384</v>
      </c>
      <c r="B225" t="s">
        <v>25</v>
      </c>
      <c r="C225" s="1" t="s">
        <v>1214</v>
      </c>
      <c r="D225" s="1" t="s">
        <v>1730</v>
      </c>
      <c r="E225" t="s">
        <v>55</v>
      </c>
      <c r="F225" t="s">
        <v>27</v>
      </c>
      <c r="G225" s="1" t="s">
        <v>373</v>
      </c>
      <c r="H225" s="1" t="s">
        <v>433</v>
      </c>
      <c r="I225" s="1" t="s">
        <v>417</v>
      </c>
      <c r="J225" s="1" t="s">
        <v>374</v>
      </c>
      <c r="K225" s="1" t="s">
        <v>375</v>
      </c>
      <c r="L225" s="1" t="s">
        <v>374</v>
      </c>
      <c r="M225" s="1" t="s">
        <v>747</v>
      </c>
      <c r="N225" s="5">
        <f t="shared" si="3"/>
        <v>1413</v>
      </c>
      <c r="O225" s="1" t="s">
        <v>1782</v>
      </c>
      <c r="P225" s="1" t="s">
        <v>1783</v>
      </c>
      <c r="Q225" s="1" t="s">
        <v>1784</v>
      </c>
      <c r="R225" s="1" t="s">
        <v>1785</v>
      </c>
      <c r="S225" s="1" t="s">
        <v>1786</v>
      </c>
      <c r="T225" s="1" t="s">
        <v>807</v>
      </c>
      <c r="U225" s="1" t="s">
        <v>1787</v>
      </c>
      <c r="V225" t="s">
        <v>32</v>
      </c>
      <c r="AC225" t="s">
        <v>1533</v>
      </c>
      <c r="AD225" t="s">
        <v>251</v>
      </c>
    </row>
    <row r="226" spans="1:35" x14ac:dyDescent="0.3">
      <c r="A226" s="1" t="s">
        <v>368</v>
      </c>
      <c r="B226" t="s">
        <v>39</v>
      </c>
      <c r="C226" s="1" t="s">
        <v>776</v>
      </c>
      <c r="D226" s="1" t="s">
        <v>494</v>
      </c>
      <c r="E226" t="s">
        <v>55</v>
      </c>
      <c r="F226" t="s">
        <v>45</v>
      </c>
      <c r="G226" s="1" t="s">
        <v>432</v>
      </c>
      <c r="H226" s="1" t="s">
        <v>372</v>
      </c>
      <c r="I226" s="1" t="s">
        <v>434</v>
      </c>
      <c r="J226" s="1" t="s">
        <v>372</v>
      </c>
      <c r="K226" s="1" t="s">
        <v>375</v>
      </c>
      <c r="L226" s="1" t="s">
        <v>389</v>
      </c>
      <c r="M226">
        <v>4.5</v>
      </c>
      <c r="N226" s="5">
        <f t="shared" si="3"/>
        <v>7812</v>
      </c>
      <c r="O226" s="1" t="s">
        <v>1788</v>
      </c>
      <c r="P226" s="1" t="s">
        <v>1789</v>
      </c>
      <c r="Q226" s="1" t="s">
        <v>808</v>
      </c>
      <c r="R226" s="1" t="s">
        <v>793</v>
      </c>
      <c r="S226" s="1" t="s">
        <v>1456</v>
      </c>
      <c r="T226" s="1" t="s">
        <v>1700</v>
      </c>
      <c r="U226" s="1" t="s">
        <v>813</v>
      </c>
      <c r="V226" t="s">
        <v>32</v>
      </c>
      <c r="W226" s="3" t="s">
        <v>361</v>
      </c>
      <c r="X226" s="3" t="s">
        <v>45</v>
      </c>
      <c r="Y226" s="3" t="s">
        <v>362</v>
      </c>
      <c r="Z226" s="3" t="s">
        <v>364</v>
      </c>
      <c r="AA226" t="s">
        <v>40</v>
      </c>
      <c r="AD226" t="s">
        <v>1790</v>
      </c>
      <c r="AE226" t="s">
        <v>303</v>
      </c>
      <c r="AF226" t="s">
        <v>182</v>
      </c>
      <c r="AG226" t="s">
        <v>1726</v>
      </c>
      <c r="AH226" t="s">
        <v>1791</v>
      </c>
      <c r="AI226" t="s">
        <v>1792</v>
      </c>
    </row>
    <row r="227" spans="1:35" x14ac:dyDescent="0.3">
      <c r="A227" s="1" t="s">
        <v>384</v>
      </c>
      <c r="B227" t="s">
        <v>25</v>
      </c>
      <c r="C227">
        <v>1.74</v>
      </c>
      <c r="D227">
        <v>70</v>
      </c>
      <c r="E227" t="s">
        <v>55</v>
      </c>
      <c r="F227" t="s">
        <v>41</v>
      </c>
      <c r="G227" s="1" t="s">
        <v>460</v>
      </c>
      <c r="H227">
        <v>120</v>
      </c>
      <c r="I227" s="1" t="s">
        <v>33</v>
      </c>
      <c r="J227" s="1" t="s">
        <v>33</v>
      </c>
      <c r="K227" s="1" t="s">
        <v>375</v>
      </c>
      <c r="L227" s="1" t="s">
        <v>384</v>
      </c>
      <c r="M227" s="1" t="s">
        <v>432</v>
      </c>
      <c r="N227" s="5">
        <f t="shared" si="3"/>
        <v>3342</v>
      </c>
      <c r="O227" t="s">
        <v>1793</v>
      </c>
      <c r="P227" t="s">
        <v>1794</v>
      </c>
      <c r="Q227" t="s">
        <v>1795</v>
      </c>
      <c r="R227" t="s">
        <v>1796</v>
      </c>
      <c r="S227" t="s">
        <v>1797</v>
      </c>
      <c r="T227" t="s">
        <v>1798</v>
      </c>
      <c r="U227" t="s">
        <v>1799</v>
      </c>
      <c r="V227" t="s">
        <v>32</v>
      </c>
      <c r="AC227" t="s">
        <v>1800</v>
      </c>
      <c r="AD227" t="s">
        <v>1801</v>
      </c>
      <c r="AE227" s="1" t="s">
        <v>33</v>
      </c>
      <c r="AF227" t="s">
        <v>1802</v>
      </c>
      <c r="AG227" t="s">
        <v>1803</v>
      </c>
      <c r="AH227" s="1" t="s">
        <v>33</v>
      </c>
      <c r="AI227" s="1" t="s">
        <v>33</v>
      </c>
    </row>
    <row r="228" spans="1:35" x14ac:dyDescent="0.3">
      <c r="A228" s="1" t="s">
        <v>384</v>
      </c>
      <c r="B228" t="s">
        <v>25</v>
      </c>
      <c r="C228">
        <v>1.62</v>
      </c>
      <c r="D228" s="1" t="s">
        <v>1362</v>
      </c>
      <c r="E228" t="s">
        <v>55</v>
      </c>
      <c r="F228" t="s">
        <v>32</v>
      </c>
      <c r="G228" s="1" t="s">
        <v>373</v>
      </c>
      <c r="H228" s="1" t="s">
        <v>433</v>
      </c>
      <c r="I228" s="1" t="s">
        <v>373</v>
      </c>
      <c r="J228" s="1" t="s">
        <v>433</v>
      </c>
      <c r="K228" s="1" t="s">
        <v>434</v>
      </c>
      <c r="L228" s="1" t="s">
        <v>384</v>
      </c>
      <c r="M228" s="1" t="s">
        <v>434</v>
      </c>
      <c r="N228" s="5">
        <f t="shared" si="3"/>
        <v>1116</v>
      </c>
      <c r="O228" s="1" t="s">
        <v>1804</v>
      </c>
      <c r="P228" s="1" t="s">
        <v>1805</v>
      </c>
      <c r="Q228" s="1" t="s">
        <v>1806</v>
      </c>
      <c r="R228" s="1" t="s">
        <v>1807</v>
      </c>
      <c r="S228" s="1" t="s">
        <v>1808</v>
      </c>
      <c r="T228" s="1" t="s">
        <v>1809</v>
      </c>
      <c r="U228" s="1" t="s">
        <v>1810</v>
      </c>
      <c r="V228" t="s">
        <v>32</v>
      </c>
      <c r="W228" s="3" t="s">
        <v>40</v>
      </c>
      <c r="AC228" t="s">
        <v>1812</v>
      </c>
      <c r="AD228" t="s">
        <v>913</v>
      </c>
      <c r="AE228" s="1" t="s">
        <v>33</v>
      </c>
      <c r="AF228" s="1" t="s">
        <v>33</v>
      </c>
      <c r="AG228" s="1" t="s">
        <v>33</v>
      </c>
      <c r="AH228" s="1" t="s">
        <v>33</v>
      </c>
      <c r="AI228" t="s">
        <v>1813</v>
      </c>
    </row>
    <row r="229" spans="1:35" x14ac:dyDescent="0.3">
      <c r="A229" s="1" t="s">
        <v>384</v>
      </c>
      <c r="B229" t="s">
        <v>39</v>
      </c>
      <c r="C229" s="1" t="s">
        <v>736</v>
      </c>
      <c r="D229" s="1" t="s">
        <v>433</v>
      </c>
      <c r="E229" t="s">
        <v>51</v>
      </c>
      <c r="F229" t="s">
        <v>45</v>
      </c>
      <c r="G229" s="1" t="s">
        <v>373</v>
      </c>
      <c r="H229" s="1" t="s">
        <v>433</v>
      </c>
      <c r="I229" s="1" t="s">
        <v>432</v>
      </c>
      <c r="J229" s="1" t="s">
        <v>472</v>
      </c>
      <c r="K229" s="1" t="s">
        <v>387</v>
      </c>
      <c r="L229" s="1" t="s">
        <v>527</v>
      </c>
      <c r="M229" s="1">
        <v>8</v>
      </c>
      <c r="N229" s="5">
        <f t="shared" si="3"/>
        <v>2112.5</v>
      </c>
      <c r="O229" s="1" t="s">
        <v>1814</v>
      </c>
      <c r="P229" s="1" t="s">
        <v>1815</v>
      </c>
      <c r="Q229" s="1" t="s">
        <v>1816</v>
      </c>
      <c r="R229" s="1" t="s">
        <v>1817</v>
      </c>
      <c r="S229" s="1" t="s">
        <v>1046</v>
      </c>
      <c r="T229" s="1" t="s">
        <v>1818</v>
      </c>
      <c r="U229" s="1" t="s">
        <v>1819</v>
      </c>
      <c r="V229" t="s">
        <v>45</v>
      </c>
      <c r="W229" s="3" t="s">
        <v>40</v>
      </c>
      <c r="AE229" t="s">
        <v>42</v>
      </c>
      <c r="AI229" t="s">
        <v>1821</v>
      </c>
    </row>
    <row r="230" spans="1:35" x14ac:dyDescent="0.3">
      <c r="A230" s="1" t="s">
        <v>384</v>
      </c>
      <c r="B230" t="s">
        <v>39</v>
      </c>
      <c r="C230" s="1" t="s">
        <v>683</v>
      </c>
      <c r="D230" s="1" t="s">
        <v>695</v>
      </c>
      <c r="E230" t="s">
        <v>26</v>
      </c>
      <c r="F230" t="s">
        <v>27</v>
      </c>
      <c r="G230" s="1" t="s">
        <v>33</v>
      </c>
      <c r="H230" s="1" t="s">
        <v>33</v>
      </c>
      <c r="I230" s="1" t="s">
        <v>460</v>
      </c>
      <c r="J230" s="1" t="s">
        <v>372</v>
      </c>
      <c r="K230" s="1" t="s">
        <v>375</v>
      </c>
      <c r="L230" s="1" t="s">
        <v>1822</v>
      </c>
      <c r="M230" s="1" t="s">
        <v>375</v>
      </c>
      <c r="N230" s="5">
        <f t="shared" si="3"/>
        <v>2304.3000000000002</v>
      </c>
      <c r="O230" s="1" t="s">
        <v>1823</v>
      </c>
      <c r="P230" s="1" t="s">
        <v>1824</v>
      </c>
      <c r="Q230" s="1" t="s">
        <v>1825</v>
      </c>
      <c r="R230" s="1" t="s">
        <v>1826</v>
      </c>
      <c r="S230" s="1" t="s">
        <v>1827</v>
      </c>
      <c r="T230" s="1" t="s">
        <v>1828</v>
      </c>
      <c r="U230" s="1" t="s">
        <v>1829</v>
      </c>
      <c r="V230" t="s">
        <v>32</v>
      </c>
      <c r="AC230" t="s">
        <v>1830</v>
      </c>
      <c r="AD230" s="1" t="s">
        <v>33</v>
      </c>
      <c r="AE230" s="1" t="s">
        <v>33</v>
      </c>
      <c r="AF230" s="1" t="s">
        <v>33</v>
      </c>
      <c r="AG230" s="1" t="s">
        <v>33</v>
      </c>
      <c r="AH230" s="1" t="s">
        <v>33</v>
      </c>
      <c r="AI230" s="1" t="s">
        <v>33</v>
      </c>
    </row>
    <row r="231" spans="1:35" x14ac:dyDescent="0.3">
      <c r="A231" s="1" t="s">
        <v>429</v>
      </c>
      <c r="B231" t="s">
        <v>25</v>
      </c>
      <c r="C231" s="1">
        <v>1.65</v>
      </c>
      <c r="D231" s="1" t="s">
        <v>448</v>
      </c>
      <c r="E231" t="s">
        <v>26</v>
      </c>
      <c r="F231" t="s">
        <v>32</v>
      </c>
      <c r="G231" s="1" t="s">
        <v>460</v>
      </c>
      <c r="H231" t="s">
        <v>1831</v>
      </c>
      <c r="I231" s="1" t="s">
        <v>460</v>
      </c>
      <c r="J231" s="1" t="s">
        <v>463</v>
      </c>
      <c r="K231" s="1" t="s">
        <v>434</v>
      </c>
      <c r="L231" s="1" t="s">
        <v>516</v>
      </c>
      <c r="M231" s="1" t="s">
        <v>1832</v>
      </c>
      <c r="N231" s="5">
        <f t="shared" si="3"/>
        <v>1377</v>
      </c>
      <c r="O231" s="1" t="s">
        <v>1833</v>
      </c>
      <c r="P231" s="1" t="s">
        <v>1834</v>
      </c>
      <c r="Q231" s="1" t="s">
        <v>1835</v>
      </c>
      <c r="R231" s="1" t="s">
        <v>1836</v>
      </c>
      <c r="S231" s="1" t="s">
        <v>1837</v>
      </c>
      <c r="T231" s="1" t="s">
        <v>1838</v>
      </c>
      <c r="U231" s="1" t="s">
        <v>1839</v>
      </c>
      <c r="V231" t="s">
        <v>32</v>
      </c>
      <c r="W231" s="3" t="s">
        <v>362</v>
      </c>
      <c r="AC231" t="s">
        <v>1840</v>
      </c>
      <c r="AD231" t="s">
        <v>913</v>
      </c>
      <c r="AE231" t="s">
        <v>913</v>
      </c>
      <c r="AF231" t="s">
        <v>1841</v>
      </c>
      <c r="AG231" t="s">
        <v>913</v>
      </c>
      <c r="AH231" t="s">
        <v>913</v>
      </c>
      <c r="AI231" t="s">
        <v>913</v>
      </c>
    </row>
    <row r="232" spans="1:35" x14ac:dyDescent="0.3">
      <c r="A232" s="1" t="s">
        <v>368</v>
      </c>
      <c r="B232" t="s">
        <v>39</v>
      </c>
      <c r="C232" s="1" t="s">
        <v>1842</v>
      </c>
      <c r="D232" s="1" t="s">
        <v>728</v>
      </c>
      <c r="E232" t="s">
        <v>55</v>
      </c>
      <c r="F232" t="s">
        <v>27</v>
      </c>
      <c r="G232" s="1" t="s">
        <v>432</v>
      </c>
      <c r="H232">
        <v>60</v>
      </c>
      <c r="I232" s="1" t="s">
        <v>373</v>
      </c>
      <c r="J232" s="1" t="s">
        <v>472</v>
      </c>
      <c r="K232" s="1" t="s">
        <v>387</v>
      </c>
      <c r="L232" s="1" t="s">
        <v>374</v>
      </c>
      <c r="M232" s="1">
        <v>8</v>
      </c>
      <c r="N232" s="5">
        <f t="shared" si="3"/>
        <v>2555</v>
      </c>
      <c r="O232" t="s">
        <v>1843</v>
      </c>
      <c r="P232" t="s">
        <v>1844</v>
      </c>
      <c r="Q232" t="s">
        <v>1845</v>
      </c>
      <c r="R232" t="s">
        <v>1846</v>
      </c>
      <c r="S232" t="s">
        <v>1847</v>
      </c>
      <c r="T232" t="s">
        <v>1848</v>
      </c>
      <c r="U232" t="s">
        <v>1849</v>
      </c>
      <c r="V232" t="s">
        <v>362</v>
      </c>
      <c r="W232" s="3" t="s">
        <v>32</v>
      </c>
      <c r="AC232" t="s">
        <v>1850</v>
      </c>
      <c r="AD232" s="1" t="s">
        <v>33</v>
      </c>
      <c r="AE232" s="1" t="s">
        <v>33</v>
      </c>
      <c r="AF232" t="s">
        <v>1851</v>
      </c>
      <c r="AG232" s="1" t="s">
        <v>33</v>
      </c>
      <c r="AH232" s="1" t="s">
        <v>33</v>
      </c>
      <c r="AI232" s="1" t="s">
        <v>33</v>
      </c>
    </row>
    <row r="233" spans="1:35" x14ac:dyDescent="0.3">
      <c r="A233" s="1" t="s">
        <v>429</v>
      </c>
      <c r="B233" t="s">
        <v>39</v>
      </c>
      <c r="C233" s="1" t="s">
        <v>673</v>
      </c>
      <c r="D233" s="1" t="s">
        <v>462</v>
      </c>
      <c r="E233" t="s">
        <v>55</v>
      </c>
      <c r="F233" t="s">
        <v>27</v>
      </c>
      <c r="G233" s="1" t="s">
        <v>375</v>
      </c>
      <c r="H233" s="1" t="s">
        <v>372</v>
      </c>
      <c r="I233" s="1" t="s">
        <v>460</v>
      </c>
      <c r="J233" s="1" t="s">
        <v>433</v>
      </c>
      <c r="K233" s="1" t="s">
        <v>375</v>
      </c>
      <c r="L233" s="1" t="s">
        <v>461</v>
      </c>
      <c r="M233" s="1" t="s">
        <v>419</v>
      </c>
      <c r="N233" s="5">
        <f t="shared" si="3"/>
        <v>6684</v>
      </c>
      <c r="O233" s="1" t="s">
        <v>1739</v>
      </c>
      <c r="P233" s="1" t="s">
        <v>1852</v>
      </c>
      <c r="Q233" s="1" t="s">
        <v>1853</v>
      </c>
      <c r="R233" s="1" t="s">
        <v>1854</v>
      </c>
      <c r="S233" s="1" t="s">
        <v>1855</v>
      </c>
      <c r="T233" s="1" t="s">
        <v>1856</v>
      </c>
      <c r="U233" s="1" t="s">
        <v>1857</v>
      </c>
      <c r="V233" t="s">
        <v>32</v>
      </c>
      <c r="W233" s="3" t="s">
        <v>361</v>
      </c>
      <c r="X233" s="3" t="s">
        <v>362</v>
      </c>
      <c r="Y233" s="3" t="s">
        <v>40</v>
      </c>
      <c r="AC233" t="s">
        <v>292</v>
      </c>
      <c r="AD233" t="s">
        <v>1858</v>
      </c>
      <c r="AE233" s="1" t="s">
        <v>33</v>
      </c>
      <c r="AF233" t="s">
        <v>1859</v>
      </c>
      <c r="AG233" s="1" t="s">
        <v>33</v>
      </c>
      <c r="AH233" s="1" t="s">
        <v>33</v>
      </c>
      <c r="AI233" t="s">
        <v>1860</v>
      </c>
    </row>
    <row r="234" spans="1:35" x14ac:dyDescent="0.3">
      <c r="A234" s="1" t="s">
        <v>384</v>
      </c>
      <c r="B234" t="s">
        <v>39</v>
      </c>
      <c r="C234" s="1">
        <v>1.88</v>
      </c>
      <c r="D234" s="1" t="s">
        <v>594</v>
      </c>
      <c r="E234" t="s">
        <v>51</v>
      </c>
      <c r="F234" t="s">
        <v>45</v>
      </c>
      <c r="G234" s="1" t="s">
        <v>387</v>
      </c>
      <c r="H234">
        <v>120</v>
      </c>
      <c r="I234" s="1" t="s">
        <v>375</v>
      </c>
      <c r="J234" s="1" t="s">
        <v>384</v>
      </c>
      <c r="K234" s="1" t="s">
        <v>432</v>
      </c>
      <c r="L234" s="1" t="s">
        <v>463</v>
      </c>
      <c r="M234" s="1" t="s">
        <v>387</v>
      </c>
      <c r="N234" s="5">
        <f t="shared" si="3"/>
        <v>5492</v>
      </c>
      <c r="O234" s="1" t="s">
        <v>1861</v>
      </c>
      <c r="P234" s="1" t="s">
        <v>1862</v>
      </c>
      <c r="Q234" s="1" t="s">
        <v>1863</v>
      </c>
      <c r="R234" s="1" t="s">
        <v>1864</v>
      </c>
      <c r="S234" s="1" t="s">
        <v>1865</v>
      </c>
      <c r="T234" s="1" t="s">
        <v>1866</v>
      </c>
      <c r="U234" s="1" t="s">
        <v>1867</v>
      </c>
      <c r="V234" t="s">
        <v>45</v>
      </c>
      <c r="W234" s="3" t="s">
        <v>362</v>
      </c>
      <c r="AC234" s="1" t="s">
        <v>33</v>
      </c>
      <c r="AD234" s="1" t="s">
        <v>33</v>
      </c>
      <c r="AE234" t="s">
        <v>1869</v>
      </c>
      <c r="AF234" t="s">
        <v>1870</v>
      </c>
      <c r="AG234" s="1" t="s">
        <v>33</v>
      </c>
      <c r="AH234" s="1" t="s">
        <v>33</v>
      </c>
      <c r="AI234" s="1" t="s">
        <v>33</v>
      </c>
    </row>
    <row r="235" spans="1:35" x14ac:dyDescent="0.3">
      <c r="A235" s="1" t="s">
        <v>368</v>
      </c>
      <c r="B235" t="s">
        <v>39</v>
      </c>
      <c r="C235" s="1" t="s">
        <v>865</v>
      </c>
      <c r="D235" s="1">
        <v>70.400000000000006</v>
      </c>
      <c r="E235" t="s">
        <v>55</v>
      </c>
      <c r="F235" t="s">
        <v>32</v>
      </c>
      <c r="G235" s="1" t="s">
        <v>460</v>
      </c>
      <c r="H235" s="1" t="s">
        <v>433</v>
      </c>
      <c r="I235" s="1" t="s">
        <v>33</v>
      </c>
      <c r="J235">
        <v>0</v>
      </c>
      <c r="K235" s="1" t="s">
        <v>375</v>
      </c>
      <c r="L235" s="1" t="s">
        <v>389</v>
      </c>
      <c r="M235">
        <v>5.5</v>
      </c>
      <c r="N235" s="5">
        <f t="shared" si="3"/>
        <v>4212</v>
      </c>
      <c r="O235" s="1" t="s">
        <v>1871</v>
      </c>
      <c r="P235" s="1" t="s">
        <v>1872</v>
      </c>
      <c r="Q235" s="1" t="s">
        <v>1873</v>
      </c>
      <c r="R235" s="1" t="s">
        <v>1874</v>
      </c>
      <c r="S235" s="1" t="s">
        <v>1875</v>
      </c>
      <c r="T235" s="1" t="s">
        <v>1876</v>
      </c>
      <c r="U235" s="1" t="s">
        <v>1877</v>
      </c>
      <c r="V235" t="s">
        <v>32</v>
      </c>
      <c r="W235" s="3" t="s">
        <v>362</v>
      </c>
      <c r="X235" s="3" t="s">
        <v>40</v>
      </c>
      <c r="Y235" s="3" t="s">
        <v>361</v>
      </c>
      <c r="AC235" t="s">
        <v>1878</v>
      </c>
      <c r="AD235" t="s">
        <v>100</v>
      </c>
      <c r="AF235" t="s">
        <v>213</v>
      </c>
      <c r="AI235" t="s">
        <v>1879</v>
      </c>
    </row>
    <row r="236" spans="1:35" x14ac:dyDescent="0.3">
      <c r="A236" s="1" t="s">
        <v>429</v>
      </c>
      <c r="B236" t="s">
        <v>25</v>
      </c>
      <c r="C236">
        <v>1.65</v>
      </c>
      <c r="D236">
        <v>67</v>
      </c>
      <c r="E236" t="s">
        <v>55</v>
      </c>
      <c r="F236" t="s">
        <v>32</v>
      </c>
      <c r="G236" s="1" t="s">
        <v>460</v>
      </c>
      <c r="H236">
        <v>60</v>
      </c>
      <c r="I236" s="1" t="s">
        <v>434</v>
      </c>
      <c r="J236" s="1" t="s">
        <v>374</v>
      </c>
      <c r="K236" t="s">
        <v>915</v>
      </c>
      <c r="L236" t="s">
        <v>1414</v>
      </c>
      <c r="M236" s="1" t="s">
        <v>432</v>
      </c>
      <c r="N236" s="5">
        <f t="shared" si="3"/>
        <v>2853</v>
      </c>
      <c r="O236" s="1" t="s">
        <v>1880</v>
      </c>
      <c r="P236" s="1" t="s">
        <v>1881</v>
      </c>
      <c r="Q236" s="1" t="s">
        <v>1882</v>
      </c>
      <c r="R236" s="1" t="s">
        <v>1883</v>
      </c>
      <c r="S236" s="1" t="s">
        <v>1884</v>
      </c>
      <c r="T236" s="1" t="s">
        <v>808</v>
      </c>
      <c r="U236" s="1" t="s">
        <v>733</v>
      </c>
      <c r="V236" t="s">
        <v>32</v>
      </c>
      <c r="W236" s="3" t="s">
        <v>361</v>
      </c>
      <c r="X236" s="3" t="s">
        <v>40</v>
      </c>
      <c r="AC236" t="s">
        <v>1885</v>
      </c>
      <c r="AD236" t="s">
        <v>1886</v>
      </c>
      <c r="AE236" t="s">
        <v>131</v>
      </c>
      <c r="AF236" t="s">
        <v>131</v>
      </c>
      <c r="AG236" t="s">
        <v>131</v>
      </c>
      <c r="AH236" t="s">
        <v>131</v>
      </c>
      <c r="AI236" t="s">
        <v>1887</v>
      </c>
    </row>
    <row r="237" spans="1:35" x14ac:dyDescent="0.3">
      <c r="A237" s="1" t="s">
        <v>368</v>
      </c>
      <c r="B237" t="s">
        <v>25</v>
      </c>
      <c r="C237" s="1">
        <v>1.72</v>
      </c>
      <c r="D237" s="1" t="s">
        <v>433</v>
      </c>
      <c r="E237" t="s">
        <v>55</v>
      </c>
      <c r="F237" t="s">
        <v>27</v>
      </c>
      <c r="G237" s="1" t="s">
        <v>373</v>
      </c>
      <c r="H237" s="1" t="s">
        <v>461</v>
      </c>
      <c r="I237" s="1" t="s">
        <v>417</v>
      </c>
      <c r="J237" s="1" t="s">
        <v>433</v>
      </c>
      <c r="K237" s="1" t="s">
        <v>375</v>
      </c>
      <c r="L237" s="1" t="s">
        <v>389</v>
      </c>
      <c r="M237" s="1" t="s">
        <v>1888</v>
      </c>
      <c r="N237" s="5">
        <f t="shared" si="3"/>
        <v>3572</v>
      </c>
      <c r="O237" s="1" t="s">
        <v>1889</v>
      </c>
      <c r="P237" t="s">
        <v>1890</v>
      </c>
      <c r="Q237" t="s">
        <v>1891</v>
      </c>
      <c r="R237" t="s">
        <v>1892</v>
      </c>
      <c r="S237" s="1" t="s">
        <v>1893</v>
      </c>
      <c r="T237" s="1" t="s">
        <v>1894</v>
      </c>
      <c r="U237" s="1" t="s">
        <v>1895</v>
      </c>
      <c r="V237" t="s">
        <v>40</v>
      </c>
      <c r="AI237" t="s">
        <v>1897</v>
      </c>
    </row>
    <row r="238" spans="1:35" x14ac:dyDescent="0.3">
      <c r="A238" s="1" t="s">
        <v>429</v>
      </c>
      <c r="B238" t="s">
        <v>25</v>
      </c>
      <c r="C238" s="1" t="s">
        <v>694</v>
      </c>
      <c r="D238" s="1" t="s">
        <v>433</v>
      </c>
      <c r="E238" t="s">
        <v>40</v>
      </c>
      <c r="F238" t="s">
        <v>27</v>
      </c>
      <c r="G238">
        <v>0</v>
      </c>
      <c r="H238" s="1" t="s">
        <v>33</v>
      </c>
      <c r="I238" s="1" t="s">
        <v>460</v>
      </c>
      <c r="J238" s="1" t="s">
        <v>746</v>
      </c>
      <c r="K238" s="1" t="s">
        <v>375</v>
      </c>
      <c r="L238">
        <v>35</v>
      </c>
      <c r="M238">
        <v>6</v>
      </c>
      <c r="N238" s="5">
        <f t="shared" si="3"/>
        <v>1708.5</v>
      </c>
      <c r="O238" s="1" t="s">
        <v>1898</v>
      </c>
      <c r="P238" s="1" t="s">
        <v>1899</v>
      </c>
      <c r="Q238" s="1" t="s">
        <v>1900</v>
      </c>
      <c r="R238" s="1" t="s">
        <v>1901</v>
      </c>
      <c r="S238" s="1" t="s">
        <v>1902</v>
      </c>
      <c r="T238" s="1" t="s">
        <v>814</v>
      </c>
      <c r="U238" s="1" t="s">
        <v>1903</v>
      </c>
      <c r="V238" t="s">
        <v>362</v>
      </c>
      <c r="W238" s="3" t="s">
        <v>40</v>
      </c>
      <c r="X238" s="3" t="s">
        <v>32</v>
      </c>
      <c r="AC238" t="s">
        <v>132</v>
      </c>
      <c r="AD238" s="1" t="s">
        <v>33</v>
      </c>
      <c r="AE238" s="1" t="s">
        <v>33</v>
      </c>
      <c r="AF238" t="s">
        <v>1904</v>
      </c>
      <c r="AG238" s="1" t="s">
        <v>33</v>
      </c>
      <c r="AH238" s="1" t="s">
        <v>33</v>
      </c>
      <c r="AI238" t="s">
        <v>1905</v>
      </c>
    </row>
    <row r="239" spans="1:35" x14ac:dyDescent="0.3">
      <c r="A239" s="1" t="s">
        <v>429</v>
      </c>
      <c r="B239" t="s">
        <v>39</v>
      </c>
      <c r="C239" s="1" t="s">
        <v>727</v>
      </c>
      <c r="D239" s="1" t="s">
        <v>1654</v>
      </c>
      <c r="E239" t="s">
        <v>31</v>
      </c>
      <c r="F239" t="s">
        <v>32</v>
      </c>
      <c r="G239" s="1" t="s">
        <v>432</v>
      </c>
      <c r="H239" s="1" t="s">
        <v>433</v>
      </c>
      <c r="I239" s="1" t="s">
        <v>432</v>
      </c>
      <c r="J239" s="1" t="s">
        <v>374</v>
      </c>
      <c r="K239" s="1" t="s">
        <v>375</v>
      </c>
      <c r="L239" s="1" t="s">
        <v>506</v>
      </c>
      <c r="M239" s="1">
        <v>7</v>
      </c>
      <c r="N239" s="5">
        <f t="shared" si="3"/>
        <v>3439.5</v>
      </c>
      <c r="O239" s="1" t="s">
        <v>1906</v>
      </c>
      <c r="P239" s="1" t="s">
        <v>1907</v>
      </c>
      <c r="Q239" s="1" t="s">
        <v>1908</v>
      </c>
      <c r="R239" s="1" t="s">
        <v>1909</v>
      </c>
      <c r="S239" s="1" t="s">
        <v>1532</v>
      </c>
      <c r="T239" s="1" t="s">
        <v>1910</v>
      </c>
      <c r="U239" s="1" t="s">
        <v>1911</v>
      </c>
      <c r="V239" t="s">
        <v>32</v>
      </c>
      <c r="W239" s="3" t="s">
        <v>362</v>
      </c>
      <c r="X239" s="3" t="s">
        <v>364</v>
      </c>
      <c r="Y239" s="3" t="s">
        <v>361</v>
      </c>
      <c r="AC239" t="s">
        <v>1912</v>
      </c>
      <c r="AD239" t="s">
        <v>1913</v>
      </c>
      <c r="AE239" s="1" t="s">
        <v>33</v>
      </c>
      <c r="AF239" t="s">
        <v>141</v>
      </c>
      <c r="AG239" s="1" t="s">
        <v>33</v>
      </c>
      <c r="AH239" t="s">
        <v>1914</v>
      </c>
      <c r="AI239" s="1" t="s">
        <v>33</v>
      </c>
    </row>
    <row r="240" spans="1:35" x14ac:dyDescent="0.3">
      <c r="A240" s="1" t="s">
        <v>1915</v>
      </c>
      <c r="B240" t="s">
        <v>39</v>
      </c>
      <c r="C240" s="1" t="s">
        <v>776</v>
      </c>
      <c r="D240" s="1" t="s">
        <v>979</v>
      </c>
      <c r="E240" t="s">
        <v>44</v>
      </c>
      <c r="F240" t="s">
        <v>45</v>
      </c>
      <c r="G240" s="1" t="s">
        <v>432</v>
      </c>
      <c r="H240" s="1" t="s">
        <v>374</v>
      </c>
      <c r="I240" s="1" t="s">
        <v>434</v>
      </c>
      <c r="J240" s="1" t="s">
        <v>433</v>
      </c>
      <c r="K240" s="1" t="s">
        <v>375</v>
      </c>
      <c r="L240" s="1" t="s">
        <v>506</v>
      </c>
      <c r="M240" s="1" t="s">
        <v>387</v>
      </c>
      <c r="N240" s="5">
        <f t="shared" si="3"/>
        <v>3439.5</v>
      </c>
      <c r="O240" s="1" t="s">
        <v>1916</v>
      </c>
      <c r="P240" s="1" t="s">
        <v>1917</v>
      </c>
      <c r="Q240" s="1" t="s">
        <v>1918</v>
      </c>
      <c r="R240" s="1" t="s">
        <v>1919</v>
      </c>
      <c r="S240" s="1" t="s">
        <v>1920</v>
      </c>
      <c r="T240" s="1" t="s">
        <v>1921</v>
      </c>
      <c r="U240" s="1" t="s">
        <v>1922</v>
      </c>
      <c r="V240" t="s">
        <v>362</v>
      </c>
      <c r="W240" s="3" t="s">
        <v>45</v>
      </c>
      <c r="X240" s="3" t="s">
        <v>363</v>
      </c>
      <c r="AC240" s="1" t="s">
        <v>33</v>
      </c>
      <c r="AD240" s="1" t="s">
        <v>33</v>
      </c>
      <c r="AE240" t="s">
        <v>1923</v>
      </c>
      <c r="AF240" t="s">
        <v>233</v>
      </c>
      <c r="AG240" t="s">
        <v>115</v>
      </c>
      <c r="AH240" s="1" t="s">
        <v>33</v>
      </c>
      <c r="AI240" s="1" t="s">
        <v>33</v>
      </c>
    </row>
    <row r="241" spans="1:35" x14ac:dyDescent="0.3">
      <c r="A241" s="1" t="s">
        <v>368</v>
      </c>
      <c r="B241" t="s">
        <v>25</v>
      </c>
      <c r="C241" s="1" t="s">
        <v>723</v>
      </c>
      <c r="D241" s="1" t="s">
        <v>1332</v>
      </c>
      <c r="E241" t="s">
        <v>51</v>
      </c>
      <c r="F241" t="s">
        <v>32</v>
      </c>
      <c r="G241">
        <v>0</v>
      </c>
      <c r="H241">
        <v>0</v>
      </c>
      <c r="I241">
        <v>0</v>
      </c>
      <c r="J241">
        <v>0</v>
      </c>
      <c r="K241">
        <v>7</v>
      </c>
      <c r="L241">
        <v>30</v>
      </c>
      <c r="M241">
        <v>5</v>
      </c>
      <c r="N241" s="5">
        <f t="shared" si="3"/>
        <v>693</v>
      </c>
      <c r="O241" t="s">
        <v>1924</v>
      </c>
      <c r="P241" t="s">
        <v>1925</v>
      </c>
      <c r="Q241" t="s">
        <v>1926</v>
      </c>
      <c r="R241" t="s">
        <v>1927</v>
      </c>
      <c r="S241" t="s">
        <v>1928</v>
      </c>
      <c r="T241" t="s">
        <v>1929</v>
      </c>
      <c r="U241" t="s">
        <v>1930</v>
      </c>
      <c r="V241" t="s">
        <v>32</v>
      </c>
      <c r="AC241" t="s">
        <v>1931</v>
      </c>
    </row>
    <row r="242" spans="1:35" x14ac:dyDescent="0.3">
      <c r="A242" s="1" t="s">
        <v>429</v>
      </c>
      <c r="B242" t="s">
        <v>39</v>
      </c>
      <c r="C242" s="1" t="s">
        <v>404</v>
      </c>
      <c r="D242" s="1" t="s">
        <v>594</v>
      </c>
      <c r="E242" t="s">
        <v>55</v>
      </c>
      <c r="F242" t="s">
        <v>41</v>
      </c>
      <c r="G242" s="1" t="s">
        <v>387</v>
      </c>
      <c r="H242">
        <v>65</v>
      </c>
      <c r="I242" s="1" t="s">
        <v>460</v>
      </c>
      <c r="J242" t="s">
        <v>1588</v>
      </c>
      <c r="K242" s="1" t="s">
        <v>375</v>
      </c>
      <c r="L242">
        <v>175</v>
      </c>
      <c r="M242">
        <v>6</v>
      </c>
      <c r="N242" s="5">
        <f t="shared" si="3"/>
        <v>6882.5</v>
      </c>
      <c r="O242" t="s">
        <v>1932</v>
      </c>
      <c r="P242" t="s">
        <v>1933</v>
      </c>
      <c r="Q242" t="s">
        <v>1934</v>
      </c>
      <c r="R242" t="s">
        <v>1935</v>
      </c>
      <c r="S242" t="s">
        <v>1936</v>
      </c>
      <c r="T242" t="s">
        <v>1937</v>
      </c>
      <c r="U242" t="s">
        <v>1938</v>
      </c>
      <c r="V242" t="s">
        <v>361</v>
      </c>
      <c r="W242" s="3" t="s">
        <v>362</v>
      </c>
      <c r="X242" s="3" t="s">
        <v>40</v>
      </c>
      <c r="AD242" t="s">
        <v>1360</v>
      </c>
      <c r="AE242" t="s">
        <v>122</v>
      </c>
      <c r="AF242" t="s">
        <v>1940</v>
      </c>
      <c r="AI242" t="s">
        <v>1941</v>
      </c>
    </row>
    <row r="243" spans="1:35" x14ac:dyDescent="0.3">
      <c r="A243" s="1" t="s">
        <v>368</v>
      </c>
      <c r="B243" t="s">
        <v>25</v>
      </c>
      <c r="C243" s="1" t="s">
        <v>736</v>
      </c>
      <c r="D243" s="1" t="s">
        <v>505</v>
      </c>
      <c r="E243" t="s">
        <v>55</v>
      </c>
      <c r="F243" t="s">
        <v>27</v>
      </c>
      <c r="G243" s="1" t="s">
        <v>373</v>
      </c>
      <c r="H243">
        <v>60</v>
      </c>
      <c r="I243" s="1" t="s">
        <v>460</v>
      </c>
      <c r="J243">
        <v>60</v>
      </c>
      <c r="K243" s="1" t="s">
        <v>375</v>
      </c>
      <c r="L243">
        <v>20</v>
      </c>
      <c r="M243" s="1" t="s">
        <v>375</v>
      </c>
      <c r="N243" s="5">
        <f t="shared" si="3"/>
        <v>1662</v>
      </c>
      <c r="O243" s="1" t="s">
        <v>1942</v>
      </c>
      <c r="P243" s="1" t="s">
        <v>1943</v>
      </c>
      <c r="Q243" s="1" t="s">
        <v>1944</v>
      </c>
      <c r="R243" s="1" t="s">
        <v>1945</v>
      </c>
      <c r="S243" s="1" t="s">
        <v>1946</v>
      </c>
      <c r="T243" s="1" t="s">
        <v>1947</v>
      </c>
      <c r="U243" s="1" t="s">
        <v>1948</v>
      </c>
      <c r="V243" t="s">
        <v>32</v>
      </c>
      <c r="W243" s="3" t="s">
        <v>361</v>
      </c>
      <c r="X243" s="3" t="s">
        <v>362</v>
      </c>
      <c r="Y243" s="3" t="s">
        <v>40</v>
      </c>
      <c r="AC243" t="s">
        <v>1949</v>
      </c>
      <c r="AD243" t="s">
        <v>1950</v>
      </c>
      <c r="AE243" s="1" t="s">
        <v>33</v>
      </c>
      <c r="AF243" t="s">
        <v>1951</v>
      </c>
      <c r="AG243" s="1" t="s">
        <v>33</v>
      </c>
      <c r="AH243" s="1" t="s">
        <v>33</v>
      </c>
      <c r="AI243" t="s">
        <v>1952</v>
      </c>
    </row>
    <row r="244" spans="1:35" x14ac:dyDescent="0.3">
      <c r="A244" s="1" t="s">
        <v>566</v>
      </c>
      <c r="B244" t="s">
        <v>39</v>
      </c>
      <c r="C244" s="1" t="s">
        <v>1953</v>
      </c>
      <c r="D244" s="1" t="s">
        <v>968</v>
      </c>
      <c r="E244" t="s">
        <v>31</v>
      </c>
      <c r="F244" t="s">
        <v>32</v>
      </c>
      <c r="G244" s="1" t="s">
        <v>432</v>
      </c>
      <c r="H244" s="1" t="s">
        <v>389</v>
      </c>
      <c r="I244" s="1" t="s">
        <v>460</v>
      </c>
      <c r="J244" s="1" t="s">
        <v>372</v>
      </c>
      <c r="K244" s="1" t="s">
        <v>375</v>
      </c>
      <c r="L244" s="1" t="s">
        <v>433</v>
      </c>
      <c r="M244" s="1" t="s">
        <v>419</v>
      </c>
      <c r="N244" s="5">
        <f t="shared" si="3"/>
        <v>6306</v>
      </c>
      <c r="O244" s="1" t="s">
        <v>1954</v>
      </c>
      <c r="P244" s="1" t="s">
        <v>1955</v>
      </c>
      <c r="Q244" s="1" t="s">
        <v>1956</v>
      </c>
      <c r="R244" s="1" t="s">
        <v>1957</v>
      </c>
      <c r="S244" s="1" t="s">
        <v>1958</v>
      </c>
      <c r="T244" s="1" t="s">
        <v>1959</v>
      </c>
      <c r="U244" s="1" t="s">
        <v>1156</v>
      </c>
      <c r="V244" t="s">
        <v>32</v>
      </c>
      <c r="W244" s="3" t="s">
        <v>40</v>
      </c>
      <c r="AC244" t="s">
        <v>1960</v>
      </c>
      <c r="AD244" s="1" t="s">
        <v>33</v>
      </c>
      <c r="AE244" s="1" t="s">
        <v>33</v>
      </c>
      <c r="AF244" s="1" t="s">
        <v>33</v>
      </c>
      <c r="AG244" s="1" t="s">
        <v>33</v>
      </c>
      <c r="AH244" s="1" t="s">
        <v>33</v>
      </c>
      <c r="AI244" t="s">
        <v>1961</v>
      </c>
    </row>
    <row r="245" spans="1:35" x14ac:dyDescent="0.3">
      <c r="A245" s="1" t="s">
        <v>368</v>
      </c>
      <c r="B245" t="s">
        <v>25</v>
      </c>
      <c r="C245" s="1" t="s">
        <v>1214</v>
      </c>
      <c r="D245" s="1" t="s">
        <v>1962</v>
      </c>
      <c r="E245" t="s">
        <v>31</v>
      </c>
      <c r="F245" t="s">
        <v>27</v>
      </c>
      <c r="G245" s="1" t="s">
        <v>373</v>
      </c>
      <c r="H245" s="1" t="s">
        <v>433</v>
      </c>
      <c r="I245" s="1" t="s">
        <v>373</v>
      </c>
      <c r="J245" s="1" t="s">
        <v>374</v>
      </c>
      <c r="K245" s="1" t="s">
        <v>387</v>
      </c>
      <c r="L245" s="1" t="s">
        <v>384</v>
      </c>
      <c r="M245" s="1" t="s">
        <v>419</v>
      </c>
      <c r="N245" s="5">
        <f t="shared" si="3"/>
        <v>930</v>
      </c>
      <c r="O245" t="s">
        <v>1963</v>
      </c>
      <c r="P245" t="s">
        <v>1964</v>
      </c>
      <c r="Q245" t="s">
        <v>1965</v>
      </c>
      <c r="R245" t="s">
        <v>1317</v>
      </c>
      <c r="S245" t="s">
        <v>1966</v>
      </c>
      <c r="T245" t="s">
        <v>1967</v>
      </c>
      <c r="U245" t="s">
        <v>1968</v>
      </c>
      <c r="V245" t="s">
        <v>32</v>
      </c>
      <c r="W245" s="3" t="s">
        <v>45</v>
      </c>
      <c r="AC245" t="s">
        <v>1970</v>
      </c>
      <c r="AE245" t="s">
        <v>53</v>
      </c>
    </row>
    <row r="246" spans="1:35" x14ac:dyDescent="0.3">
      <c r="A246" s="1" t="s">
        <v>429</v>
      </c>
      <c r="B246" t="s">
        <v>39</v>
      </c>
      <c r="C246" s="1" t="s">
        <v>683</v>
      </c>
      <c r="D246" s="1" t="s">
        <v>494</v>
      </c>
      <c r="E246" t="s">
        <v>55</v>
      </c>
      <c r="F246" t="s">
        <v>27</v>
      </c>
      <c r="G246" s="1" t="s">
        <v>417</v>
      </c>
      <c r="H246">
        <v>60</v>
      </c>
      <c r="I246" s="1" t="s">
        <v>373</v>
      </c>
      <c r="J246" s="1" t="s">
        <v>433</v>
      </c>
      <c r="K246" s="1" t="s">
        <v>432</v>
      </c>
      <c r="L246" s="1" t="s">
        <v>418</v>
      </c>
      <c r="M246" s="1">
        <v>9</v>
      </c>
      <c r="N246" s="5">
        <f t="shared" si="3"/>
        <v>1530</v>
      </c>
      <c r="O246" s="1" t="s">
        <v>1971</v>
      </c>
      <c r="P246" s="1" t="s">
        <v>1972</v>
      </c>
      <c r="Q246" s="1" t="s">
        <v>1973</v>
      </c>
      <c r="R246" s="1" t="s">
        <v>1974</v>
      </c>
      <c r="S246" s="1" t="s">
        <v>1975</v>
      </c>
      <c r="T246" s="1" t="s">
        <v>1942</v>
      </c>
      <c r="U246" s="1" t="s">
        <v>1386</v>
      </c>
      <c r="V246" t="s">
        <v>40</v>
      </c>
      <c r="AI246" t="s">
        <v>1976</v>
      </c>
    </row>
    <row r="247" spans="1:35" x14ac:dyDescent="0.3">
      <c r="A247" s="1" t="s">
        <v>368</v>
      </c>
      <c r="B247" t="s">
        <v>25</v>
      </c>
      <c r="C247" s="1" t="s">
        <v>483</v>
      </c>
      <c r="D247" s="1" t="s">
        <v>866</v>
      </c>
      <c r="E247" t="s">
        <v>55</v>
      </c>
      <c r="F247" t="s">
        <v>27</v>
      </c>
      <c r="G247" s="1" t="s">
        <v>417</v>
      </c>
      <c r="H247" s="1" t="s">
        <v>389</v>
      </c>
      <c r="I247" s="1" t="s">
        <v>33</v>
      </c>
      <c r="J247" s="1" t="s">
        <v>33</v>
      </c>
      <c r="K247" s="1" t="s">
        <v>375</v>
      </c>
      <c r="L247" s="1" t="s">
        <v>384</v>
      </c>
      <c r="M247" s="1" t="s">
        <v>747</v>
      </c>
      <c r="N247" s="5">
        <f t="shared" si="3"/>
        <v>2382</v>
      </c>
      <c r="O247" s="1" t="s">
        <v>1977</v>
      </c>
      <c r="P247" s="1" t="s">
        <v>1978</v>
      </c>
      <c r="Q247" s="1" t="s">
        <v>1979</v>
      </c>
      <c r="R247" s="1" t="s">
        <v>1980</v>
      </c>
      <c r="S247" s="1" t="s">
        <v>1981</v>
      </c>
      <c r="T247" s="1" t="s">
        <v>1982</v>
      </c>
      <c r="U247" s="1" t="s">
        <v>1983</v>
      </c>
      <c r="V247" t="s">
        <v>40</v>
      </c>
      <c r="W247" s="3" t="s">
        <v>32</v>
      </c>
      <c r="AC247" t="s">
        <v>1912</v>
      </c>
      <c r="AD247" s="1" t="s">
        <v>33</v>
      </c>
      <c r="AE247" s="1" t="s">
        <v>33</v>
      </c>
      <c r="AF247" s="1" t="s">
        <v>33</v>
      </c>
      <c r="AG247" s="1" t="s">
        <v>33</v>
      </c>
      <c r="AH247" s="1" t="s">
        <v>33</v>
      </c>
      <c r="AI247" t="s">
        <v>1984</v>
      </c>
    </row>
    <row r="248" spans="1:35" x14ac:dyDescent="0.3">
      <c r="A248" s="1" t="s">
        <v>368</v>
      </c>
      <c r="B248" t="s">
        <v>25</v>
      </c>
      <c r="C248" s="1" t="s">
        <v>430</v>
      </c>
      <c r="D248" s="1" t="s">
        <v>997</v>
      </c>
      <c r="E248" t="s">
        <v>55</v>
      </c>
      <c r="F248" t="s">
        <v>27</v>
      </c>
      <c r="G248" s="1" t="s">
        <v>460</v>
      </c>
      <c r="H248" s="1" t="s">
        <v>461</v>
      </c>
      <c r="I248" s="1" t="s">
        <v>417</v>
      </c>
      <c r="J248" s="1" t="s">
        <v>516</v>
      </c>
      <c r="K248" s="1" t="s">
        <v>375</v>
      </c>
      <c r="L248" s="1" t="s">
        <v>374</v>
      </c>
      <c r="M248" s="1" t="s">
        <v>419</v>
      </c>
      <c r="N248" s="5">
        <f t="shared" si="3"/>
        <v>1773</v>
      </c>
      <c r="O248" s="1" t="s">
        <v>1985</v>
      </c>
      <c r="P248" s="1" t="s">
        <v>1986</v>
      </c>
      <c r="Q248" s="1" t="s">
        <v>1987</v>
      </c>
      <c r="R248" s="1" t="s">
        <v>1988</v>
      </c>
      <c r="S248" t="s">
        <v>1989</v>
      </c>
      <c r="T248" s="1" t="s">
        <v>1990</v>
      </c>
      <c r="U248" s="1" t="s">
        <v>1991</v>
      </c>
      <c r="V248" t="s">
        <v>361</v>
      </c>
      <c r="W248" s="3" t="s">
        <v>45</v>
      </c>
      <c r="X248" s="3" t="s">
        <v>362</v>
      </c>
      <c r="Y248" s="3" t="s">
        <v>363</v>
      </c>
      <c r="AC248" t="s">
        <v>1993</v>
      </c>
      <c r="AD248" t="s">
        <v>1994</v>
      </c>
      <c r="AE248" t="s">
        <v>1995</v>
      </c>
      <c r="AF248" t="s">
        <v>1996</v>
      </c>
      <c r="AG248" t="s">
        <v>1997</v>
      </c>
      <c r="AH248" t="s">
        <v>1993</v>
      </c>
      <c r="AI248" t="s">
        <v>1998</v>
      </c>
    </row>
    <row r="249" spans="1:35" x14ac:dyDescent="0.3">
      <c r="A249" s="1" t="s">
        <v>368</v>
      </c>
      <c r="B249" t="s">
        <v>25</v>
      </c>
      <c r="C249" s="1">
        <v>1.8</v>
      </c>
      <c r="D249" s="1" t="s">
        <v>866</v>
      </c>
      <c r="E249" t="s">
        <v>55</v>
      </c>
      <c r="F249" t="s">
        <v>27</v>
      </c>
      <c r="G249" s="1" t="s">
        <v>33</v>
      </c>
      <c r="H249" s="1" t="s">
        <v>33</v>
      </c>
      <c r="I249" s="1" t="s">
        <v>460</v>
      </c>
      <c r="J249" s="1" t="s">
        <v>374</v>
      </c>
      <c r="K249" s="1" t="s">
        <v>375</v>
      </c>
      <c r="L249" s="1" t="s">
        <v>433</v>
      </c>
      <c r="M249" s="1" t="s">
        <v>419</v>
      </c>
      <c r="N249" s="5">
        <f t="shared" si="3"/>
        <v>1746</v>
      </c>
      <c r="O249" s="1" t="s">
        <v>1999</v>
      </c>
      <c r="P249" s="1" t="s">
        <v>2000</v>
      </c>
      <c r="Q249" s="1" t="s">
        <v>2001</v>
      </c>
      <c r="R249" s="1" t="s">
        <v>1341</v>
      </c>
      <c r="S249" s="1" t="s">
        <v>2002</v>
      </c>
      <c r="T249" s="1" t="s">
        <v>2003</v>
      </c>
      <c r="U249" s="1" t="s">
        <v>2004</v>
      </c>
      <c r="V249" t="s">
        <v>32</v>
      </c>
      <c r="AC249" t="s">
        <v>2005</v>
      </c>
      <c r="AD249" s="1" t="s">
        <v>33</v>
      </c>
      <c r="AE249" s="1" t="s">
        <v>33</v>
      </c>
      <c r="AF249" t="s">
        <v>913</v>
      </c>
      <c r="AG249" t="s">
        <v>913</v>
      </c>
      <c r="AH249" t="s">
        <v>913</v>
      </c>
      <c r="AI249" s="1" t="s">
        <v>33</v>
      </c>
    </row>
    <row r="250" spans="1:35" x14ac:dyDescent="0.3">
      <c r="A250" s="1" t="s">
        <v>384</v>
      </c>
      <c r="B250" t="s">
        <v>25</v>
      </c>
      <c r="C250">
        <v>1.66</v>
      </c>
      <c r="D250">
        <v>53</v>
      </c>
      <c r="E250" t="s">
        <v>55</v>
      </c>
      <c r="F250" t="s">
        <v>27</v>
      </c>
      <c r="G250">
        <v>0</v>
      </c>
      <c r="H250">
        <v>0</v>
      </c>
      <c r="I250">
        <v>0</v>
      </c>
      <c r="J250">
        <v>0</v>
      </c>
      <c r="K250" s="1" t="s">
        <v>375</v>
      </c>
      <c r="L250" s="1" t="s">
        <v>462</v>
      </c>
      <c r="M250" s="1" t="s">
        <v>419</v>
      </c>
      <c r="N250" s="5">
        <f t="shared" si="3"/>
        <v>1848</v>
      </c>
      <c r="O250" t="s">
        <v>963</v>
      </c>
      <c r="P250" t="s">
        <v>2006</v>
      </c>
      <c r="Q250" t="s">
        <v>2007</v>
      </c>
      <c r="R250" t="s">
        <v>2008</v>
      </c>
      <c r="S250" t="s">
        <v>781</v>
      </c>
      <c r="T250" t="s">
        <v>2009</v>
      </c>
      <c r="U250" t="s">
        <v>2010</v>
      </c>
      <c r="V250" t="s">
        <v>32</v>
      </c>
      <c r="AC250" t="s">
        <v>2011</v>
      </c>
      <c r="AD250" t="s">
        <v>131</v>
      </c>
      <c r="AE250" t="s">
        <v>131</v>
      </c>
      <c r="AF250" t="s">
        <v>131</v>
      </c>
      <c r="AG250" t="s">
        <v>131</v>
      </c>
      <c r="AH250" t="s">
        <v>196</v>
      </c>
      <c r="AI250" t="s">
        <v>131</v>
      </c>
    </row>
    <row r="251" spans="1:35" x14ac:dyDescent="0.3">
      <c r="A251" s="1" t="s">
        <v>429</v>
      </c>
      <c r="B251" t="s">
        <v>39</v>
      </c>
      <c r="C251" s="1">
        <v>1.77</v>
      </c>
      <c r="D251" s="1" t="s">
        <v>944</v>
      </c>
      <c r="E251" t="s">
        <v>55</v>
      </c>
      <c r="F251" t="s">
        <v>41</v>
      </c>
      <c r="G251" s="1" t="s">
        <v>432</v>
      </c>
      <c r="H251" s="1" t="s">
        <v>389</v>
      </c>
      <c r="I251" s="1" t="s">
        <v>417</v>
      </c>
      <c r="J251" s="1" t="s">
        <v>433</v>
      </c>
      <c r="K251" s="1" t="s">
        <v>375</v>
      </c>
      <c r="L251" s="1" t="s">
        <v>372</v>
      </c>
      <c r="M251" s="1" t="s">
        <v>2012</v>
      </c>
      <c r="N251" s="5">
        <f t="shared" si="3"/>
        <v>6399</v>
      </c>
      <c r="O251" s="1" t="s">
        <v>2013</v>
      </c>
      <c r="P251" t="s">
        <v>2014</v>
      </c>
      <c r="Q251" t="s">
        <v>2015</v>
      </c>
      <c r="R251" t="s">
        <v>2016</v>
      </c>
      <c r="S251" t="s">
        <v>2017</v>
      </c>
      <c r="T251" t="s">
        <v>2018</v>
      </c>
      <c r="U251" t="s">
        <v>2019</v>
      </c>
      <c r="V251" t="s">
        <v>361</v>
      </c>
      <c r="W251" s="3" t="s">
        <v>362</v>
      </c>
      <c r="AD251" t="s">
        <v>142</v>
      </c>
      <c r="AF251" t="s">
        <v>142</v>
      </c>
    </row>
    <row r="252" spans="1:35" x14ac:dyDescent="0.3">
      <c r="A252" s="1" t="s">
        <v>384</v>
      </c>
      <c r="B252" t="s">
        <v>25</v>
      </c>
      <c r="C252">
        <v>1.77</v>
      </c>
      <c r="D252">
        <v>57.8</v>
      </c>
      <c r="E252" t="s">
        <v>55</v>
      </c>
      <c r="F252" t="s">
        <v>41</v>
      </c>
      <c r="G252">
        <v>3</v>
      </c>
      <c r="H252" s="1" t="s">
        <v>372</v>
      </c>
      <c r="I252" s="1" t="s">
        <v>417</v>
      </c>
      <c r="J252" s="1" t="s">
        <v>418</v>
      </c>
      <c r="K252" s="1" t="s">
        <v>387</v>
      </c>
      <c r="L252" s="1" t="s">
        <v>374</v>
      </c>
      <c r="M252" s="1" t="s">
        <v>375</v>
      </c>
      <c r="N252" s="5">
        <f t="shared" si="3"/>
        <v>2855</v>
      </c>
      <c r="O252" t="s">
        <v>2021</v>
      </c>
      <c r="P252" t="s">
        <v>2022</v>
      </c>
      <c r="Q252" t="s">
        <v>2023</v>
      </c>
      <c r="R252" t="s">
        <v>2024</v>
      </c>
      <c r="S252" t="s">
        <v>2025</v>
      </c>
      <c r="T252" t="s">
        <v>2026</v>
      </c>
      <c r="U252" t="s">
        <v>2027</v>
      </c>
      <c r="V252" t="s">
        <v>40</v>
      </c>
      <c r="AC252" t="s">
        <v>2028</v>
      </c>
      <c r="AD252" s="1" t="s">
        <v>33</v>
      </c>
      <c r="AE252" s="1" t="s">
        <v>33</v>
      </c>
      <c r="AF252" s="1" t="s">
        <v>33</v>
      </c>
      <c r="AG252" s="1" t="s">
        <v>33</v>
      </c>
      <c r="AH252" s="1" t="s">
        <v>33</v>
      </c>
      <c r="AI252" t="s">
        <v>2029</v>
      </c>
    </row>
    <row r="253" spans="1:35" x14ac:dyDescent="0.3">
      <c r="A253" s="1" t="s">
        <v>384</v>
      </c>
      <c r="B253" t="s">
        <v>25</v>
      </c>
      <c r="C253" s="1" t="s">
        <v>694</v>
      </c>
      <c r="D253" s="1" t="s">
        <v>875</v>
      </c>
      <c r="E253" t="s">
        <v>55</v>
      </c>
      <c r="F253" t="s">
        <v>27</v>
      </c>
      <c r="G253" s="1" t="s">
        <v>460</v>
      </c>
      <c r="H253">
        <v>70</v>
      </c>
      <c r="I253" s="1" t="s">
        <v>434</v>
      </c>
      <c r="J253">
        <v>30</v>
      </c>
      <c r="K253" s="1" t="s">
        <v>375</v>
      </c>
      <c r="L253" s="1" t="s">
        <v>506</v>
      </c>
      <c r="M253" s="1" t="s">
        <v>375</v>
      </c>
      <c r="N253" s="5">
        <f t="shared" si="3"/>
        <v>3439.5</v>
      </c>
      <c r="O253" t="s">
        <v>2030</v>
      </c>
      <c r="P253" t="s">
        <v>2031</v>
      </c>
      <c r="Q253" t="s">
        <v>2032</v>
      </c>
      <c r="R253" t="s">
        <v>2033</v>
      </c>
      <c r="S253" t="s">
        <v>2034</v>
      </c>
      <c r="T253" t="s">
        <v>2035</v>
      </c>
      <c r="U253" t="s">
        <v>2036</v>
      </c>
      <c r="V253" t="s">
        <v>32</v>
      </c>
      <c r="W253" s="3" t="s">
        <v>361</v>
      </c>
      <c r="X253" s="3" t="s">
        <v>40</v>
      </c>
      <c r="AC253" t="s">
        <v>2037</v>
      </c>
      <c r="AD253" t="s">
        <v>65</v>
      </c>
      <c r="AI253" t="s">
        <v>2038</v>
      </c>
    </row>
    <row r="254" spans="1:35" x14ac:dyDescent="0.3">
      <c r="A254" s="1" t="s">
        <v>368</v>
      </c>
      <c r="B254" t="s">
        <v>39</v>
      </c>
      <c r="C254">
        <v>1.83</v>
      </c>
      <c r="D254" s="1" t="s">
        <v>386</v>
      </c>
      <c r="E254" t="s">
        <v>55</v>
      </c>
      <c r="F254" t="s">
        <v>45</v>
      </c>
      <c r="G254">
        <v>4</v>
      </c>
      <c r="H254">
        <v>120</v>
      </c>
      <c r="I254" s="1" t="s">
        <v>387</v>
      </c>
      <c r="J254" s="1" t="s">
        <v>374</v>
      </c>
      <c r="K254" s="1" t="s">
        <v>375</v>
      </c>
      <c r="L254">
        <v>60</v>
      </c>
      <c r="M254" s="1" t="s">
        <v>375</v>
      </c>
      <c r="N254" s="5">
        <f t="shared" si="3"/>
        <v>5826</v>
      </c>
      <c r="O254" s="1" t="s">
        <v>2039</v>
      </c>
      <c r="P254" s="1" t="s">
        <v>2040</v>
      </c>
      <c r="Q254" s="1" t="s">
        <v>2041</v>
      </c>
      <c r="R254" s="1" t="s">
        <v>1767</v>
      </c>
      <c r="S254" s="1" t="s">
        <v>2042</v>
      </c>
      <c r="T254" s="1" t="s">
        <v>2043</v>
      </c>
      <c r="U254" s="1" t="s">
        <v>2044</v>
      </c>
      <c r="V254" t="s">
        <v>45</v>
      </c>
      <c r="W254" s="3" t="s">
        <v>32</v>
      </c>
      <c r="X254" s="3" t="s">
        <v>362</v>
      </c>
      <c r="AC254" t="s">
        <v>2045</v>
      </c>
      <c r="AD254" s="1" t="s">
        <v>33</v>
      </c>
      <c r="AE254" t="s">
        <v>1791</v>
      </c>
      <c r="AF254" t="s">
        <v>164</v>
      </c>
      <c r="AG254" s="1" t="s">
        <v>33</v>
      </c>
      <c r="AH254" s="1" t="s">
        <v>33</v>
      </c>
      <c r="AI254" s="1" t="s">
        <v>33</v>
      </c>
    </row>
    <row r="255" spans="1:35" x14ac:dyDescent="0.3">
      <c r="A255" s="1" t="s">
        <v>384</v>
      </c>
      <c r="B255" t="s">
        <v>25</v>
      </c>
      <c r="C255">
        <v>1.6</v>
      </c>
      <c r="D255" s="1" t="s">
        <v>2046</v>
      </c>
      <c r="E255" t="s">
        <v>55</v>
      </c>
      <c r="F255" t="s">
        <v>27</v>
      </c>
      <c r="G255" s="1" t="s">
        <v>432</v>
      </c>
      <c r="H255">
        <v>30</v>
      </c>
      <c r="I255" t="s">
        <v>913</v>
      </c>
      <c r="J255">
        <v>0</v>
      </c>
      <c r="K255" s="1" t="s">
        <v>375</v>
      </c>
      <c r="L255">
        <v>70</v>
      </c>
      <c r="M255">
        <v>6</v>
      </c>
      <c r="N255" s="5">
        <f t="shared" si="3"/>
        <v>2577</v>
      </c>
      <c r="O255" t="s">
        <v>2047</v>
      </c>
      <c r="P255" t="s">
        <v>2048</v>
      </c>
      <c r="Q255" t="s">
        <v>2049</v>
      </c>
      <c r="R255" t="s">
        <v>2050</v>
      </c>
      <c r="S255" t="s">
        <v>2051</v>
      </c>
      <c r="T255" t="s">
        <v>2052</v>
      </c>
      <c r="U255" t="s">
        <v>2053</v>
      </c>
      <c r="V255" t="s">
        <v>361</v>
      </c>
      <c r="W255" s="3" t="s">
        <v>40</v>
      </c>
      <c r="AC255" t="s">
        <v>966</v>
      </c>
      <c r="AD255" t="s">
        <v>2054</v>
      </c>
      <c r="AE255" s="1" t="s">
        <v>33</v>
      </c>
      <c r="AF255" s="1" t="s">
        <v>33</v>
      </c>
      <c r="AG255" s="1" t="s">
        <v>33</v>
      </c>
      <c r="AH255" s="1" t="s">
        <v>33</v>
      </c>
      <c r="AI255" t="s">
        <v>2055</v>
      </c>
    </row>
    <row r="256" spans="1:35" x14ac:dyDescent="0.3">
      <c r="A256" s="1" t="s">
        <v>384</v>
      </c>
      <c r="B256" t="s">
        <v>25</v>
      </c>
      <c r="C256" s="1" t="s">
        <v>430</v>
      </c>
      <c r="D256" s="1" t="s">
        <v>624</v>
      </c>
      <c r="E256" t="s">
        <v>31</v>
      </c>
      <c r="F256" t="s">
        <v>41</v>
      </c>
      <c r="G256" s="1" t="s">
        <v>432</v>
      </c>
      <c r="H256" s="1" t="s">
        <v>418</v>
      </c>
      <c r="I256" s="1" t="s">
        <v>417</v>
      </c>
      <c r="J256" s="1" t="s">
        <v>463</v>
      </c>
      <c r="K256" s="1" t="s">
        <v>375</v>
      </c>
      <c r="L256" s="1" t="s">
        <v>462</v>
      </c>
      <c r="M256" s="1" t="s">
        <v>419</v>
      </c>
      <c r="N256" s="5">
        <f t="shared" si="3"/>
        <v>2728</v>
      </c>
      <c r="O256" t="s">
        <v>2056</v>
      </c>
      <c r="P256" t="s">
        <v>2057</v>
      </c>
      <c r="Q256" t="s">
        <v>2058</v>
      </c>
      <c r="R256" t="s">
        <v>2059</v>
      </c>
      <c r="S256" t="s">
        <v>2060</v>
      </c>
      <c r="T256" s="1" t="s">
        <v>2061</v>
      </c>
      <c r="U256" s="1" t="s">
        <v>2062</v>
      </c>
      <c r="V256" t="s">
        <v>363</v>
      </c>
      <c r="W256" s="3" t="s">
        <v>362</v>
      </c>
      <c r="X256" s="3" t="s">
        <v>32</v>
      </c>
      <c r="AC256" t="s">
        <v>2063</v>
      </c>
      <c r="AF256" t="s">
        <v>179</v>
      </c>
      <c r="AG256" t="s">
        <v>314</v>
      </c>
    </row>
    <row r="257" spans="1:35" x14ac:dyDescent="0.3">
      <c r="A257" s="1" t="s">
        <v>368</v>
      </c>
      <c r="B257" t="s">
        <v>25</v>
      </c>
      <c r="C257">
        <v>1.74</v>
      </c>
      <c r="D257">
        <v>58</v>
      </c>
      <c r="E257" t="s">
        <v>55</v>
      </c>
      <c r="F257" t="s">
        <v>27</v>
      </c>
      <c r="G257">
        <v>1</v>
      </c>
      <c r="H257">
        <v>60</v>
      </c>
      <c r="I257">
        <v>1</v>
      </c>
      <c r="J257">
        <v>60</v>
      </c>
      <c r="K257">
        <v>7</v>
      </c>
      <c r="L257">
        <v>50</v>
      </c>
      <c r="M257">
        <v>5</v>
      </c>
      <c r="N257" s="5">
        <f t="shared" si="3"/>
        <v>1875</v>
      </c>
      <c r="O257" s="1" t="s">
        <v>2064</v>
      </c>
      <c r="P257" s="1" t="s">
        <v>2065</v>
      </c>
      <c r="Q257" s="1" t="s">
        <v>849</v>
      </c>
      <c r="R257" s="1" t="s">
        <v>2066</v>
      </c>
      <c r="S257" s="1" t="s">
        <v>2067</v>
      </c>
      <c r="T257" s="1" t="s">
        <v>2068</v>
      </c>
      <c r="U257" s="1" t="s">
        <v>2069</v>
      </c>
      <c r="V257" t="s">
        <v>32</v>
      </c>
      <c r="W257" s="3" t="s">
        <v>361</v>
      </c>
      <c r="X257" s="3" t="s">
        <v>363</v>
      </c>
      <c r="AC257" s="1" t="s">
        <v>417</v>
      </c>
      <c r="AD257" s="1" t="s">
        <v>373</v>
      </c>
      <c r="AE257" t="s">
        <v>131</v>
      </c>
      <c r="AF257" t="s">
        <v>131</v>
      </c>
      <c r="AG257" s="1" t="s">
        <v>373</v>
      </c>
      <c r="AH257" t="s">
        <v>131</v>
      </c>
      <c r="AI257" t="s">
        <v>131</v>
      </c>
    </row>
    <row r="258" spans="1:35" x14ac:dyDescent="0.3">
      <c r="A258" s="1" t="s">
        <v>368</v>
      </c>
      <c r="B258" t="s">
        <v>25</v>
      </c>
      <c r="C258" s="1" t="s">
        <v>483</v>
      </c>
      <c r="D258" s="1" t="s">
        <v>527</v>
      </c>
      <c r="E258" t="s">
        <v>26</v>
      </c>
      <c r="F258" t="s">
        <v>32</v>
      </c>
      <c r="G258" s="1" t="s">
        <v>375</v>
      </c>
      <c r="H258" s="1" t="s">
        <v>433</v>
      </c>
      <c r="I258" s="1" t="s">
        <v>375</v>
      </c>
      <c r="J258" s="1" t="s">
        <v>372</v>
      </c>
      <c r="K258" s="1" t="s">
        <v>375</v>
      </c>
      <c r="L258" s="1" t="s">
        <v>418</v>
      </c>
      <c r="M258" s="1" t="s">
        <v>434</v>
      </c>
      <c r="N258" s="5">
        <f t="shared" ref="N258:N282" si="4">(G258*H258*8)+(I258*J258*4)+(K258*L258*3.3)</f>
        <v>6457.5</v>
      </c>
      <c r="O258" s="1" t="s">
        <v>2071</v>
      </c>
      <c r="P258" s="1" t="s">
        <v>2072</v>
      </c>
      <c r="Q258" s="1" t="s">
        <v>2073</v>
      </c>
      <c r="R258" s="1" t="s">
        <v>688</v>
      </c>
      <c r="S258" s="1" t="s">
        <v>2074</v>
      </c>
      <c r="T258" s="1" t="s">
        <v>1665</v>
      </c>
      <c r="U258" s="1" t="s">
        <v>2075</v>
      </c>
      <c r="V258" t="s">
        <v>361</v>
      </c>
      <c r="W258" s="3" t="s">
        <v>362</v>
      </c>
      <c r="X258" s="3" t="s">
        <v>40</v>
      </c>
      <c r="AC258" t="s">
        <v>36</v>
      </c>
      <c r="AF258" t="s">
        <v>89</v>
      </c>
      <c r="AI258" t="s">
        <v>2076</v>
      </c>
    </row>
    <row r="259" spans="1:35" x14ac:dyDescent="0.3">
      <c r="A259" s="1" t="s">
        <v>384</v>
      </c>
      <c r="B259" t="s">
        <v>39</v>
      </c>
      <c r="C259" s="1" t="s">
        <v>787</v>
      </c>
      <c r="D259" s="1" t="s">
        <v>462</v>
      </c>
      <c r="E259" t="s">
        <v>55</v>
      </c>
      <c r="F259" t="s">
        <v>45</v>
      </c>
      <c r="G259" s="1" t="s">
        <v>434</v>
      </c>
      <c r="H259" s="1" t="s">
        <v>558</v>
      </c>
      <c r="I259" s="1" t="s">
        <v>375</v>
      </c>
      <c r="J259" s="1" t="s">
        <v>461</v>
      </c>
      <c r="K259" s="1" t="s">
        <v>387</v>
      </c>
      <c r="L259" s="1" t="s">
        <v>558</v>
      </c>
      <c r="M259" s="1" t="s">
        <v>747</v>
      </c>
      <c r="N259" s="5">
        <f t="shared" si="4"/>
        <v>4345</v>
      </c>
      <c r="O259" s="1" t="s">
        <v>2077</v>
      </c>
      <c r="P259" s="1" t="s">
        <v>2078</v>
      </c>
      <c r="Q259" s="1" t="s">
        <v>2079</v>
      </c>
      <c r="R259" s="1" t="s">
        <v>2080</v>
      </c>
      <c r="S259" s="1" t="s">
        <v>2081</v>
      </c>
      <c r="T259" s="1" t="s">
        <v>2082</v>
      </c>
      <c r="U259" s="1" t="s">
        <v>2083</v>
      </c>
      <c r="V259" t="s">
        <v>361</v>
      </c>
      <c r="W259" s="3" t="s">
        <v>362</v>
      </c>
      <c r="X259" s="3" t="s">
        <v>40</v>
      </c>
      <c r="AD259" t="s">
        <v>1790</v>
      </c>
      <c r="AF259" t="s">
        <v>2084</v>
      </c>
      <c r="AI259" t="s">
        <v>2085</v>
      </c>
    </row>
    <row r="260" spans="1:35" x14ac:dyDescent="0.3">
      <c r="A260" s="1" t="s">
        <v>603</v>
      </c>
      <c r="B260" t="s">
        <v>25</v>
      </c>
      <c r="C260" s="1" t="s">
        <v>447</v>
      </c>
      <c r="D260" s="1" t="s">
        <v>558</v>
      </c>
      <c r="E260" t="s">
        <v>55</v>
      </c>
      <c r="F260" t="s">
        <v>32</v>
      </c>
      <c r="G260" s="1" t="s">
        <v>417</v>
      </c>
      <c r="H260">
        <v>60</v>
      </c>
      <c r="I260" s="1" t="s">
        <v>432</v>
      </c>
      <c r="J260">
        <v>60</v>
      </c>
      <c r="K260">
        <v>7</v>
      </c>
      <c r="L260">
        <v>120</v>
      </c>
      <c r="M260">
        <v>4</v>
      </c>
      <c r="N260" s="5">
        <f t="shared" si="4"/>
        <v>4692</v>
      </c>
      <c r="O260" t="s">
        <v>2086</v>
      </c>
      <c r="P260" t="s">
        <v>2087</v>
      </c>
      <c r="Q260" t="s">
        <v>2088</v>
      </c>
      <c r="R260" t="s">
        <v>2089</v>
      </c>
      <c r="S260" t="s">
        <v>2090</v>
      </c>
      <c r="T260" t="s">
        <v>2091</v>
      </c>
      <c r="U260" t="s">
        <v>2092</v>
      </c>
      <c r="V260" t="s">
        <v>32</v>
      </c>
      <c r="W260" s="3" t="s">
        <v>363</v>
      </c>
      <c r="X260" s="3" t="s">
        <v>362</v>
      </c>
      <c r="Y260" s="3" t="s">
        <v>45</v>
      </c>
      <c r="AC260" t="s">
        <v>2093</v>
      </c>
      <c r="AD260" t="s">
        <v>124</v>
      </c>
      <c r="AE260" t="s">
        <v>124</v>
      </c>
      <c r="AF260" t="s">
        <v>2094</v>
      </c>
      <c r="AG260" t="s">
        <v>81</v>
      </c>
      <c r="AH260" s="1" t="s">
        <v>33</v>
      </c>
    </row>
    <row r="261" spans="1:35" x14ac:dyDescent="0.3">
      <c r="A261" s="1" t="s">
        <v>384</v>
      </c>
      <c r="B261" t="s">
        <v>25</v>
      </c>
      <c r="C261" s="1">
        <v>1.66</v>
      </c>
      <c r="D261" s="1" t="s">
        <v>433</v>
      </c>
      <c r="E261" t="s">
        <v>55</v>
      </c>
      <c r="F261" t="s">
        <v>41</v>
      </c>
      <c r="G261" s="1" t="s">
        <v>432</v>
      </c>
      <c r="H261" s="1" t="s">
        <v>389</v>
      </c>
      <c r="I261" s="1" t="s">
        <v>33</v>
      </c>
      <c r="J261" s="1" t="s">
        <v>33</v>
      </c>
      <c r="K261" s="1" t="s">
        <v>375</v>
      </c>
      <c r="L261" s="1" t="s">
        <v>516</v>
      </c>
      <c r="M261" s="1" t="s">
        <v>419</v>
      </c>
      <c r="N261" s="5">
        <f t="shared" si="4"/>
        <v>4186.5</v>
      </c>
      <c r="O261" t="s">
        <v>2095</v>
      </c>
      <c r="P261" t="s">
        <v>2096</v>
      </c>
      <c r="Q261" t="s">
        <v>2097</v>
      </c>
      <c r="R261" t="s">
        <v>2098</v>
      </c>
      <c r="S261" t="s">
        <v>2099</v>
      </c>
      <c r="T261" t="s">
        <v>2100</v>
      </c>
      <c r="U261" t="s">
        <v>2101</v>
      </c>
      <c r="V261" t="s">
        <v>40</v>
      </c>
      <c r="W261" s="3" t="s">
        <v>361</v>
      </c>
      <c r="AC261" s="1" t="s">
        <v>33</v>
      </c>
      <c r="AD261" t="s">
        <v>2102</v>
      </c>
      <c r="AE261" s="1" t="s">
        <v>33</v>
      </c>
      <c r="AF261" s="1" t="s">
        <v>33</v>
      </c>
      <c r="AG261" s="1" t="s">
        <v>33</v>
      </c>
      <c r="AH261" s="1" t="s">
        <v>33</v>
      </c>
      <c r="AI261" t="s">
        <v>2103</v>
      </c>
    </row>
    <row r="262" spans="1:35" x14ac:dyDescent="0.3">
      <c r="A262" s="1" t="s">
        <v>368</v>
      </c>
      <c r="B262" t="s">
        <v>25</v>
      </c>
      <c r="C262" s="1">
        <v>1.69</v>
      </c>
      <c r="D262" s="1" t="s">
        <v>527</v>
      </c>
      <c r="E262" t="s">
        <v>55</v>
      </c>
      <c r="F262" t="s">
        <v>41</v>
      </c>
      <c r="G262">
        <v>7</v>
      </c>
      <c r="H262" s="1" t="s">
        <v>372</v>
      </c>
      <c r="I262">
        <v>7</v>
      </c>
      <c r="J262">
        <v>30</v>
      </c>
      <c r="K262">
        <v>7</v>
      </c>
      <c r="L262">
        <v>30</v>
      </c>
      <c r="M262">
        <v>7</v>
      </c>
      <c r="N262" s="5">
        <f t="shared" si="4"/>
        <v>6573</v>
      </c>
      <c r="O262" s="1" t="s">
        <v>2105</v>
      </c>
      <c r="P262" s="1" t="s">
        <v>2106</v>
      </c>
      <c r="Q262" s="1" t="s">
        <v>2107</v>
      </c>
      <c r="R262" s="1" t="s">
        <v>2108</v>
      </c>
      <c r="S262" s="1" t="s">
        <v>2109</v>
      </c>
      <c r="T262" s="1" t="s">
        <v>2110</v>
      </c>
      <c r="U262" s="1" t="s">
        <v>2111</v>
      </c>
      <c r="V262" t="s">
        <v>32</v>
      </c>
      <c r="W262" s="3" t="s">
        <v>45</v>
      </c>
      <c r="X262" s="3" t="s">
        <v>362</v>
      </c>
      <c r="Y262" s="3" t="s">
        <v>40</v>
      </c>
      <c r="AC262" t="s">
        <v>2113</v>
      </c>
      <c r="AD262" t="s">
        <v>1726</v>
      </c>
      <c r="AE262" t="s">
        <v>2114</v>
      </c>
      <c r="AF262" t="s">
        <v>2115</v>
      </c>
      <c r="AI262" t="s">
        <v>2116</v>
      </c>
    </row>
    <row r="263" spans="1:35" x14ac:dyDescent="0.3">
      <c r="A263" s="1" t="s">
        <v>384</v>
      </c>
      <c r="B263" t="s">
        <v>39</v>
      </c>
      <c r="C263" s="1">
        <v>1.83</v>
      </c>
      <c r="D263" s="1" t="s">
        <v>728</v>
      </c>
      <c r="E263" t="s">
        <v>51</v>
      </c>
      <c r="F263" t="s">
        <v>41</v>
      </c>
      <c r="G263" s="1" t="s">
        <v>460</v>
      </c>
      <c r="H263">
        <v>90</v>
      </c>
      <c r="I263">
        <v>2.5</v>
      </c>
      <c r="J263" s="1" t="s">
        <v>374</v>
      </c>
      <c r="K263" s="1" t="s">
        <v>375</v>
      </c>
      <c r="L263" s="1" t="s">
        <v>374</v>
      </c>
      <c r="M263" s="1" t="s">
        <v>419</v>
      </c>
      <c r="N263" s="5">
        <f t="shared" si="4"/>
        <v>3153</v>
      </c>
      <c r="O263" s="1" t="s">
        <v>2118</v>
      </c>
      <c r="P263" s="1" t="s">
        <v>2119</v>
      </c>
      <c r="Q263" s="1" t="s">
        <v>2120</v>
      </c>
      <c r="R263" s="1" t="s">
        <v>2121</v>
      </c>
      <c r="S263" s="1" t="s">
        <v>2122</v>
      </c>
      <c r="T263" s="1" t="s">
        <v>2123</v>
      </c>
      <c r="U263" s="1" t="s">
        <v>2124</v>
      </c>
      <c r="V263" t="s">
        <v>32</v>
      </c>
      <c r="W263" s="3" t="s">
        <v>362</v>
      </c>
      <c r="X263" s="3" t="s">
        <v>361</v>
      </c>
      <c r="AC263" t="s">
        <v>2126</v>
      </c>
      <c r="AD263" t="s">
        <v>202</v>
      </c>
      <c r="AE263" t="s">
        <v>2127</v>
      </c>
      <c r="AF263" t="s">
        <v>2128</v>
      </c>
      <c r="AG263" s="1" t="s">
        <v>33</v>
      </c>
      <c r="AH263" s="1" t="s">
        <v>33</v>
      </c>
      <c r="AI263" s="1" t="s">
        <v>33</v>
      </c>
    </row>
    <row r="264" spans="1:35" x14ac:dyDescent="0.3">
      <c r="A264" s="1" t="s">
        <v>368</v>
      </c>
      <c r="B264" t="s">
        <v>25</v>
      </c>
      <c r="C264" s="1" t="s">
        <v>683</v>
      </c>
      <c r="D264" s="1" t="s">
        <v>538</v>
      </c>
      <c r="E264" t="s">
        <v>55</v>
      </c>
      <c r="F264" t="s">
        <v>41</v>
      </c>
      <c r="G264" s="1" t="s">
        <v>460</v>
      </c>
      <c r="H264" s="1" t="s">
        <v>461</v>
      </c>
      <c r="I264" s="1" t="s">
        <v>33</v>
      </c>
      <c r="J264" s="1" t="s">
        <v>33</v>
      </c>
      <c r="K264" s="1" t="s">
        <v>432</v>
      </c>
      <c r="L264" s="1" t="s">
        <v>516</v>
      </c>
      <c r="M264" s="1" t="s">
        <v>1962</v>
      </c>
      <c r="N264" s="5">
        <f t="shared" si="4"/>
        <v>1158</v>
      </c>
      <c r="O264" s="1" t="s">
        <v>793</v>
      </c>
      <c r="P264" s="1" t="s">
        <v>1319</v>
      </c>
      <c r="Q264" s="1" t="s">
        <v>1007</v>
      </c>
      <c r="R264" s="1" t="s">
        <v>1319</v>
      </c>
      <c r="S264" s="1" t="s">
        <v>411</v>
      </c>
      <c r="T264" s="1" t="s">
        <v>1341</v>
      </c>
      <c r="U264" s="1" t="s">
        <v>809</v>
      </c>
      <c r="V264" t="s">
        <v>32</v>
      </c>
      <c r="W264" s="3" t="s">
        <v>361</v>
      </c>
      <c r="X264" s="3" t="s">
        <v>40</v>
      </c>
      <c r="AC264" t="s">
        <v>1551</v>
      </c>
      <c r="AD264" t="s">
        <v>2129</v>
      </c>
      <c r="AI264" t="s">
        <v>2130</v>
      </c>
    </row>
    <row r="265" spans="1:35" x14ac:dyDescent="0.3">
      <c r="A265" s="1" t="s">
        <v>384</v>
      </c>
      <c r="B265" t="s">
        <v>25</v>
      </c>
      <c r="C265" s="1">
        <v>1.79</v>
      </c>
      <c r="D265" s="1" t="s">
        <v>728</v>
      </c>
      <c r="E265" t="s">
        <v>55</v>
      </c>
      <c r="F265" t="s">
        <v>32</v>
      </c>
      <c r="G265" s="1" t="s">
        <v>373</v>
      </c>
      <c r="H265" s="1" t="s">
        <v>384</v>
      </c>
      <c r="I265" s="1" t="s">
        <v>417</v>
      </c>
      <c r="J265" s="1" t="s">
        <v>506</v>
      </c>
      <c r="K265" s="1" t="s">
        <v>375</v>
      </c>
      <c r="L265" s="1" t="s">
        <v>472</v>
      </c>
      <c r="M265" s="1" t="s">
        <v>419</v>
      </c>
      <c r="N265" s="5">
        <f t="shared" si="4"/>
        <v>1328.5</v>
      </c>
      <c r="O265" s="1" t="s">
        <v>2131</v>
      </c>
      <c r="P265" s="1" t="s">
        <v>2132</v>
      </c>
      <c r="Q265" s="1" t="s">
        <v>2133</v>
      </c>
      <c r="R265" s="1" t="s">
        <v>2134</v>
      </c>
      <c r="S265" s="1" t="s">
        <v>2135</v>
      </c>
      <c r="T265" s="1" t="s">
        <v>1500</v>
      </c>
      <c r="U265" s="1" t="s">
        <v>2136</v>
      </c>
      <c r="V265" t="s">
        <v>32</v>
      </c>
      <c r="W265" s="3" t="s">
        <v>362</v>
      </c>
      <c r="X265" s="3" t="s">
        <v>364</v>
      </c>
      <c r="Y265" s="3" t="s">
        <v>40</v>
      </c>
      <c r="AC265" t="s">
        <v>2137</v>
      </c>
      <c r="AD265" s="1" t="s">
        <v>33</v>
      </c>
      <c r="AE265" s="1" t="s">
        <v>33</v>
      </c>
      <c r="AF265" s="1" t="s">
        <v>373</v>
      </c>
      <c r="AG265" s="1" t="s">
        <v>33</v>
      </c>
      <c r="AH265" s="1" t="s">
        <v>373</v>
      </c>
      <c r="AI265" t="s">
        <v>2138</v>
      </c>
    </row>
    <row r="266" spans="1:35" x14ac:dyDescent="0.3">
      <c r="A266" s="1" t="s">
        <v>384</v>
      </c>
      <c r="B266" t="s">
        <v>25</v>
      </c>
      <c r="C266" s="1" t="s">
        <v>727</v>
      </c>
      <c r="D266" s="1" t="s">
        <v>875</v>
      </c>
      <c r="E266" t="s">
        <v>51</v>
      </c>
      <c r="F266" t="s">
        <v>41</v>
      </c>
      <c r="G266" s="1" t="s">
        <v>460</v>
      </c>
      <c r="H266">
        <v>45</v>
      </c>
      <c r="I266" s="1" t="s">
        <v>387</v>
      </c>
      <c r="J266">
        <v>30</v>
      </c>
      <c r="K266" s="1" t="s">
        <v>375</v>
      </c>
      <c r="L266">
        <v>60</v>
      </c>
      <c r="M266">
        <v>12</v>
      </c>
      <c r="N266" s="5">
        <f t="shared" si="4"/>
        <v>3066</v>
      </c>
      <c r="O266" s="1" t="s">
        <v>2139</v>
      </c>
      <c r="P266" s="1" t="s">
        <v>2140</v>
      </c>
      <c r="Q266" s="1" t="s">
        <v>2141</v>
      </c>
      <c r="R266" s="1" t="s">
        <v>2142</v>
      </c>
      <c r="S266" s="1" t="s">
        <v>2143</v>
      </c>
      <c r="T266" s="1" t="s">
        <v>2144</v>
      </c>
      <c r="U266" s="1" t="s">
        <v>2145</v>
      </c>
      <c r="V266" t="s">
        <v>32</v>
      </c>
      <c r="W266" s="3" t="s">
        <v>362</v>
      </c>
      <c r="X266" s="3" t="s">
        <v>363</v>
      </c>
      <c r="AC266" t="s">
        <v>111</v>
      </c>
      <c r="AF266" t="s">
        <v>88</v>
      </c>
      <c r="AG266" t="s">
        <v>37</v>
      </c>
    </row>
    <row r="267" spans="1:35" x14ac:dyDescent="0.3">
      <c r="A267" s="1" t="s">
        <v>384</v>
      </c>
      <c r="B267" t="s">
        <v>39</v>
      </c>
      <c r="C267" s="1" t="s">
        <v>865</v>
      </c>
      <c r="D267" s="1" t="s">
        <v>875</v>
      </c>
      <c r="E267" t="s">
        <v>55</v>
      </c>
      <c r="F267" t="s">
        <v>41</v>
      </c>
      <c r="G267" s="1" t="s">
        <v>417</v>
      </c>
      <c r="H267" s="1" t="s">
        <v>389</v>
      </c>
      <c r="I267" s="1" t="s">
        <v>460</v>
      </c>
      <c r="J267" s="1" t="s">
        <v>1168</v>
      </c>
      <c r="K267" s="1" t="s">
        <v>432</v>
      </c>
      <c r="L267" s="1" t="s">
        <v>389</v>
      </c>
      <c r="M267" s="1" t="s">
        <v>432</v>
      </c>
      <c r="N267" s="5">
        <f t="shared" si="4"/>
        <v>5664</v>
      </c>
      <c r="O267" s="1" t="s">
        <v>2146</v>
      </c>
      <c r="P267" s="1" t="s">
        <v>2147</v>
      </c>
      <c r="Q267" s="1" t="s">
        <v>2148</v>
      </c>
      <c r="R267" s="1" t="s">
        <v>2149</v>
      </c>
      <c r="S267" s="1" t="s">
        <v>2150</v>
      </c>
      <c r="T267" s="1" t="s">
        <v>2151</v>
      </c>
      <c r="U267" s="1" t="s">
        <v>2152</v>
      </c>
      <c r="V267" t="s">
        <v>40</v>
      </c>
      <c r="AI267" t="s">
        <v>2153</v>
      </c>
    </row>
    <row r="268" spans="1:35" x14ac:dyDescent="0.3">
      <c r="A268" s="1" t="s">
        <v>368</v>
      </c>
      <c r="B268" t="s">
        <v>39</v>
      </c>
      <c r="C268" s="1" t="s">
        <v>865</v>
      </c>
      <c r="D268" s="1" t="s">
        <v>728</v>
      </c>
      <c r="E268" t="s">
        <v>55</v>
      </c>
      <c r="F268" t="s">
        <v>27</v>
      </c>
      <c r="G268" s="1" t="s">
        <v>432</v>
      </c>
      <c r="H268" s="1" t="s">
        <v>372</v>
      </c>
      <c r="I268" s="1" t="s">
        <v>33</v>
      </c>
      <c r="J268" s="1" t="s">
        <v>33</v>
      </c>
      <c r="K268" s="1" t="s">
        <v>375</v>
      </c>
      <c r="L268" s="1" t="s">
        <v>433</v>
      </c>
      <c r="M268" s="1" t="s">
        <v>419</v>
      </c>
      <c r="N268" s="5">
        <f t="shared" si="4"/>
        <v>4266</v>
      </c>
      <c r="O268" s="1" t="s">
        <v>2154</v>
      </c>
      <c r="P268" s="1" t="s">
        <v>1454</v>
      </c>
      <c r="Q268" s="1" t="s">
        <v>2155</v>
      </c>
      <c r="R268" s="1" t="s">
        <v>2156</v>
      </c>
      <c r="S268" s="1" t="s">
        <v>2157</v>
      </c>
      <c r="T268" s="1" t="s">
        <v>2158</v>
      </c>
      <c r="U268" s="1" t="s">
        <v>2159</v>
      </c>
      <c r="V268" t="s">
        <v>362</v>
      </c>
      <c r="W268" s="3" t="s">
        <v>40</v>
      </c>
      <c r="AC268" s="1" t="s">
        <v>33</v>
      </c>
      <c r="AD268" s="1" t="s">
        <v>33</v>
      </c>
      <c r="AE268" s="1" t="s">
        <v>33</v>
      </c>
      <c r="AF268" t="s">
        <v>182</v>
      </c>
      <c r="AG268" s="1" t="s">
        <v>33</v>
      </c>
      <c r="AH268" s="1" t="s">
        <v>33</v>
      </c>
      <c r="AI268" t="s">
        <v>2160</v>
      </c>
    </row>
    <row r="269" spans="1:35" x14ac:dyDescent="0.3">
      <c r="A269" s="1" t="s">
        <v>384</v>
      </c>
      <c r="B269" t="s">
        <v>39</v>
      </c>
      <c r="C269" s="1" t="s">
        <v>727</v>
      </c>
      <c r="D269" s="1" t="s">
        <v>594</v>
      </c>
      <c r="E269" t="s">
        <v>55</v>
      </c>
      <c r="F269" t="s">
        <v>27</v>
      </c>
      <c r="G269" s="1" t="s">
        <v>387</v>
      </c>
      <c r="H269" s="1" t="s">
        <v>433</v>
      </c>
      <c r="I269" s="1" t="s">
        <v>460</v>
      </c>
      <c r="J269" s="1" t="s">
        <v>433</v>
      </c>
      <c r="K269" s="1" t="s">
        <v>375</v>
      </c>
      <c r="L269" s="1" t="s">
        <v>374</v>
      </c>
      <c r="M269" s="1" t="s">
        <v>516</v>
      </c>
      <c r="N269" s="5">
        <f t="shared" si="4"/>
        <v>3813</v>
      </c>
      <c r="O269" s="1" t="s">
        <v>2161</v>
      </c>
      <c r="P269" s="1" t="s">
        <v>2162</v>
      </c>
      <c r="Q269" s="1" t="s">
        <v>2163</v>
      </c>
      <c r="R269" s="1" t="s">
        <v>2164</v>
      </c>
      <c r="S269" s="1" t="s">
        <v>2165</v>
      </c>
      <c r="T269" s="1" t="s">
        <v>2166</v>
      </c>
      <c r="U269" s="1" t="s">
        <v>2167</v>
      </c>
      <c r="V269" t="s">
        <v>32</v>
      </c>
      <c r="W269" s="3" t="s">
        <v>40</v>
      </c>
      <c r="X269" s="3" t="s">
        <v>362</v>
      </c>
      <c r="AC269" t="s">
        <v>69</v>
      </c>
      <c r="AD269" s="1" t="s">
        <v>33</v>
      </c>
      <c r="AE269" s="1" t="s">
        <v>33</v>
      </c>
      <c r="AF269" t="s">
        <v>1329</v>
      </c>
      <c r="AG269" s="1" t="s">
        <v>33</v>
      </c>
      <c r="AI269" t="s">
        <v>2169</v>
      </c>
    </row>
    <row r="270" spans="1:35" x14ac:dyDescent="0.3">
      <c r="A270" s="1" t="s">
        <v>384</v>
      </c>
      <c r="B270" t="s">
        <v>39</v>
      </c>
      <c r="C270" s="1" t="s">
        <v>865</v>
      </c>
      <c r="D270" s="1" t="s">
        <v>674</v>
      </c>
      <c r="E270" t="s">
        <v>55</v>
      </c>
      <c r="F270" t="s">
        <v>41</v>
      </c>
      <c r="G270" t="s">
        <v>2170</v>
      </c>
      <c r="H270">
        <v>90</v>
      </c>
      <c r="I270">
        <v>1</v>
      </c>
      <c r="J270">
        <v>45</v>
      </c>
      <c r="K270">
        <v>4</v>
      </c>
      <c r="L270">
        <v>25</v>
      </c>
      <c r="M270">
        <v>10</v>
      </c>
      <c r="N270" s="5">
        <f t="shared" si="4"/>
        <v>1950</v>
      </c>
      <c r="O270" s="1" t="s">
        <v>2171</v>
      </c>
      <c r="P270" s="1" t="s">
        <v>2172</v>
      </c>
      <c r="Q270" s="1" t="s">
        <v>2173</v>
      </c>
      <c r="R270" s="1" t="s">
        <v>2174</v>
      </c>
      <c r="S270" s="1" t="s">
        <v>2175</v>
      </c>
      <c r="T270" s="1" t="s">
        <v>2176</v>
      </c>
      <c r="U270" s="1" t="s">
        <v>2177</v>
      </c>
      <c r="V270" t="s">
        <v>40</v>
      </c>
      <c r="AI270" t="s">
        <v>2178</v>
      </c>
    </row>
    <row r="271" spans="1:35" x14ac:dyDescent="0.3">
      <c r="A271" s="1" t="s">
        <v>384</v>
      </c>
      <c r="B271" t="s">
        <v>39</v>
      </c>
      <c r="C271" s="1" t="s">
        <v>865</v>
      </c>
      <c r="D271" s="1" t="s">
        <v>674</v>
      </c>
      <c r="E271" t="s">
        <v>55</v>
      </c>
      <c r="F271" t="s">
        <v>41</v>
      </c>
      <c r="G271" s="1" t="s">
        <v>434</v>
      </c>
      <c r="H271" s="1" t="s">
        <v>746</v>
      </c>
      <c r="I271" s="1" t="s">
        <v>460</v>
      </c>
      <c r="J271" s="1" t="s">
        <v>374</v>
      </c>
      <c r="K271" s="1" t="s">
        <v>375</v>
      </c>
      <c r="L271" s="1" t="s">
        <v>461</v>
      </c>
      <c r="M271" s="1" t="s">
        <v>434</v>
      </c>
      <c r="N271" s="5">
        <f t="shared" si="4"/>
        <v>4884</v>
      </c>
      <c r="O271" s="1" t="s">
        <v>411</v>
      </c>
      <c r="P271" s="1" t="s">
        <v>788</v>
      </c>
      <c r="Q271" s="1" t="s">
        <v>1460</v>
      </c>
      <c r="R271" s="1" t="s">
        <v>2179</v>
      </c>
      <c r="S271" s="1" t="s">
        <v>808</v>
      </c>
      <c r="T271" s="1" t="s">
        <v>2180</v>
      </c>
      <c r="U271" s="1" t="s">
        <v>791</v>
      </c>
      <c r="V271" t="s">
        <v>362</v>
      </c>
      <c r="W271" s="3" t="s">
        <v>40</v>
      </c>
      <c r="AC271" t="s">
        <v>2181</v>
      </c>
      <c r="AF271" t="s">
        <v>2182</v>
      </c>
      <c r="AI271" t="s">
        <v>2183</v>
      </c>
    </row>
    <row r="272" spans="1:35" x14ac:dyDescent="0.3">
      <c r="A272" s="1" t="s">
        <v>384</v>
      </c>
      <c r="B272" t="s">
        <v>39</v>
      </c>
      <c r="C272" s="1" t="s">
        <v>865</v>
      </c>
      <c r="D272" s="1" t="s">
        <v>728</v>
      </c>
      <c r="E272" t="s">
        <v>31</v>
      </c>
      <c r="F272" t="s">
        <v>40</v>
      </c>
      <c r="G272" s="1" t="s">
        <v>432</v>
      </c>
      <c r="H272" s="1" t="s">
        <v>462</v>
      </c>
      <c r="I272" s="1" t="s">
        <v>417</v>
      </c>
      <c r="J272" s="1" t="s">
        <v>418</v>
      </c>
      <c r="K272" s="1" t="s">
        <v>375</v>
      </c>
      <c r="L272" s="1" t="s">
        <v>463</v>
      </c>
      <c r="M272" s="1" t="s">
        <v>419</v>
      </c>
      <c r="N272" s="5">
        <f t="shared" si="4"/>
        <v>2991</v>
      </c>
      <c r="O272" t="s">
        <v>2184</v>
      </c>
      <c r="P272" t="s">
        <v>2185</v>
      </c>
      <c r="Q272" t="s">
        <v>2186</v>
      </c>
      <c r="R272" t="s">
        <v>2187</v>
      </c>
      <c r="S272" t="s">
        <v>2188</v>
      </c>
      <c r="T272" t="s">
        <v>2189</v>
      </c>
      <c r="U272" t="s">
        <v>2190</v>
      </c>
      <c r="V272" t="s">
        <v>362</v>
      </c>
      <c r="AC272" s="1" t="s">
        <v>33</v>
      </c>
      <c r="AD272" s="1" t="s">
        <v>33</v>
      </c>
      <c r="AE272" s="1" t="s">
        <v>33</v>
      </c>
      <c r="AF272" t="s">
        <v>2191</v>
      </c>
      <c r="AG272" s="1" t="s">
        <v>33</v>
      </c>
      <c r="AH272" s="1" t="s">
        <v>33</v>
      </c>
      <c r="AI272" s="1" t="s">
        <v>33</v>
      </c>
    </row>
    <row r="273" spans="1:35" x14ac:dyDescent="0.3">
      <c r="A273" s="1" t="s">
        <v>384</v>
      </c>
      <c r="B273" t="s">
        <v>39</v>
      </c>
      <c r="C273" s="1" t="s">
        <v>369</v>
      </c>
      <c r="D273" s="1" t="s">
        <v>819</v>
      </c>
      <c r="E273" t="s">
        <v>55</v>
      </c>
      <c r="F273" t="s">
        <v>41</v>
      </c>
      <c r="G273" s="1" t="s">
        <v>432</v>
      </c>
      <c r="H273">
        <v>55</v>
      </c>
      <c r="I273" s="1" t="s">
        <v>417</v>
      </c>
      <c r="J273" s="1" t="s">
        <v>374</v>
      </c>
      <c r="K273" s="1" t="s">
        <v>375</v>
      </c>
      <c r="L273">
        <v>25</v>
      </c>
      <c r="M273">
        <v>5.5</v>
      </c>
      <c r="N273" s="5">
        <f t="shared" si="4"/>
        <v>2577.5</v>
      </c>
      <c r="O273" t="s">
        <v>2192</v>
      </c>
      <c r="P273" s="1" t="s">
        <v>2193</v>
      </c>
      <c r="Q273" s="1" t="s">
        <v>2194</v>
      </c>
      <c r="R273" s="1" t="s">
        <v>2195</v>
      </c>
      <c r="S273" s="1" t="s">
        <v>2196</v>
      </c>
      <c r="T273" s="1" t="s">
        <v>2197</v>
      </c>
      <c r="U273" s="1" t="s">
        <v>2198</v>
      </c>
      <c r="V273" t="s">
        <v>362</v>
      </c>
      <c r="W273" s="3" t="s">
        <v>361</v>
      </c>
      <c r="X273" s="3" t="s">
        <v>40</v>
      </c>
      <c r="AC273" t="s">
        <v>104</v>
      </c>
      <c r="AD273" t="s">
        <v>2199</v>
      </c>
      <c r="AE273" t="s">
        <v>104</v>
      </c>
      <c r="AF273" t="s">
        <v>2200</v>
      </c>
      <c r="AG273" t="s">
        <v>104</v>
      </c>
      <c r="AH273" t="s">
        <v>104</v>
      </c>
      <c r="AI273" t="s">
        <v>2201</v>
      </c>
    </row>
    <row r="274" spans="1:35" x14ac:dyDescent="0.3">
      <c r="A274" s="1" t="s">
        <v>384</v>
      </c>
      <c r="B274" t="s">
        <v>25</v>
      </c>
      <c r="C274" s="1" t="s">
        <v>2202</v>
      </c>
      <c r="D274" s="1" t="s">
        <v>912</v>
      </c>
      <c r="E274" t="s">
        <v>26</v>
      </c>
      <c r="F274" t="s">
        <v>27</v>
      </c>
      <c r="G274" s="1" t="s">
        <v>417</v>
      </c>
      <c r="H274" s="1" t="s">
        <v>418</v>
      </c>
      <c r="I274" s="1" t="s">
        <v>33</v>
      </c>
      <c r="J274" s="1" t="s">
        <v>33</v>
      </c>
      <c r="K274" s="1" t="s">
        <v>375</v>
      </c>
      <c r="L274" s="1" t="s">
        <v>433</v>
      </c>
      <c r="M274" s="1" t="s">
        <v>419</v>
      </c>
      <c r="N274" s="5">
        <f t="shared" si="4"/>
        <v>1786</v>
      </c>
      <c r="O274" s="1" t="s">
        <v>2203</v>
      </c>
      <c r="P274" s="1" t="s">
        <v>2204</v>
      </c>
      <c r="Q274" s="1" t="s">
        <v>2205</v>
      </c>
      <c r="R274" s="1" t="s">
        <v>2206</v>
      </c>
      <c r="S274" s="1" t="s">
        <v>2207</v>
      </c>
      <c r="T274" s="1" t="s">
        <v>2208</v>
      </c>
      <c r="U274" s="1" t="s">
        <v>2209</v>
      </c>
      <c r="V274" t="s">
        <v>32</v>
      </c>
      <c r="W274" s="3" t="s">
        <v>361</v>
      </c>
      <c r="AC274" t="s">
        <v>2211</v>
      </c>
      <c r="AD274" t="s">
        <v>2212</v>
      </c>
      <c r="AE274" s="1" t="s">
        <v>33</v>
      </c>
      <c r="AF274" s="1" t="s">
        <v>33</v>
      </c>
      <c r="AG274" s="1" t="s">
        <v>33</v>
      </c>
      <c r="AH274" s="1" t="s">
        <v>33</v>
      </c>
      <c r="AI274" s="1" t="s">
        <v>33</v>
      </c>
    </row>
    <row r="275" spans="1:35" x14ac:dyDescent="0.3">
      <c r="A275" s="1" t="s">
        <v>384</v>
      </c>
      <c r="B275" t="s">
        <v>39</v>
      </c>
      <c r="C275" s="1" t="s">
        <v>776</v>
      </c>
      <c r="D275" s="1" t="s">
        <v>527</v>
      </c>
      <c r="E275" t="s">
        <v>40</v>
      </c>
      <c r="F275" t="s">
        <v>40</v>
      </c>
      <c r="G275" s="1" t="s">
        <v>460</v>
      </c>
      <c r="H275" s="1" t="s">
        <v>372</v>
      </c>
      <c r="I275" s="1" t="s">
        <v>417</v>
      </c>
      <c r="J275" s="1" t="s">
        <v>374</v>
      </c>
      <c r="K275" s="1" t="s">
        <v>460</v>
      </c>
      <c r="L275" s="1" t="s">
        <v>374</v>
      </c>
      <c r="M275" s="1" t="s">
        <v>747</v>
      </c>
      <c r="N275" s="5">
        <f t="shared" si="4"/>
        <v>2697</v>
      </c>
      <c r="O275" s="1" t="s">
        <v>1319</v>
      </c>
      <c r="P275" s="1" t="s">
        <v>2213</v>
      </c>
      <c r="Q275" s="1" t="s">
        <v>1007</v>
      </c>
      <c r="R275" s="1" t="s">
        <v>806</v>
      </c>
      <c r="S275" s="1" t="s">
        <v>1319</v>
      </c>
      <c r="T275" s="1" t="s">
        <v>1007</v>
      </c>
      <c r="U275" s="1" t="s">
        <v>2214</v>
      </c>
      <c r="V275" t="s">
        <v>32</v>
      </c>
      <c r="W275" s="3" t="s">
        <v>362</v>
      </c>
      <c r="AC275" t="s">
        <v>81</v>
      </c>
      <c r="AD275" t="s">
        <v>131</v>
      </c>
      <c r="AE275" t="s">
        <v>131</v>
      </c>
      <c r="AF275" t="s">
        <v>2215</v>
      </c>
      <c r="AG275" t="s">
        <v>131</v>
      </c>
      <c r="AH275" t="s">
        <v>131</v>
      </c>
      <c r="AI275" t="s">
        <v>2216</v>
      </c>
    </row>
    <row r="276" spans="1:35" x14ac:dyDescent="0.3">
      <c r="A276" s="1" t="s">
        <v>368</v>
      </c>
      <c r="B276" t="s">
        <v>25</v>
      </c>
      <c r="C276" s="1" t="s">
        <v>604</v>
      </c>
      <c r="D276" s="1" t="s">
        <v>1654</v>
      </c>
      <c r="E276" t="s">
        <v>55</v>
      </c>
      <c r="F276" t="s">
        <v>27</v>
      </c>
      <c r="G276" s="1" t="s">
        <v>373</v>
      </c>
      <c r="H276" s="1" t="s">
        <v>433</v>
      </c>
      <c r="I276" s="1" t="s">
        <v>373</v>
      </c>
      <c r="J276" s="1" t="s">
        <v>374</v>
      </c>
      <c r="K276" s="1" t="s">
        <v>375</v>
      </c>
      <c r="L276" s="1" t="s">
        <v>433</v>
      </c>
      <c r="M276" s="1" t="s">
        <v>747</v>
      </c>
      <c r="N276" s="5">
        <f t="shared" si="4"/>
        <v>1986</v>
      </c>
      <c r="O276" s="1" t="s">
        <v>2217</v>
      </c>
      <c r="P276" s="1" t="s">
        <v>2218</v>
      </c>
      <c r="Q276" s="1" t="s">
        <v>2219</v>
      </c>
      <c r="R276" s="1" t="s">
        <v>2220</v>
      </c>
      <c r="S276" s="1" t="s">
        <v>2221</v>
      </c>
      <c r="T276" s="1" t="s">
        <v>2222</v>
      </c>
      <c r="U276" s="1" t="s">
        <v>2223</v>
      </c>
      <c r="V276" t="s">
        <v>32</v>
      </c>
      <c r="AC276" t="s">
        <v>158</v>
      </c>
      <c r="AI276" t="s">
        <v>2224</v>
      </c>
    </row>
    <row r="277" spans="1:35" x14ac:dyDescent="0.3">
      <c r="A277" s="1" t="s">
        <v>384</v>
      </c>
      <c r="B277" t="s">
        <v>25</v>
      </c>
      <c r="C277" s="1">
        <v>1.55</v>
      </c>
      <c r="D277" s="1" t="s">
        <v>1822</v>
      </c>
      <c r="E277" t="s">
        <v>55</v>
      </c>
      <c r="F277" t="s">
        <v>27</v>
      </c>
      <c r="G277" s="1" t="s">
        <v>434</v>
      </c>
      <c r="H277">
        <v>120</v>
      </c>
      <c r="I277" s="1" t="s">
        <v>33</v>
      </c>
      <c r="J277">
        <v>0</v>
      </c>
      <c r="K277" s="1" t="s">
        <v>375</v>
      </c>
      <c r="L277" s="1" t="s">
        <v>506</v>
      </c>
      <c r="M277" s="1" t="s">
        <v>387</v>
      </c>
      <c r="N277" s="5">
        <f t="shared" si="4"/>
        <v>6799.5</v>
      </c>
      <c r="O277" s="1" t="s">
        <v>2225</v>
      </c>
      <c r="P277" s="1" t="s">
        <v>2226</v>
      </c>
      <c r="Q277" s="1" t="s">
        <v>2227</v>
      </c>
      <c r="R277" s="1" t="s">
        <v>2228</v>
      </c>
      <c r="S277" s="1" t="s">
        <v>2229</v>
      </c>
      <c r="T277" s="1" t="s">
        <v>2230</v>
      </c>
      <c r="U277" s="1" t="s">
        <v>2231</v>
      </c>
      <c r="V277" t="s">
        <v>32</v>
      </c>
      <c r="W277" s="3" t="s">
        <v>361</v>
      </c>
      <c r="X277" s="3" t="s">
        <v>362</v>
      </c>
      <c r="Y277" s="3" t="s">
        <v>363</v>
      </c>
      <c r="Z277" s="3" t="s">
        <v>40</v>
      </c>
      <c r="AC277" t="s">
        <v>2232</v>
      </c>
      <c r="AD277" t="s">
        <v>2233</v>
      </c>
      <c r="AE277" s="1" t="s">
        <v>33</v>
      </c>
      <c r="AF277" t="s">
        <v>2234</v>
      </c>
      <c r="AG277" t="s">
        <v>66</v>
      </c>
      <c r="AH277" s="1" t="s">
        <v>33</v>
      </c>
      <c r="AI277" t="s">
        <v>2235</v>
      </c>
    </row>
    <row r="278" spans="1:35" x14ac:dyDescent="0.3">
      <c r="A278" s="1" t="s">
        <v>368</v>
      </c>
      <c r="B278" t="s">
        <v>39</v>
      </c>
      <c r="C278">
        <v>1.91</v>
      </c>
      <c r="D278" s="1" t="s">
        <v>462</v>
      </c>
      <c r="E278" t="s">
        <v>26</v>
      </c>
      <c r="F278" t="s">
        <v>32</v>
      </c>
      <c r="G278" s="1" t="s">
        <v>460</v>
      </c>
      <c r="H278" s="1" t="s">
        <v>506</v>
      </c>
      <c r="I278" s="1" t="s">
        <v>373</v>
      </c>
      <c r="J278" s="1" t="s">
        <v>384</v>
      </c>
      <c r="K278" s="1" t="s">
        <v>375</v>
      </c>
      <c r="L278" s="1" t="s">
        <v>506</v>
      </c>
      <c r="M278" s="1" t="s">
        <v>434</v>
      </c>
      <c r="N278" s="5">
        <f t="shared" si="4"/>
        <v>2199.5</v>
      </c>
      <c r="O278" t="s">
        <v>2236</v>
      </c>
      <c r="P278" t="s">
        <v>2237</v>
      </c>
      <c r="Q278" t="s">
        <v>2238</v>
      </c>
      <c r="R278" t="s">
        <v>2239</v>
      </c>
      <c r="S278" t="s">
        <v>2240</v>
      </c>
      <c r="T278" t="s">
        <v>2241</v>
      </c>
      <c r="U278" t="s">
        <v>2242</v>
      </c>
      <c r="V278" t="s">
        <v>361</v>
      </c>
      <c r="W278" s="3" t="s">
        <v>32</v>
      </c>
      <c r="AC278" t="s">
        <v>2244</v>
      </c>
      <c r="AD278" t="s">
        <v>2245</v>
      </c>
      <c r="AE278" t="s">
        <v>104</v>
      </c>
      <c r="AF278" t="s">
        <v>104</v>
      </c>
      <c r="AG278" t="s">
        <v>104</v>
      </c>
      <c r="AH278" t="s">
        <v>104</v>
      </c>
      <c r="AI278" t="s">
        <v>2246</v>
      </c>
    </row>
    <row r="279" spans="1:35" x14ac:dyDescent="0.3">
      <c r="A279" s="1" t="s">
        <v>384</v>
      </c>
      <c r="B279" t="s">
        <v>39</v>
      </c>
      <c r="C279" s="1" t="s">
        <v>1301</v>
      </c>
      <c r="D279" s="1" t="s">
        <v>462</v>
      </c>
      <c r="E279" t="s">
        <v>55</v>
      </c>
      <c r="F279" t="s">
        <v>32</v>
      </c>
      <c r="G279" s="1" t="s">
        <v>460</v>
      </c>
      <c r="H279" s="1" t="s">
        <v>461</v>
      </c>
      <c r="I279" s="1" t="s">
        <v>432</v>
      </c>
      <c r="J279" s="1" t="s">
        <v>461</v>
      </c>
      <c r="K279" s="1" t="s">
        <v>375</v>
      </c>
      <c r="L279" s="1" t="s">
        <v>372</v>
      </c>
      <c r="M279" s="1" t="s">
        <v>417</v>
      </c>
      <c r="N279" s="5">
        <f t="shared" si="4"/>
        <v>3679</v>
      </c>
      <c r="O279" s="1" t="s">
        <v>1319</v>
      </c>
      <c r="P279" s="1" t="s">
        <v>2247</v>
      </c>
      <c r="Q279" s="1" t="s">
        <v>2247</v>
      </c>
      <c r="R279" s="1" t="s">
        <v>1007</v>
      </c>
      <c r="S279" s="1" t="s">
        <v>2248</v>
      </c>
      <c r="T279" s="1" t="s">
        <v>789</v>
      </c>
      <c r="U279" s="1" t="s">
        <v>2249</v>
      </c>
      <c r="V279" t="s">
        <v>361</v>
      </c>
      <c r="W279" s="3" t="s">
        <v>40</v>
      </c>
      <c r="X279" s="3" t="s">
        <v>362</v>
      </c>
      <c r="AD279" t="s">
        <v>2251</v>
      </c>
      <c r="AF279" t="s">
        <v>2252</v>
      </c>
      <c r="AI279" t="s">
        <v>2253</v>
      </c>
    </row>
    <row r="280" spans="1:35" x14ac:dyDescent="0.3">
      <c r="A280" s="1" t="s">
        <v>429</v>
      </c>
      <c r="B280" t="s">
        <v>25</v>
      </c>
      <c r="C280" s="1" t="s">
        <v>430</v>
      </c>
      <c r="D280" s="1" t="s">
        <v>2254</v>
      </c>
      <c r="E280" t="s">
        <v>55</v>
      </c>
      <c r="F280" t="s">
        <v>27</v>
      </c>
      <c r="G280" s="1" t="s">
        <v>417</v>
      </c>
      <c r="H280">
        <v>90</v>
      </c>
      <c r="I280" s="1" t="s">
        <v>417</v>
      </c>
      <c r="J280" s="1" t="s">
        <v>373</v>
      </c>
      <c r="K280" s="1" t="s">
        <v>375</v>
      </c>
      <c r="L280" s="1">
        <v>120</v>
      </c>
      <c r="M280" s="1" t="s">
        <v>434</v>
      </c>
      <c r="N280" s="5">
        <f t="shared" si="4"/>
        <v>4220</v>
      </c>
      <c r="O280" s="1" t="s">
        <v>2255</v>
      </c>
      <c r="P280" s="1" t="s">
        <v>2256</v>
      </c>
      <c r="Q280" s="1" t="s">
        <v>2257</v>
      </c>
      <c r="R280" s="1" t="s">
        <v>2258</v>
      </c>
      <c r="S280" s="1" t="s">
        <v>2259</v>
      </c>
      <c r="T280" s="1" t="s">
        <v>2260</v>
      </c>
      <c r="U280" s="1" t="s">
        <v>2261</v>
      </c>
      <c r="V280" t="s">
        <v>32</v>
      </c>
      <c r="W280" s="3" t="s">
        <v>361</v>
      </c>
      <c r="X280" s="3" t="s">
        <v>40</v>
      </c>
      <c r="AC280" s="1" t="s">
        <v>417</v>
      </c>
      <c r="AD280" s="1" t="s">
        <v>373</v>
      </c>
      <c r="AE280" s="1" t="s">
        <v>33</v>
      </c>
      <c r="AF280" s="1" t="s">
        <v>33</v>
      </c>
      <c r="AG280" s="1" t="s">
        <v>33</v>
      </c>
      <c r="AH280" s="1" t="s">
        <v>33</v>
      </c>
      <c r="AI280" t="s">
        <v>2262</v>
      </c>
    </row>
    <row r="281" spans="1:35" x14ac:dyDescent="0.3">
      <c r="A281" s="1" t="s">
        <v>384</v>
      </c>
      <c r="B281" t="s">
        <v>25</v>
      </c>
      <c r="C281" s="1" t="s">
        <v>723</v>
      </c>
      <c r="D281" s="1" t="s">
        <v>433</v>
      </c>
      <c r="E281" t="s">
        <v>55</v>
      </c>
      <c r="F281" t="s">
        <v>41</v>
      </c>
      <c r="G281" s="1" t="s">
        <v>373</v>
      </c>
      <c r="H281">
        <v>90</v>
      </c>
      <c r="I281" s="1" t="s">
        <v>417</v>
      </c>
      <c r="J281">
        <v>120</v>
      </c>
      <c r="K281" s="1" t="s">
        <v>387</v>
      </c>
      <c r="L281" s="1" t="s">
        <v>516</v>
      </c>
      <c r="M281" s="1" t="s">
        <v>432</v>
      </c>
      <c r="N281" s="5">
        <f t="shared" si="4"/>
        <v>1927.5</v>
      </c>
      <c r="O281" t="s">
        <v>2263</v>
      </c>
      <c r="P281" t="s">
        <v>2264</v>
      </c>
      <c r="Q281" t="s">
        <v>2265</v>
      </c>
      <c r="R281" t="s">
        <v>2266</v>
      </c>
      <c r="S281" t="s">
        <v>2267</v>
      </c>
      <c r="T281" t="s">
        <v>2268</v>
      </c>
      <c r="U281" t="s">
        <v>2269</v>
      </c>
      <c r="V281" t="s">
        <v>362</v>
      </c>
      <c r="AF281" t="s">
        <v>265</v>
      </c>
    </row>
    <row r="282" spans="1:35" x14ac:dyDescent="0.3">
      <c r="A282" s="1" t="s">
        <v>384</v>
      </c>
      <c r="B282" t="s">
        <v>39</v>
      </c>
      <c r="C282" s="1" t="s">
        <v>458</v>
      </c>
      <c r="D282" s="1" t="s">
        <v>2270</v>
      </c>
      <c r="E282" t="s">
        <v>55</v>
      </c>
      <c r="F282" t="s">
        <v>41</v>
      </c>
      <c r="G282" s="1" t="s">
        <v>387</v>
      </c>
      <c r="H282" t="s">
        <v>2271</v>
      </c>
      <c r="I282" s="1" t="s">
        <v>373</v>
      </c>
      <c r="J282" s="1" t="s">
        <v>433</v>
      </c>
      <c r="K282" s="1" t="s">
        <v>434</v>
      </c>
      <c r="L282" s="1" t="s">
        <v>384</v>
      </c>
      <c r="M282" s="1" t="s">
        <v>375</v>
      </c>
      <c r="N282" s="5">
        <f t="shared" si="4"/>
        <v>1596</v>
      </c>
      <c r="O282" s="1" t="s">
        <v>2272</v>
      </c>
      <c r="P282" s="1" t="s">
        <v>2273</v>
      </c>
      <c r="Q282" s="1" t="s">
        <v>2274</v>
      </c>
      <c r="R282" s="1" t="s">
        <v>2275</v>
      </c>
      <c r="S282" s="1" t="s">
        <v>2276</v>
      </c>
      <c r="T282" s="1" t="s">
        <v>2277</v>
      </c>
      <c r="U282" s="1" t="s">
        <v>2278</v>
      </c>
      <c r="V282" t="s">
        <v>361</v>
      </c>
      <c r="W282" s="3" t="s">
        <v>362</v>
      </c>
      <c r="AD282" t="s">
        <v>2279</v>
      </c>
      <c r="AF282" t="s">
        <v>252</v>
      </c>
    </row>
    <row r="283" spans="1:35" x14ac:dyDescent="0.3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Z283"/>
    </row>
    <row r="284" spans="1:35" x14ac:dyDescent="0.3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Z284"/>
    </row>
  </sheetData>
  <sortState xmlns:xlrd2="http://schemas.microsoft.com/office/spreadsheetml/2017/richdata2" ref="A2:AG133">
    <sortCondition ref="B2:B1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3F85-D5CC-493D-87B7-2826A8C8D824}">
  <dimension ref="A1:AJ236"/>
  <sheetViews>
    <sheetView tabSelected="1" topLeftCell="N170" workbookViewId="0">
      <selection activeCell="N173" sqref="A173:XFD173"/>
    </sheetView>
  </sheetViews>
  <sheetFormatPr defaultRowHeight="14.4" x14ac:dyDescent="0.3"/>
  <cols>
    <col min="1" max="1" width="19.88671875" style="13" customWidth="1"/>
    <col min="2" max="2" width="17.6640625" customWidth="1"/>
    <col min="3" max="3" width="18.77734375" style="13" customWidth="1"/>
    <col min="4" max="4" width="14.77734375" style="3" customWidth="1"/>
    <col min="5" max="5" width="19.21875" bestFit="1" customWidth="1"/>
    <col min="6" max="6" width="28.5546875" bestFit="1" customWidth="1"/>
    <col min="7" max="7" width="25.44140625" style="3" customWidth="1"/>
    <col min="8" max="8" width="20.6640625" style="3" customWidth="1"/>
    <col min="9" max="9" width="20.44140625" style="3" customWidth="1"/>
    <col min="10" max="10" width="20.77734375" style="3" customWidth="1"/>
    <col min="11" max="11" width="16.5546875" style="3" customWidth="1"/>
    <col min="12" max="12" width="18.109375" style="3" customWidth="1"/>
    <col min="13" max="13" width="19" style="3" customWidth="1"/>
    <col min="14" max="14" width="20" style="3" customWidth="1"/>
    <col min="15" max="15" width="14.109375" style="3" customWidth="1"/>
    <col min="16" max="16" width="12.33203125" style="3" customWidth="1"/>
    <col min="17" max="17" width="12.109375" style="3" customWidth="1"/>
    <col min="18" max="18" width="12.5546875" style="3" customWidth="1"/>
    <col min="19" max="19" width="12.21875" style="3" customWidth="1"/>
    <col min="20" max="20" width="13.88671875" style="3" customWidth="1"/>
    <col min="21" max="21" width="12.77734375" style="3" customWidth="1"/>
    <col min="22" max="26" width="14.77734375" customWidth="1"/>
    <col min="27" max="29" width="14" customWidth="1"/>
    <col min="30" max="30" width="10.5546875" customWidth="1"/>
    <col min="31" max="31" width="19.21875" customWidth="1"/>
    <col min="32" max="32" width="16.5546875" customWidth="1"/>
    <col min="33" max="33" width="15.6640625" customWidth="1"/>
    <col min="34" max="34" width="24.21875" customWidth="1"/>
  </cols>
  <sheetData>
    <row r="1" spans="1:34" x14ac:dyDescent="0.3">
      <c r="A1" s="11" t="s">
        <v>0</v>
      </c>
      <c r="B1" s="2" t="s">
        <v>1</v>
      </c>
      <c r="C1" s="11" t="s">
        <v>2</v>
      </c>
      <c r="D1" s="4" t="s">
        <v>3</v>
      </c>
      <c r="E1" s="2" t="s">
        <v>4</v>
      </c>
      <c r="F1" s="2" t="s">
        <v>5</v>
      </c>
      <c r="G1" s="4" t="s">
        <v>366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367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2" t="s">
        <v>365</v>
      </c>
      <c r="W1" s="2"/>
      <c r="X1" s="2"/>
      <c r="Y1" s="2"/>
      <c r="Z1" s="2"/>
      <c r="AA1" s="2"/>
      <c r="AB1" s="2"/>
      <c r="AC1" s="2"/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</row>
    <row r="2" spans="1:34" s="2" customFormat="1" x14ac:dyDescent="0.3">
      <c r="A2" s="12">
        <v>21</v>
      </c>
      <c r="B2" t="s">
        <v>25</v>
      </c>
      <c r="C2" s="12">
        <v>1.6</v>
      </c>
      <c r="D2" s="5">
        <v>53</v>
      </c>
      <c r="E2" t="s">
        <v>40</v>
      </c>
      <c r="F2" t="s">
        <v>41</v>
      </c>
      <c r="G2" s="5">
        <v>3</v>
      </c>
      <c r="H2" s="5">
        <v>60</v>
      </c>
      <c r="I2" s="5">
        <v>2</v>
      </c>
      <c r="J2" s="5">
        <v>30</v>
      </c>
      <c r="K2" s="5">
        <v>7</v>
      </c>
      <c r="L2" s="5">
        <v>45</v>
      </c>
      <c r="M2" s="5">
        <v>5</v>
      </c>
      <c r="N2" s="5">
        <f>(G2*H2*8)+(I2*J2*4)+(K2*L2*3.3)</f>
        <v>2719.5</v>
      </c>
      <c r="O2" s="5">
        <v>6806</v>
      </c>
      <c r="P2" s="5">
        <v>10023</v>
      </c>
      <c r="Q2" s="5">
        <v>5195</v>
      </c>
      <c r="R2" s="5">
        <v>18378</v>
      </c>
      <c r="S2" s="5">
        <v>10117</v>
      </c>
      <c r="T2" s="5">
        <v>17970</v>
      </c>
      <c r="U2" s="5">
        <v>20335</v>
      </c>
      <c r="V2" t="s">
        <v>32</v>
      </c>
      <c r="W2" t="s">
        <v>361</v>
      </c>
      <c r="X2" t="s">
        <v>45</v>
      </c>
      <c r="Y2" t="s">
        <v>362</v>
      </c>
      <c r="Z2" t="s">
        <v>363</v>
      </c>
      <c r="AA2" t="s">
        <v>40</v>
      </c>
      <c r="AB2"/>
      <c r="AC2"/>
      <c r="AD2" t="s">
        <v>259</v>
      </c>
      <c r="AE2" t="s">
        <v>260</v>
      </c>
      <c r="AF2" t="s">
        <v>261</v>
      </c>
      <c r="AG2"/>
      <c r="AH2" t="s">
        <v>262</v>
      </c>
    </row>
    <row r="3" spans="1:34" x14ac:dyDescent="0.3">
      <c r="A3" s="12">
        <v>20</v>
      </c>
      <c r="B3" t="s">
        <v>25</v>
      </c>
      <c r="C3" s="12">
        <v>1.73</v>
      </c>
      <c r="D3" s="3">
        <v>68</v>
      </c>
      <c r="E3" t="s">
        <v>26</v>
      </c>
      <c r="F3" t="s">
        <v>41</v>
      </c>
      <c r="G3" s="3">
        <v>4</v>
      </c>
      <c r="H3" s="3">
        <v>50</v>
      </c>
      <c r="I3" s="5">
        <v>0</v>
      </c>
      <c r="J3" s="5">
        <v>0</v>
      </c>
      <c r="K3" s="3">
        <v>7</v>
      </c>
      <c r="L3" s="3">
        <v>40</v>
      </c>
      <c r="M3" s="3">
        <v>4.5</v>
      </c>
      <c r="N3" s="5">
        <f t="shared" ref="N3:N66" si="0">(G3*H3*8)+(I3*J3*4)+(K3*L3*3.3)</f>
        <v>2524</v>
      </c>
      <c r="O3" s="10">
        <v>9580</v>
      </c>
      <c r="P3" s="10">
        <v>11886</v>
      </c>
      <c r="Q3" s="10">
        <v>7095</v>
      </c>
      <c r="R3" s="10">
        <v>9608</v>
      </c>
      <c r="S3" s="10">
        <v>12705</v>
      </c>
      <c r="T3" s="10">
        <v>8701</v>
      </c>
      <c r="U3" s="10">
        <v>3311</v>
      </c>
      <c r="V3" t="s">
        <v>32</v>
      </c>
      <c r="W3" t="s">
        <v>362</v>
      </c>
      <c r="AD3" s="1" t="s">
        <v>146</v>
      </c>
      <c r="AE3" t="s">
        <v>130</v>
      </c>
      <c r="AF3" s="1" t="s">
        <v>146</v>
      </c>
      <c r="AG3" s="1" t="s">
        <v>146</v>
      </c>
      <c r="AH3" s="1" t="s">
        <v>146</v>
      </c>
    </row>
    <row r="4" spans="1:34" x14ac:dyDescent="0.3">
      <c r="A4" s="12">
        <v>20</v>
      </c>
      <c r="B4" t="s">
        <v>39</v>
      </c>
      <c r="C4" s="12">
        <v>1.85</v>
      </c>
      <c r="D4" s="5">
        <v>60</v>
      </c>
      <c r="E4" t="s">
        <v>55</v>
      </c>
      <c r="F4" t="s">
        <v>41</v>
      </c>
      <c r="G4" s="5">
        <v>3</v>
      </c>
      <c r="H4" s="5">
        <v>60</v>
      </c>
      <c r="I4" s="5">
        <v>5</v>
      </c>
      <c r="J4" s="5">
        <v>30</v>
      </c>
      <c r="K4" s="5">
        <v>7</v>
      </c>
      <c r="L4" s="5">
        <v>50</v>
      </c>
      <c r="M4" s="5">
        <v>5</v>
      </c>
      <c r="N4" s="5">
        <f t="shared" si="0"/>
        <v>3195</v>
      </c>
      <c r="O4" s="5">
        <v>13789</v>
      </c>
      <c r="P4" s="5">
        <v>12433</v>
      </c>
      <c r="Q4" s="5">
        <v>10005</v>
      </c>
      <c r="R4" s="5">
        <v>18045</v>
      </c>
      <c r="S4" s="5">
        <v>12963</v>
      </c>
      <c r="T4" s="5">
        <v>8231</v>
      </c>
      <c r="U4" s="5">
        <v>9265</v>
      </c>
      <c r="V4" t="s">
        <v>32</v>
      </c>
      <c r="W4" t="s">
        <v>361</v>
      </c>
      <c r="X4" t="s">
        <v>362</v>
      </c>
      <c r="Y4" t="s">
        <v>364</v>
      </c>
      <c r="AE4" t="s">
        <v>54</v>
      </c>
      <c r="AG4" t="s">
        <v>53</v>
      </c>
    </row>
    <row r="5" spans="1:34" x14ac:dyDescent="0.3">
      <c r="A5" s="12">
        <v>30</v>
      </c>
      <c r="B5" t="s">
        <v>25</v>
      </c>
      <c r="C5" s="12">
        <v>1.6</v>
      </c>
      <c r="D5" s="5">
        <v>55</v>
      </c>
      <c r="E5" t="s">
        <v>26</v>
      </c>
      <c r="F5" t="s">
        <v>41</v>
      </c>
      <c r="G5" s="5">
        <v>3</v>
      </c>
      <c r="H5" s="3">
        <v>30</v>
      </c>
      <c r="I5" s="5">
        <v>0</v>
      </c>
      <c r="J5" s="5">
        <v>0</v>
      </c>
      <c r="K5" s="5">
        <v>7</v>
      </c>
      <c r="L5" s="3">
        <v>30</v>
      </c>
      <c r="M5" s="3">
        <v>8</v>
      </c>
      <c r="N5" s="5">
        <f t="shared" si="0"/>
        <v>1413</v>
      </c>
      <c r="O5" s="5">
        <v>4576</v>
      </c>
      <c r="P5" s="5">
        <v>4313</v>
      </c>
      <c r="Q5" s="5">
        <v>8197</v>
      </c>
      <c r="R5" s="5">
        <v>6584</v>
      </c>
      <c r="S5" s="5">
        <v>4372</v>
      </c>
      <c r="T5" s="5">
        <v>9231</v>
      </c>
      <c r="U5" s="5">
        <v>4485</v>
      </c>
      <c r="V5" t="s">
        <v>32</v>
      </c>
      <c r="W5" t="s">
        <v>361</v>
      </c>
      <c r="X5" t="s">
        <v>362</v>
      </c>
      <c r="AE5" t="s">
        <v>69</v>
      </c>
    </row>
    <row r="6" spans="1:34" x14ac:dyDescent="0.3">
      <c r="A6" s="12">
        <v>19</v>
      </c>
      <c r="B6" t="s">
        <v>39</v>
      </c>
      <c r="C6" s="12">
        <v>1.85</v>
      </c>
      <c r="D6" s="5">
        <v>84</v>
      </c>
      <c r="E6" t="s">
        <v>31</v>
      </c>
      <c r="F6" t="s">
        <v>41</v>
      </c>
      <c r="G6" s="5">
        <v>7</v>
      </c>
      <c r="H6" s="5">
        <v>75</v>
      </c>
      <c r="I6" s="5">
        <v>7</v>
      </c>
      <c r="J6" s="5">
        <v>100</v>
      </c>
      <c r="K6" s="5">
        <v>7</v>
      </c>
      <c r="L6" s="5">
        <v>45</v>
      </c>
      <c r="M6" s="5">
        <v>5</v>
      </c>
      <c r="N6" s="5">
        <f t="shared" si="0"/>
        <v>8039.5</v>
      </c>
      <c r="O6" s="5">
        <v>12731</v>
      </c>
      <c r="P6" s="5">
        <v>21031</v>
      </c>
      <c r="Q6" s="5">
        <v>12785</v>
      </c>
      <c r="R6" s="5">
        <v>15190</v>
      </c>
      <c r="S6" s="5">
        <v>15120</v>
      </c>
      <c r="T6" s="5">
        <v>17507</v>
      </c>
      <c r="U6" s="5">
        <v>17864</v>
      </c>
      <c r="V6" t="s">
        <v>362</v>
      </c>
      <c r="W6" t="s">
        <v>40</v>
      </c>
      <c r="AE6" t="s">
        <v>266</v>
      </c>
      <c r="AH6" t="s">
        <v>267</v>
      </c>
    </row>
    <row r="7" spans="1:34" x14ac:dyDescent="0.3">
      <c r="A7" s="12">
        <v>20</v>
      </c>
      <c r="B7" t="s">
        <v>25</v>
      </c>
      <c r="C7" s="12">
        <v>1.75</v>
      </c>
      <c r="D7" s="5">
        <v>57</v>
      </c>
      <c r="E7" t="s">
        <v>55</v>
      </c>
      <c r="F7" t="s">
        <v>41</v>
      </c>
      <c r="G7" s="5">
        <v>3</v>
      </c>
      <c r="H7" s="5">
        <v>30</v>
      </c>
      <c r="I7" s="5">
        <v>6</v>
      </c>
      <c r="J7" s="5">
        <v>25</v>
      </c>
      <c r="K7" s="5">
        <v>7</v>
      </c>
      <c r="L7" s="5">
        <v>20</v>
      </c>
      <c r="M7" s="5">
        <v>6</v>
      </c>
      <c r="N7" s="5">
        <f t="shared" si="0"/>
        <v>1782</v>
      </c>
      <c r="O7" s="5">
        <v>14034</v>
      </c>
      <c r="P7" s="5">
        <v>10838</v>
      </c>
      <c r="Q7" s="5">
        <v>4810</v>
      </c>
      <c r="R7" s="5">
        <v>16759</v>
      </c>
      <c r="S7" s="5">
        <v>5226</v>
      </c>
      <c r="T7" s="5">
        <v>10501</v>
      </c>
      <c r="U7" s="5">
        <v>2947</v>
      </c>
      <c r="V7" t="s">
        <v>361</v>
      </c>
      <c r="W7" t="s">
        <v>32</v>
      </c>
    </row>
    <row r="8" spans="1:34" x14ac:dyDescent="0.3">
      <c r="A8" s="12">
        <v>20</v>
      </c>
      <c r="B8" t="s">
        <v>25</v>
      </c>
      <c r="C8" s="12">
        <v>1.64</v>
      </c>
      <c r="D8" s="5">
        <v>59</v>
      </c>
      <c r="E8" t="s">
        <v>26</v>
      </c>
      <c r="F8" t="s">
        <v>41</v>
      </c>
      <c r="G8" s="3">
        <v>4</v>
      </c>
      <c r="H8" s="3">
        <v>100</v>
      </c>
      <c r="I8" s="5">
        <v>1</v>
      </c>
      <c r="J8" s="3">
        <v>30</v>
      </c>
      <c r="K8" s="3">
        <v>7</v>
      </c>
      <c r="L8" s="5">
        <v>30</v>
      </c>
      <c r="M8" s="5">
        <v>5</v>
      </c>
      <c r="N8" s="5">
        <f t="shared" si="0"/>
        <v>4013</v>
      </c>
      <c r="O8" s="5">
        <v>16508</v>
      </c>
      <c r="P8" s="5">
        <v>7522</v>
      </c>
      <c r="Q8" s="10">
        <v>18867</v>
      </c>
      <c r="R8" s="10">
        <v>11778</v>
      </c>
      <c r="S8" s="10">
        <v>14212</v>
      </c>
      <c r="T8" s="10">
        <v>30092</v>
      </c>
      <c r="U8" s="10">
        <v>12394</v>
      </c>
      <c r="V8" t="s">
        <v>32</v>
      </c>
      <c r="W8" t="s">
        <v>362</v>
      </c>
      <c r="X8" t="s">
        <v>40</v>
      </c>
      <c r="Y8" t="s">
        <v>364</v>
      </c>
      <c r="AE8" t="s">
        <v>273</v>
      </c>
      <c r="AG8" t="s">
        <v>274</v>
      </c>
      <c r="AH8" t="s">
        <v>275</v>
      </c>
    </row>
    <row r="9" spans="1:34" x14ac:dyDescent="0.3">
      <c r="A9" s="12">
        <v>20</v>
      </c>
      <c r="B9" t="s">
        <v>25</v>
      </c>
      <c r="C9" s="12">
        <v>1.71</v>
      </c>
      <c r="D9" s="5">
        <v>63</v>
      </c>
      <c r="E9" t="s">
        <v>44</v>
      </c>
      <c r="F9" t="s">
        <v>41</v>
      </c>
      <c r="G9" s="5">
        <v>3</v>
      </c>
      <c r="H9" s="5">
        <v>50</v>
      </c>
      <c r="I9" s="5">
        <v>3</v>
      </c>
      <c r="J9" s="5">
        <v>80</v>
      </c>
      <c r="K9" s="5">
        <v>5</v>
      </c>
      <c r="L9" s="5">
        <v>70</v>
      </c>
      <c r="M9" s="5">
        <v>6</v>
      </c>
      <c r="N9" s="5">
        <f t="shared" si="0"/>
        <v>3315</v>
      </c>
      <c r="O9" s="5">
        <v>9651</v>
      </c>
      <c r="P9" s="5">
        <v>10656</v>
      </c>
      <c r="Q9" s="5">
        <v>16035</v>
      </c>
      <c r="R9" s="5">
        <v>3672</v>
      </c>
      <c r="S9" s="5">
        <v>14965</v>
      </c>
      <c r="T9" s="5">
        <v>14258</v>
      </c>
      <c r="U9" s="5">
        <v>17987</v>
      </c>
      <c r="V9" t="s">
        <v>362</v>
      </c>
      <c r="W9" t="s">
        <v>361</v>
      </c>
      <c r="X9" t="s">
        <v>45</v>
      </c>
      <c r="AA9" s="1"/>
      <c r="AB9" s="1"/>
      <c r="AC9" s="1"/>
      <c r="AD9" t="s">
        <v>277</v>
      </c>
      <c r="AE9" t="s">
        <v>278</v>
      </c>
      <c r="AF9" s="1"/>
      <c r="AG9" s="1"/>
      <c r="AH9" s="1"/>
    </row>
    <row r="10" spans="1:34" x14ac:dyDescent="0.3">
      <c r="A10" s="12">
        <v>24</v>
      </c>
      <c r="B10" t="s">
        <v>25</v>
      </c>
      <c r="C10" s="12">
        <v>1.63</v>
      </c>
      <c r="D10" s="5">
        <v>54</v>
      </c>
      <c r="E10" t="s">
        <v>26</v>
      </c>
      <c r="F10" t="s">
        <v>41</v>
      </c>
      <c r="G10" s="5">
        <v>2</v>
      </c>
      <c r="H10" s="5">
        <v>30</v>
      </c>
      <c r="I10" s="5">
        <v>2</v>
      </c>
      <c r="J10" s="5">
        <v>250</v>
      </c>
      <c r="K10" s="5">
        <v>7</v>
      </c>
      <c r="L10" s="5">
        <v>60</v>
      </c>
      <c r="M10" s="5">
        <v>4</v>
      </c>
      <c r="N10" s="5">
        <f t="shared" si="0"/>
        <v>3866</v>
      </c>
      <c r="O10" s="5">
        <v>12628</v>
      </c>
      <c r="P10" s="5">
        <v>8453</v>
      </c>
      <c r="Q10" s="5">
        <v>11869</v>
      </c>
      <c r="R10" s="5">
        <v>12058</v>
      </c>
      <c r="S10" s="5">
        <v>10387</v>
      </c>
      <c r="T10" s="5">
        <v>11352</v>
      </c>
      <c r="U10" s="5">
        <v>11151</v>
      </c>
      <c r="V10" t="s">
        <v>362</v>
      </c>
      <c r="W10" t="s">
        <v>32</v>
      </c>
      <c r="AD10" s="1"/>
      <c r="AE10" t="s">
        <v>229</v>
      </c>
      <c r="AF10" s="1"/>
      <c r="AG10" s="1"/>
      <c r="AH10" s="1"/>
    </row>
    <row r="11" spans="1:34" x14ac:dyDescent="0.3">
      <c r="A11" s="12">
        <v>20</v>
      </c>
      <c r="B11" t="s">
        <v>39</v>
      </c>
      <c r="C11" s="12">
        <v>1.75</v>
      </c>
      <c r="D11" s="5">
        <v>56</v>
      </c>
      <c r="E11" t="s">
        <v>40</v>
      </c>
      <c r="F11" t="s">
        <v>41</v>
      </c>
      <c r="G11" s="5">
        <v>0</v>
      </c>
      <c r="H11" s="5">
        <v>0</v>
      </c>
      <c r="I11" s="5">
        <v>0</v>
      </c>
      <c r="J11" s="5">
        <v>0</v>
      </c>
      <c r="K11" s="5">
        <v>5</v>
      </c>
      <c r="L11" s="5">
        <v>30</v>
      </c>
      <c r="M11" s="5">
        <v>7</v>
      </c>
      <c r="N11" s="5">
        <f t="shared" si="0"/>
        <v>495</v>
      </c>
      <c r="O11" s="5">
        <v>3263</v>
      </c>
      <c r="P11" s="5">
        <v>7478</v>
      </c>
      <c r="Q11" s="5">
        <v>8370</v>
      </c>
      <c r="R11" s="5">
        <v>9865</v>
      </c>
      <c r="S11" s="5">
        <v>4027</v>
      </c>
      <c r="T11" s="5">
        <v>6279</v>
      </c>
      <c r="U11" s="5">
        <v>17545</v>
      </c>
      <c r="V11" t="s">
        <v>32</v>
      </c>
      <c r="W11" t="s">
        <v>362</v>
      </c>
      <c r="AD11" s="1"/>
      <c r="AE11" t="s">
        <v>280</v>
      </c>
      <c r="AF11" s="1"/>
      <c r="AG11" s="1"/>
      <c r="AH11" s="1"/>
    </row>
    <row r="12" spans="1:34" x14ac:dyDescent="0.3">
      <c r="A12" s="12">
        <v>19</v>
      </c>
      <c r="B12" t="s">
        <v>25</v>
      </c>
      <c r="C12" s="12">
        <v>1.7</v>
      </c>
      <c r="D12" s="5">
        <v>50</v>
      </c>
      <c r="E12" t="s">
        <v>26</v>
      </c>
      <c r="F12" t="s">
        <v>41</v>
      </c>
      <c r="G12" s="5">
        <v>6</v>
      </c>
      <c r="H12" s="3">
        <v>55</v>
      </c>
      <c r="I12" s="5">
        <v>7</v>
      </c>
      <c r="J12" s="3">
        <v>15</v>
      </c>
      <c r="K12" s="5">
        <v>7</v>
      </c>
      <c r="L12" s="3">
        <v>45</v>
      </c>
      <c r="M12" s="3">
        <v>5</v>
      </c>
      <c r="N12" s="5">
        <f t="shared" si="0"/>
        <v>4099.5</v>
      </c>
      <c r="O12" s="5">
        <v>11458</v>
      </c>
      <c r="P12" s="5">
        <v>7532</v>
      </c>
      <c r="Q12" s="5">
        <v>12008</v>
      </c>
      <c r="R12" s="5">
        <v>13103</v>
      </c>
      <c r="S12" s="5">
        <v>3938</v>
      </c>
      <c r="T12" s="5">
        <v>13806</v>
      </c>
      <c r="U12" s="5">
        <v>6639</v>
      </c>
      <c r="V12" t="s">
        <v>32</v>
      </c>
      <c r="W12" t="s">
        <v>362</v>
      </c>
      <c r="AE12" t="s">
        <v>281</v>
      </c>
    </row>
    <row r="13" spans="1:34" x14ac:dyDescent="0.3">
      <c r="A13" s="12">
        <v>21</v>
      </c>
      <c r="B13" t="s">
        <v>39</v>
      </c>
      <c r="C13" s="12">
        <v>1.85</v>
      </c>
      <c r="D13" s="5">
        <v>86</v>
      </c>
      <c r="E13" t="s">
        <v>51</v>
      </c>
      <c r="F13" t="s">
        <v>41</v>
      </c>
      <c r="G13" s="5">
        <v>4</v>
      </c>
      <c r="H13" s="5">
        <v>80</v>
      </c>
      <c r="I13" s="5">
        <v>2</v>
      </c>
      <c r="J13" s="5">
        <v>120</v>
      </c>
      <c r="K13" s="5">
        <v>7</v>
      </c>
      <c r="L13" s="5">
        <v>40</v>
      </c>
      <c r="M13" s="5">
        <v>9</v>
      </c>
      <c r="N13" s="5">
        <f t="shared" si="0"/>
        <v>4444</v>
      </c>
      <c r="O13" s="5">
        <v>15576</v>
      </c>
      <c r="P13" s="5">
        <v>10488</v>
      </c>
      <c r="Q13" s="5">
        <v>9805</v>
      </c>
      <c r="R13" s="5">
        <v>4146</v>
      </c>
      <c r="S13" s="5">
        <v>5012</v>
      </c>
      <c r="T13" s="5">
        <v>14736</v>
      </c>
      <c r="U13" s="5">
        <v>13287</v>
      </c>
      <c r="V13" t="s">
        <v>362</v>
      </c>
      <c r="W13" t="s">
        <v>32</v>
      </c>
      <c r="AE13" t="s">
        <v>282</v>
      </c>
    </row>
    <row r="14" spans="1:34" x14ac:dyDescent="0.3">
      <c r="A14" s="12">
        <v>20</v>
      </c>
      <c r="B14" t="s">
        <v>25</v>
      </c>
      <c r="C14" s="12">
        <v>1.63</v>
      </c>
      <c r="D14" s="5">
        <v>53.4</v>
      </c>
      <c r="E14" t="s">
        <v>31</v>
      </c>
      <c r="F14" t="s">
        <v>41</v>
      </c>
      <c r="G14" s="5">
        <v>2</v>
      </c>
      <c r="H14" s="5">
        <v>45</v>
      </c>
      <c r="I14" s="5">
        <v>1</v>
      </c>
      <c r="J14" s="5">
        <v>30</v>
      </c>
      <c r="K14" s="5">
        <v>6</v>
      </c>
      <c r="L14" s="5">
        <v>15</v>
      </c>
      <c r="M14" s="5">
        <v>8</v>
      </c>
      <c r="N14" s="5">
        <f t="shared" si="0"/>
        <v>1137</v>
      </c>
      <c r="O14" s="5">
        <v>7615</v>
      </c>
      <c r="P14" s="5">
        <v>18627</v>
      </c>
      <c r="Q14" s="5">
        <v>11383</v>
      </c>
      <c r="R14" s="5">
        <v>12987</v>
      </c>
      <c r="S14" s="5">
        <v>5629</v>
      </c>
      <c r="T14" s="5">
        <v>8332</v>
      </c>
      <c r="U14" s="5">
        <v>10514</v>
      </c>
      <c r="V14" t="s">
        <v>32</v>
      </c>
      <c r="W14" t="s">
        <v>362</v>
      </c>
      <c r="AD14" s="1"/>
      <c r="AE14" t="s">
        <v>143</v>
      </c>
      <c r="AF14" s="1"/>
      <c r="AG14" s="1"/>
      <c r="AH14" s="1"/>
    </row>
    <row r="15" spans="1:34" x14ac:dyDescent="0.3">
      <c r="A15" s="12">
        <v>19</v>
      </c>
      <c r="B15" t="s">
        <v>39</v>
      </c>
      <c r="C15" s="13">
        <v>1.86</v>
      </c>
      <c r="D15" s="5">
        <v>82</v>
      </c>
      <c r="E15" t="s">
        <v>40</v>
      </c>
      <c r="F15" t="s">
        <v>41</v>
      </c>
      <c r="G15" s="3">
        <v>7</v>
      </c>
      <c r="H15" s="3">
        <v>60</v>
      </c>
      <c r="I15" s="5">
        <v>2</v>
      </c>
      <c r="J15" s="5">
        <v>15</v>
      </c>
      <c r="K15" s="5">
        <v>7</v>
      </c>
      <c r="L15" s="5">
        <v>30</v>
      </c>
      <c r="M15" s="5">
        <v>5</v>
      </c>
      <c r="N15" s="5">
        <f t="shared" si="0"/>
        <v>4173</v>
      </c>
      <c r="O15" s="5">
        <v>13049</v>
      </c>
      <c r="P15" s="5">
        <v>15552</v>
      </c>
      <c r="Q15" s="5">
        <v>15820</v>
      </c>
      <c r="R15" s="5">
        <v>12105</v>
      </c>
      <c r="S15" s="5">
        <v>12478</v>
      </c>
      <c r="T15" s="5">
        <v>16723</v>
      </c>
      <c r="U15" s="5">
        <v>9345</v>
      </c>
      <c r="V15" t="s">
        <v>32</v>
      </c>
      <c r="W15" t="s">
        <v>361</v>
      </c>
      <c r="X15" t="s">
        <v>362</v>
      </c>
      <c r="AE15" t="s">
        <v>289</v>
      </c>
    </row>
    <row r="16" spans="1:34" x14ac:dyDescent="0.3">
      <c r="A16" s="12">
        <v>20</v>
      </c>
      <c r="B16" t="s">
        <v>25</v>
      </c>
      <c r="C16" s="12">
        <v>1.65</v>
      </c>
      <c r="D16" s="5">
        <v>60</v>
      </c>
      <c r="E16" t="s">
        <v>26</v>
      </c>
      <c r="F16" t="s">
        <v>41</v>
      </c>
      <c r="G16" s="5">
        <v>2</v>
      </c>
      <c r="H16" s="5">
        <v>75</v>
      </c>
      <c r="I16" s="5">
        <v>1</v>
      </c>
      <c r="J16" s="5">
        <v>30</v>
      </c>
      <c r="K16" s="5">
        <v>5</v>
      </c>
      <c r="L16" s="5">
        <v>40</v>
      </c>
      <c r="M16" s="5">
        <v>8</v>
      </c>
      <c r="N16" s="5">
        <f t="shared" si="0"/>
        <v>1980</v>
      </c>
      <c r="O16" s="5">
        <v>5558</v>
      </c>
      <c r="P16" s="5">
        <v>9448</v>
      </c>
      <c r="Q16" s="5">
        <v>14992</v>
      </c>
      <c r="R16" s="5">
        <v>9462</v>
      </c>
      <c r="S16" s="5">
        <v>11457</v>
      </c>
      <c r="T16" s="5">
        <v>5517</v>
      </c>
      <c r="U16" s="5">
        <v>8792</v>
      </c>
      <c r="V16" t="s">
        <v>40</v>
      </c>
      <c r="W16" t="s">
        <v>32</v>
      </c>
      <c r="AD16" s="1"/>
      <c r="AE16" s="1"/>
      <c r="AF16" s="1"/>
      <c r="AG16" s="1"/>
      <c r="AH16" t="s">
        <v>296</v>
      </c>
    </row>
    <row r="17" spans="1:34" x14ac:dyDescent="0.3">
      <c r="A17" s="12">
        <v>19</v>
      </c>
      <c r="B17" t="s">
        <v>25</v>
      </c>
      <c r="C17" s="12">
        <v>1.62</v>
      </c>
      <c r="D17" s="5">
        <v>67</v>
      </c>
      <c r="E17" t="s">
        <v>31</v>
      </c>
      <c r="F17" t="s">
        <v>41</v>
      </c>
      <c r="G17" s="5">
        <v>3</v>
      </c>
      <c r="H17" s="3">
        <v>50</v>
      </c>
      <c r="I17" s="5">
        <v>7</v>
      </c>
      <c r="J17" s="3">
        <v>60</v>
      </c>
      <c r="K17" s="5">
        <v>7</v>
      </c>
      <c r="L17" s="3">
        <v>80</v>
      </c>
      <c r="M17" s="3">
        <v>5</v>
      </c>
      <c r="N17" s="5">
        <f t="shared" si="0"/>
        <v>4728</v>
      </c>
      <c r="O17" s="10">
        <v>17000</v>
      </c>
      <c r="P17" s="10">
        <v>19000</v>
      </c>
      <c r="Q17" s="10">
        <v>13000</v>
      </c>
      <c r="R17" s="10">
        <v>12000</v>
      </c>
      <c r="S17" s="10">
        <v>15000</v>
      </c>
      <c r="T17" s="10">
        <v>11000</v>
      </c>
      <c r="U17" s="10">
        <v>18000</v>
      </c>
      <c r="V17" t="s">
        <v>32</v>
      </c>
      <c r="W17" t="s">
        <v>40</v>
      </c>
      <c r="X17" t="s">
        <v>361</v>
      </c>
      <c r="AH17" t="s">
        <v>297</v>
      </c>
    </row>
    <row r="18" spans="1:34" x14ac:dyDescent="0.3">
      <c r="A18" s="12">
        <v>19</v>
      </c>
      <c r="B18" t="s">
        <v>39</v>
      </c>
      <c r="C18" s="12">
        <v>1.86</v>
      </c>
      <c r="D18" s="5">
        <v>83</v>
      </c>
      <c r="E18" t="s">
        <v>55</v>
      </c>
      <c r="F18" t="s">
        <v>41</v>
      </c>
      <c r="G18" s="5">
        <v>5</v>
      </c>
      <c r="H18" s="5">
        <v>120</v>
      </c>
      <c r="I18" s="5">
        <v>7</v>
      </c>
      <c r="J18" s="5">
        <v>30</v>
      </c>
      <c r="K18" s="5">
        <v>7</v>
      </c>
      <c r="L18" s="5">
        <v>30</v>
      </c>
      <c r="M18" s="5">
        <v>10</v>
      </c>
      <c r="N18" s="5">
        <f t="shared" si="0"/>
        <v>6333</v>
      </c>
      <c r="O18" s="5">
        <v>11078</v>
      </c>
      <c r="P18" s="5">
        <v>13807</v>
      </c>
      <c r="Q18" s="5">
        <v>11184</v>
      </c>
      <c r="R18" s="5">
        <v>11094</v>
      </c>
      <c r="S18" s="5">
        <v>12501</v>
      </c>
      <c r="T18" s="5">
        <v>9199</v>
      </c>
      <c r="U18" s="5">
        <v>8561</v>
      </c>
      <c r="V18" t="s">
        <v>32</v>
      </c>
      <c r="W18" t="s">
        <v>361</v>
      </c>
      <c r="X18" t="s">
        <v>362</v>
      </c>
      <c r="AD18" s="1" t="s">
        <v>33</v>
      </c>
      <c r="AE18" t="s">
        <v>298</v>
      </c>
      <c r="AF18" s="1"/>
      <c r="AG18" s="1"/>
      <c r="AH18" t="s">
        <v>299</v>
      </c>
    </row>
    <row r="19" spans="1:34" x14ac:dyDescent="0.3">
      <c r="A19" s="12">
        <v>20</v>
      </c>
      <c r="B19" t="s">
        <v>39</v>
      </c>
      <c r="C19" s="12">
        <v>1.65</v>
      </c>
      <c r="D19" s="5">
        <v>68</v>
      </c>
      <c r="E19" t="s">
        <v>40</v>
      </c>
      <c r="F19" t="s">
        <v>41</v>
      </c>
      <c r="G19" s="5">
        <v>4</v>
      </c>
      <c r="H19" s="5">
        <v>120</v>
      </c>
      <c r="I19" s="5">
        <v>4</v>
      </c>
      <c r="J19" s="5">
        <v>20</v>
      </c>
      <c r="K19" s="5">
        <v>5</v>
      </c>
      <c r="L19" s="5">
        <v>15</v>
      </c>
      <c r="M19" s="5">
        <v>8</v>
      </c>
      <c r="N19" s="5">
        <f t="shared" si="0"/>
        <v>4407.5</v>
      </c>
      <c r="O19" s="5">
        <v>2400</v>
      </c>
      <c r="P19" s="5">
        <v>1100</v>
      </c>
      <c r="Q19" s="5">
        <v>1054</v>
      </c>
      <c r="R19" s="5">
        <v>13653</v>
      </c>
      <c r="S19" s="5">
        <v>12761</v>
      </c>
      <c r="T19" s="5">
        <v>5630</v>
      </c>
      <c r="U19" s="5">
        <v>19284</v>
      </c>
      <c r="V19" t="s">
        <v>362</v>
      </c>
      <c r="AD19" t="s">
        <v>291</v>
      </c>
      <c r="AE19" t="s">
        <v>300</v>
      </c>
      <c r="AF19" s="1"/>
      <c r="AG19" s="1"/>
      <c r="AH19" s="1" t="s">
        <v>33</v>
      </c>
    </row>
    <row r="20" spans="1:34" x14ac:dyDescent="0.3">
      <c r="A20" s="12">
        <v>19</v>
      </c>
      <c r="B20" t="s">
        <v>25</v>
      </c>
      <c r="C20" s="12">
        <v>1.73</v>
      </c>
      <c r="D20" s="5">
        <v>79</v>
      </c>
      <c r="E20" t="s">
        <v>55</v>
      </c>
      <c r="F20" t="s">
        <v>41</v>
      </c>
      <c r="G20" s="5">
        <v>2</v>
      </c>
      <c r="H20" s="5">
        <v>40</v>
      </c>
      <c r="I20" s="5">
        <v>0</v>
      </c>
      <c r="J20" s="5">
        <v>0</v>
      </c>
      <c r="K20" s="5">
        <v>6</v>
      </c>
      <c r="L20" s="5">
        <v>30</v>
      </c>
      <c r="M20" s="5">
        <v>8</v>
      </c>
      <c r="N20" s="5">
        <f t="shared" si="0"/>
        <v>1234</v>
      </c>
      <c r="O20" s="5">
        <v>7960</v>
      </c>
      <c r="P20" s="5">
        <v>12645</v>
      </c>
      <c r="Q20" s="5">
        <v>10987</v>
      </c>
      <c r="R20" s="5">
        <v>6754</v>
      </c>
      <c r="S20" s="5">
        <v>7898</v>
      </c>
      <c r="T20" s="5">
        <v>13789</v>
      </c>
      <c r="U20" s="5">
        <v>5434</v>
      </c>
      <c r="V20" t="s">
        <v>32</v>
      </c>
      <c r="W20" t="s">
        <v>362</v>
      </c>
      <c r="AE20" t="s">
        <v>305</v>
      </c>
    </row>
    <row r="21" spans="1:34" x14ac:dyDescent="0.3">
      <c r="A21" s="12">
        <v>22</v>
      </c>
      <c r="B21" t="s">
        <v>39</v>
      </c>
      <c r="C21" s="12">
        <v>1.76</v>
      </c>
      <c r="D21" s="5">
        <v>64</v>
      </c>
      <c r="E21" t="s">
        <v>148</v>
      </c>
      <c r="F21" t="s">
        <v>41</v>
      </c>
      <c r="G21" s="5">
        <v>2</v>
      </c>
      <c r="H21" s="5">
        <v>30</v>
      </c>
      <c r="I21" s="5">
        <v>3</v>
      </c>
      <c r="J21" s="5">
        <v>20</v>
      </c>
      <c r="K21" s="5">
        <v>14</v>
      </c>
      <c r="L21" s="5">
        <v>93</v>
      </c>
      <c r="M21" s="5">
        <v>10</v>
      </c>
      <c r="N21" s="5">
        <f t="shared" si="0"/>
        <v>5016.5999999999995</v>
      </c>
      <c r="O21" s="5">
        <v>1103</v>
      </c>
      <c r="P21" s="5">
        <v>4081</v>
      </c>
      <c r="Q21" s="5">
        <v>6524</v>
      </c>
      <c r="R21" s="5">
        <v>10348</v>
      </c>
      <c r="S21" s="5">
        <v>4286</v>
      </c>
      <c r="T21" s="5">
        <v>7832</v>
      </c>
      <c r="U21" s="5">
        <v>5464</v>
      </c>
      <c r="V21" t="s">
        <v>32</v>
      </c>
      <c r="W21" t="s">
        <v>40</v>
      </c>
      <c r="AH21" t="s">
        <v>308</v>
      </c>
    </row>
    <row r="22" spans="1:34" x14ac:dyDescent="0.3">
      <c r="A22" s="12">
        <v>20</v>
      </c>
      <c r="B22" t="s">
        <v>25</v>
      </c>
      <c r="C22" s="12">
        <v>1.69</v>
      </c>
      <c r="D22" s="3">
        <v>59</v>
      </c>
      <c r="E22" t="s">
        <v>31</v>
      </c>
      <c r="F22" t="s">
        <v>41</v>
      </c>
      <c r="G22" s="5">
        <v>1</v>
      </c>
      <c r="H22" s="3">
        <v>60</v>
      </c>
      <c r="I22" s="5">
        <v>3</v>
      </c>
      <c r="J22" s="5">
        <v>40</v>
      </c>
      <c r="K22" s="5">
        <v>7</v>
      </c>
      <c r="L22" s="3">
        <v>90</v>
      </c>
      <c r="M22" s="3">
        <v>7</v>
      </c>
      <c r="N22" s="5">
        <f t="shared" si="0"/>
        <v>3039</v>
      </c>
      <c r="O22" s="10">
        <v>14500</v>
      </c>
      <c r="P22" s="5">
        <v>5427</v>
      </c>
      <c r="Q22" s="5">
        <v>7532</v>
      </c>
      <c r="R22" s="5">
        <v>13174</v>
      </c>
      <c r="S22" s="5">
        <v>7454</v>
      </c>
      <c r="T22" s="5">
        <v>5294</v>
      </c>
      <c r="U22" s="10">
        <v>10259</v>
      </c>
      <c r="V22" t="s">
        <v>32</v>
      </c>
      <c r="W22" t="s">
        <v>361</v>
      </c>
    </row>
    <row r="23" spans="1:34" x14ac:dyDescent="0.3">
      <c r="A23" s="12">
        <v>19</v>
      </c>
      <c r="B23" t="s">
        <v>25</v>
      </c>
      <c r="C23" s="12">
        <v>1.65</v>
      </c>
      <c r="D23" s="5">
        <v>55.6</v>
      </c>
      <c r="E23" t="s">
        <v>31</v>
      </c>
      <c r="F23" t="s">
        <v>41</v>
      </c>
      <c r="G23" s="5">
        <v>0</v>
      </c>
      <c r="H23" s="5">
        <v>0</v>
      </c>
      <c r="I23" s="5">
        <v>2</v>
      </c>
      <c r="J23" s="5">
        <v>30</v>
      </c>
      <c r="K23" s="5">
        <v>7</v>
      </c>
      <c r="L23" s="5">
        <v>100</v>
      </c>
      <c r="M23" s="5">
        <v>9</v>
      </c>
      <c r="N23" s="5">
        <f t="shared" si="0"/>
        <v>2550</v>
      </c>
      <c r="O23" s="5">
        <v>6754</v>
      </c>
      <c r="P23" s="5">
        <v>5654</v>
      </c>
      <c r="Q23" s="5">
        <v>3879</v>
      </c>
      <c r="R23" s="5">
        <v>4942</v>
      </c>
      <c r="S23" s="5">
        <v>3245</v>
      </c>
      <c r="T23" s="5">
        <v>5487</v>
      </c>
      <c r="U23" s="5">
        <v>2432</v>
      </c>
      <c r="V23" t="s">
        <v>32</v>
      </c>
      <c r="W23" t="s">
        <v>361</v>
      </c>
      <c r="X23" t="s">
        <v>45</v>
      </c>
      <c r="AD23" t="s">
        <v>315</v>
      </c>
    </row>
    <row r="24" spans="1:34" x14ac:dyDescent="0.3">
      <c r="A24" s="12">
        <v>21</v>
      </c>
      <c r="B24" t="s">
        <v>39</v>
      </c>
      <c r="C24" s="12">
        <v>1.86</v>
      </c>
      <c r="D24" s="5">
        <v>70</v>
      </c>
      <c r="E24" t="s">
        <v>31</v>
      </c>
      <c r="F24" t="s">
        <v>41</v>
      </c>
      <c r="G24" s="5">
        <v>2</v>
      </c>
      <c r="H24" s="3">
        <v>50</v>
      </c>
      <c r="I24" s="5">
        <v>3</v>
      </c>
      <c r="J24" s="3">
        <v>60</v>
      </c>
      <c r="K24" s="5">
        <v>6</v>
      </c>
      <c r="L24" s="3">
        <v>30</v>
      </c>
      <c r="M24" s="5">
        <v>6</v>
      </c>
      <c r="N24" s="5">
        <f t="shared" si="0"/>
        <v>2114</v>
      </c>
      <c r="O24" s="5">
        <v>4715</v>
      </c>
      <c r="P24" s="5">
        <v>5116</v>
      </c>
      <c r="Q24" s="5">
        <v>10067</v>
      </c>
      <c r="R24" s="5">
        <v>11544</v>
      </c>
      <c r="S24" s="5">
        <v>9258</v>
      </c>
      <c r="T24" s="5">
        <v>10640</v>
      </c>
      <c r="U24" s="5">
        <v>8937</v>
      </c>
      <c r="V24" t="s">
        <v>32</v>
      </c>
      <c r="W24" t="s">
        <v>45</v>
      </c>
      <c r="X24" t="s">
        <v>40</v>
      </c>
      <c r="AD24" t="s">
        <v>317</v>
      </c>
      <c r="AE24" s="1" t="s">
        <v>33</v>
      </c>
      <c r="AF24" s="1" t="s">
        <v>33</v>
      </c>
      <c r="AG24" s="1" t="s">
        <v>33</v>
      </c>
      <c r="AH24" t="s">
        <v>318</v>
      </c>
    </row>
    <row r="25" spans="1:34" x14ac:dyDescent="0.3">
      <c r="A25" s="12">
        <v>20</v>
      </c>
      <c r="B25" t="s">
        <v>39</v>
      </c>
      <c r="C25" s="12">
        <v>1.77</v>
      </c>
      <c r="D25" s="5">
        <v>98</v>
      </c>
      <c r="E25" t="s">
        <v>51</v>
      </c>
      <c r="F25" t="s">
        <v>41</v>
      </c>
      <c r="G25" s="5">
        <v>2</v>
      </c>
      <c r="H25" s="5">
        <v>120</v>
      </c>
      <c r="I25" s="5">
        <v>2</v>
      </c>
      <c r="J25" s="5">
        <v>30</v>
      </c>
      <c r="K25" s="5">
        <v>4</v>
      </c>
      <c r="L25" s="5">
        <v>35</v>
      </c>
      <c r="M25" s="5">
        <v>8</v>
      </c>
      <c r="N25" s="5">
        <f t="shared" si="0"/>
        <v>2622</v>
      </c>
      <c r="O25" s="5">
        <v>775</v>
      </c>
      <c r="P25" s="5">
        <v>7576</v>
      </c>
      <c r="Q25" s="5">
        <v>591</v>
      </c>
      <c r="R25" s="5">
        <v>4921</v>
      </c>
      <c r="S25" s="5">
        <v>4895</v>
      </c>
      <c r="T25" s="5">
        <v>5233</v>
      </c>
      <c r="U25" s="5">
        <v>1053</v>
      </c>
      <c r="V25" t="s">
        <v>362</v>
      </c>
      <c r="AA25" s="1"/>
      <c r="AB25" s="1"/>
      <c r="AC25" s="1"/>
      <c r="AD25" s="1" t="s">
        <v>33</v>
      </c>
      <c r="AE25" t="s">
        <v>223</v>
      </c>
      <c r="AF25" s="1" t="s">
        <v>33</v>
      </c>
      <c r="AG25" s="1" t="s">
        <v>33</v>
      </c>
      <c r="AH25" s="1" t="s">
        <v>33</v>
      </c>
    </row>
    <row r="26" spans="1:34" x14ac:dyDescent="0.3">
      <c r="A26" s="12">
        <v>20</v>
      </c>
      <c r="B26" t="s">
        <v>25</v>
      </c>
      <c r="C26" s="12">
        <v>1.6</v>
      </c>
      <c r="D26" s="5">
        <v>71</v>
      </c>
      <c r="E26" t="s">
        <v>26</v>
      </c>
      <c r="F26" t="s">
        <v>41</v>
      </c>
      <c r="G26" s="5">
        <v>0</v>
      </c>
      <c r="H26" s="5">
        <v>0</v>
      </c>
      <c r="I26" s="5">
        <v>2</v>
      </c>
      <c r="J26" s="5">
        <v>20</v>
      </c>
      <c r="K26" s="5">
        <v>7</v>
      </c>
      <c r="L26" s="5">
        <v>20</v>
      </c>
      <c r="M26" s="5">
        <v>8</v>
      </c>
      <c r="N26" s="5">
        <f t="shared" si="0"/>
        <v>622</v>
      </c>
      <c r="O26" s="5">
        <v>5420</v>
      </c>
      <c r="P26" s="5">
        <v>4854</v>
      </c>
      <c r="Q26" s="5">
        <v>16658</v>
      </c>
      <c r="R26" s="5">
        <v>3880</v>
      </c>
      <c r="S26" s="5">
        <v>3818</v>
      </c>
      <c r="T26" s="5">
        <v>14364</v>
      </c>
      <c r="U26" s="5">
        <v>11421</v>
      </c>
      <c r="V26" t="s">
        <v>32</v>
      </c>
      <c r="W26" t="s">
        <v>361</v>
      </c>
    </row>
    <row r="27" spans="1:34" x14ac:dyDescent="0.3">
      <c r="A27" s="12">
        <v>20</v>
      </c>
      <c r="B27" t="s">
        <v>39</v>
      </c>
      <c r="C27" s="12">
        <v>1.69</v>
      </c>
      <c r="D27" s="3">
        <v>65</v>
      </c>
      <c r="E27" t="s">
        <v>40</v>
      </c>
      <c r="F27" t="s">
        <v>41</v>
      </c>
      <c r="G27" s="5">
        <v>0</v>
      </c>
      <c r="H27" s="5">
        <v>0</v>
      </c>
      <c r="I27" s="5">
        <v>1</v>
      </c>
      <c r="J27" s="5">
        <v>30</v>
      </c>
      <c r="K27" s="5">
        <v>7</v>
      </c>
      <c r="L27" s="5">
        <v>30</v>
      </c>
      <c r="M27" s="5">
        <v>6</v>
      </c>
      <c r="N27" s="5">
        <f t="shared" si="0"/>
        <v>813</v>
      </c>
      <c r="O27" s="5">
        <v>3339</v>
      </c>
      <c r="P27" s="5">
        <v>4351</v>
      </c>
      <c r="Q27" s="5">
        <v>12989</v>
      </c>
      <c r="R27" s="5">
        <v>8631</v>
      </c>
      <c r="S27" s="5">
        <v>5994</v>
      </c>
      <c r="T27" s="5">
        <v>5645</v>
      </c>
      <c r="U27" s="5">
        <v>3754</v>
      </c>
      <c r="V27" t="s">
        <v>32</v>
      </c>
      <c r="AD27" s="1" t="s">
        <v>33</v>
      </c>
      <c r="AE27" s="1" t="s">
        <v>33</v>
      </c>
      <c r="AF27" s="1" t="s">
        <v>33</v>
      </c>
      <c r="AG27" s="1" t="s">
        <v>33</v>
      </c>
      <c r="AH27" s="1" t="s">
        <v>33</v>
      </c>
    </row>
    <row r="28" spans="1:34" x14ac:dyDescent="0.3">
      <c r="A28" s="12">
        <v>20</v>
      </c>
      <c r="B28" t="s">
        <v>25</v>
      </c>
      <c r="C28" s="12">
        <v>1.57</v>
      </c>
      <c r="D28" s="5">
        <v>48</v>
      </c>
      <c r="E28" t="s">
        <v>26</v>
      </c>
      <c r="F28" t="s">
        <v>41</v>
      </c>
      <c r="G28" s="5">
        <v>0</v>
      </c>
      <c r="H28" s="3">
        <v>0</v>
      </c>
      <c r="I28" s="5">
        <v>1</v>
      </c>
      <c r="J28" s="3">
        <v>76</v>
      </c>
      <c r="K28" s="5">
        <v>5</v>
      </c>
      <c r="L28" s="3">
        <v>42</v>
      </c>
      <c r="M28" s="3">
        <v>3</v>
      </c>
      <c r="N28" s="5">
        <f t="shared" si="0"/>
        <v>997</v>
      </c>
      <c r="O28" s="5">
        <v>1200</v>
      </c>
      <c r="P28" s="5">
        <v>11903</v>
      </c>
      <c r="Q28" s="5">
        <v>9535</v>
      </c>
      <c r="R28" s="5">
        <v>7989</v>
      </c>
      <c r="S28" s="5">
        <v>7026</v>
      </c>
      <c r="T28" s="5">
        <v>12896</v>
      </c>
      <c r="U28" s="5">
        <v>3318</v>
      </c>
      <c r="V28" t="s">
        <v>32</v>
      </c>
    </row>
    <row r="29" spans="1:34" x14ac:dyDescent="0.3">
      <c r="A29" s="12">
        <v>19</v>
      </c>
      <c r="B29" t="s">
        <v>39</v>
      </c>
      <c r="C29" s="12">
        <v>1.69</v>
      </c>
      <c r="D29" s="5">
        <v>75</v>
      </c>
      <c r="E29" t="s">
        <v>31</v>
      </c>
      <c r="F29" t="s">
        <v>41</v>
      </c>
      <c r="G29" s="5">
        <v>0</v>
      </c>
      <c r="H29" s="5">
        <v>0</v>
      </c>
      <c r="I29" s="5">
        <v>2</v>
      </c>
      <c r="J29" s="5">
        <v>30</v>
      </c>
      <c r="K29" s="5">
        <v>4</v>
      </c>
      <c r="L29" s="5">
        <v>20</v>
      </c>
      <c r="M29" s="5">
        <v>8</v>
      </c>
      <c r="N29" s="5">
        <f t="shared" si="0"/>
        <v>504</v>
      </c>
      <c r="O29" s="5">
        <v>3768</v>
      </c>
      <c r="P29" s="5">
        <v>4145</v>
      </c>
      <c r="Q29" s="5">
        <v>3429</v>
      </c>
      <c r="R29" s="5">
        <v>13536</v>
      </c>
      <c r="S29" s="5">
        <v>1524</v>
      </c>
      <c r="T29" s="5">
        <v>2486</v>
      </c>
      <c r="U29" s="5">
        <v>5397</v>
      </c>
      <c r="V29" t="s">
        <v>32</v>
      </c>
      <c r="AA29" s="1"/>
      <c r="AB29" s="1"/>
      <c r="AC29" s="1"/>
      <c r="AD29" s="1" t="s">
        <v>33</v>
      </c>
      <c r="AE29" s="1" t="s">
        <v>33</v>
      </c>
      <c r="AF29" s="1" t="s">
        <v>33</v>
      </c>
      <c r="AG29" s="1" t="s">
        <v>33</v>
      </c>
    </row>
    <row r="30" spans="1:34" x14ac:dyDescent="0.3">
      <c r="A30" s="12">
        <v>19</v>
      </c>
      <c r="B30" t="s">
        <v>25</v>
      </c>
      <c r="C30" s="12">
        <v>1.63</v>
      </c>
      <c r="D30" s="5">
        <v>50</v>
      </c>
      <c r="E30" t="s">
        <v>26</v>
      </c>
      <c r="F30" t="s">
        <v>41</v>
      </c>
      <c r="G30" s="5">
        <v>0</v>
      </c>
      <c r="H30" s="5">
        <v>0</v>
      </c>
      <c r="I30" s="5">
        <v>0</v>
      </c>
      <c r="J30" s="5">
        <v>0</v>
      </c>
      <c r="K30" s="5">
        <v>7</v>
      </c>
      <c r="L30" s="5">
        <v>70</v>
      </c>
      <c r="M30" s="5">
        <v>8</v>
      </c>
      <c r="N30" s="5">
        <f t="shared" si="0"/>
        <v>1617</v>
      </c>
      <c r="O30" s="5">
        <v>12345</v>
      </c>
      <c r="P30" s="5">
        <v>11555</v>
      </c>
      <c r="Q30" s="5">
        <v>10987</v>
      </c>
      <c r="R30" s="5">
        <v>16784</v>
      </c>
      <c r="S30" s="5">
        <v>15348</v>
      </c>
      <c r="T30" s="5">
        <v>18742</v>
      </c>
      <c r="U30" s="5">
        <v>16942</v>
      </c>
      <c r="V30" t="s">
        <v>32</v>
      </c>
    </row>
    <row r="31" spans="1:34" x14ac:dyDescent="0.3">
      <c r="A31" s="12">
        <v>19</v>
      </c>
      <c r="B31" t="s">
        <v>39</v>
      </c>
      <c r="C31" s="12">
        <v>1.58</v>
      </c>
      <c r="D31" s="5">
        <v>56</v>
      </c>
      <c r="E31" t="s">
        <v>40</v>
      </c>
      <c r="F31" t="s">
        <v>41</v>
      </c>
      <c r="G31" s="5">
        <v>4</v>
      </c>
      <c r="H31" s="3">
        <v>65</v>
      </c>
      <c r="I31" s="5">
        <v>2</v>
      </c>
      <c r="J31" s="3">
        <v>85</v>
      </c>
      <c r="K31" s="5">
        <v>7</v>
      </c>
      <c r="L31" s="3">
        <v>35</v>
      </c>
      <c r="M31" s="3">
        <v>5.5</v>
      </c>
      <c r="N31" s="5">
        <f t="shared" si="0"/>
        <v>3568.5</v>
      </c>
      <c r="O31" s="5">
        <v>12485</v>
      </c>
      <c r="P31" s="5">
        <v>8384</v>
      </c>
      <c r="Q31" s="5">
        <v>13585</v>
      </c>
      <c r="R31" s="5">
        <v>15393</v>
      </c>
      <c r="S31" s="5">
        <v>8394</v>
      </c>
      <c r="T31" s="5">
        <v>10293</v>
      </c>
      <c r="U31" s="5">
        <v>9484</v>
      </c>
      <c r="V31" t="s">
        <v>362</v>
      </c>
      <c r="AE31" t="s">
        <v>342</v>
      </c>
    </row>
    <row r="32" spans="1:34" x14ac:dyDescent="0.3">
      <c r="A32" s="12">
        <v>21</v>
      </c>
      <c r="B32" t="s">
        <v>39</v>
      </c>
      <c r="C32" s="12">
        <v>1.94</v>
      </c>
      <c r="D32" s="5">
        <v>63.5</v>
      </c>
      <c r="E32" t="s">
        <v>55</v>
      </c>
      <c r="F32" t="s">
        <v>41</v>
      </c>
      <c r="G32" s="5">
        <v>5</v>
      </c>
      <c r="H32" s="5">
        <v>80</v>
      </c>
      <c r="I32" s="5">
        <v>7</v>
      </c>
      <c r="J32" s="5">
        <v>60</v>
      </c>
      <c r="K32" s="5">
        <v>7</v>
      </c>
      <c r="L32" s="5">
        <v>20</v>
      </c>
      <c r="M32" s="5">
        <v>4</v>
      </c>
      <c r="N32" s="5">
        <f t="shared" si="0"/>
        <v>5342</v>
      </c>
      <c r="O32" s="5">
        <v>1573</v>
      </c>
      <c r="P32" s="5">
        <v>4974</v>
      </c>
      <c r="Q32" s="5">
        <v>7351</v>
      </c>
      <c r="R32" s="5">
        <v>15989</v>
      </c>
      <c r="S32" s="5">
        <v>17852</v>
      </c>
      <c r="T32" s="5">
        <v>15718</v>
      </c>
      <c r="U32" s="5">
        <v>15781</v>
      </c>
      <c r="V32" t="s">
        <v>32</v>
      </c>
      <c r="W32" t="s">
        <v>361</v>
      </c>
      <c r="AD32" t="s">
        <v>343</v>
      </c>
      <c r="AE32" t="s">
        <v>343</v>
      </c>
      <c r="AF32" t="s">
        <v>343</v>
      </c>
      <c r="AG32" t="s">
        <v>343</v>
      </c>
      <c r="AH32" t="s">
        <v>343</v>
      </c>
    </row>
    <row r="33" spans="1:34" x14ac:dyDescent="0.3">
      <c r="A33" s="12">
        <v>21</v>
      </c>
      <c r="B33" t="s">
        <v>25</v>
      </c>
      <c r="C33" s="12">
        <v>1.7</v>
      </c>
      <c r="D33" s="5">
        <v>58</v>
      </c>
      <c r="E33" t="s">
        <v>26</v>
      </c>
      <c r="F33" t="s">
        <v>41</v>
      </c>
      <c r="G33" s="5">
        <v>5</v>
      </c>
      <c r="H33" s="3">
        <v>60</v>
      </c>
      <c r="I33" s="5">
        <v>7</v>
      </c>
      <c r="J33" s="3">
        <v>60</v>
      </c>
      <c r="K33" s="5">
        <v>7</v>
      </c>
      <c r="L33" s="3">
        <v>80</v>
      </c>
      <c r="M33" s="3">
        <v>4</v>
      </c>
      <c r="N33" s="5">
        <f t="shared" si="0"/>
        <v>5928</v>
      </c>
      <c r="O33" s="10">
        <v>19755</v>
      </c>
      <c r="P33" s="10">
        <v>18646</v>
      </c>
      <c r="Q33" s="10">
        <v>17892</v>
      </c>
      <c r="R33" s="10">
        <v>11955</v>
      </c>
      <c r="S33" s="10">
        <v>20843</v>
      </c>
      <c r="T33" s="10">
        <v>15430</v>
      </c>
      <c r="U33" s="10">
        <v>16344</v>
      </c>
      <c r="V33" t="s">
        <v>362</v>
      </c>
      <c r="W33" t="s">
        <v>361</v>
      </c>
      <c r="X33" t="s">
        <v>32</v>
      </c>
      <c r="AD33" s="1" t="s">
        <v>33</v>
      </c>
      <c r="AE33" t="s">
        <v>84</v>
      </c>
      <c r="AF33" s="1" t="s">
        <v>33</v>
      </c>
      <c r="AG33" s="1" t="s">
        <v>33</v>
      </c>
      <c r="AH33" s="1" t="s">
        <v>33</v>
      </c>
    </row>
    <row r="34" spans="1:34" x14ac:dyDescent="0.3">
      <c r="A34" s="12">
        <v>20</v>
      </c>
      <c r="B34" t="s">
        <v>39</v>
      </c>
      <c r="C34" s="12">
        <v>1.85</v>
      </c>
      <c r="D34" s="5">
        <v>80</v>
      </c>
      <c r="E34" t="s">
        <v>51</v>
      </c>
      <c r="F34" t="s">
        <v>41</v>
      </c>
      <c r="G34" s="5">
        <v>4</v>
      </c>
      <c r="H34" s="5">
        <v>60</v>
      </c>
      <c r="I34" s="5">
        <v>2</v>
      </c>
      <c r="J34" s="5">
        <v>30</v>
      </c>
      <c r="K34" s="5">
        <v>7</v>
      </c>
      <c r="L34" s="3">
        <v>30</v>
      </c>
      <c r="M34" s="5">
        <v>3</v>
      </c>
      <c r="N34" s="5">
        <f t="shared" si="0"/>
        <v>2853</v>
      </c>
      <c r="O34" s="5">
        <v>3739</v>
      </c>
      <c r="P34" s="5">
        <v>961</v>
      </c>
      <c r="Q34" s="5">
        <v>17675</v>
      </c>
      <c r="R34" s="5">
        <v>14060</v>
      </c>
      <c r="S34" s="5">
        <v>12982</v>
      </c>
      <c r="T34" s="5">
        <v>9835</v>
      </c>
      <c r="U34" s="5">
        <v>5024</v>
      </c>
      <c r="V34" t="s">
        <v>40</v>
      </c>
      <c r="AH34" t="s">
        <v>360</v>
      </c>
    </row>
    <row r="35" spans="1:34" x14ac:dyDescent="0.3">
      <c r="A35" s="12">
        <v>19</v>
      </c>
      <c r="B35" t="s">
        <v>39</v>
      </c>
      <c r="C35" s="12">
        <v>1.74</v>
      </c>
      <c r="D35" s="5">
        <v>70</v>
      </c>
      <c r="E35" t="s">
        <v>55</v>
      </c>
      <c r="F35" t="s">
        <v>27</v>
      </c>
      <c r="G35" s="5">
        <v>3</v>
      </c>
      <c r="H35" s="5">
        <v>80</v>
      </c>
      <c r="I35" s="5">
        <v>6</v>
      </c>
      <c r="J35" s="5">
        <v>30</v>
      </c>
      <c r="K35" s="5">
        <v>7</v>
      </c>
      <c r="L35" s="5">
        <v>90</v>
      </c>
      <c r="M35" s="5">
        <v>8</v>
      </c>
      <c r="N35" s="5">
        <f t="shared" si="0"/>
        <v>4719</v>
      </c>
      <c r="O35" s="5">
        <v>6987</v>
      </c>
      <c r="P35" s="5">
        <v>9441</v>
      </c>
      <c r="Q35" s="5">
        <v>2146</v>
      </c>
      <c r="R35" s="5">
        <v>8773</v>
      </c>
      <c r="S35" s="5">
        <v>10970</v>
      </c>
      <c r="T35" s="5">
        <v>1132</v>
      </c>
      <c r="U35" s="5">
        <v>8525</v>
      </c>
      <c r="V35" t="s">
        <v>362</v>
      </c>
      <c r="W35" t="s">
        <v>361</v>
      </c>
      <c r="X35" t="s">
        <v>32</v>
      </c>
      <c r="AE35" t="s">
        <v>263</v>
      </c>
    </row>
    <row r="36" spans="1:34" x14ac:dyDescent="0.3">
      <c r="A36" s="12">
        <v>21</v>
      </c>
      <c r="B36" t="s">
        <v>39</v>
      </c>
      <c r="C36" s="12">
        <v>1.78</v>
      </c>
      <c r="D36" s="5">
        <v>78</v>
      </c>
      <c r="E36" t="s">
        <v>40</v>
      </c>
      <c r="F36" t="s">
        <v>27</v>
      </c>
      <c r="G36" s="5">
        <v>4</v>
      </c>
      <c r="H36" s="5">
        <v>90</v>
      </c>
      <c r="I36" s="5">
        <v>2</v>
      </c>
      <c r="J36" s="3">
        <v>28</v>
      </c>
      <c r="K36" s="3">
        <v>0</v>
      </c>
      <c r="L36" s="3">
        <v>0</v>
      </c>
      <c r="M36" s="3">
        <v>4.5</v>
      </c>
      <c r="N36" s="5">
        <f t="shared" si="0"/>
        <v>3104</v>
      </c>
      <c r="O36" s="5">
        <v>10000</v>
      </c>
      <c r="P36" s="5">
        <v>5000</v>
      </c>
      <c r="Q36" s="5">
        <v>13000</v>
      </c>
      <c r="R36" s="5">
        <v>16000</v>
      </c>
      <c r="S36" s="5">
        <v>8000</v>
      </c>
      <c r="T36" s="5">
        <v>7000</v>
      </c>
      <c r="U36" s="5">
        <v>2500</v>
      </c>
      <c r="V36" t="s">
        <v>40</v>
      </c>
      <c r="AE36" t="s">
        <v>111</v>
      </c>
      <c r="AH36" t="s">
        <v>264</v>
      </c>
    </row>
    <row r="37" spans="1:34" x14ac:dyDescent="0.3">
      <c r="A37" s="12">
        <v>19</v>
      </c>
      <c r="B37" t="s">
        <v>25</v>
      </c>
      <c r="C37" s="12">
        <v>1.77</v>
      </c>
      <c r="D37" s="5">
        <v>51</v>
      </c>
      <c r="E37" t="s">
        <v>55</v>
      </c>
      <c r="F37" t="s">
        <v>27</v>
      </c>
      <c r="G37" s="5">
        <v>1</v>
      </c>
      <c r="H37" s="5">
        <v>30</v>
      </c>
      <c r="I37" s="5">
        <v>2</v>
      </c>
      <c r="J37" s="5">
        <v>30</v>
      </c>
      <c r="K37" s="5">
        <v>7</v>
      </c>
      <c r="L37" s="5">
        <v>80</v>
      </c>
      <c r="M37" s="3">
        <v>8</v>
      </c>
      <c r="N37" s="5">
        <f t="shared" si="0"/>
        <v>2328</v>
      </c>
      <c r="O37" s="10">
        <v>8598</v>
      </c>
      <c r="P37" s="10">
        <v>18909</v>
      </c>
      <c r="Q37" s="10">
        <v>10426</v>
      </c>
      <c r="R37" s="10">
        <v>2950</v>
      </c>
      <c r="S37" s="10">
        <v>10486</v>
      </c>
      <c r="T37" s="10">
        <v>3380</v>
      </c>
      <c r="U37" s="10">
        <v>10434</v>
      </c>
      <c r="V37" t="s">
        <v>32</v>
      </c>
      <c r="W37" t="s">
        <v>362</v>
      </c>
      <c r="X37" t="s">
        <v>363</v>
      </c>
      <c r="AD37" s="1" t="s">
        <v>33</v>
      </c>
      <c r="AE37" t="s">
        <v>265</v>
      </c>
      <c r="AF37" t="s">
        <v>49</v>
      </c>
      <c r="AG37" s="1"/>
      <c r="AH37" s="1"/>
    </row>
    <row r="38" spans="1:34" x14ac:dyDescent="0.3">
      <c r="A38" s="12">
        <v>20</v>
      </c>
      <c r="B38" t="s">
        <v>39</v>
      </c>
      <c r="C38" s="12">
        <v>1.77</v>
      </c>
      <c r="D38" s="5">
        <v>82.5</v>
      </c>
      <c r="E38" t="s">
        <v>55</v>
      </c>
      <c r="F38" t="s">
        <v>27</v>
      </c>
      <c r="G38" s="5">
        <v>0</v>
      </c>
      <c r="H38" s="5">
        <v>0</v>
      </c>
      <c r="I38" s="5">
        <v>2</v>
      </c>
      <c r="J38" s="3">
        <v>60</v>
      </c>
      <c r="K38" s="5">
        <v>3</v>
      </c>
      <c r="L38" s="3">
        <v>20</v>
      </c>
      <c r="M38" s="5">
        <v>0.5</v>
      </c>
      <c r="N38" s="5">
        <f t="shared" si="0"/>
        <v>678</v>
      </c>
      <c r="O38" s="10">
        <v>11275</v>
      </c>
      <c r="P38" s="10">
        <v>2441</v>
      </c>
      <c r="Q38" s="5">
        <v>893</v>
      </c>
      <c r="R38" s="10">
        <v>8768</v>
      </c>
      <c r="S38" s="10">
        <v>2901</v>
      </c>
      <c r="T38" s="10">
        <v>4865</v>
      </c>
      <c r="U38" s="10">
        <v>1349</v>
      </c>
      <c r="V38" t="s">
        <v>362</v>
      </c>
      <c r="AA38" s="1"/>
      <c r="AB38" s="1"/>
      <c r="AC38" s="1"/>
      <c r="AD38" s="1" t="s">
        <v>33</v>
      </c>
      <c r="AE38" t="s">
        <v>268</v>
      </c>
      <c r="AF38" s="1"/>
      <c r="AG38" s="1"/>
      <c r="AH38" s="1"/>
    </row>
    <row r="39" spans="1:34" x14ac:dyDescent="0.3">
      <c r="A39" s="12">
        <v>20</v>
      </c>
      <c r="B39" t="s">
        <v>39</v>
      </c>
      <c r="C39" s="12">
        <v>1.93</v>
      </c>
      <c r="D39" s="5">
        <v>115</v>
      </c>
      <c r="E39" t="s">
        <v>55</v>
      </c>
      <c r="F39" t="s">
        <v>27</v>
      </c>
      <c r="G39" s="5">
        <v>3</v>
      </c>
      <c r="H39" s="5">
        <v>60</v>
      </c>
      <c r="I39" s="5">
        <v>1</v>
      </c>
      <c r="J39" s="5">
        <v>240</v>
      </c>
      <c r="K39" s="5">
        <v>7</v>
      </c>
      <c r="L39" s="5">
        <v>45</v>
      </c>
      <c r="M39" s="5">
        <v>6</v>
      </c>
      <c r="N39" s="5">
        <f t="shared" si="0"/>
        <v>3439.5</v>
      </c>
      <c r="O39" s="5">
        <v>8391</v>
      </c>
      <c r="P39" s="5">
        <v>10883</v>
      </c>
      <c r="Q39" s="5">
        <v>8576</v>
      </c>
      <c r="R39" s="5">
        <v>7581</v>
      </c>
      <c r="S39" s="5">
        <v>11702</v>
      </c>
      <c r="T39" s="5">
        <v>9818</v>
      </c>
      <c r="U39" s="5">
        <v>11037</v>
      </c>
      <c r="V39" t="s">
        <v>364</v>
      </c>
      <c r="W39" t="s">
        <v>361</v>
      </c>
      <c r="X39" t="s">
        <v>362</v>
      </c>
      <c r="AE39" t="s">
        <v>257</v>
      </c>
      <c r="AG39" t="s">
        <v>257</v>
      </c>
      <c r="AH39" t="s">
        <v>269</v>
      </c>
    </row>
    <row r="40" spans="1:34" x14ac:dyDescent="0.3">
      <c r="A40" s="12">
        <v>21</v>
      </c>
      <c r="B40" t="s">
        <v>25</v>
      </c>
      <c r="C40" s="12">
        <v>1.65</v>
      </c>
      <c r="D40" s="5">
        <v>54</v>
      </c>
      <c r="E40" t="s">
        <v>55</v>
      </c>
      <c r="F40" t="s">
        <v>27</v>
      </c>
      <c r="G40" s="3">
        <v>1</v>
      </c>
      <c r="H40" s="3">
        <v>20</v>
      </c>
      <c r="I40" s="3">
        <v>2</v>
      </c>
      <c r="J40" s="3">
        <v>150</v>
      </c>
      <c r="K40" s="3">
        <v>7</v>
      </c>
      <c r="L40" s="3">
        <v>25</v>
      </c>
      <c r="M40" s="3">
        <v>6</v>
      </c>
      <c r="N40" s="5">
        <f t="shared" si="0"/>
        <v>1937.5</v>
      </c>
      <c r="O40" s="10">
        <v>10904</v>
      </c>
      <c r="P40" s="10">
        <v>4218</v>
      </c>
      <c r="Q40" s="10">
        <v>5600</v>
      </c>
      <c r="R40" s="10">
        <v>7222</v>
      </c>
      <c r="S40" s="10">
        <v>6054</v>
      </c>
      <c r="T40" s="10">
        <v>5732</v>
      </c>
      <c r="U40" s="10">
        <v>8789</v>
      </c>
      <c r="V40" t="s">
        <v>40</v>
      </c>
      <c r="AH40" t="s">
        <v>270</v>
      </c>
    </row>
    <row r="41" spans="1:34" x14ac:dyDescent="0.3">
      <c r="A41" s="12">
        <v>20</v>
      </c>
      <c r="B41" t="s">
        <v>39</v>
      </c>
      <c r="C41" s="12">
        <v>1.83</v>
      </c>
      <c r="D41" s="5">
        <v>80</v>
      </c>
      <c r="E41" t="s">
        <v>55</v>
      </c>
      <c r="F41" t="s">
        <v>27</v>
      </c>
      <c r="G41" s="5">
        <v>6</v>
      </c>
      <c r="H41" s="5">
        <v>90</v>
      </c>
      <c r="I41" s="5">
        <v>5</v>
      </c>
      <c r="J41" s="5">
        <v>30</v>
      </c>
      <c r="K41" s="5">
        <v>7</v>
      </c>
      <c r="L41" s="5">
        <v>30</v>
      </c>
      <c r="M41" s="5">
        <v>6</v>
      </c>
      <c r="N41" s="5">
        <f t="shared" si="0"/>
        <v>5613</v>
      </c>
      <c r="O41" s="5">
        <v>13000</v>
      </c>
      <c r="P41" s="5">
        <v>10000</v>
      </c>
      <c r="Q41" s="5">
        <v>6000</v>
      </c>
      <c r="R41" s="5">
        <v>12000</v>
      </c>
      <c r="S41" s="5">
        <v>6000</v>
      </c>
      <c r="T41" s="5">
        <v>4000</v>
      </c>
      <c r="U41" s="5">
        <v>11000</v>
      </c>
      <c r="V41" t="s">
        <v>32</v>
      </c>
      <c r="W41" t="s">
        <v>361</v>
      </c>
      <c r="X41" t="s">
        <v>362</v>
      </c>
      <c r="AE41" t="s">
        <v>276</v>
      </c>
    </row>
    <row r="42" spans="1:34" x14ac:dyDescent="0.3">
      <c r="A42" s="12">
        <v>20</v>
      </c>
      <c r="B42" t="s">
        <v>39</v>
      </c>
      <c r="C42" s="12">
        <v>1.91</v>
      </c>
      <c r="D42" s="5">
        <v>83</v>
      </c>
      <c r="E42" t="s">
        <v>55</v>
      </c>
      <c r="F42" t="s">
        <v>27</v>
      </c>
      <c r="G42" s="5">
        <v>2</v>
      </c>
      <c r="H42" s="5">
        <v>30</v>
      </c>
      <c r="I42" s="5">
        <v>2</v>
      </c>
      <c r="J42" s="5">
        <v>30</v>
      </c>
      <c r="K42" s="5">
        <v>7</v>
      </c>
      <c r="L42" s="5">
        <v>50</v>
      </c>
      <c r="M42" s="5">
        <v>5</v>
      </c>
      <c r="N42" s="5">
        <f t="shared" si="0"/>
        <v>1875</v>
      </c>
      <c r="O42" s="5">
        <v>5764</v>
      </c>
      <c r="P42" s="5">
        <v>8251</v>
      </c>
      <c r="Q42" s="5">
        <v>13263</v>
      </c>
      <c r="R42" s="5">
        <v>10516</v>
      </c>
      <c r="S42" s="5">
        <v>10896</v>
      </c>
      <c r="T42" s="5">
        <v>4603</v>
      </c>
      <c r="U42" s="5">
        <v>3032</v>
      </c>
      <c r="V42" t="s">
        <v>362</v>
      </c>
      <c r="AE42" t="s">
        <v>279</v>
      </c>
    </row>
    <row r="43" spans="1:34" x14ac:dyDescent="0.3">
      <c r="A43" s="12">
        <v>21</v>
      </c>
      <c r="B43" t="s">
        <v>39</v>
      </c>
      <c r="C43" s="12">
        <v>1.81</v>
      </c>
      <c r="D43" s="5">
        <v>90</v>
      </c>
      <c r="E43" t="s">
        <v>55</v>
      </c>
      <c r="F43" t="s">
        <v>27</v>
      </c>
      <c r="G43" s="5">
        <v>3</v>
      </c>
      <c r="H43" s="5">
        <v>45</v>
      </c>
      <c r="I43" s="5">
        <v>2</v>
      </c>
      <c r="J43" s="5">
        <v>20</v>
      </c>
      <c r="K43" s="5">
        <v>10</v>
      </c>
      <c r="L43" s="5">
        <v>15</v>
      </c>
      <c r="M43" s="5">
        <v>10</v>
      </c>
      <c r="N43" s="5">
        <f t="shared" si="0"/>
        <v>1735</v>
      </c>
      <c r="O43" s="5">
        <v>10213</v>
      </c>
      <c r="P43" s="5">
        <v>9547</v>
      </c>
      <c r="Q43" s="5">
        <v>12353</v>
      </c>
      <c r="R43" s="5">
        <v>5654</v>
      </c>
      <c r="S43" s="5">
        <v>14853</v>
      </c>
      <c r="T43" s="5">
        <v>4715</v>
      </c>
      <c r="U43" s="5">
        <v>736</v>
      </c>
      <c r="V43" t="s">
        <v>32</v>
      </c>
      <c r="AH43" t="s">
        <v>283</v>
      </c>
    </row>
    <row r="44" spans="1:34" x14ac:dyDescent="0.3">
      <c r="A44" s="12">
        <v>19</v>
      </c>
      <c r="B44" t="s">
        <v>25</v>
      </c>
      <c r="C44" s="12">
        <v>1.63</v>
      </c>
      <c r="D44" s="5">
        <v>58.96</v>
      </c>
      <c r="E44" t="s">
        <v>31</v>
      </c>
      <c r="F44" t="s">
        <v>27</v>
      </c>
      <c r="G44" s="5">
        <v>4</v>
      </c>
      <c r="H44" s="5">
        <v>120</v>
      </c>
      <c r="I44" s="5">
        <v>2</v>
      </c>
      <c r="J44" s="5">
        <v>30</v>
      </c>
      <c r="K44" s="5">
        <v>2</v>
      </c>
      <c r="L44" s="5">
        <v>30</v>
      </c>
      <c r="M44" s="5">
        <v>7</v>
      </c>
      <c r="N44" s="5">
        <f t="shared" si="0"/>
        <v>4278</v>
      </c>
      <c r="O44" s="10">
        <v>8109</v>
      </c>
      <c r="P44" s="10">
        <v>12422</v>
      </c>
      <c r="Q44" s="10">
        <v>14967</v>
      </c>
      <c r="R44" s="10">
        <v>16341</v>
      </c>
      <c r="S44" s="10">
        <v>7194</v>
      </c>
      <c r="T44" s="10">
        <v>7357</v>
      </c>
      <c r="U44" s="10">
        <v>17852</v>
      </c>
      <c r="V44" t="s">
        <v>40</v>
      </c>
      <c r="W44" t="s">
        <v>32</v>
      </c>
      <c r="AH44" t="s">
        <v>284</v>
      </c>
    </row>
    <row r="45" spans="1:34" x14ac:dyDescent="0.3">
      <c r="A45" s="12">
        <v>20</v>
      </c>
      <c r="B45" t="s">
        <v>25</v>
      </c>
      <c r="C45" s="12">
        <v>1.73</v>
      </c>
      <c r="D45" s="3">
        <v>55.5</v>
      </c>
      <c r="E45" t="s">
        <v>55</v>
      </c>
      <c r="F45" t="s">
        <v>27</v>
      </c>
      <c r="G45" s="5">
        <v>3</v>
      </c>
      <c r="H45" s="3">
        <v>30</v>
      </c>
      <c r="I45" s="5">
        <v>4</v>
      </c>
      <c r="J45" s="3">
        <v>15</v>
      </c>
      <c r="K45" s="5">
        <v>7</v>
      </c>
      <c r="L45" s="3">
        <v>80</v>
      </c>
      <c r="M45" s="3">
        <v>3</v>
      </c>
      <c r="N45" s="5">
        <f t="shared" si="0"/>
        <v>2808</v>
      </c>
      <c r="O45" s="10">
        <v>16382</v>
      </c>
      <c r="P45" s="10">
        <v>14624</v>
      </c>
      <c r="Q45" s="10">
        <v>13620</v>
      </c>
      <c r="R45" s="10">
        <v>6036</v>
      </c>
      <c r="S45" s="10">
        <v>9530</v>
      </c>
      <c r="T45" s="10">
        <v>8876</v>
      </c>
      <c r="U45" s="10">
        <v>11204</v>
      </c>
      <c r="V45" t="s">
        <v>32</v>
      </c>
      <c r="W45" t="s">
        <v>361</v>
      </c>
      <c r="X45" t="s">
        <v>362</v>
      </c>
      <c r="AD45" s="1"/>
      <c r="AE45" t="s">
        <v>286</v>
      </c>
      <c r="AF45" s="1"/>
      <c r="AG45" s="1"/>
      <c r="AH45" t="s">
        <v>67</v>
      </c>
    </row>
    <row r="46" spans="1:34" x14ac:dyDescent="0.3">
      <c r="A46" s="12">
        <v>20</v>
      </c>
      <c r="B46" t="s">
        <v>39</v>
      </c>
      <c r="C46" s="12">
        <v>1.76</v>
      </c>
      <c r="D46" s="3">
        <v>78</v>
      </c>
      <c r="E46" t="s">
        <v>55</v>
      </c>
      <c r="F46" t="s">
        <v>27</v>
      </c>
      <c r="G46" s="5">
        <v>6</v>
      </c>
      <c r="H46" s="5">
        <v>75</v>
      </c>
      <c r="I46" s="5">
        <v>4</v>
      </c>
      <c r="J46" s="5">
        <v>20</v>
      </c>
      <c r="K46" s="5">
        <v>7</v>
      </c>
      <c r="L46" s="5">
        <v>10</v>
      </c>
      <c r="M46" s="5">
        <v>5</v>
      </c>
      <c r="N46" s="5">
        <f t="shared" si="0"/>
        <v>4151</v>
      </c>
      <c r="O46" s="5">
        <v>3570</v>
      </c>
      <c r="P46" s="5">
        <v>10996</v>
      </c>
      <c r="Q46" s="5">
        <v>7112</v>
      </c>
      <c r="R46" s="5">
        <v>4565</v>
      </c>
      <c r="S46" s="5">
        <v>4539</v>
      </c>
      <c r="T46" s="5">
        <v>10010</v>
      </c>
      <c r="U46" s="5">
        <v>11149</v>
      </c>
      <c r="V46" t="s">
        <v>362</v>
      </c>
      <c r="W46" t="s">
        <v>40</v>
      </c>
      <c r="AA46" s="1"/>
      <c r="AB46" s="1"/>
      <c r="AC46" s="1"/>
      <c r="AD46" s="1"/>
      <c r="AE46" t="s">
        <v>214</v>
      </c>
      <c r="AF46" s="1"/>
      <c r="AG46" s="1"/>
      <c r="AH46" t="s">
        <v>288</v>
      </c>
    </row>
    <row r="47" spans="1:34" x14ac:dyDescent="0.3">
      <c r="A47" s="12">
        <v>21</v>
      </c>
      <c r="B47" t="s">
        <v>25</v>
      </c>
      <c r="C47" s="12">
        <v>1.72</v>
      </c>
      <c r="D47" s="5">
        <v>69.400000000000006</v>
      </c>
      <c r="E47" t="s">
        <v>55</v>
      </c>
      <c r="F47" t="s">
        <v>27</v>
      </c>
      <c r="G47" s="5">
        <v>3</v>
      </c>
      <c r="H47" s="5">
        <v>60</v>
      </c>
      <c r="I47" s="5">
        <v>6</v>
      </c>
      <c r="J47" s="5">
        <v>30</v>
      </c>
      <c r="K47" s="5">
        <v>7</v>
      </c>
      <c r="L47" s="5">
        <v>25</v>
      </c>
      <c r="M47" s="5">
        <v>6</v>
      </c>
      <c r="N47" s="5">
        <f t="shared" si="0"/>
        <v>2737.5</v>
      </c>
      <c r="O47" s="5">
        <v>9887</v>
      </c>
      <c r="P47" s="5">
        <v>6734</v>
      </c>
      <c r="Q47" s="5">
        <v>10563</v>
      </c>
      <c r="R47" s="5">
        <v>7867</v>
      </c>
      <c r="S47" s="5">
        <v>9530</v>
      </c>
      <c r="T47" s="5">
        <v>9489</v>
      </c>
      <c r="U47" s="5">
        <v>7073</v>
      </c>
      <c r="V47" t="s">
        <v>32</v>
      </c>
      <c r="W47" t="s">
        <v>362</v>
      </c>
      <c r="X47" t="s">
        <v>40</v>
      </c>
      <c r="AE47" t="s">
        <v>135</v>
      </c>
    </row>
    <row r="48" spans="1:34" x14ac:dyDescent="0.3">
      <c r="A48" s="12">
        <v>20</v>
      </c>
      <c r="B48" t="s">
        <v>25</v>
      </c>
      <c r="C48" s="12">
        <v>1.5</v>
      </c>
      <c r="D48" s="5">
        <v>66</v>
      </c>
      <c r="E48" t="s">
        <v>55</v>
      </c>
      <c r="F48" t="s">
        <v>27</v>
      </c>
      <c r="G48" s="5">
        <v>3</v>
      </c>
      <c r="H48" s="5">
        <v>60</v>
      </c>
      <c r="I48" s="5">
        <v>2</v>
      </c>
      <c r="J48" s="5">
        <v>45</v>
      </c>
      <c r="K48" s="5">
        <v>6</v>
      </c>
      <c r="L48" s="5">
        <v>20</v>
      </c>
      <c r="M48" s="3">
        <v>5</v>
      </c>
      <c r="N48" s="5">
        <f t="shared" si="0"/>
        <v>2196</v>
      </c>
      <c r="O48" s="10">
        <v>6584</v>
      </c>
      <c r="P48" s="10">
        <v>10816</v>
      </c>
      <c r="Q48" s="10">
        <v>11847</v>
      </c>
      <c r="R48" s="10">
        <v>15672</v>
      </c>
      <c r="S48" s="10">
        <v>6000</v>
      </c>
      <c r="T48" s="10">
        <v>4639</v>
      </c>
      <c r="U48" s="3" t="s">
        <v>290</v>
      </c>
      <c r="V48" t="s">
        <v>361</v>
      </c>
      <c r="W48" t="s">
        <v>362</v>
      </c>
      <c r="AD48" s="1"/>
      <c r="AE48" t="s">
        <v>292</v>
      </c>
      <c r="AF48" s="1"/>
      <c r="AG48" s="1"/>
      <c r="AH48" t="s">
        <v>293</v>
      </c>
    </row>
    <row r="49" spans="1:34" x14ac:dyDescent="0.3">
      <c r="A49" s="12">
        <v>20</v>
      </c>
      <c r="B49" t="s">
        <v>25</v>
      </c>
      <c r="C49" s="12">
        <v>1.68</v>
      </c>
      <c r="D49" s="5">
        <v>57</v>
      </c>
      <c r="E49" t="s">
        <v>51</v>
      </c>
      <c r="F49" t="s">
        <v>27</v>
      </c>
      <c r="G49" s="5">
        <v>3</v>
      </c>
      <c r="H49" s="3">
        <v>90</v>
      </c>
      <c r="I49" s="5">
        <v>4</v>
      </c>
      <c r="J49" s="3">
        <v>20</v>
      </c>
      <c r="K49" s="5">
        <v>5</v>
      </c>
      <c r="L49" s="3">
        <v>15</v>
      </c>
      <c r="M49" s="3">
        <v>5</v>
      </c>
      <c r="N49" s="5">
        <f t="shared" si="0"/>
        <v>2727.5</v>
      </c>
      <c r="O49" s="10">
        <v>12029</v>
      </c>
      <c r="P49" s="10">
        <v>8637</v>
      </c>
      <c r="Q49" s="10">
        <v>11983</v>
      </c>
      <c r="R49" s="10">
        <v>10216</v>
      </c>
      <c r="S49" s="10">
        <v>11548</v>
      </c>
      <c r="T49" s="10">
        <v>7202</v>
      </c>
      <c r="U49" s="10">
        <v>7897</v>
      </c>
      <c r="V49" t="s">
        <v>40</v>
      </c>
      <c r="AH49" t="s">
        <v>294</v>
      </c>
    </row>
    <row r="50" spans="1:34" x14ac:dyDescent="0.3">
      <c r="A50" s="12">
        <v>21</v>
      </c>
      <c r="B50" t="s">
        <v>25</v>
      </c>
      <c r="C50" s="12">
        <v>1.7</v>
      </c>
      <c r="D50" s="5">
        <v>50</v>
      </c>
      <c r="E50" t="s">
        <v>55</v>
      </c>
      <c r="F50" t="s">
        <v>27</v>
      </c>
      <c r="G50" s="5">
        <v>4</v>
      </c>
      <c r="H50" s="3">
        <v>40</v>
      </c>
      <c r="I50" s="5">
        <v>5</v>
      </c>
      <c r="J50" s="5">
        <v>60</v>
      </c>
      <c r="K50" s="5">
        <v>7</v>
      </c>
      <c r="L50" s="5">
        <v>60</v>
      </c>
      <c r="M50" s="5">
        <v>5</v>
      </c>
      <c r="N50" s="5">
        <f t="shared" si="0"/>
        <v>3866</v>
      </c>
      <c r="O50" s="5">
        <v>3914</v>
      </c>
      <c r="P50" s="5">
        <v>8603</v>
      </c>
      <c r="Q50" s="5">
        <v>11596</v>
      </c>
      <c r="R50" s="5">
        <v>6518</v>
      </c>
      <c r="S50" s="5">
        <v>7326</v>
      </c>
      <c r="T50" s="5">
        <v>8570</v>
      </c>
      <c r="U50" s="5">
        <v>3860</v>
      </c>
      <c r="V50" t="s">
        <v>32</v>
      </c>
      <c r="W50" t="s">
        <v>362</v>
      </c>
      <c r="AD50" s="1" t="s">
        <v>33</v>
      </c>
      <c r="AE50" t="s">
        <v>301</v>
      </c>
      <c r="AG50" s="1"/>
      <c r="AH50" s="1" t="s">
        <v>33</v>
      </c>
    </row>
    <row r="51" spans="1:34" x14ac:dyDescent="0.3">
      <c r="A51" s="12">
        <v>20</v>
      </c>
      <c r="B51" t="s">
        <v>39</v>
      </c>
      <c r="C51" s="12">
        <v>1.73</v>
      </c>
      <c r="D51" s="5">
        <v>85</v>
      </c>
      <c r="E51" t="s">
        <v>55</v>
      </c>
      <c r="F51" t="s">
        <v>27</v>
      </c>
      <c r="G51" s="5">
        <v>4</v>
      </c>
      <c r="H51" s="5">
        <v>90</v>
      </c>
      <c r="I51" s="5">
        <v>3</v>
      </c>
      <c r="J51" s="5">
        <v>25</v>
      </c>
      <c r="K51" s="5">
        <v>7</v>
      </c>
      <c r="L51" s="5">
        <v>40</v>
      </c>
      <c r="M51" s="5">
        <v>8</v>
      </c>
      <c r="N51" s="5">
        <f t="shared" si="0"/>
        <v>4104</v>
      </c>
      <c r="O51" s="5">
        <v>6547</v>
      </c>
      <c r="P51" s="5">
        <v>9468</v>
      </c>
      <c r="Q51" s="5">
        <v>11174</v>
      </c>
      <c r="R51" s="5">
        <v>13412</v>
      </c>
      <c r="S51" s="5">
        <v>8423</v>
      </c>
      <c r="T51" s="5">
        <v>9398</v>
      </c>
      <c r="U51" s="5">
        <v>2429</v>
      </c>
      <c r="V51" t="s">
        <v>32</v>
      </c>
      <c r="W51" t="s">
        <v>362</v>
      </c>
      <c r="AE51" t="s">
        <v>302</v>
      </c>
    </row>
    <row r="52" spans="1:34" x14ac:dyDescent="0.3">
      <c r="A52" s="12">
        <v>20</v>
      </c>
      <c r="B52" t="s">
        <v>39</v>
      </c>
      <c r="C52" s="12">
        <v>1.81</v>
      </c>
      <c r="D52" s="5">
        <v>83.5</v>
      </c>
      <c r="E52" t="s">
        <v>55</v>
      </c>
      <c r="F52" t="s">
        <v>27</v>
      </c>
      <c r="G52" s="5">
        <v>4</v>
      </c>
      <c r="H52" s="5">
        <v>90</v>
      </c>
      <c r="I52" s="5">
        <v>3</v>
      </c>
      <c r="J52" s="5">
        <v>50</v>
      </c>
      <c r="K52" s="5">
        <v>7</v>
      </c>
      <c r="L52" s="3">
        <v>20</v>
      </c>
      <c r="M52" s="5">
        <v>5</v>
      </c>
      <c r="N52" s="5">
        <f t="shared" si="0"/>
        <v>3942</v>
      </c>
      <c r="O52" s="5">
        <v>10237</v>
      </c>
      <c r="P52" s="5">
        <v>17899</v>
      </c>
      <c r="Q52" s="5">
        <v>21876</v>
      </c>
      <c r="R52" s="5">
        <v>9871</v>
      </c>
      <c r="S52" s="5">
        <v>19876</v>
      </c>
      <c r="T52" s="5">
        <v>16787</v>
      </c>
      <c r="U52" s="5">
        <v>9827</v>
      </c>
      <c r="V52" t="s">
        <v>362</v>
      </c>
      <c r="W52" t="s">
        <v>40</v>
      </c>
      <c r="AE52" t="s">
        <v>214</v>
      </c>
      <c r="AH52" t="s">
        <v>306</v>
      </c>
    </row>
    <row r="53" spans="1:34" x14ac:dyDescent="0.3">
      <c r="A53" s="12">
        <v>19</v>
      </c>
      <c r="B53" t="s">
        <v>25</v>
      </c>
      <c r="C53" s="12">
        <v>1.67</v>
      </c>
      <c r="D53" s="5">
        <v>54</v>
      </c>
      <c r="E53" t="s">
        <v>31</v>
      </c>
      <c r="F53" t="s">
        <v>27</v>
      </c>
      <c r="G53" s="5">
        <v>0</v>
      </c>
      <c r="H53" s="5">
        <v>0</v>
      </c>
      <c r="I53" s="5">
        <v>0</v>
      </c>
      <c r="J53" s="5">
        <v>0</v>
      </c>
      <c r="K53" s="5">
        <v>10</v>
      </c>
      <c r="L53" s="5">
        <v>60</v>
      </c>
      <c r="M53" s="5">
        <v>5</v>
      </c>
      <c r="N53" s="5">
        <f t="shared" si="0"/>
        <v>1980</v>
      </c>
      <c r="O53" s="5">
        <v>11881</v>
      </c>
      <c r="P53" s="5">
        <v>9158</v>
      </c>
      <c r="Q53" s="5">
        <v>14597</v>
      </c>
      <c r="R53" s="5">
        <v>11830</v>
      </c>
      <c r="S53" s="5">
        <v>16779</v>
      </c>
      <c r="T53" s="5">
        <v>17644</v>
      </c>
      <c r="U53" s="5">
        <v>17890</v>
      </c>
      <c r="V53" t="s">
        <v>32</v>
      </c>
      <c r="AD53" s="1" t="s">
        <v>33</v>
      </c>
      <c r="AE53" s="1" t="s">
        <v>33</v>
      </c>
      <c r="AF53" s="1"/>
      <c r="AG53" s="1"/>
      <c r="AH53" s="1" t="s">
        <v>33</v>
      </c>
    </row>
    <row r="54" spans="1:34" x14ac:dyDescent="0.3">
      <c r="A54" s="12">
        <v>20</v>
      </c>
      <c r="B54" t="s">
        <v>25</v>
      </c>
      <c r="C54" s="12">
        <v>1.72</v>
      </c>
      <c r="D54" s="5">
        <v>72.5</v>
      </c>
      <c r="E54" t="s">
        <v>40</v>
      </c>
      <c r="F54" t="s">
        <v>27</v>
      </c>
      <c r="G54" s="5">
        <v>5</v>
      </c>
      <c r="H54" s="5">
        <v>60</v>
      </c>
      <c r="I54" s="5">
        <v>2</v>
      </c>
      <c r="J54" s="5">
        <v>20</v>
      </c>
      <c r="K54" s="5">
        <v>7</v>
      </c>
      <c r="L54" s="5">
        <v>30</v>
      </c>
      <c r="M54" s="3">
        <v>4.5</v>
      </c>
      <c r="N54" s="5">
        <f t="shared" si="0"/>
        <v>3253</v>
      </c>
      <c r="O54" s="10">
        <v>21000</v>
      </c>
      <c r="P54" s="5">
        <v>8833</v>
      </c>
      <c r="Q54" s="5">
        <v>16194</v>
      </c>
      <c r="R54" s="5">
        <v>13492</v>
      </c>
      <c r="S54" s="5">
        <v>5000</v>
      </c>
      <c r="T54" s="5">
        <v>15980</v>
      </c>
      <c r="U54" s="5">
        <v>13400</v>
      </c>
      <c r="V54" t="s">
        <v>362</v>
      </c>
      <c r="W54" t="s">
        <v>40</v>
      </c>
      <c r="AD54" t="s">
        <v>222</v>
      </c>
      <c r="AE54" t="s">
        <v>214</v>
      </c>
      <c r="AH54" t="s">
        <v>311</v>
      </c>
    </row>
    <row r="55" spans="1:34" x14ac:dyDescent="0.3">
      <c r="A55" s="12">
        <v>19</v>
      </c>
      <c r="B55" t="s">
        <v>39</v>
      </c>
      <c r="C55" s="12">
        <v>1.83</v>
      </c>
      <c r="D55" s="5">
        <v>63</v>
      </c>
      <c r="E55" t="s">
        <v>44</v>
      </c>
      <c r="F55" t="s">
        <v>27</v>
      </c>
      <c r="G55" s="5">
        <v>0</v>
      </c>
      <c r="H55" s="5">
        <v>0</v>
      </c>
      <c r="I55" s="5">
        <v>0</v>
      </c>
      <c r="J55" s="5">
        <v>0</v>
      </c>
      <c r="K55" s="5">
        <v>8</v>
      </c>
      <c r="L55" s="5">
        <v>20</v>
      </c>
      <c r="M55" s="5">
        <v>8</v>
      </c>
      <c r="N55" s="5">
        <f t="shared" si="0"/>
        <v>528</v>
      </c>
      <c r="O55" s="5">
        <v>4261</v>
      </c>
      <c r="P55" s="5">
        <v>7872</v>
      </c>
      <c r="Q55" s="5">
        <v>11452</v>
      </c>
      <c r="R55" s="5">
        <v>24014</v>
      </c>
      <c r="S55" s="5">
        <v>11320</v>
      </c>
      <c r="T55" s="5">
        <v>11433</v>
      </c>
      <c r="U55" s="5">
        <v>2376</v>
      </c>
      <c r="V55" t="s">
        <v>40</v>
      </c>
    </row>
    <row r="56" spans="1:34" x14ac:dyDescent="0.3">
      <c r="A56" s="12">
        <v>21</v>
      </c>
      <c r="B56" t="s">
        <v>39</v>
      </c>
      <c r="C56" s="12">
        <v>1.85</v>
      </c>
      <c r="D56" s="5">
        <v>73</v>
      </c>
      <c r="E56" t="s">
        <v>148</v>
      </c>
      <c r="F56" t="s">
        <v>27</v>
      </c>
      <c r="G56" s="5">
        <v>4</v>
      </c>
      <c r="H56" s="5">
        <v>60</v>
      </c>
      <c r="I56" s="5">
        <v>2</v>
      </c>
      <c r="J56" s="5">
        <v>110</v>
      </c>
      <c r="K56" s="5">
        <v>5</v>
      </c>
      <c r="L56" s="5">
        <v>70</v>
      </c>
      <c r="M56" s="5">
        <v>9</v>
      </c>
      <c r="N56" s="5">
        <f t="shared" si="0"/>
        <v>3955</v>
      </c>
      <c r="O56" s="5">
        <v>6500</v>
      </c>
      <c r="P56" s="5">
        <v>4000</v>
      </c>
      <c r="Q56" s="5">
        <v>3000</v>
      </c>
      <c r="R56" s="5">
        <v>4000</v>
      </c>
      <c r="S56" s="5">
        <v>4500</v>
      </c>
      <c r="T56" s="5">
        <v>8000</v>
      </c>
      <c r="U56" s="5">
        <v>8000</v>
      </c>
      <c r="V56" t="s">
        <v>32</v>
      </c>
      <c r="W56" t="s">
        <v>361</v>
      </c>
      <c r="X56" t="s">
        <v>362</v>
      </c>
      <c r="AD56" s="1" t="s">
        <v>33</v>
      </c>
      <c r="AE56" t="s">
        <v>313</v>
      </c>
      <c r="AF56" s="1"/>
      <c r="AG56" s="1"/>
    </row>
    <row r="57" spans="1:34" x14ac:dyDescent="0.3">
      <c r="A57" s="12">
        <v>21</v>
      </c>
      <c r="B57" t="s">
        <v>39</v>
      </c>
      <c r="C57" s="12">
        <v>1.8</v>
      </c>
      <c r="D57" s="5">
        <v>71</v>
      </c>
      <c r="E57" t="s">
        <v>51</v>
      </c>
      <c r="F57" t="s">
        <v>27</v>
      </c>
      <c r="G57" s="5">
        <v>1</v>
      </c>
      <c r="H57" s="5">
        <v>30</v>
      </c>
      <c r="I57" s="5">
        <v>1</v>
      </c>
      <c r="J57" s="5">
        <v>30</v>
      </c>
      <c r="K57" s="5">
        <v>3</v>
      </c>
      <c r="L57" s="5">
        <v>20</v>
      </c>
      <c r="M57" s="5">
        <v>12</v>
      </c>
      <c r="N57" s="5">
        <f t="shared" si="0"/>
        <v>558</v>
      </c>
      <c r="O57" s="5">
        <v>10019</v>
      </c>
      <c r="P57" s="5">
        <v>186</v>
      </c>
      <c r="Q57" s="5">
        <v>269</v>
      </c>
      <c r="R57" s="5">
        <v>8041</v>
      </c>
      <c r="S57" s="5">
        <v>143</v>
      </c>
      <c r="T57" s="5">
        <v>4104</v>
      </c>
      <c r="U57" s="5">
        <v>4603</v>
      </c>
      <c r="V57" t="s">
        <v>32</v>
      </c>
      <c r="W57" t="s">
        <v>361</v>
      </c>
    </row>
    <row r="58" spans="1:34" x14ac:dyDescent="0.3">
      <c r="A58" s="12">
        <v>19</v>
      </c>
      <c r="B58" t="s">
        <v>39</v>
      </c>
      <c r="C58" s="12">
        <v>1.87</v>
      </c>
      <c r="D58" s="5">
        <v>76</v>
      </c>
      <c r="E58" t="s">
        <v>31</v>
      </c>
      <c r="F58" t="s">
        <v>27</v>
      </c>
      <c r="G58" s="5">
        <v>4</v>
      </c>
      <c r="H58" s="5">
        <v>60</v>
      </c>
      <c r="I58" s="5">
        <v>2</v>
      </c>
      <c r="J58" s="5">
        <v>40</v>
      </c>
      <c r="K58" s="5">
        <v>7</v>
      </c>
      <c r="L58" s="5">
        <v>20</v>
      </c>
      <c r="M58" s="5">
        <v>6</v>
      </c>
      <c r="N58" s="5">
        <f t="shared" si="0"/>
        <v>2702</v>
      </c>
      <c r="O58" s="5">
        <v>8736</v>
      </c>
      <c r="P58" s="5">
        <v>7469</v>
      </c>
      <c r="Q58" s="5">
        <v>10283</v>
      </c>
      <c r="R58" s="5">
        <v>4302</v>
      </c>
      <c r="S58" s="5">
        <v>5691</v>
      </c>
      <c r="T58" s="5">
        <v>2374</v>
      </c>
      <c r="U58" s="5">
        <v>6097</v>
      </c>
      <c r="V58" t="s">
        <v>362</v>
      </c>
      <c r="W58" t="s">
        <v>32</v>
      </c>
      <c r="X58" t="s">
        <v>361</v>
      </c>
      <c r="AD58" s="1" t="s">
        <v>33</v>
      </c>
      <c r="AE58" t="s">
        <v>135</v>
      </c>
      <c r="AF58" s="1"/>
      <c r="AG58" s="1"/>
      <c r="AH58" s="1"/>
    </row>
    <row r="59" spans="1:34" x14ac:dyDescent="0.3">
      <c r="A59" s="12">
        <v>20</v>
      </c>
      <c r="B59" t="s">
        <v>39</v>
      </c>
      <c r="C59" s="12">
        <v>1.83</v>
      </c>
      <c r="D59" s="5">
        <v>73</v>
      </c>
      <c r="E59" t="s">
        <v>55</v>
      </c>
      <c r="F59" t="s">
        <v>27</v>
      </c>
      <c r="G59" s="5">
        <v>3</v>
      </c>
      <c r="H59" s="5">
        <v>60</v>
      </c>
      <c r="I59" s="5">
        <v>2</v>
      </c>
      <c r="J59" s="5">
        <v>35</v>
      </c>
      <c r="K59" s="5">
        <v>4</v>
      </c>
      <c r="L59" s="5">
        <v>30</v>
      </c>
      <c r="M59" s="5">
        <v>6</v>
      </c>
      <c r="N59" s="5">
        <f t="shared" si="0"/>
        <v>2116</v>
      </c>
      <c r="O59" s="5">
        <v>3129</v>
      </c>
      <c r="P59" s="5">
        <v>3929</v>
      </c>
      <c r="Q59" s="5">
        <v>6470</v>
      </c>
      <c r="R59" s="5">
        <v>10719</v>
      </c>
      <c r="S59" s="5">
        <v>9338</v>
      </c>
      <c r="T59" s="5">
        <v>10447</v>
      </c>
      <c r="U59" s="5">
        <v>5178</v>
      </c>
      <c r="V59" t="s">
        <v>40</v>
      </c>
      <c r="AH59" t="s">
        <v>316</v>
      </c>
    </row>
    <row r="60" spans="1:34" x14ac:dyDescent="0.3">
      <c r="A60" s="12">
        <v>19</v>
      </c>
      <c r="B60" t="s">
        <v>39</v>
      </c>
      <c r="C60" s="12">
        <v>1.88</v>
      </c>
      <c r="D60" s="5">
        <v>78</v>
      </c>
      <c r="E60" t="s">
        <v>26</v>
      </c>
      <c r="F60" t="s">
        <v>27</v>
      </c>
      <c r="G60" s="5">
        <v>3</v>
      </c>
      <c r="H60" s="5">
        <v>80</v>
      </c>
      <c r="I60" s="5">
        <v>3</v>
      </c>
      <c r="J60" s="5">
        <v>10</v>
      </c>
      <c r="K60" s="5">
        <v>2</v>
      </c>
      <c r="L60" s="5">
        <v>15</v>
      </c>
      <c r="M60" s="5">
        <v>10</v>
      </c>
      <c r="N60" s="5">
        <f t="shared" si="0"/>
        <v>2139</v>
      </c>
      <c r="O60" s="5">
        <v>8279</v>
      </c>
      <c r="P60" s="5">
        <v>10259</v>
      </c>
      <c r="Q60" s="5">
        <v>16313</v>
      </c>
      <c r="R60" s="5">
        <v>9034</v>
      </c>
      <c r="S60" s="5">
        <v>7594</v>
      </c>
      <c r="T60" s="5">
        <v>3947</v>
      </c>
      <c r="U60" s="5">
        <v>11068</v>
      </c>
      <c r="V60" t="s">
        <v>362</v>
      </c>
      <c r="W60" t="s">
        <v>364</v>
      </c>
      <c r="AE60" t="s">
        <v>319</v>
      </c>
      <c r="AG60" t="s">
        <v>285</v>
      </c>
    </row>
    <row r="61" spans="1:34" x14ac:dyDescent="0.3">
      <c r="A61" s="12">
        <v>19</v>
      </c>
      <c r="B61" t="s">
        <v>39</v>
      </c>
      <c r="C61" s="12">
        <v>1.75</v>
      </c>
      <c r="D61" s="3">
        <v>70</v>
      </c>
      <c r="E61" t="s">
        <v>55</v>
      </c>
      <c r="F61" t="s">
        <v>27</v>
      </c>
      <c r="G61" s="5">
        <v>4</v>
      </c>
      <c r="H61" s="3">
        <v>60</v>
      </c>
      <c r="I61" s="5">
        <v>2</v>
      </c>
      <c r="J61" s="3">
        <v>10</v>
      </c>
      <c r="K61" s="5">
        <v>7</v>
      </c>
      <c r="L61" s="3">
        <v>20</v>
      </c>
      <c r="M61" s="5">
        <v>6</v>
      </c>
      <c r="N61" s="5">
        <f t="shared" si="0"/>
        <v>2462</v>
      </c>
      <c r="O61" s="10">
        <v>10025</v>
      </c>
      <c r="P61" s="10">
        <v>10863</v>
      </c>
      <c r="Q61" s="5">
        <v>3167</v>
      </c>
      <c r="R61" s="10">
        <v>10387</v>
      </c>
      <c r="S61" s="5">
        <v>9067</v>
      </c>
      <c r="T61" s="10">
        <v>20118</v>
      </c>
      <c r="U61" s="5">
        <v>8307</v>
      </c>
      <c r="V61" t="s">
        <v>32</v>
      </c>
      <c r="W61" t="s">
        <v>361</v>
      </c>
      <c r="X61" t="s">
        <v>362</v>
      </c>
      <c r="Y61" t="s">
        <v>40</v>
      </c>
      <c r="AD61" s="1" t="s">
        <v>33</v>
      </c>
      <c r="AE61" t="s">
        <v>208</v>
      </c>
      <c r="AF61" s="1" t="s">
        <v>33</v>
      </c>
      <c r="AG61" s="1" t="s">
        <v>33</v>
      </c>
      <c r="AH61" t="s">
        <v>327</v>
      </c>
    </row>
    <row r="62" spans="1:34" x14ac:dyDescent="0.3">
      <c r="A62" s="12">
        <v>20</v>
      </c>
      <c r="B62" t="s">
        <v>39</v>
      </c>
      <c r="C62" s="12">
        <v>1.82</v>
      </c>
      <c r="D62" s="5">
        <v>70</v>
      </c>
      <c r="E62" t="s">
        <v>55</v>
      </c>
      <c r="F62" t="s">
        <v>27</v>
      </c>
      <c r="G62" s="3">
        <v>0</v>
      </c>
      <c r="H62" s="5">
        <v>0</v>
      </c>
      <c r="I62" s="5">
        <v>0</v>
      </c>
      <c r="J62" s="5">
        <v>0</v>
      </c>
      <c r="K62" s="5">
        <v>2</v>
      </c>
      <c r="L62" s="5">
        <v>15</v>
      </c>
      <c r="M62" s="5">
        <v>6</v>
      </c>
      <c r="N62" s="5">
        <f t="shared" si="0"/>
        <v>99</v>
      </c>
      <c r="O62" s="5">
        <v>711</v>
      </c>
      <c r="P62" s="5">
        <v>5122</v>
      </c>
      <c r="Q62" s="5">
        <v>423</v>
      </c>
      <c r="R62" s="5">
        <v>328</v>
      </c>
      <c r="S62" s="5">
        <v>780</v>
      </c>
      <c r="T62" s="5">
        <v>881</v>
      </c>
      <c r="U62" s="5">
        <v>1166</v>
      </c>
      <c r="V62" t="s">
        <v>40</v>
      </c>
      <c r="AA62" s="1"/>
      <c r="AB62" s="1"/>
      <c r="AC62" s="1"/>
      <c r="AD62" s="1" t="s">
        <v>33</v>
      </c>
      <c r="AE62" s="1" t="s">
        <v>33</v>
      </c>
      <c r="AF62" s="1" t="s">
        <v>33</v>
      </c>
      <c r="AG62" s="1" t="s">
        <v>33</v>
      </c>
      <c r="AH62" s="1" t="s">
        <v>33</v>
      </c>
    </row>
    <row r="63" spans="1:34" x14ac:dyDescent="0.3">
      <c r="A63" s="12">
        <v>21</v>
      </c>
      <c r="B63" t="s">
        <v>39</v>
      </c>
      <c r="C63" s="12">
        <v>1.84</v>
      </c>
      <c r="D63" s="5">
        <v>75</v>
      </c>
      <c r="E63" t="s">
        <v>148</v>
      </c>
      <c r="F63" t="s">
        <v>27</v>
      </c>
      <c r="G63" s="5">
        <v>1</v>
      </c>
      <c r="H63" s="3">
        <v>120</v>
      </c>
      <c r="I63" s="5">
        <v>1</v>
      </c>
      <c r="J63" s="5">
        <v>60</v>
      </c>
      <c r="K63" s="5">
        <v>7</v>
      </c>
      <c r="L63" s="5">
        <v>30</v>
      </c>
      <c r="M63" s="5">
        <v>7</v>
      </c>
      <c r="N63" s="5">
        <f t="shared" si="0"/>
        <v>1893</v>
      </c>
      <c r="O63" s="10">
        <v>6493</v>
      </c>
      <c r="P63" s="10">
        <v>10354</v>
      </c>
      <c r="Q63" s="5">
        <v>762</v>
      </c>
      <c r="R63" s="10">
        <v>3183</v>
      </c>
      <c r="S63" s="10">
        <v>2693</v>
      </c>
      <c r="T63" s="10">
        <v>10322</v>
      </c>
      <c r="U63" s="10">
        <v>18652</v>
      </c>
      <c r="V63" t="s">
        <v>40</v>
      </c>
      <c r="W63" t="s">
        <v>32</v>
      </c>
      <c r="AD63" s="1" t="s">
        <v>33</v>
      </c>
      <c r="AE63" s="1" t="s">
        <v>33</v>
      </c>
      <c r="AF63" s="1" t="s">
        <v>33</v>
      </c>
      <c r="AG63" s="1" t="s">
        <v>33</v>
      </c>
      <c r="AH63" t="s">
        <v>328</v>
      </c>
    </row>
    <row r="64" spans="1:34" x14ac:dyDescent="0.3">
      <c r="A64" s="12">
        <v>21</v>
      </c>
      <c r="B64" t="s">
        <v>39</v>
      </c>
      <c r="C64" s="12">
        <v>1.83</v>
      </c>
      <c r="D64" s="5">
        <v>81</v>
      </c>
      <c r="E64" t="s">
        <v>148</v>
      </c>
      <c r="F64" t="s">
        <v>27</v>
      </c>
      <c r="G64" s="5">
        <v>4</v>
      </c>
      <c r="H64" s="5">
        <v>60</v>
      </c>
      <c r="I64" s="5">
        <v>0</v>
      </c>
      <c r="J64" s="5">
        <v>0</v>
      </c>
      <c r="K64" s="5">
        <v>7</v>
      </c>
      <c r="L64" s="5">
        <v>20</v>
      </c>
      <c r="M64" s="5">
        <v>10</v>
      </c>
      <c r="N64" s="5">
        <f t="shared" si="0"/>
        <v>2382</v>
      </c>
      <c r="O64" s="5">
        <v>13000</v>
      </c>
      <c r="P64" s="5">
        <v>8400</v>
      </c>
      <c r="Q64" s="5">
        <v>10100</v>
      </c>
      <c r="R64" s="5">
        <v>9000</v>
      </c>
      <c r="S64" s="5">
        <v>6700</v>
      </c>
      <c r="T64" s="5">
        <v>8300</v>
      </c>
      <c r="U64" s="5">
        <v>12000</v>
      </c>
      <c r="V64" t="s">
        <v>40</v>
      </c>
      <c r="AH64" t="s">
        <v>329</v>
      </c>
    </row>
    <row r="65" spans="1:34" x14ac:dyDescent="0.3">
      <c r="A65" s="12">
        <v>19</v>
      </c>
      <c r="B65" t="s">
        <v>39</v>
      </c>
      <c r="C65" s="12">
        <v>1.72</v>
      </c>
      <c r="D65" s="5">
        <v>80</v>
      </c>
      <c r="E65" t="s">
        <v>148</v>
      </c>
      <c r="F65" t="s">
        <v>27</v>
      </c>
      <c r="G65" s="5">
        <v>3</v>
      </c>
      <c r="H65" s="3">
        <v>60</v>
      </c>
      <c r="I65" s="5">
        <v>1</v>
      </c>
      <c r="J65" s="3">
        <v>30</v>
      </c>
      <c r="K65" s="5">
        <v>7</v>
      </c>
      <c r="L65" s="3">
        <v>60</v>
      </c>
      <c r="M65" s="3">
        <v>8</v>
      </c>
      <c r="N65" s="5">
        <f t="shared" si="0"/>
        <v>2946</v>
      </c>
      <c r="O65" s="5">
        <v>13942</v>
      </c>
      <c r="P65" s="5">
        <v>4837</v>
      </c>
      <c r="Q65" s="5">
        <v>15219</v>
      </c>
      <c r="R65" s="5">
        <v>10246</v>
      </c>
      <c r="S65" s="5">
        <v>3697</v>
      </c>
      <c r="T65" s="5">
        <v>6206</v>
      </c>
      <c r="U65" s="5">
        <v>13187</v>
      </c>
      <c r="V65" t="s">
        <v>361</v>
      </c>
      <c r="W65" t="s">
        <v>40</v>
      </c>
      <c r="AA65" s="1"/>
      <c r="AB65" s="1"/>
      <c r="AC65" s="1"/>
      <c r="AD65" s="1" t="s">
        <v>33</v>
      </c>
      <c r="AE65" s="1" t="s">
        <v>33</v>
      </c>
      <c r="AF65" s="1" t="s">
        <v>33</v>
      </c>
      <c r="AG65" s="1" t="s">
        <v>33</v>
      </c>
      <c r="AH65" t="s">
        <v>330</v>
      </c>
    </row>
    <row r="66" spans="1:34" x14ac:dyDescent="0.3">
      <c r="A66" s="12">
        <v>20</v>
      </c>
      <c r="B66" t="s">
        <v>39</v>
      </c>
      <c r="C66" s="12">
        <v>1.88</v>
      </c>
      <c r="D66" s="5">
        <v>75</v>
      </c>
      <c r="E66" t="s">
        <v>55</v>
      </c>
      <c r="F66" t="s">
        <v>27</v>
      </c>
      <c r="G66" s="5">
        <v>2</v>
      </c>
      <c r="H66" s="5">
        <v>120</v>
      </c>
      <c r="I66" s="5">
        <v>2</v>
      </c>
      <c r="J66" s="5">
        <v>40</v>
      </c>
      <c r="K66" s="5">
        <v>7</v>
      </c>
      <c r="L66" s="5">
        <v>45</v>
      </c>
      <c r="M66" s="5">
        <v>6</v>
      </c>
      <c r="N66" s="5">
        <f t="shared" si="0"/>
        <v>3279.5</v>
      </c>
      <c r="O66" s="5">
        <v>9231</v>
      </c>
      <c r="P66" s="5">
        <v>9491</v>
      </c>
      <c r="Q66" s="5">
        <v>14222</v>
      </c>
      <c r="R66" s="5">
        <v>7098</v>
      </c>
      <c r="S66" s="5">
        <v>9882</v>
      </c>
      <c r="T66" s="5">
        <v>16345</v>
      </c>
      <c r="U66" s="5">
        <v>10461</v>
      </c>
      <c r="V66" t="s">
        <v>32</v>
      </c>
      <c r="W66" t="s">
        <v>361</v>
      </c>
      <c r="X66" t="s">
        <v>45</v>
      </c>
      <c r="Y66" t="s">
        <v>40</v>
      </c>
      <c r="AD66" t="s">
        <v>332</v>
      </c>
      <c r="AH66" t="s">
        <v>333</v>
      </c>
    </row>
    <row r="67" spans="1:34" x14ac:dyDescent="0.3">
      <c r="A67" s="12">
        <v>20</v>
      </c>
      <c r="B67" t="s">
        <v>39</v>
      </c>
      <c r="C67" s="12">
        <v>1.75</v>
      </c>
      <c r="D67" s="5">
        <v>75</v>
      </c>
      <c r="E67" t="s">
        <v>31</v>
      </c>
      <c r="F67" t="s">
        <v>27</v>
      </c>
      <c r="G67" s="5">
        <v>5</v>
      </c>
      <c r="H67" s="5">
        <v>120</v>
      </c>
      <c r="I67" s="5">
        <v>5</v>
      </c>
      <c r="J67" s="5">
        <v>75</v>
      </c>
      <c r="K67" s="5">
        <v>7</v>
      </c>
      <c r="L67" s="5">
        <v>100</v>
      </c>
      <c r="M67" s="5">
        <v>14</v>
      </c>
      <c r="N67" s="5">
        <f t="shared" ref="N67:N130" si="1">(G67*H67*8)+(I67*J67*4)+(K67*L67*3.3)</f>
        <v>8610</v>
      </c>
      <c r="O67" s="5">
        <v>12144</v>
      </c>
      <c r="P67" s="5">
        <v>13456</v>
      </c>
      <c r="Q67" s="5">
        <v>12876</v>
      </c>
      <c r="R67" s="5">
        <v>11457</v>
      </c>
      <c r="S67" s="5">
        <v>10976</v>
      </c>
      <c r="T67" s="5">
        <v>12356</v>
      </c>
      <c r="U67" s="5">
        <v>13786</v>
      </c>
      <c r="V67" t="s">
        <v>362</v>
      </c>
      <c r="AA67" s="1"/>
      <c r="AB67" s="1"/>
      <c r="AC67" s="1"/>
      <c r="AD67" s="1" t="s">
        <v>33</v>
      </c>
      <c r="AE67" t="s">
        <v>334</v>
      </c>
      <c r="AF67" s="1" t="s">
        <v>33</v>
      </c>
      <c r="AG67" s="1" t="s">
        <v>33</v>
      </c>
      <c r="AH67" t="s">
        <v>335</v>
      </c>
    </row>
    <row r="68" spans="1:34" x14ac:dyDescent="0.3">
      <c r="A68" s="12">
        <v>24</v>
      </c>
      <c r="B68" t="s">
        <v>39</v>
      </c>
      <c r="C68" s="12">
        <v>1.81</v>
      </c>
      <c r="D68" s="5">
        <v>76.5</v>
      </c>
      <c r="E68" t="s">
        <v>51</v>
      </c>
      <c r="F68" t="s">
        <v>27</v>
      </c>
      <c r="G68" s="5">
        <v>5</v>
      </c>
      <c r="H68" s="5">
        <v>88</v>
      </c>
      <c r="I68" s="5">
        <v>6</v>
      </c>
      <c r="J68" s="5">
        <v>25</v>
      </c>
      <c r="K68" s="5">
        <v>7</v>
      </c>
      <c r="L68" s="5">
        <v>59</v>
      </c>
      <c r="M68" s="5">
        <v>23</v>
      </c>
      <c r="N68" s="5">
        <f t="shared" si="1"/>
        <v>5482.9</v>
      </c>
      <c r="O68" s="5">
        <v>12488</v>
      </c>
      <c r="P68" s="5">
        <v>10517</v>
      </c>
      <c r="Q68" s="5">
        <v>15408</v>
      </c>
      <c r="R68" s="5">
        <v>10127</v>
      </c>
      <c r="S68" s="5">
        <v>7079</v>
      </c>
      <c r="T68" s="5">
        <v>11209</v>
      </c>
      <c r="U68" s="5">
        <v>9814</v>
      </c>
      <c r="V68" t="s">
        <v>362</v>
      </c>
      <c r="W68" t="s">
        <v>32</v>
      </c>
      <c r="AD68" s="1" t="s">
        <v>33</v>
      </c>
      <c r="AE68" t="s">
        <v>336</v>
      </c>
      <c r="AF68" s="1" t="s">
        <v>33</v>
      </c>
      <c r="AG68" s="1" t="s">
        <v>33</v>
      </c>
      <c r="AH68" s="1" t="s">
        <v>33</v>
      </c>
    </row>
    <row r="69" spans="1:34" x14ac:dyDescent="0.3">
      <c r="A69" s="12">
        <v>21</v>
      </c>
      <c r="B69" t="s">
        <v>39</v>
      </c>
      <c r="C69" s="12">
        <v>1.89</v>
      </c>
      <c r="D69" s="5">
        <v>61</v>
      </c>
      <c r="E69" t="s">
        <v>55</v>
      </c>
      <c r="F69" t="s">
        <v>27</v>
      </c>
      <c r="G69" s="5">
        <v>0</v>
      </c>
      <c r="H69" s="5">
        <v>0</v>
      </c>
      <c r="I69" s="5">
        <v>3</v>
      </c>
      <c r="J69" s="5">
        <v>30</v>
      </c>
      <c r="K69" s="5">
        <v>7</v>
      </c>
      <c r="L69" s="5">
        <v>90</v>
      </c>
      <c r="M69" s="5">
        <v>6</v>
      </c>
      <c r="N69" s="5">
        <f t="shared" si="1"/>
        <v>2439</v>
      </c>
      <c r="O69" s="5">
        <v>6400</v>
      </c>
      <c r="P69" s="5">
        <v>11000</v>
      </c>
      <c r="Q69" s="5">
        <v>19800</v>
      </c>
      <c r="R69" s="5">
        <v>5600</v>
      </c>
      <c r="S69" s="5">
        <v>5000</v>
      </c>
      <c r="T69" s="5">
        <v>11000</v>
      </c>
      <c r="U69" s="5">
        <v>7600</v>
      </c>
      <c r="V69" t="s">
        <v>32</v>
      </c>
    </row>
    <row r="70" spans="1:34" x14ac:dyDescent="0.3">
      <c r="A70" s="12">
        <v>18</v>
      </c>
      <c r="B70" t="s">
        <v>25</v>
      </c>
      <c r="C70" s="12">
        <v>1.75</v>
      </c>
      <c r="D70" s="5">
        <v>54</v>
      </c>
      <c r="E70" t="s">
        <v>55</v>
      </c>
      <c r="F70" t="s">
        <v>27</v>
      </c>
      <c r="G70" s="5">
        <v>1</v>
      </c>
      <c r="H70" s="5">
        <v>60</v>
      </c>
      <c r="I70" s="5">
        <v>7</v>
      </c>
      <c r="J70" s="5">
        <v>20</v>
      </c>
      <c r="K70" s="5">
        <v>7</v>
      </c>
      <c r="L70" s="5">
        <v>30</v>
      </c>
      <c r="M70" s="5">
        <v>6</v>
      </c>
      <c r="N70" s="5">
        <f t="shared" si="1"/>
        <v>1733</v>
      </c>
      <c r="O70" s="5">
        <v>9506</v>
      </c>
      <c r="P70" s="5">
        <v>10050</v>
      </c>
      <c r="Q70" s="5">
        <v>16419</v>
      </c>
      <c r="R70" s="5">
        <v>15692</v>
      </c>
      <c r="S70" s="5">
        <v>17023</v>
      </c>
      <c r="T70" s="5">
        <v>5912</v>
      </c>
      <c r="U70" s="5">
        <v>4507</v>
      </c>
      <c r="V70" t="s">
        <v>32</v>
      </c>
      <c r="W70" t="s">
        <v>361</v>
      </c>
      <c r="X70" t="s">
        <v>45</v>
      </c>
      <c r="Y70" t="s">
        <v>362</v>
      </c>
      <c r="AD70" t="s">
        <v>340</v>
      </c>
      <c r="AE70" t="s">
        <v>70</v>
      </c>
      <c r="AF70" s="1" t="s">
        <v>33</v>
      </c>
      <c r="AG70" s="1" t="s">
        <v>33</v>
      </c>
      <c r="AH70" s="1" t="s">
        <v>33</v>
      </c>
    </row>
    <row r="71" spans="1:34" x14ac:dyDescent="0.3">
      <c r="A71" s="12">
        <v>20</v>
      </c>
      <c r="B71" t="s">
        <v>25</v>
      </c>
      <c r="C71" s="12">
        <v>1.64</v>
      </c>
      <c r="D71" s="5">
        <v>52</v>
      </c>
      <c r="E71" t="s">
        <v>55</v>
      </c>
      <c r="F71" t="s">
        <v>27</v>
      </c>
      <c r="G71" s="5">
        <v>0</v>
      </c>
      <c r="H71" s="5">
        <v>0</v>
      </c>
      <c r="I71" s="5">
        <v>0</v>
      </c>
      <c r="J71" s="5">
        <v>0</v>
      </c>
      <c r="K71" s="5">
        <v>7</v>
      </c>
      <c r="L71" s="5">
        <v>45</v>
      </c>
      <c r="M71" s="5">
        <v>7</v>
      </c>
      <c r="N71" s="5">
        <f t="shared" si="1"/>
        <v>1039.5</v>
      </c>
      <c r="O71" s="5">
        <v>5421</v>
      </c>
      <c r="P71" s="5">
        <v>5799</v>
      </c>
      <c r="Q71" s="5">
        <v>6094</v>
      </c>
      <c r="R71" s="5">
        <v>5021</v>
      </c>
      <c r="S71" s="5">
        <v>9040</v>
      </c>
      <c r="T71" s="5">
        <v>6414</v>
      </c>
      <c r="U71" s="5">
        <v>3327</v>
      </c>
      <c r="V71" t="s">
        <v>32</v>
      </c>
      <c r="AD71" s="1" t="s">
        <v>33</v>
      </c>
      <c r="AE71" s="1" t="s">
        <v>33</v>
      </c>
      <c r="AF71" s="1" t="s">
        <v>33</v>
      </c>
      <c r="AG71" s="1" t="s">
        <v>33</v>
      </c>
      <c r="AH71" s="1" t="s">
        <v>33</v>
      </c>
    </row>
    <row r="72" spans="1:34" x14ac:dyDescent="0.3">
      <c r="A72" s="12">
        <v>20</v>
      </c>
      <c r="B72" t="s">
        <v>25</v>
      </c>
      <c r="C72" s="12">
        <v>1.7</v>
      </c>
      <c r="D72" s="5">
        <v>62</v>
      </c>
      <c r="E72" t="s">
        <v>51</v>
      </c>
      <c r="F72" t="s">
        <v>27</v>
      </c>
      <c r="G72" s="5">
        <v>0</v>
      </c>
      <c r="H72" s="5">
        <v>0</v>
      </c>
      <c r="I72" s="5">
        <v>5</v>
      </c>
      <c r="J72" s="5">
        <v>60</v>
      </c>
      <c r="K72" s="5">
        <v>7</v>
      </c>
      <c r="L72" s="5">
        <v>40</v>
      </c>
      <c r="M72" s="5">
        <v>8</v>
      </c>
      <c r="N72" s="5">
        <f t="shared" si="1"/>
        <v>2124</v>
      </c>
      <c r="O72" s="5">
        <v>12723</v>
      </c>
      <c r="P72" s="5">
        <v>14999</v>
      </c>
      <c r="Q72" s="5">
        <v>5736</v>
      </c>
      <c r="R72" s="5">
        <v>5348</v>
      </c>
      <c r="S72" s="5">
        <v>8931</v>
      </c>
      <c r="T72" s="5">
        <v>4762</v>
      </c>
      <c r="U72" s="5">
        <v>9136</v>
      </c>
      <c r="V72" t="s">
        <v>32</v>
      </c>
    </row>
    <row r="73" spans="1:34" x14ac:dyDescent="0.3">
      <c r="A73" s="12">
        <v>20</v>
      </c>
      <c r="B73" t="s">
        <v>25</v>
      </c>
      <c r="C73" s="12">
        <v>1.67</v>
      </c>
      <c r="D73" s="5">
        <v>60</v>
      </c>
      <c r="E73" t="s">
        <v>55</v>
      </c>
      <c r="F73" t="s">
        <v>27</v>
      </c>
      <c r="G73" s="5">
        <v>3</v>
      </c>
      <c r="H73" s="5">
        <v>30</v>
      </c>
      <c r="I73" s="5">
        <v>3</v>
      </c>
      <c r="J73" s="5">
        <v>120</v>
      </c>
      <c r="K73" s="5">
        <v>7</v>
      </c>
      <c r="L73" s="5">
        <v>30</v>
      </c>
      <c r="M73" s="5">
        <v>5</v>
      </c>
      <c r="N73" s="5">
        <f t="shared" si="1"/>
        <v>2853</v>
      </c>
      <c r="O73" s="5">
        <v>8078</v>
      </c>
      <c r="P73" s="5">
        <v>15790</v>
      </c>
      <c r="Q73" s="5">
        <v>10230</v>
      </c>
      <c r="R73" s="5">
        <v>9087</v>
      </c>
      <c r="S73" s="5">
        <v>11090</v>
      </c>
      <c r="T73" s="5">
        <v>8020</v>
      </c>
      <c r="U73" s="5">
        <v>12030</v>
      </c>
      <c r="V73" t="s">
        <v>32</v>
      </c>
      <c r="W73" t="s">
        <v>361</v>
      </c>
      <c r="X73" t="s">
        <v>363</v>
      </c>
      <c r="AF73" t="s">
        <v>81</v>
      </c>
    </row>
    <row r="74" spans="1:34" x14ac:dyDescent="0.3">
      <c r="A74" s="12">
        <v>19</v>
      </c>
      <c r="B74" t="s">
        <v>25</v>
      </c>
      <c r="C74" s="12">
        <v>1.61</v>
      </c>
      <c r="D74" s="5">
        <v>53.5</v>
      </c>
      <c r="E74" t="s">
        <v>26</v>
      </c>
      <c r="F74" t="s">
        <v>27</v>
      </c>
      <c r="G74" s="5">
        <v>1</v>
      </c>
      <c r="H74" s="5">
        <v>20</v>
      </c>
      <c r="I74" s="5">
        <v>3</v>
      </c>
      <c r="J74" s="5">
        <v>25</v>
      </c>
      <c r="K74" s="5">
        <v>7</v>
      </c>
      <c r="L74" s="5">
        <v>30</v>
      </c>
      <c r="M74" s="5">
        <v>6</v>
      </c>
      <c r="N74" s="5">
        <f t="shared" si="1"/>
        <v>1153</v>
      </c>
      <c r="O74" s="5">
        <v>14598</v>
      </c>
      <c r="P74" s="5">
        <v>13657</v>
      </c>
      <c r="Q74" s="5">
        <v>19548</v>
      </c>
      <c r="R74" s="5">
        <v>19882</v>
      </c>
      <c r="S74" s="5">
        <v>14565</v>
      </c>
      <c r="T74" s="5">
        <v>22449</v>
      </c>
      <c r="U74" s="5">
        <v>23578</v>
      </c>
      <c r="V74" t="s">
        <v>32</v>
      </c>
      <c r="W74" t="s">
        <v>45</v>
      </c>
      <c r="AD74" t="s">
        <v>344</v>
      </c>
    </row>
    <row r="75" spans="1:34" x14ac:dyDescent="0.3">
      <c r="A75" s="12">
        <v>20</v>
      </c>
      <c r="B75" t="s">
        <v>39</v>
      </c>
      <c r="C75" s="12">
        <v>1.73</v>
      </c>
      <c r="D75" s="5">
        <v>69</v>
      </c>
      <c r="E75" t="s">
        <v>55</v>
      </c>
      <c r="F75" t="s">
        <v>27</v>
      </c>
      <c r="G75" s="5">
        <v>3</v>
      </c>
      <c r="H75" s="5">
        <v>60</v>
      </c>
      <c r="I75" s="5">
        <v>1</v>
      </c>
      <c r="J75" s="5">
        <v>30</v>
      </c>
      <c r="K75" s="5">
        <v>8</v>
      </c>
      <c r="L75" s="3">
        <v>25</v>
      </c>
      <c r="M75" s="5">
        <v>8</v>
      </c>
      <c r="N75" s="5">
        <f t="shared" si="1"/>
        <v>2220</v>
      </c>
      <c r="O75" s="5">
        <v>7850</v>
      </c>
      <c r="P75" s="5">
        <v>5567</v>
      </c>
      <c r="Q75" s="5">
        <v>4939</v>
      </c>
      <c r="R75" s="5">
        <v>12167</v>
      </c>
      <c r="S75" s="5">
        <v>8942</v>
      </c>
      <c r="T75" s="5">
        <v>16192</v>
      </c>
      <c r="U75" s="5">
        <v>2909</v>
      </c>
      <c r="V75" t="s">
        <v>32</v>
      </c>
      <c r="W75" t="s">
        <v>362</v>
      </c>
      <c r="X75" t="s">
        <v>361</v>
      </c>
      <c r="AD75" s="1" t="s">
        <v>33</v>
      </c>
      <c r="AE75" t="s">
        <v>345</v>
      </c>
      <c r="AF75" s="1" t="s">
        <v>33</v>
      </c>
      <c r="AG75" s="1" t="s">
        <v>33</v>
      </c>
      <c r="AH75" s="1" t="s">
        <v>33</v>
      </c>
    </row>
    <row r="76" spans="1:34" x14ac:dyDescent="0.3">
      <c r="A76" s="12">
        <v>19</v>
      </c>
      <c r="B76" t="s">
        <v>25</v>
      </c>
      <c r="C76" s="12">
        <v>1.76</v>
      </c>
      <c r="D76" s="5">
        <v>61</v>
      </c>
      <c r="E76" t="s">
        <v>55</v>
      </c>
      <c r="F76" t="s">
        <v>27</v>
      </c>
      <c r="G76" s="5">
        <v>2</v>
      </c>
      <c r="H76" s="3">
        <v>45</v>
      </c>
      <c r="I76" s="5">
        <v>0</v>
      </c>
      <c r="J76" s="5">
        <v>0</v>
      </c>
      <c r="K76" s="5">
        <v>7</v>
      </c>
      <c r="L76" s="3">
        <v>45</v>
      </c>
      <c r="M76" s="3">
        <v>5</v>
      </c>
      <c r="N76" s="5">
        <f t="shared" si="1"/>
        <v>1759.5</v>
      </c>
      <c r="O76" s="10">
        <v>12347</v>
      </c>
      <c r="P76" s="10">
        <v>9774</v>
      </c>
      <c r="Q76" s="10">
        <v>9341</v>
      </c>
      <c r="R76" s="10">
        <v>7882</v>
      </c>
      <c r="S76" s="10">
        <v>8711</v>
      </c>
      <c r="T76" s="10">
        <v>8222</v>
      </c>
      <c r="U76" s="10">
        <v>10160</v>
      </c>
      <c r="V76" t="s">
        <v>362</v>
      </c>
      <c r="W76" t="s">
        <v>32</v>
      </c>
      <c r="AD76" s="1" t="s">
        <v>33</v>
      </c>
      <c r="AE76" t="s">
        <v>54</v>
      </c>
      <c r="AF76" s="1" t="s">
        <v>33</v>
      </c>
      <c r="AG76" s="1" t="s">
        <v>33</v>
      </c>
      <c r="AH76" s="1" t="s">
        <v>33</v>
      </c>
    </row>
    <row r="77" spans="1:34" x14ac:dyDescent="0.3">
      <c r="A77" s="12">
        <v>20</v>
      </c>
      <c r="B77" t="s">
        <v>39</v>
      </c>
      <c r="C77" s="12">
        <v>1.93</v>
      </c>
      <c r="D77" s="5">
        <v>92</v>
      </c>
      <c r="E77" t="s">
        <v>51</v>
      </c>
      <c r="F77" t="s">
        <v>27</v>
      </c>
      <c r="G77" s="5">
        <v>1</v>
      </c>
      <c r="H77" s="5">
        <v>60</v>
      </c>
      <c r="I77" s="5">
        <v>3</v>
      </c>
      <c r="J77" s="5">
        <v>90</v>
      </c>
      <c r="K77" s="5">
        <v>7</v>
      </c>
      <c r="L77" s="5">
        <v>30</v>
      </c>
      <c r="M77" s="5">
        <v>7</v>
      </c>
      <c r="N77" s="5">
        <f t="shared" si="1"/>
        <v>2253</v>
      </c>
      <c r="O77" s="5">
        <v>7609</v>
      </c>
      <c r="P77" s="5">
        <v>11341</v>
      </c>
      <c r="Q77" s="5">
        <v>9075</v>
      </c>
      <c r="R77" s="5">
        <v>10012</v>
      </c>
      <c r="S77" s="5">
        <v>8094</v>
      </c>
      <c r="T77" s="5">
        <v>9912</v>
      </c>
      <c r="U77" s="5">
        <v>12318</v>
      </c>
      <c r="V77" t="s">
        <v>32</v>
      </c>
      <c r="W77" t="s">
        <v>45</v>
      </c>
      <c r="X77" t="s">
        <v>362</v>
      </c>
      <c r="Y77" t="s">
        <v>364</v>
      </c>
      <c r="AD77" t="s">
        <v>257</v>
      </c>
      <c r="AE77" t="s">
        <v>49</v>
      </c>
      <c r="AF77" s="1" t="s">
        <v>33</v>
      </c>
      <c r="AG77" t="s">
        <v>149</v>
      </c>
      <c r="AH77" t="s">
        <v>354</v>
      </c>
    </row>
    <row r="78" spans="1:34" x14ac:dyDescent="0.3">
      <c r="A78" s="12">
        <v>22</v>
      </c>
      <c r="B78" t="s">
        <v>25</v>
      </c>
      <c r="C78" s="12">
        <v>1.64</v>
      </c>
      <c r="D78" s="5">
        <v>55</v>
      </c>
      <c r="E78" t="s">
        <v>55</v>
      </c>
      <c r="F78" t="s">
        <v>27</v>
      </c>
      <c r="G78" s="5">
        <v>5</v>
      </c>
      <c r="H78" s="5">
        <v>30</v>
      </c>
      <c r="I78" s="5">
        <v>3</v>
      </c>
      <c r="J78" s="5">
        <v>45</v>
      </c>
      <c r="K78" s="5">
        <v>7</v>
      </c>
      <c r="L78" s="5">
        <v>25</v>
      </c>
      <c r="M78" s="5">
        <v>10</v>
      </c>
      <c r="N78" s="5">
        <f t="shared" si="1"/>
        <v>2317.5</v>
      </c>
      <c r="O78" s="5">
        <v>14073</v>
      </c>
      <c r="P78" s="5">
        <v>11065</v>
      </c>
      <c r="Q78" s="5">
        <v>13833</v>
      </c>
      <c r="R78" s="5">
        <v>19041</v>
      </c>
      <c r="S78" s="5">
        <v>18118</v>
      </c>
      <c r="T78" s="5">
        <v>16589</v>
      </c>
      <c r="U78" s="5">
        <v>18162</v>
      </c>
      <c r="V78" t="s">
        <v>361</v>
      </c>
      <c r="W78" t="s">
        <v>32</v>
      </c>
      <c r="X78" t="s">
        <v>362</v>
      </c>
      <c r="Y78" t="s">
        <v>40</v>
      </c>
      <c r="AE78" t="s">
        <v>355</v>
      </c>
      <c r="AH78" t="s">
        <v>356</v>
      </c>
    </row>
    <row r="79" spans="1:34" x14ac:dyDescent="0.3">
      <c r="A79" s="12">
        <v>19</v>
      </c>
      <c r="B79" t="s">
        <v>39</v>
      </c>
      <c r="C79" s="12">
        <v>1.83</v>
      </c>
      <c r="D79" s="3">
        <v>80</v>
      </c>
      <c r="E79" t="s">
        <v>51</v>
      </c>
      <c r="F79" t="s">
        <v>27</v>
      </c>
      <c r="G79" s="5">
        <v>5</v>
      </c>
      <c r="H79" s="3">
        <v>120</v>
      </c>
      <c r="I79" s="5">
        <v>7</v>
      </c>
      <c r="J79" s="3">
        <v>30</v>
      </c>
      <c r="K79" s="5">
        <v>5</v>
      </c>
      <c r="L79" s="3">
        <v>40</v>
      </c>
      <c r="M79" s="3">
        <v>6</v>
      </c>
      <c r="N79" s="5">
        <f t="shared" si="1"/>
        <v>6300</v>
      </c>
      <c r="O79" s="5">
        <v>16824</v>
      </c>
      <c r="P79" s="5">
        <v>15914</v>
      </c>
      <c r="Q79" s="5">
        <v>13468</v>
      </c>
      <c r="R79" s="5">
        <v>8912</v>
      </c>
      <c r="S79" s="5">
        <v>11548</v>
      </c>
      <c r="T79" s="5">
        <v>8902</v>
      </c>
      <c r="U79" s="5">
        <v>5824</v>
      </c>
      <c r="V79" t="s">
        <v>40</v>
      </c>
      <c r="AD79" t="s">
        <v>357</v>
      </c>
      <c r="AE79" t="s">
        <v>358</v>
      </c>
      <c r="AF79" s="1" t="s">
        <v>33</v>
      </c>
      <c r="AG79" s="1" t="s">
        <v>33</v>
      </c>
      <c r="AH79" t="s">
        <v>359</v>
      </c>
    </row>
    <row r="80" spans="1:34" x14ac:dyDescent="0.3">
      <c r="A80" s="12">
        <v>20</v>
      </c>
      <c r="B80" t="s">
        <v>25</v>
      </c>
      <c r="C80" s="12">
        <v>1.6</v>
      </c>
      <c r="D80" s="5">
        <v>54</v>
      </c>
      <c r="E80" t="s">
        <v>31</v>
      </c>
      <c r="F80" t="s">
        <v>32</v>
      </c>
      <c r="G80" s="5">
        <v>0</v>
      </c>
      <c r="H80" s="5">
        <v>0</v>
      </c>
      <c r="I80" s="5">
        <v>4</v>
      </c>
      <c r="J80" s="5">
        <v>30</v>
      </c>
      <c r="K80" s="5">
        <v>7</v>
      </c>
      <c r="L80" s="5">
        <v>45</v>
      </c>
      <c r="M80" s="5">
        <v>9</v>
      </c>
      <c r="N80" s="5">
        <f t="shared" si="1"/>
        <v>1519.5</v>
      </c>
      <c r="O80" s="10">
        <v>10869</v>
      </c>
      <c r="P80" s="10">
        <v>7398</v>
      </c>
      <c r="Q80" s="10">
        <v>7195</v>
      </c>
      <c r="R80" s="10">
        <v>15377</v>
      </c>
      <c r="S80" s="10">
        <v>15293</v>
      </c>
      <c r="T80" s="10">
        <v>7047</v>
      </c>
      <c r="U80" s="10">
        <v>1137</v>
      </c>
      <c r="V80" t="s">
        <v>32</v>
      </c>
      <c r="W80" t="s">
        <v>363</v>
      </c>
      <c r="AD80" s="1" t="s">
        <v>33</v>
      </c>
      <c r="AE80" s="1"/>
      <c r="AF80" t="s">
        <v>240</v>
      </c>
      <c r="AG80" s="1"/>
      <c r="AH80" s="1"/>
    </row>
    <row r="81" spans="1:34" x14ac:dyDescent="0.3">
      <c r="A81" s="13">
        <v>20</v>
      </c>
      <c r="B81" t="s">
        <v>25</v>
      </c>
      <c r="C81" s="12">
        <v>1.72</v>
      </c>
      <c r="D81" s="5">
        <v>72</v>
      </c>
      <c r="E81" t="s">
        <v>55</v>
      </c>
      <c r="F81" t="s">
        <v>32</v>
      </c>
      <c r="G81" s="3">
        <v>0</v>
      </c>
      <c r="H81" s="3">
        <v>0</v>
      </c>
      <c r="I81" s="3">
        <v>0</v>
      </c>
      <c r="J81" s="3">
        <v>0</v>
      </c>
      <c r="K81" s="5">
        <v>7</v>
      </c>
      <c r="L81" s="3">
        <v>90</v>
      </c>
      <c r="M81" s="3">
        <v>4</v>
      </c>
      <c r="N81" s="5">
        <f t="shared" si="1"/>
        <v>2079</v>
      </c>
      <c r="O81" s="5">
        <v>8801</v>
      </c>
      <c r="P81" s="5">
        <v>10831</v>
      </c>
      <c r="Q81" s="5">
        <v>6000</v>
      </c>
      <c r="R81" s="5">
        <v>10406</v>
      </c>
      <c r="S81" s="5">
        <v>9172</v>
      </c>
      <c r="T81" s="5">
        <v>12787</v>
      </c>
      <c r="U81" s="5">
        <v>10471</v>
      </c>
      <c r="V81" t="s">
        <v>32</v>
      </c>
    </row>
    <row r="82" spans="1:34" x14ac:dyDescent="0.3">
      <c r="A82" s="12">
        <v>20</v>
      </c>
      <c r="B82" t="s">
        <v>39</v>
      </c>
      <c r="C82" s="12">
        <v>1.8</v>
      </c>
      <c r="D82" s="5">
        <v>77</v>
      </c>
      <c r="E82" t="s">
        <v>40</v>
      </c>
      <c r="F82" t="s">
        <v>32</v>
      </c>
      <c r="G82" s="5">
        <v>3</v>
      </c>
      <c r="H82" s="5">
        <v>90</v>
      </c>
      <c r="I82" s="5">
        <v>2</v>
      </c>
      <c r="J82" s="5">
        <v>60</v>
      </c>
      <c r="K82" s="5">
        <v>7</v>
      </c>
      <c r="L82" s="5">
        <v>30</v>
      </c>
      <c r="M82" s="5">
        <v>6</v>
      </c>
      <c r="N82" s="5">
        <f t="shared" si="1"/>
        <v>3333</v>
      </c>
      <c r="O82" s="5">
        <v>7988</v>
      </c>
      <c r="P82" s="5">
        <v>7262</v>
      </c>
      <c r="Q82" s="5">
        <v>10496</v>
      </c>
      <c r="R82" s="5">
        <v>8310</v>
      </c>
      <c r="S82" s="5">
        <v>3550</v>
      </c>
      <c r="T82" s="5">
        <v>6980</v>
      </c>
      <c r="U82" s="5">
        <v>8238</v>
      </c>
      <c r="V82" t="s">
        <v>32</v>
      </c>
      <c r="W82" t="s">
        <v>45</v>
      </c>
      <c r="X82" t="s">
        <v>362</v>
      </c>
      <c r="Y82" t="s">
        <v>40</v>
      </c>
      <c r="AD82" t="s">
        <v>38</v>
      </c>
      <c r="AE82" s="1"/>
      <c r="AF82" s="1"/>
      <c r="AG82" s="1"/>
      <c r="AH82" t="s">
        <v>295</v>
      </c>
    </row>
    <row r="83" spans="1:34" x14ac:dyDescent="0.3">
      <c r="A83" s="12">
        <v>21</v>
      </c>
      <c r="B83" t="s">
        <v>25</v>
      </c>
      <c r="C83" s="12">
        <v>1.66</v>
      </c>
      <c r="D83" s="5">
        <v>49</v>
      </c>
      <c r="E83" t="s">
        <v>55</v>
      </c>
      <c r="F83" t="s">
        <v>32</v>
      </c>
      <c r="G83" s="5">
        <v>1</v>
      </c>
      <c r="H83" s="5">
        <v>10</v>
      </c>
      <c r="I83" s="5">
        <v>2</v>
      </c>
      <c r="J83" s="5">
        <v>25</v>
      </c>
      <c r="K83" s="5">
        <v>5</v>
      </c>
      <c r="L83" s="5">
        <v>25</v>
      </c>
      <c r="M83" s="5">
        <v>7</v>
      </c>
      <c r="N83" s="5">
        <f t="shared" si="1"/>
        <v>692.5</v>
      </c>
      <c r="O83" s="5">
        <v>7243</v>
      </c>
      <c r="P83" s="5">
        <v>6065</v>
      </c>
      <c r="Q83" s="5">
        <v>7530</v>
      </c>
      <c r="R83" s="5">
        <v>6319</v>
      </c>
      <c r="S83" s="5">
        <v>1873</v>
      </c>
      <c r="T83" s="5">
        <v>796</v>
      </c>
      <c r="U83" s="5">
        <v>2226</v>
      </c>
      <c r="V83" t="s">
        <v>362</v>
      </c>
      <c r="W83" t="s">
        <v>32</v>
      </c>
      <c r="AE83" t="s">
        <v>217</v>
      </c>
    </row>
    <row r="84" spans="1:34" x14ac:dyDescent="0.3">
      <c r="A84" s="12">
        <v>18</v>
      </c>
      <c r="B84" t="s">
        <v>25</v>
      </c>
      <c r="C84" s="12">
        <v>1.77</v>
      </c>
      <c r="D84" s="5">
        <v>83</v>
      </c>
      <c r="E84" t="s">
        <v>55</v>
      </c>
      <c r="F84" t="s">
        <v>32</v>
      </c>
      <c r="G84" s="5">
        <v>1</v>
      </c>
      <c r="H84" s="5">
        <v>60</v>
      </c>
      <c r="I84" s="5">
        <v>5</v>
      </c>
      <c r="J84" s="5">
        <v>40</v>
      </c>
      <c r="K84" s="5">
        <v>5</v>
      </c>
      <c r="L84" s="5">
        <v>30</v>
      </c>
      <c r="M84" s="3">
        <v>7</v>
      </c>
      <c r="N84" s="5">
        <f t="shared" si="1"/>
        <v>1775</v>
      </c>
      <c r="O84" s="5">
        <v>11111</v>
      </c>
      <c r="P84" s="5">
        <v>9845</v>
      </c>
      <c r="Q84" s="5">
        <v>14050</v>
      </c>
      <c r="R84" s="5">
        <v>17302</v>
      </c>
      <c r="S84" s="5">
        <v>11037</v>
      </c>
      <c r="T84" s="5">
        <v>13910</v>
      </c>
      <c r="U84" s="5">
        <v>15872</v>
      </c>
      <c r="V84" t="s">
        <v>32</v>
      </c>
      <c r="W84" t="s">
        <v>40</v>
      </c>
      <c r="AH84" t="s">
        <v>309</v>
      </c>
    </row>
    <row r="85" spans="1:34" x14ac:dyDescent="0.3">
      <c r="A85" s="12">
        <v>22</v>
      </c>
      <c r="B85" t="s">
        <v>39</v>
      </c>
      <c r="C85" s="12">
        <v>1.78</v>
      </c>
      <c r="D85" s="5">
        <v>85</v>
      </c>
      <c r="E85" t="s">
        <v>55</v>
      </c>
      <c r="F85" t="s">
        <v>32</v>
      </c>
      <c r="G85" s="5">
        <v>3</v>
      </c>
      <c r="H85" s="3">
        <v>60</v>
      </c>
      <c r="I85" s="3">
        <v>4</v>
      </c>
      <c r="J85" s="5">
        <v>30</v>
      </c>
      <c r="K85" s="5">
        <v>5</v>
      </c>
      <c r="L85" s="5">
        <v>15</v>
      </c>
      <c r="M85" s="5">
        <v>6</v>
      </c>
      <c r="N85" s="5">
        <f t="shared" si="1"/>
        <v>2167.5</v>
      </c>
      <c r="O85" s="5">
        <v>13317</v>
      </c>
      <c r="P85" s="5">
        <v>7064</v>
      </c>
      <c r="Q85" s="5">
        <v>9582</v>
      </c>
      <c r="R85" s="5">
        <v>13225</v>
      </c>
      <c r="S85" s="5">
        <v>8113</v>
      </c>
      <c r="T85" s="5">
        <v>10122</v>
      </c>
      <c r="U85" s="5">
        <v>15098</v>
      </c>
      <c r="V85" t="s">
        <v>32</v>
      </c>
      <c r="W85" t="s">
        <v>362</v>
      </c>
      <c r="X85" t="s">
        <v>45</v>
      </c>
      <c r="AD85" t="s">
        <v>109</v>
      </c>
      <c r="AE85" t="s">
        <v>310</v>
      </c>
    </row>
    <row r="86" spans="1:34" x14ac:dyDescent="0.3">
      <c r="A86" s="12">
        <v>20</v>
      </c>
      <c r="B86" t="s">
        <v>25</v>
      </c>
      <c r="C86" s="12">
        <v>1.64</v>
      </c>
      <c r="D86" s="5">
        <v>65</v>
      </c>
      <c r="E86" t="s">
        <v>26</v>
      </c>
      <c r="F86" t="s">
        <v>32</v>
      </c>
      <c r="G86" s="5">
        <v>3</v>
      </c>
      <c r="H86" s="5">
        <v>45</v>
      </c>
      <c r="I86" s="5">
        <v>4</v>
      </c>
      <c r="J86" s="3">
        <v>30</v>
      </c>
      <c r="K86" s="5">
        <v>7</v>
      </c>
      <c r="L86" s="5">
        <v>20</v>
      </c>
      <c r="M86" s="5">
        <v>6</v>
      </c>
      <c r="N86" s="5">
        <f t="shared" si="1"/>
        <v>2022</v>
      </c>
      <c r="O86" s="10">
        <v>12999</v>
      </c>
      <c r="P86" s="10">
        <v>10439</v>
      </c>
      <c r="Q86" s="10">
        <v>11542</v>
      </c>
      <c r="R86" s="10">
        <v>12002</v>
      </c>
      <c r="S86" s="10">
        <v>10782</v>
      </c>
      <c r="T86" s="10">
        <v>10924</v>
      </c>
      <c r="U86" s="10">
        <v>10262</v>
      </c>
      <c r="V86" t="s">
        <v>32</v>
      </c>
      <c r="W86" t="s">
        <v>362</v>
      </c>
      <c r="X86" t="s">
        <v>363</v>
      </c>
      <c r="Y86" t="s">
        <v>364</v>
      </c>
      <c r="AD86" s="1" t="s">
        <v>33</v>
      </c>
      <c r="AE86" t="s">
        <v>225</v>
      </c>
      <c r="AF86" t="s">
        <v>312</v>
      </c>
      <c r="AG86" t="s">
        <v>81</v>
      </c>
      <c r="AH86" s="1" t="s">
        <v>33</v>
      </c>
    </row>
    <row r="87" spans="1:34" x14ac:dyDescent="0.3">
      <c r="A87" s="12">
        <v>21</v>
      </c>
      <c r="B87" t="s">
        <v>25</v>
      </c>
      <c r="C87" s="12">
        <v>1.6</v>
      </c>
      <c r="D87" s="5">
        <v>54</v>
      </c>
      <c r="E87" t="s">
        <v>31</v>
      </c>
      <c r="F87" t="s">
        <v>32</v>
      </c>
      <c r="G87" s="5">
        <v>3</v>
      </c>
      <c r="H87" s="5">
        <v>50</v>
      </c>
      <c r="I87" s="5">
        <v>4</v>
      </c>
      <c r="J87" s="5">
        <v>40</v>
      </c>
      <c r="K87" s="5">
        <v>7</v>
      </c>
      <c r="L87" s="5">
        <v>60</v>
      </c>
      <c r="M87" s="5">
        <v>7</v>
      </c>
      <c r="N87" s="5">
        <f t="shared" si="1"/>
        <v>3226</v>
      </c>
      <c r="O87" s="5">
        <v>13376</v>
      </c>
      <c r="P87" s="5">
        <v>20956</v>
      </c>
      <c r="Q87" s="5">
        <v>13793</v>
      </c>
      <c r="R87" s="5">
        <v>20777</v>
      </c>
      <c r="S87" s="5">
        <v>13895</v>
      </c>
      <c r="T87" s="5">
        <v>1074</v>
      </c>
      <c r="U87" s="5">
        <v>7853</v>
      </c>
      <c r="V87" t="s">
        <v>32</v>
      </c>
      <c r="W87" t="s">
        <v>362</v>
      </c>
      <c r="AE87" t="s">
        <v>135</v>
      </c>
    </row>
    <row r="88" spans="1:34" x14ac:dyDescent="0.3">
      <c r="A88" s="12">
        <v>20</v>
      </c>
      <c r="B88" t="s">
        <v>25</v>
      </c>
      <c r="C88" s="12">
        <v>1.63</v>
      </c>
      <c r="D88" s="5">
        <v>56</v>
      </c>
      <c r="E88" t="s">
        <v>31</v>
      </c>
      <c r="F88" t="s">
        <v>32</v>
      </c>
      <c r="G88" s="5">
        <v>0</v>
      </c>
      <c r="H88" s="5">
        <v>0</v>
      </c>
      <c r="I88" s="5">
        <v>3</v>
      </c>
      <c r="J88" s="5">
        <v>30</v>
      </c>
      <c r="K88" s="5">
        <v>2</v>
      </c>
      <c r="L88" s="5">
        <v>25</v>
      </c>
      <c r="M88" s="5">
        <v>10</v>
      </c>
      <c r="N88" s="5">
        <f t="shared" si="1"/>
        <v>525</v>
      </c>
      <c r="O88" s="5">
        <v>6988</v>
      </c>
      <c r="P88" s="5">
        <v>3801</v>
      </c>
      <c r="Q88" s="5">
        <v>14647</v>
      </c>
      <c r="R88" s="5">
        <v>2153</v>
      </c>
      <c r="S88" s="5">
        <v>2196</v>
      </c>
      <c r="T88" s="5">
        <v>12006</v>
      </c>
      <c r="U88" s="5">
        <v>5632</v>
      </c>
      <c r="V88" t="s">
        <v>361</v>
      </c>
      <c r="W88" t="s">
        <v>32</v>
      </c>
      <c r="AD88" s="1" t="s">
        <v>33</v>
      </c>
      <c r="AE88" s="1" t="s">
        <v>33</v>
      </c>
      <c r="AF88" s="1" t="s">
        <v>33</v>
      </c>
      <c r="AG88" s="1" t="s">
        <v>33</v>
      </c>
      <c r="AH88" s="1" t="s">
        <v>33</v>
      </c>
    </row>
    <row r="89" spans="1:34" x14ac:dyDescent="0.3">
      <c r="A89" s="12">
        <v>20</v>
      </c>
      <c r="B89" t="s">
        <v>39</v>
      </c>
      <c r="C89" s="12">
        <v>1.87</v>
      </c>
      <c r="D89" s="5">
        <v>74</v>
      </c>
      <c r="E89" t="s">
        <v>44</v>
      </c>
      <c r="F89" t="s">
        <v>32</v>
      </c>
      <c r="G89" s="5">
        <v>6</v>
      </c>
      <c r="H89" s="5">
        <v>90</v>
      </c>
      <c r="I89" s="5">
        <v>7</v>
      </c>
      <c r="J89" s="5">
        <v>60</v>
      </c>
      <c r="K89" s="5">
        <v>7</v>
      </c>
      <c r="L89" s="5">
        <v>60</v>
      </c>
      <c r="M89" s="5">
        <v>6</v>
      </c>
      <c r="N89" s="5">
        <f t="shared" si="1"/>
        <v>7386</v>
      </c>
      <c r="O89" s="5">
        <v>5770</v>
      </c>
      <c r="P89" s="5">
        <v>6304</v>
      </c>
      <c r="Q89" s="5">
        <v>16259</v>
      </c>
      <c r="R89" s="5">
        <v>21132</v>
      </c>
      <c r="S89" s="5">
        <v>18403</v>
      </c>
      <c r="T89" s="5">
        <v>24827</v>
      </c>
      <c r="U89" s="5">
        <v>30314</v>
      </c>
      <c r="V89" t="s">
        <v>362</v>
      </c>
      <c r="W89" t="s">
        <v>40</v>
      </c>
      <c r="AE89" t="s">
        <v>320</v>
      </c>
      <c r="AH89" t="s">
        <v>321</v>
      </c>
    </row>
    <row r="90" spans="1:34" x14ac:dyDescent="0.3">
      <c r="A90" s="12">
        <v>19</v>
      </c>
      <c r="B90" t="s">
        <v>39</v>
      </c>
      <c r="C90" s="12">
        <v>1.86</v>
      </c>
      <c r="D90" s="5">
        <v>94</v>
      </c>
      <c r="E90" t="s">
        <v>55</v>
      </c>
      <c r="F90" t="s">
        <v>32</v>
      </c>
      <c r="G90" s="5">
        <v>2</v>
      </c>
      <c r="H90" s="5">
        <v>60</v>
      </c>
      <c r="I90" s="5">
        <v>3</v>
      </c>
      <c r="J90" s="5">
        <v>75</v>
      </c>
      <c r="K90" s="5">
        <v>7</v>
      </c>
      <c r="L90" s="5">
        <v>60</v>
      </c>
      <c r="M90" s="5">
        <v>5</v>
      </c>
      <c r="N90" s="5">
        <f t="shared" si="1"/>
        <v>3246</v>
      </c>
      <c r="O90" s="10">
        <v>13367</v>
      </c>
      <c r="P90" s="10">
        <v>4979</v>
      </c>
      <c r="Q90" s="10">
        <v>11725</v>
      </c>
      <c r="R90" s="10">
        <v>5472</v>
      </c>
      <c r="S90" s="10">
        <v>23180</v>
      </c>
      <c r="T90" s="10">
        <v>7070</v>
      </c>
      <c r="U90" s="10">
        <v>6452</v>
      </c>
      <c r="V90" t="s">
        <v>32</v>
      </c>
      <c r="AA90" s="1"/>
      <c r="AB90" s="1"/>
      <c r="AC90" s="1"/>
      <c r="AD90" s="1" t="s">
        <v>33</v>
      </c>
      <c r="AE90" t="s">
        <v>322</v>
      </c>
      <c r="AF90" s="1" t="s">
        <v>33</v>
      </c>
      <c r="AG90" s="1" t="s">
        <v>33</v>
      </c>
      <c r="AH90" t="s">
        <v>323</v>
      </c>
    </row>
    <row r="91" spans="1:34" x14ac:dyDescent="0.3">
      <c r="A91" s="12">
        <v>21</v>
      </c>
      <c r="B91" t="s">
        <v>25</v>
      </c>
      <c r="C91" s="12">
        <v>1.66</v>
      </c>
      <c r="D91" s="5">
        <v>65</v>
      </c>
      <c r="E91" t="s">
        <v>26</v>
      </c>
      <c r="F91" t="s">
        <v>32</v>
      </c>
      <c r="G91" s="5">
        <v>3</v>
      </c>
      <c r="H91" s="5">
        <v>30</v>
      </c>
      <c r="I91" s="5">
        <v>5</v>
      </c>
      <c r="J91" s="5">
        <v>60</v>
      </c>
      <c r="K91" s="5">
        <v>6</v>
      </c>
      <c r="L91" s="5">
        <v>60</v>
      </c>
      <c r="M91" s="5">
        <v>12</v>
      </c>
      <c r="N91" s="5">
        <f t="shared" si="1"/>
        <v>3108</v>
      </c>
      <c r="O91" s="5">
        <v>6800</v>
      </c>
      <c r="P91" s="5">
        <v>11300</v>
      </c>
      <c r="Q91" s="5">
        <v>11300</v>
      </c>
      <c r="R91" s="5">
        <v>20700</v>
      </c>
      <c r="S91" s="5">
        <v>17000</v>
      </c>
      <c r="T91" s="5">
        <v>13000</v>
      </c>
      <c r="U91" s="5">
        <v>10000</v>
      </c>
      <c r="V91" t="s">
        <v>362</v>
      </c>
      <c r="W91" t="s">
        <v>361</v>
      </c>
      <c r="X91" t="s">
        <v>32</v>
      </c>
      <c r="AE91" t="s">
        <v>65</v>
      </c>
    </row>
    <row r="92" spans="1:34" x14ac:dyDescent="0.3">
      <c r="A92" s="12">
        <v>20</v>
      </c>
      <c r="B92" t="s">
        <v>25</v>
      </c>
      <c r="C92" s="12">
        <v>1.53</v>
      </c>
      <c r="D92" s="5">
        <v>65</v>
      </c>
      <c r="E92" t="s">
        <v>51</v>
      </c>
      <c r="F92" t="s">
        <v>32</v>
      </c>
      <c r="G92" s="5">
        <v>3</v>
      </c>
      <c r="H92" s="5">
        <v>40</v>
      </c>
      <c r="I92" s="5">
        <v>2</v>
      </c>
      <c r="J92" s="5">
        <v>60</v>
      </c>
      <c r="K92" s="5">
        <v>6</v>
      </c>
      <c r="L92" s="5">
        <v>30</v>
      </c>
      <c r="M92" s="5">
        <v>7</v>
      </c>
      <c r="N92" s="5">
        <f t="shared" si="1"/>
        <v>2034</v>
      </c>
      <c r="O92" s="5">
        <v>90002</v>
      </c>
      <c r="P92" s="5">
        <v>7589</v>
      </c>
      <c r="Q92" s="5">
        <v>9630</v>
      </c>
      <c r="R92" s="5">
        <v>7103</v>
      </c>
      <c r="S92" s="5">
        <v>9003</v>
      </c>
      <c r="T92" s="5">
        <v>11997</v>
      </c>
      <c r="U92" s="5">
        <v>10960</v>
      </c>
      <c r="V92" t="s">
        <v>361</v>
      </c>
      <c r="W92" t="s">
        <v>40</v>
      </c>
      <c r="X92" t="s">
        <v>32</v>
      </c>
      <c r="AH92" t="s">
        <v>324</v>
      </c>
    </row>
    <row r="93" spans="1:34" x14ac:dyDescent="0.3">
      <c r="A93" s="12">
        <v>21</v>
      </c>
      <c r="B93" t="s">
        <v>25</v>
      </c>
      <c r="C93" s="12">
        <v>1.651</v>
      </c>
      <c r="D93" s="3">
        <v>54</v>
      </c>
      <c r="E93" t="s">
        <v>55</v>
      </c>
      <c r="F93" t="s">
        <v>32</v>
      </c>
      <c r="G93" s="5">
        <v>2</v>
      </c>
      <c r="H93" s="3">
        <v>30</v>
      </c>
      <c r="I93" s="5">
        <v>2</v>
      </c>
      <c r="J93" s="3">
        <v>40</v>
      </c>
      <c r="K93" s="3">
        <v>7</v>
      </c>
      <c r="L93" s="3">
        <v>40</v>
      </c>
      <c r="M93" s="3">
        <v>7</v>
      </c>
      <c r="N93" s="5">
        <f t="shared" si="1"/>
        <v>1724</v>
      </c>
      <c r="O93" s="10">
        <v>11420</v>
      </c>
      <c r="P93" s="10">
        <v>10777</v>
      </c>
      <c r="Q93" s="10">
        <v>18876</v>
      </c>
      <c r="R93" s="10">
        <v>17865</v>
      </c>
      <c r="S93" s="10">
        <v>25898</v>
      </c>
      <c r="T93" s="10">
        <v>22655</v>
      </c>
      <c r="U93" s="10">
        <v>10021</v>
      </c>
      <c r="V93" t="s">
        <v>32</v>
      </c>
      <c r="W93" t="s">
        <v>361</v>
      </c>
      <c r="X93" t="s">
        <v>362</v>
      </c>
      <c r="AE93" t="s">
        <v>331</v>
      </c>
    </row>
    <row r="94" spans="1:34" x14ac:dyDescent="0.3">
      <c r="A94" s="12">
        <v>22</v>
      </c>
      <c r="B94" t="s">
        <v>39</v>
      </c>
      <c r="C94" s="12">
        <v>1.79</v>
      </c>
      <c r="D94" s="5">
        <v>73</v>
      </c>
      <c r="E94" t="s">
        <v>55</v>
      </c>
      <c r="F94" t="s">
        <v>32</v>
      </c>
      <c r="G94" s="5">
        <v>0</v>
      </c>
      <c r="H94" s="5">
        <v>0</v>
      </c>
      <c r="I94" s="5">
        <v>5</v>
      </c>
      <c r="J94" s="5">
        <v>100</v>
      </c>
      <c r="K94" s="5">
        <v>7</v>
      </c>
      <c r="L94" s="5">
        <v>40</v>
      </c>
      <c r="M94" s="5">
        <v>5</v>
      </c>
      <c r="N94" s="5">
        <f t="shared" si="1"/>
        <v>2924</v>
      </c>
      <c r="O94" s="5">
        <v>8339</v>
      </c>
      <c r="P94" s="5">
        <v>10594</v>
      </c>
      <c r="Q94" s="5">
        <v>7845</v>
      </c>
      <c r="R94" s="5">
        <v>12104</v>
      </c>
      <c r="S94" s="5">
        <v>8590</v>
      </c>
      <c r="T94" s="5">
        <v>14308</v>
      </c>
      <c r="U94" s="5">
        <v>5432</v>
      </c>
      <c r="V94" t="s">
        <v>32</v>
      </c>
      <c r="W94" t="s">
        <v>361</v>
      </c>
      <c r="AD94" s="1" t="s">
        <v>33</v>
      </c>
      <c r="AE94" s="1" t="s">
        <v>33</v>
      </c>
      <c r="AF94" s="1" t="s">
        <v>33</v>
      </c>
      <c r="AG94" s="1" t="s">
        <v>33</v>
      </c>
      <c r="AH94" s="1" t="s">
        <v>33</v>
      </c>
    </row>
    <row r="95" spans="1:34" x14ac:dyDescent="0.3">
      <c r="A95" s="12">
        <v>20</v>
      </c>
      <c r="B95" t="s">
        <v>39</v>
      </c>
      <c r="C95" s="12">
        <v>1.85</v>
      </c>
      <c r="D95" s="5">
        <v>86</v>
      </c>
      <c r="E95" t="s">
        <v>55</v>
      </c>
      <c r="F95" t="s">
        <v>32</v>
      </c>
      <c r="G95" s="5">
        <v>5</v>
      </c>
      <c r="H95" s="5">
        <v>120</v>
      </c>
      <c r="I95" s="5">
        <v>6</v>
      </c>
      <c r="J95" s="5">
        <v>15</v>
      </c>
      <c r="K95" s="5">
        <v>7</v>
      </c>
      <c r="L95" s="5">
        <v>90</v>
      </c>
      <c r="M95" s="5">
        <v>5</v>
      </c>
      <c r="N95" s="5">
        <f t="shared" si="1"/>
        <v>7239</v>
      </c>
      <c r="O95" s="5">
        <v>11990</v>
      </c>
      <c r="P95" s="5">
        <v>12360</v>
      </c>
      <c r="Q95" s="5">
        <v>14765</v>
      </c>
      <c r="R95" s="5">
        <v>3866</v>
      </c>
      <c r="S95" s="5">
        <v>17597</v>
      </c>
      <c r="T95" s="5">
        <v>12240</v>
      </c>
      <c r="U95" s="5">
        <v>4440</v>
      </c>
      <c r="V95" t="s">
        <v>32</v>
      </c>
      <c r="W95" t="s">
        <v>361</v>
      </c>
      <c r="X95" t="s">
        <v>362</v>
      </c>
      <c r="Y95" t="s">
        <v>40</v>
      </c>
      <c r="AD95" s="1" t="s">
        <v>33</v>
      </c>
      <c r="AE95" t="s">
        <v>337</v>
      </c>
      <c r="AF95" s="1" t="s">
        <v>33</v>
      </c>
      <c r="AG95" s="1" t="s">
        <v>33</v>
      </c>
      <c r="AH95" t="s">
        <v>338</v>
      </c>
    </row>
    <row r="96" spans="1:34" x14ac:dyDescent="0.3">
      <c r="A96" s="12">
        <v>21</v>
      </c>
      <c r="B96" t="s">
        <v>39</v>
      </c>
      <c r="C96" s="12">
        <v>1.8</v>
      </c>
      <c r="D96" s="5">
        <v>83</v>
      </c>
      <c r="E96" t="s">
        <v>55</v>
      </c>
      <c r="F96" t="s">
        <v>32</v>
      </c>
      <c r="G96" s="5">
        <v>3</v>
      </c>
      <c r="H96" s="5">
        <v>60</v>
      </c>
      <c r="I96" s="5">
        <v>0</v>
      </c>
      <c r="J96" s="5">
        <v>0</v>
      </c>
      <c r="K96" s="5">
        <v>7</v>
      </c>
      <c r="L96" s="5">
        <v>70</v>
      </c>
      <c r="M96" s="5">
        <v>8</v>
      </c>
      <c r="N96" s="5">
        <f t="shared" si="1"/>
        <v>3057</v>
      </c>
      <c r="O96" s="5">
        <v>15117</v>
      </c>
      <c r="P96" s="5">
        <v>6554</v>
      </c>
      <c r="Q96" s="5">
        <v>13127</v>
      </c>
      <c r="R96" s="5">
        <v>6716</v>
      </c>
      <c r="S96" s="5">
        <v>8192</v>
      </c>
      <c r="T96" s="5">
        <v>1217</v>
      </c>
      <c r="U96" s="5">
        <v>3983</v>
      </c>
      <c r="V96" t="s">
        <v>362</v>
      </c>
      <c r="AE96" t="s">
        <v>111</v>
      </c>
    </row>
    <row r="97" spans="1:34" x14ac:dyDescent="0.3">
      <c r="A97" s="12">
        <v>20</v>
      </c>
      <c r="B97" t="s">
        <v>25</v>
      </c>
      <c r="C97" s="12">
        <v>1.75</v>
      </c>
      <c r="D97" s="5">
        <v>79.400000000000006</v>
      </c>
      <c r="E97" t="s">
        <v>31</v>
      </c>
      <c r="F97" t="s">
        <v>32</v>
      </c>
      <c r="G97" s="5">
        <v>6</v>
      </c>
      <c r="H97" s="5">
        <v>45</v>
      </c>
      <c r="I97" s="5">
        <v>7</v>
      </c>
      <c r="J97" s="5">
        <v>60</v>
      </c>
      <c r="K97" s="5">
        <v>7</v>
      </c>
      <c r="L97" s="5">
        <v>70</v>
      </c>
      <c r="M97" s="5">
        <v>4</v>
      </c>
      <c r="N97" s="5">
        <f t="shared" si="1"/>
        <v>5457</v>
      </c>
      <c r="O97" s="10">
        <v>16274</v>
      </c>
      <c r="P97" s="10">
        <v>10653</v>
      </c>
      <c r="Q97" s="10">
        <v>13525</v>
      </c>
      <c r="R97" s="10">
        <v>11377</v>
      </c>
      <c r="S97" s="10">
        <v>16172</v>
      </c>
      <c r="T97" s="10">
        <v>21177</v>
      </c>
      <c r="U97" s="10">
        <v>20502</v>
      </c>
      <c r="V97" t="s">
        <v>32</v>
      </c>
      <c r="W97" t="s">
        <v>361</v>
      </c>
      <c r="X97" t="s">
        <v>362</v>
      </c>
      <c r="Y97" t="s">
        <v>364</v>
      </c>
      <c r="AE97" t="s">
        <v>56</v>
      </c>
      <c r="AG97" t="s">
        <v>89</v>
      </c>
      <c r="AH97" t="s">
        <v>341</v>
      </c>
    </row>
    <row r="98" spans="1:34" x14ac:dyDescent="0.3">
      <c r="A98" s="12">
        <v>19</v>
      </c>
      <c r="B98" t="s">
        <v>39</v>
      </c>
      <c r="C98" s="12">
        <v>1.74</v>
      </c>
      <c r="D98" s="5">
        <v>74</v>
      </c>
      <c r="E98" t="s">
        <v>55</v>
      </c>
      <c r="F98" t="s">
        <v>32</v>
      </c>
      <c r="G98" s="5">
        <v>6</v>
      </c>
      <c r="H98" s="5">
        <v>90</v>
      </c>
      <c r="I98" s="5">
        <v>1</v>
      </c>
      <c r="J98" s="5">
        <v>25</v>
      </c>
      <c r="K98" s="5">
        <v>7</v>
      </c>
      <c r="L98" s="5">
        <v>60</v>
      </c>
      <c r="M98" s="5">
        <v>6</v>
      </c>
      <c r="N98" s="5">
        <f t="shared" si="1"/>
        <v>5806</v>
      </c>
      <c r="O98" s="5">
        <v>21000</v>
      </c>
      <c r="P98" s="5">
        <v>9168</v>
      </c>
      <c r="Q98" s="5">
        <v>8908</v>
      </c>
      <c r="R98" s="5">
        <v>14317</v>
      </c>
      <c r="S98" s="5">
        <v>23815</v>
      </c>
      <c r="T98" s="5">
        <v>4623</v>
      </c>
      <c r="U98" s="5">
        <v>11777</v>
      </c>
      <c r="V98" t="s">
        <v>362</v>
      </c>
      <c r="AE98" t="s">
        <v>82</v>
      </c>
    </row>
    <row r="99" spans="1:34" x14ac:dyDescent="0.3">
      <c r="A99" s="12">
        <v>20</v>
      </c>
      <c r="B99" t="s">
        <v>25</v>
      </c>
      <c r="C99" s="12">
        <v>1.62</v>
      </c>
      <c r="D99" s="5">
        <v>53</v>
      </c>
      <c r="E99" t="s">
        <v>55</v>
      </c>
      <c r="F99" t="s">
        <v>32</v>
      </c>
      <c r="G99" s="5">
        <v>5</v>
      </c>
      <c r="H99" s="3">
        <v>60</v>
      </c>
      <c r="I99" s="5">
        <v>3</v>
      </c>
      <c r="J99" s="3">
        <v>30</v>
      </c>
      <c r="K99" s="5">
        <v>7</v>
      </c>
      <c r="L99" s="3">
        <v>60</v>
      </c>
      <c r="M99" s="3">
        <v>6</v>
      </c>
      <c r="N99" s="5">
        <f t="shared" si="1"/>
        <v>4146</v>
      </c>
      <c r="O99" s="5">
        <v>11972</v>
      </c>
      <c r="P99" s="5">
        <v>6353</v>
      </c>
      <c r="Q99" s="5">
        <v>8208</v>
      </c>
      <c r="R99" s="5">
        <v>10553</v>
      </c>
      <c r="S99" s="5">
        <v>10516</v>
      </c>
      <c r="T99" s="5">
        <v>12287</v>
      </c>
      <c r="U99" s="5">
        <v>1416</v>
      </c>
      <c r="V99" t="s">
        <v>32</v>
      </c>
      <c r="W99" t="s">
        <v>361</v>
      </c>
      <c r="X99" t="s">
        <v>40</v>
      </c>
      <c r="AD99" t="s">
        <v>131</v>
      </c>
      <c r="AE99" t="s">
        <v>131</v>
      </c>
      <c r="AF99" t="s">
        <v>131</v>
      </c>
      <c r="AG99" t="s">
        <v>131</v>
      </c>
      <c r="AH99" t="s">
        <v>131</v>
      </c>
    </row>
    <row r="100" spans="1:34" x14ac:dyDescent="0.3">
      <c r="A100" s="12">
        <v>19</v>
      </c>
      <c r="B100" t="s">
        <v>39</v>
      </c>
      <c r="C100" s="12">
        <v>1.8</v>
      </c>
      <c r="D100" s="5">
        <v>72</v>
      </c>
      <c r="E100" t="s">
        <v>51</v>
      </c>
      <c r="F100" t="s">
        <v>32</v>
      </c>
      <c r="G100" s="5">
        <v>4</v>
      </c>
      <c r="H100" s="5">
        <v>70</v>
      </c>
      <c r="I100" s="5">
        <v>1</v>
      </c>
      <c r="J100" s="5">
        <v>120</v>
      </c>
      <c r="K100" s="5">
        <v>5</v>
      </c>
      <c r="L100" s="3">
        <v>60</v>
      </c>
      <c r="M100" s="3">
        <v>6</v>
      </c>
      <c r="N100" s="5">
        <f t="shared" si="1"/>
        <v>3710</v>
      </c>
      <c r="O100" s="5">
        <v>9000</v>
      </c>
      <c r="P100" s="5">
        <v>10110</v>
      </c>
      <c r="Q100" s="5">
        <v>15550</v>
      </c>
      <c r="R100" s="5">
        <v>7360</v>
      </c>
      <c r="S100" s="5">
        <v>12350</v>
      </c>
      <c r="T100" s="5">
        <v>6000</v>
      </c>
      <c r="U100" s="5">
        <v>1000</v>
      </c>
      <c r="V100" t="s">
        <v>32</v>
      </c>
      <c r="W100" t="s">
        <v>40</v>
      </c>
      <c r="AD100" s="1" t="s">
        <v>33</v>
      </c>
      <c r="AE100" s="1" t="s">
        <v>33</v>
      </c>
      <c r="AF100" s="1" t="s">
        <v>33</v>
      </c>
      <c r="AG100" s="1" t="s">
        <v>33</v>
      </c>
      <c r="AH100" t="s">
        <v>350</v>
      </c>
    </row>
    <row r="101" spans="1:34" x14ac:dyDescent="0.3">
      <c r="A101" s="12">
        <v>20</v>
      </c>
      <c r="B101" t="s">
        <v>39</v>
      </c>
      <c r="C101" s="12">
        <v>1.83</v>
      </c>
      <c r="D101" s="5">
        <v>65</v>
      </c>
      <c r="E101" t="s">
        <v>148</v>
      </c>
      <c r="F101" t="s">
        <v>32</v>
      </c>
      <c r="G101" s="5">
        <v>4</v>
      </c>
      <c r="H101" s="5">
        <v>60</v>
      </c>
      <c r="I101" s="5">
        <v>5</v>
      </c>
      <c r="J101" s="5">
        <v>30</v>
      </c>
      <c r="K101" s="5">
        <v>7</v>
      </c>
      <c r="L101" s="5">
        <v>40</v>
      </c>
      <c r="M101" s="5">
        <v>6</v>
      </c>
      <c r="N101" s="5">
        <f t="shared" si="1"/>
        <v>3444</v>
      </c>
      <c r="O101" s="5">
        <v>7098</v>
      </c>
      <c r="P101" s="5">
        <v>7128</v>
      </c>
      <c r="Q101" s="5">
        <v>10105</v>
      </c>
      <c r="R101" s="5">
        <v>13861</v>
      </c>
      <c r="S101" s="5">
        <v>6129</v>
      </c>
      <c r="T101" s="5">
        <v>9370</v>
      </c>
      <c r="U101" s="5">
        <v>4797</v>
      </c>
      <c r="V101" t="s">
        <v>45</v>
      </c>
      <c r="W101" t="s">
        <v>32</v>
      </c>
      <c r="AD101" t="s">
        <v>314</v>
      </c>
    </row>
    <row r="102" spans="1:34" x14ac:dyDescent="0.3">
      <c r="A102" s="12">
        <v>21</v>
      </c>
      <c r="B102" t="s">
        <v>39</v>
      </c>
      <c r="C102" s="12">
        <v>1.88</v>
      </c>
      <c r="D102" s="5">
        <v>91</v>
      </c>
      <c r="E102" t="s">
        <v>26</v>
      </c>
      <c r="F102" t="s">
        <v>45</v>
      </c>
      <c r="G102" s="5">
        <v>7</v>
      </c>
      <c r="H102" s="5">
        <v>60</v>
      </c>
      <c r="I102" s="5">
        <v>7</v>
      </c>
      <c r="J102" s="5">
        <v>30</v>
      </c>
      <c r="K102" s="5">
        <v>7</v>
      </c>
      <c r="L102" s="5">
        <v>20</v>
      </c>
      <c r="M102" s="5">
        <v>8</v>
      </c>
      <c r="N102" s="5">
        <f t="shared" si="1"/>
        <v>4662</v>
      </c>
      <c r="O102" s="5">
        <v>22153</v>
      </c>
      <c r="P102" s="5">
        <v>12781</v>
      </c>
      <c r="Q102" s="5">
        <v>20680</v>
      </c>
      <c r="R102" s="5">
        <v>15147</v>
      </c>
      <c r="S102" s="5">
        <v>15844</v>
      </c>
      <c r="T102" s="5">
        <v>22002</v>
      </c>
      <c r="U102" s="5">
        <v>24150</v>
      </c>
      <c r="V102" t="s">
        <v>361</v>
      </c>
      <c r="W102" t="s">
        <v>362</v>
      </c>
      <c r="X102" t="s">
        <v>40</v>
      </c>
      <c r="AE102" t="s">
        <v>92</v>
      </c>
      <c r="AH102" t="s">
        <v>258</v>
      </c>
    </row>
    <row r="103" spans="1:34" x14ac:dyDescent="0.3">
      <c r="A103" s="12">
        <v>21</v>
      </c>
      <c r="B103" t="s">
        <v>39</v>
      </c>
      <c r="C103" s="12">
        <v>1.84</v>
      </c>
      <c r="D103" s="5">
        <v>77</v>
      </c>
      <c r="E103" t="s">
        <v>55</v>
      </c>
      <c r="F103" t="s">
        <v>45</v>
      </c>
      <c r="G103" s="5">
        <v>2</v>
      </c>
      <c r="H103" s="5">
        <v>90</v>
      </c>
      <c r="I103" s="5">
        <v>5</v>
      </c>
      <c r="J103" s="5">
        <v>25</v>
      </c>
      <c r="K103" s="5">
        <v>7</v>
      </c>
      <c r="L103" s="5">
        <v>30</v>
      </c>
      <c r="M103" s="5">
        <v>6</v>
      </c>
      <c r="N103" s="5">
        <f t="shared" si="1"/>
        <v>2633</v>
      </c>
      <c r="O103" s="5">
        <v>11787</v>
      </c>
      <c r="P103" s="5">
        <v>2447</v>
      </c>
      <c r="Q103" s="5">
        <v>15118</v>
      </c>
      <c r="R103" s="5">
        <v>10331</v>
      </c>
      <c r="S103" s="5">
        <v>5665</v>
      </c>
      <c r="T103" s="5">
        <v>9925</v>
      </c>
      <c r="U103" s="5">
        <v>6751</v>
      </c>
      <c r="V103" t="s">
        <v>40</v>
      </c>
      <c r="AH103" t="s">
        <v>271</v>
      </c>
    </row>
    <row r="104" spans="1:34" x14ac:dyDescent="0.3">
      <c r="A104" s="12">
        <v>21</v>
      </c>
      <c r="B104" t="s">
        <v>39</v>
      </c>
      <c r="C104" s="12">
        <v>1.84</v>
      </c>
      <c r="D104" s="5">
        <v>85</v>
      </c>
      <c r="E104" t="s">
        <v>44</v>
      </c>
      <c r="F104" t="s">
        <v>45</v>
      </c>
      <c r="G104" s="5">
        <v>4</v>
      </c>
      <c r="H104" s="5">
        <v>60</v>
      </c>
      <c r="I104" s="5">
        <v>2</v>
      </c>
      <c r="J104" s="5">
        <v>30</v>
      </c>
      <c r="K104" s="5">
        <v>7</v>
      </c>
      <c r="L104" s="5">
        <v>40</v>
      </c>
      <c r="M104" s="5">
        <v>12</v>
      </c>
      <c r="N104" s="5">
        <f t="shared" si="1"/>
        <v>3084</v>
      </c>
      <c r="O104" s="5">
        <v>9000</v>
      </c>
      <c r="P104" s="5">
        <v>6000</v>
      </c>
      <c r="Q104" s="5">
        <v>7600</v>
      </c>
      <c r="R104" s="5">
        <v>8000</v>
      </c>
      <c r="S104" s="5">
        <v>4500</v>
      </c>
      <c r="T104" s="5">
        <v>9000</v>
      </c>
      <c r="U104" s="5">
        <v>5000</v>
      </c>
      <c r="V104" t="s">
        <v>40</v>
      </c>
      <c r="AE104" t="s">
        <v>47</v>
      </c>
      <c r="AH104" t="s">
        <v>272</v>
      </c>
    </row>
    <row r="105" spans="1:34" x14ac:dyDescent="0.3">
      <c r="A105" s="12">
        <v>22</v>
      </c>
      <c r="B105" t="s">
        <v>39</v>
      </c>
      <c r="C105" s="12">
        <v>1.86</v>
      </c>
      <c r="D105" s="5">
        <v>77</v>
      </c>
      <c r="E105" t="s">
        <v>55</v>
      </c>
      <c r="F105" t="s">
        <v>45</v>
      </c>
      <c r="G105" s="5">
        <v>5</v>
      </c>
      <c r="H105" s="5">
        <v>60</v>
      </c>
      <c r="I105" s="5">
        <v>6</v>
      </c>
      <c r="J105" s="5">
        <v>30</v>
      </c>
      <c r="K105" s="5">
        <v>6</v>
      </c>
      <c r="L105" s="5">
        <v>20</v>
      </c>
      <c r="M105" s="5">
        <v>6</v>
      </c>
      <c r="N105" s="5">
        <f t="shared" si="1"/>
        <v>3516</v>
      </c>
      <c r="O105" s="5">
        <v>14900</v>
      </c>
      <c r="P105" s="5">
        <v>5135</v>
      </c>
      <c r="Q105" s="5">
        <v>23503</v>
      </c>
      <c r="R105" s="5">
        <v>8791</v>
      </c>
      <c r="S105" s="5">
        <v>9410</v>
      </c>
      <c r="T105" s="5">
        <v>12202</v>
      </c>
      <c r="U105" s="5">
        <v>19105</v>
      </c>
      <c r="V105" t="s">
        <v>361</v>
      </c>
      <c r="W105" t="s">
        <v>40</v>
      </c>
      <c r="X105" t="s">
        <v>32</v>
      </c>
      <c r="AH105" t="s">
        <v>287</v>
      </c>
    </row>
    <row r="106" spans="1:34" x14ac:dyDescent="0.3">
      <c r="A106" s="12">
        <v>19</v>
      </c>
      <c r="B106" t="s">
        <v>39</v>
      </c>
      <c r="C106" s="12">
        <v>1.75</v>
      </c>
      <c r="D106" s="5">
        <v>77</v>
      </c>
      <c r="E106" t="s">
        <v>31</v>
      </c>
      <c r="F106" t="s">
        <v>45</v>
      </c>
      <c r="G106" s="5">
        <v>7</v>
      </c>
      <c r="H106" s="5">
        <v>120</v>
      </c>
      <c r="I106" s="5">
        <v>7</v>
      </c>
      <c r="J106" s="5">
        <v>30</v>
      </c>
      <c r="K106" s="5">
        <v>7</v>
      </c>
      <c r="L106" s="5">
        <v>50</v>
      </c>
      <c r="M106" s="5">
        <v>5</v>
      </c>
      <c r="N106" s="5">
        <f t="shared" si="1"/>
        <v>8715</v>
      </c>
      <c r="O106" s="5">
        <v>15240</v>
      </c>
      <c r="P106" s="5">
        <v>18234</v>
      </c>
      <c r="Q106" s="5">
        <v>7423</v>
      </c>
      <c r="R106" s="5">
        <v>8667</v>
      </c>
      <c r="S106" s="5">
        <v>22177</v>
      </c>
      <c r="T106" s="5">
        <v>12339</v>
      </c>
      <c r="U106" s="5">
        <v>18440</v>
      </c>
      <c r="V106" t="s">
        <v>32</v>
      </c>
      <c r="W106" t="s">
        <v>45</v>
      </c>
      <c r="X106" t="s">
        <v>362</v>
      </c>
      <c r="Y106" t="s">
        <v>40</v>
      </c>
      <c r="AD106" t="s">
        <v>303</v>
      </c>
      <c r="AE106" t="s">
        <v>248</v>
      </c>
      <c r="AH106" t="s">
        <v>304</v>
      </c>
    </row>
    <row r="107" spans="1:34" x14ac:dyDescent="0.3">
      <c r="A107" s="12">
        <v>20</v>
      </c>
      <c r="B107" t="s">
        <v>39</v>
      </c>
      <c r="C107" s="12">
        <v>1.8</v>
      </c>
      <c r="D107" s="5">
        <v>75</v>
      </c>
      <c r="E107" t="s">
        <v>26</v>
      </c>
      <c r="F107" t="s">
        <v>45</v>
      </c>
      <c r="G107" s="5">
        <v>3</v>
      </c>
      <c r="H107" s="5">
        <v>40</v>
      </c>
      <c r="I107" s="5">
        <v>0</v>
      </c>
      <c r="J107" s="5">
        <v>0</v>
      </c>
      <c r="K107" s="5">
        <v>7</v>
      </c>
      <c r="L107" s="5">
        <v>30</v>
      </c>
      <c r="M107" s="5">
        <v>8</v>
      </c>
      <c r="N107" s="5">
        <f t="shared" si="1"/>
        <v>1653</v>
      </c>
      <c r="O107" s="5">
        <v>6947</v>
      </c>
      <c r="P107" s="5">
        <v>2889</v>
      </c>
      <c r="Q107" s="5">
        <v>13888</v>
      </c>
      <c r="R107" s="5">
        <v>11338</v>
      </c>
      <c r="S107" s="5">
        <v>8864</v>
      </c>
      <c r="T107" s="5">
        <v>23589</v>
      </c>
      <c r="U107" s="5">
        <v>2232</v>
      </c>
      <c r="V107" t="s">
        <v>32</v>
      </c>
      <c r="W107" t="s">
        <v>45</v>
      </c>
      <c r="X107" t="s">
        <v>362</v>
      </c>
      <c r="AD107" t="s">
        <v>101</v>
      </c>
      <c r="AE107" t="s">
        <v>213</v>
      </c>
      <c r="AF107" s="1"/>
      <c r="AG107" s="1"/>
      <c r="AH107" s="1" t="s">
        <v>33</v>
      </c>
    </row>
    <row r="108" spans="1:34" x14ac:dyDescent="0.3">
      <c r="A108" s="12">
        <v>20</v>
      </c>
      <c r="B108" t="s">
        <v>25</v>
      </c>
      <c r="C108" s="12">
        <v>1.82</v>
      </c>
      <c r="D108" s="5">
        <v>85.5</v>
      </c>
      <c r="E108" t="s">
        <v>44</v>
      </c>
      <c r="F108" t="s">
        <v>45</v>
      </c>
      <c r="G108" s="3">
        <v>6</v>
      </c>
      <c r="H108" s="3">
        <v>65</v>
      </c>
      <c r="I108" s="3">
        <v>6</v>
      </c>
      <c r="J108" s="3">
        <v>50</v>
      </c>
      <c r="K108" s="3">
        <v>7</v>
      </c>
      <c r="L108" s="3">
        <v>15</v>
      </c>
      <c r="M108" s="3">
        <v>11</v>
      </c>
      <c r="N108" s="5">
        <f t="shared" si="1"/>
        <v>4666.5</v>
      </c>
      <c r="O108" s="10">
        <v>7098</v>
      </c>
      <c r="P108" s="10">
        <v>7172</v>
      </c>
      <c r="Q108" s="10">
        <v>4427</v>
      </c>
      <c r="R108" s="10">
        <v>8702</v>
      </c>
      <c r="S108" s="10">
        <v>5702</v>
      </c>
      <c r="T108" s="10">
        <v>12329</v>
      </c>
      <c r="U108" s="10">
        <v>2339</v>
      </c>
      <c r="V108" t="s">
        <v>361</v>
      </c>
      <c r="W108" t="s">
        <v>362</v>
      </c>
      <c r="X108" t="s">
        <v>40</v>
      </c>
      <c r="AE108" t="s">
        <v>141</v>
      </c>
      <c r="AH108" t="s">
        <v>307</v>
      </c>
    </row>
    <row r="109" spans="1:34" x14ac:dyDescent="0.3">
      <c r="A109" s="12">
        <v>20</v>
      </c>
      <c r="B109" t="s">
        <v>39</v>
      </c>
      <c r="C109" s="12">
        <v>1.76</v>
      </c>
      <c r="D109" s="5">
        <v>77</v>
      </c>
      <c r="E109" t="s">
        <v>55</v>
      </c>
      <c r="F109" t="s">
        <v>45</v>
      </c>
      <c r="G109" s="5">
        <v>3</v>
      </c>
      <c r="H109" s="5">
        <v>90</v>
      </c>
      <c r="I109" s="5">
        <v>7</v>
      </c>
      <c r="J109" s="3">
        <v>37.5</v>
      </c>
      <c r="K109" s="5">
        <v>7</v>
      </c>
      <c r="L109" s="3">
        <v>55</v>
      </c>
      <c r="M109" s="5">
        <v>8</v>
      </c>
      <c r="N109" s="5">
        <f t="shared" si="1"/>
        <v>4480.5</v>
      </c>
      <c r="O109" s="5">
        <v>10974</v>
      </c>
      <c r="P109" s="5">
        <v>8976</v>
      </c>
      <c r="Q109" s="5">
        <v>22345</v>
      </c>
      <c r="R109" s="5">
        <v>15876</v>
      </c>
      <c r="S109" s="5">
        <v>11978</v>
      </c>
      <c r="T109" s="5">
        <v>12548</v>
      </c>
      <c r="U109" s="5">
        <v>7034</v>
      </c>
      <c r="V109" t="s">
        <v>40</v>
      </c>
      <c r="AD109" t="s">
        <v>325</v>
      </c>
      <c r="AH109" t="s">
        <v>326</v>
      </c>
    </row>
    <row r="110" spans="1:34" x14ac:dyDescent="0.3">
      <c r="A110" s="12">
        <v>20</v>
      </c>
      <c r="B110" t="s">
        <v>39</v>
      </c>
      <c r="C110" s="12">
        <v>1.65</v>
      </c>
      <c r="D110" s="5">
        <v>55</v>
      </c>
      <c r="E110" t="s">
        <v>51</v>
      </c>
      <c r="F110" t="s">
        <v>45</v>
      </c>
      <c r="G110" s="5">
        <v>1</v>
      </c>
      <c r="H110" s="3">
        <v>30</v>
      </c>
      <c r="I110" s="5">
        <v>6</v>
      </c>
      <c r="J110" s="3">
        <v>30</v>
      </c>
      <c r="K110" s="5">
        <v>4</v>
      </c>
      <c r="L110" s="3">
        <v>45</v>
      </c>
      <c r="M110" s="3">
        <v>6</v>
      </c>
      <c r="N110" s="5">
        <f t="shared" si="1"/>
        <v>1554</v>
      </c>
      <c r="O110" s="5">
        <v>3629</v>
      </c>
      <c r="P110" s="5">
        <v>2000</v>
      </c>
      <c r="Q110" s="5">
        <v>7497</v>
      </c>
      <c r="R110" s="5">
        <v>3229</v>
      </c>
      <c r="S110" s="5">
        <v>2343</v>
      </c>
      <c r="T110" s="5">
        <v>666</v>
      </c>
      <c r="U110" s="5">
        <v>13771</v>
      </c>
      <c r="V110" t="s">
        <v>32</v>
      </c>
      <c r="W110" t="s">
        <v>45</v>
      </c>
      <c r="AD110" t="s">
        <v>339</v>
      </c>
      <c r="AE110" s="1" t="s">
        <v>33</v>
      </c>
      <c r="AF110" s="1" t="s">
        <v>33</v>
      </c>
      <c r="AG110" s="1" t="s">
        <v>33</v>
      </c>
      <c r="AH110" s="1" t="s">
        <v>33</v>
      </c>
    </row>
    <row r="111" spans="1:34" x14ac:dyDescent="0.3">
      <c r="A111" s="12">
        <v>20</v>
      </c>
      <c r="B111" t="s">
        <v>39</v>
      </c>
      <c r="C111" s="12">
        <v>1.83</v>
      </c>
      <c r="D111" s="5">
        <v>74</v>
      </c>
      <c r="E111" t="s">
        <v>55</v>
      </c>
      <c r="F111" t="s">
        <v>45</v>
      </c>
      <c r="G111" s="5">
        <v>2</v>
      </c>
      <c r="H111" s="5">
        <v>30</v>
      </c>
      <c r="I111" s="5">
        <v>2</v>
      </c>
      <c r="J111" s="5">
        <v>30</v>
      </c>
      <c r="K111" s="5">
        <v>3</v>
      </c>
      <c r="L111" s="5">
        <v>20</v>
      </c>
      <c r="M111" s="5">
        <v>6</v>
      </c>
      <c r="N111" s="5">
        <f t="shared" si="1"/>
        <v>918</v>
      </c>
      <c r="O111" s="5">
        <v>992</v>
      </c>
      <c r="P111" s="5">
        <v>4067</v>
      </c>
      <c r="Q111" s="5">
        <v>1650</v>
      </c>
      <c r="R111" s="5">
        <v>2257</v>
      </c>
      <c r="S111" s="5">
        <v>9585</v>
      </c>
      <c r="T111" s="5">
        <v>9711</v>
      </c>
      <c r="U111" s="5">
        <v>10262</v>
      </c>
      <c r="V111" t="s">
        <v>45</v>
      </c>
      <c r="AD111" t="s">
        <v>229</v>
      </c>
    </row>
    <row r="112" spans="1:34" x14ac:dyDescent="0.3">
      <c r="A112" s="12">
        <v>19</v>
      </c>
      <c r="B112" t="s">
        <v>39</v>
      </c>
      <c r="C112" s="12">
        <v>1.87</v>
      </c>
      <c r="D112" s="5">
        <v>85</v>
      </c>
      <c r="E112" t="s">
        <v>55</v>
      </c>
      <c r="F112" t="s">
        <v>45</v>
      </c>
      <c r="G112" s="5">
        <v>6</v>
      </c>
      <c r="H112" s="5">
        <v>60</v>
      </c>
      <c r="I112" s="5">
        <v>7</v>
      </c>
      <c r="J112" s="5">
        <v>150</v>
      </c>
      <c r="K112" s="5">
        <v>7</v>
      </c>
      <c r="L112" s="5">
        <v>30</v>
      </c>
      <c r="M112" s="5">
        <v>8</v>
      </c>
      <c r="N112" s="5">
        <f t="shared" si="1"/>
        <v>7773</v>
      </c>
      <c r="O112" s="5">
        <v>12000</v>
      </c>
      <c r="P112" s="5">
        <v>12500</v>
      </c>
      <c r="Q112" s="5">
        <v>13565</v>
      </c>
      <c r="R112" s="5">
        <v>98980</v>
      </c>
      <c r="S112" s="5">
        <v>14505</v>
      </c>
      <c r="T112" s="5">
        <v>16890</v>
      </c>
      <c r="U112" s="5">
        <v>17808</v>
      </c>
      <c r="V112" t="s">
        <v>32</v>
      </c>
      <c r="W112" t="s">
        <v>361</v>
      </c>
      <c r="X112" t="s">
        <v>45</v>
      </c>
      <c r="Y112" t="s">
        <v>362</v>
      </c>
      <c r="Z112" t="s">
        <v>40</v>
      </c>
      <c r="AD112" t="s">
        <v>346</v>
      </c>
      <c r="AE112" t="s">
        <v>347</v>
      </c>
      <c r="AF112" t="s">
        <v>131</v>
      </c>
      <c r="AG112" t="s">
        <v>131</v>
      </c>
      <c r="AH112" t="s">
        <v>348</v>
      </c>
    </row>
    <row r="113" spans="1:36" x14ac:dyDescent="0.3">
      <c r="A113" s="12">
        <v>20</v>
      </c>
      <c r="B113" t="s">
        <v>39</v>
      </c>
      <c r="C113" s="12">
        <v>1.76</v>
      </c>
      <c r="D113" s="5">
        <v>88</v>
      </c>
      <c r="E113" t="s">
        <v>55</v>
      </c>
      <c r="F113" t="s">
        <v>45</v>
      </c>
      <c r="G113" s="5">
        <v>3</v>
      </c>
      <c r="H113" s="5">
        <v>120</v>
      </c>
      <c r="I113" s="5">
        <v>6</v>
      </c>
      <c r="J113" s="5">
        <v>20</v>
      </c>
      <c r="K113" s="5">
        <v>1</v>
      </c>
      <c r="L113" s="5">
        <v>30</v>
      </c>
      <c r="M113" s="5">
        <v>9</v>
      </c>
      <c r="N113" s="5">
        <f t="shared" si="1"/>
        <v>3459</v>
      </c>
      <c r="O113" s="5">
        <v>9397</v>
      </c>
      <c r="P113" s="5">
        <v>13692</v>
      </c>
      <c r="Q113" s="5">
        <v>10202</v>
      </c>
      <c r="R113" s="5">
        <v>3935</v>
      </c>
      <c r="S113" s="5">
        <v>9441</v>
      </c>
      <c r="T113" s="5">
        <v>6786</v>
      </c>
      <c r="U113" s="5">
        <v>7645</v>
      </c>
      <c r="V113" t="s">
        <v>362</v>
      </c>
      <c r="AA113" s="1"/>
      <c r="AB113" s="1"/>
      <c r="AC113" s="1"/>
      <c r="AD113" s="1" t="s">
        <v>33</v>
      </c>
      <c r="AE113" t="s">
        <v>349</v>
      </c>
      <c r="AF113" s="1" t="s">
        <v>33</v>
      </c>
      <c r="AG113" s="1" t="s">
        <v>33</v>
      </c>
      <c r="AH113" s="1" t="s">
        <v>33</v>
      </c>
    </row>
    <row r="114" spans="1:36" x14ac:dyDescent="0.3">
      <c r="A114" s="12">
        <v>20</v>
      </c>
      <c r="B114" t="s">
        <v>39</v>
      </c>
      <c r="C114" s="12">
        <v>1.87</v>
      </c>
      <c r="D114" s="5">
        <v>90</v>
      </c>
      <c r="E114" t="s">
        <v>148</v>
      </c>
      <c r="F114" t="s">
        <v>45</v>
      </c>
      <c r="G114" s="3">
        <v>7</v>
      </c>
      <c r="H114" s="3">
        <v>90</v>
      </c>
      <c r="I114" s="3">
        <v>5</v>
      </c>
      <c r="J114" s="3">
        <v>50</v>
      </c>
      <c r="K114" s="3">
        <v>7</v>
      </c>
      <c r="L114" s="3">
        <v>35</v>
      </c>
      <c r="M114" s="3">
        <v>9</v>
      </c>
      <c r="N114" s="5">
        <f t="shared" si="1"/>
        <v>6848.5</v>
      </c>
      <c r="O114" s="10">
        <v>9588</v>
      </c>
      <c r="P114" s="10">
        <v>6976</v>
      </c>
      <c r="Q114" s="10">
        <v>13467</v>
      </c>
      <c r="R114" s="10">
        <v>12343</v>
      </c>
      <c r="S114" s="10">
        <v>13852</v>
      </c>
      <c r="T114" s="10">
        <v>10263</v>
      </c>
      <c r="U114" s="10">
        <v>9612</v>
      </c>
      <c r="V114" t="s">
        <v>45</v>
      </c>
      <c r="W114" t="s">
        <v>362</v>
      </c>
      <c r="X114" t="s">
        <v>40</v>
      </c>
      <c r="AD114" t="s">
        <v>351</v>
      </c>
      <c r="AE114" t="s">
        <v>352</v>
      </c>
      <c r="AH114" t="s">
        <v>353</v>
      </c>
    </row>
    <row r="115" spans="1:36" x14ac:dyDescent="0.3">
      <c r="A115" s="13" t="s">
        <v>429</v>
      </c>
      <c r="B115" t="s">
        <v>39</v>
      </c>
      <c r="C115" s="13" t="s">
        <v>385</v>
      </c>
      <c r="D115" s="3" t="s">
        <v>1053</v>
      </c>
      <c r="E115" t="s">
        <v>55</v>
      </c>
      <c r="F115" t="s">
        <v>41</v>
      </c>
      <c r="G115" s="3" t="s">
        <v>387</v>
      </c>
      <c r="H115" s="3" t="s">
        <v>1044</v>
      </c>
      <c r="I115" s="3" t="s">
        <v>434</v>
      </c>
      <c r="J115" s="3" t="s">
        <v>434</v>
      </c>
      <c r="K115" s="3" t="s">
        <v>375</v>
      </c>
      <c r="L115" s="3" t="s">
        <v>372</v>
      </c>
      <c r="M115" s="3">
        <v>9</v>
      </c>
      <c r="N115" s="5">
        <f t="shared" si="1"/>
        <v>6423</v>
      </c>
      <c r="O115" s="3" t="s">
        <v>1054</v>
      </c>
      <c r="P115" s="3" t="s">
        <v>1055</v>
      </c>
      <c r="Q115" s="3" t="s">
        <v>1056</v>
      </c>
      <c r="R115" s="3" t="s">
        <v>1057</v>
      </c>
      <c r="S115" s="3" t="s">
        <v>1058</v>
      </c>
      <c r="T115" s="3" t="s">
        <v>1059</v>
      </c>
      <c r="U115" s="3" t="s">
        <v>1060</v>
      </c>
      <c r="V115" t="s">
        <v>361</v>
      </c>
      <c r="W115" t="s">
        <v>362</v>
      </c>
      <c r="AD115" t="s">
        <v>1061</v>
      </c>
      <c r="AE115" t="s">
        <v>1030</v>
      </c>
      <c r="AG115" t="s">
        <v>1062</v>
      </c>
    </row>
    <row r="116" spans="1:36" x14ac:dyDescent="0.3">
      <c r="A116" s="13" t="s">
        <v>384</v>
      </c>
      <c r="B116" t="s">
        <v>39</v>
      </c>
      <c r="C116" s="13" t="s">
        <v>1063</v>
      </c>
      <c r="D116" s="3" t="s">
        <v>386</v>
      </c>
      <c r="E116" t="s">
        <v>55</v>
      </c>
      <c r="F116" t="s">
        <v>27</v>
      </c>
      <c r="G116" s="3" t="s">
        <v>460</v>
      </c>
      <c r="H116" s="3">
        <v>80</v>
      </c>
      <c r="I116" s="3" t="s">
        <v>432</v>
      </c>
      <c r="J116" s="3">
        <v>40</v>
      </c>
      <c r="K116" s="3">
        <v>7</v>
      </c>
      <c r="L116" s="3">
        <v>40</v>
      </c>
      <c r="M116" s="3">
        <v>8</v>
      </c>
      <c r="N116" s="5">
        <f t="shared" si="1"/>
        <v>3484</v>
      </c>
      <c r="O116" s="3" t="s">
        <v>1064</v>
      </c>
      <c r="P116" s="3" t="s">
        <v>1065</v>
      </c>
      <c r="Q116" s="3" t="s">
        <v>1066</v>
      </c>
      <c r="R116" s="3" t="s">
        <v>1067</v>
      </c>
      <c r="S116" s="3" t="s">
        <v>1068</v>
      </c>
      <c r="T116" s="3" t="s">
        <v>1069</v>
      </c>
      <c r="U116" s="3" t="s">
        <v>1070</v>
      </c>
      <c r="V116" t="s">
        <v>361</v>
      </c>
      <c r="W116" t="s">
        <v>45</v>
      </c>
      <c r="X116" t="s">
        <v>362</v>
      </c>
      <c r="AD116" t="s">
        <v>1071</v>
      </c>
      <c r="AE116" t="s">
        <v>131</v>
      </c>
      <c r="AF116" t="s">
        <v>1072</v>
      </c>
      <c r="AG116" t="s">
        <v>208</v>
      </c>
      <c r="AH116" t="s">
        <v>131</v>
      </c>
      <c r="AI116" t="s">
        <v>131</v>
      </c>
      <c r="AJ116" t="s">
        <v>1073</v>
      </c>
    </row>
    <row r="117" spans="1:36" x14ac:dyDescent="0.3">
      <c r="A117" s="13" t="s">
        <v>368</v>
      </c>
      <c r="B117" t="s">
        <v>39</v>
      </c>
      <c r="C117" s="13" t="s">
        <v>1074</v>
      </c>
      <c r="D117" s="3" t="s">
        <v>1075</v>
      </c>
      <c r="E117" t="s">
        <v>55</v>
      </c>
      <c r="F117" t="s">
        <v>45</v>
      </c>
      <c r="G117" s="3" t="s">
        <v>432</v>
      </c>
      <c r="H117" s="3" t="s">
        <v>433</v>
      </c>
      <c r="I117" s="3" t="s">
        <v>375</v>
      </c>
      <c r="J117" s="3" t="s">
        <v>433</v>
      </c>
      <c r="K117" s="3" t="s">
        <v>375</v>
      </c>
      <c r="L117" s="3" t="s">
        <v>433</v>
      </c>
      <c r="M117" s="3" t="s">
        <v>434</v>
      </c>
      <c r="N117" s="5">
        <f t="shared" si="1"/>
        <v>4986</v>
      </c>
      <c r="O117" s="3" t="s">
        <v>1076</v>
      </c>
      <c r="P117" s="3" t="s">
        <v>1077</v>
      </c>
      <c r="Q117" s="3" t="s">
        <v>1078</v>
      </c>
      <c r="R117" s="3" t="s">
        <v>1079</v>
      </c>
      <c r="S117" s="3" t="s">
        <v>1080</v>
      </c>
      <c r="T117" s="3" t="s">
        <v>1081</v>
      </c>
      <c r="U117" s="3" t="s">
        <v>1082</v>
      </c>
      <c r="V117" t="s">
        <v>32</v>
      </c>
      <c r="W117" t="s">
        <v>45</v>
      </c>
      <c r="X117" t="s">
        <v>363</v>
      </c>
      <c r="Y117" t="s">
        <v>362</v>
      </c>
      <c r="AD117" t="s">
        <v>1083</v>
      </c>
      <c r="AF117" t="s">
        <v>1084</v>
      </c>
      <c r="AG117" t="s">
        <v>1085</v>
      </c>
      <c r="AH117" t="s">
        <v>1086</v>
      </c>
      <c r="AJ117" t="s">
        <v>1087</v>
      </c>
    </row>
    <row r="118" spans="1:36" x14ac:dyDescent="0.3">
      <c r="A118" s="13" t="s">
        <v>368</v>
      </c>
      <c r="B118" t="s">
        <v>1088</v>
      </c>
      <c r="C118" s="13" t="s">
        <v>865</v>
      </c>
      <c r="D118" s="3" t="s">
        <v>866</v>
      </c>
      <c r="E118" t="s">
        <v>55</v>
      </c>
      <c r="F118" t="s">
        <v>27</v>
      </c>
      <c r="G118" s="3" t="s">
        <v>432</v>
      </c>
      <c r="H118" s="3" t="s">
        <v>472</v>
      </c>
      <c r="I118" s="3" t="s">
        <v>434</v>
      </c>
      <c r="J118" s="3" t="s">
        <v>384</v>
      </c>
      <c r="K118" s="3" t="s">
        <v>375</v>
      </c>
      <c r="L118" s="3" t="s">
        <v>516</v>
      </c>
      <c r="M118" s="3">
        <v>12</v>
      </c>
      <c r="N118" s="5">
        <f t="shared" si="1"/>
        <v>1946.5</v>
      </c>
      <c r="O118" s="3" t="s">
        <v>1089</v>
      </c>
      <c r="P118" s="3" t="s">
        <v>1090</v>
      </c>
      <c r="Q118" s="3" t="s">
        <v>1091</v>
      </c>
      <c r="R118" s="3" t="s">
        <v>1092</v>
      </c>
      <c r="S118" s="3" t="s">
        <v>1093</v>
      </c>
      <c r="T118" s="3" t="s">
        <v>1094</v>
      </c>
      <c r="U118" s="3" t="s">
        <v>1095</v>
      </c>
      <c r="AG118" t="s">
        <v>1096</v>
      </c>
    </row>
    <row r="119" spans="1:36" x14ac:dyDescent="0.3">
      <c r="A119" s="13" t="s">
        <v>384</v>
      </c>
      <c r="B119" t="s">
        <v>25</v>
      </c>
      <c r="C119" s="13" t="s">
        <v>447</v>
      </c>
      <c r="D119" s="3" t="s">
        <v>448</v>
      </c>
      <c r="E119" t="s">
        <v>40</v>
      </c>
      <c r="F119" t="s">
        <v>41</v>
      </c>
      <c r="G119" s="3" t="s">
        <v>33</v>
      </c>
      <c r="H119" s="3" t="s">
        <v>33</v>
      </c>
      <c r="I119" s="3" t="s">
        <v>33</v>
      </c>
      <c r="J119" s="3" t="s">
        <v>33</v>
      </c>
      <c r="K119" s="3" t="s">
        <v>434</v>
      </c>
      <c r="L119" s="3" t="s">
        <v>433</v>
      </c>
      <c r="M119" s="3">
        <v>14</v>
      </c>
      <c r="N119" s="5">
        <f t="shared" si="1"/>
        <v>1188</v>
      </c>
      <c r="O119" s="3" t="s">
        <v>1097</v>
      </c>
      <c r="P119" s="3" t="s">
        <v>1098</v>
      </c>
      <c r="Q119" s="3" t="s">
        <v>1099</v>
      </c>
      <c r="R119" s="3" t="s">
        <v>1100</v>
      </c>
      <c r="S119" s="3" t="s">
        <v>1101</v>
      </c>
      <c r="T119" s="3" t="s">
        <v>1102</v>
      </c>
      <c r="U119" s="3" t="s">
        <v>1103</v>
      </c>
      <c r="AD119" t="s">
        <v>1104</v>
      </c>
    </row>
    <row r="120" spans="1:36" x14ac:dyDescent="0.3">
      <c r="A120" s="13" t="s">
        <v>384</v>
      </c>
      <c r="B120" t="s">
        <v>39</v>
      </c>
      <c r="C120" s="13">
        <v>1.77</v>
      </c>
      <c r="D120" s="3">
        <v>75</v>
      </c>
      <c r="E120" t="s">
        <v>55</v>
      </c>
      <c r="F120" t="s">
        <v>45</v>
      </c>
      <c r="G120" s="3" t="s">
        <v>434</v>
      </c>
      <c r="H120" s="3" t="s">
        <v>1105</v>
      </c>
      <c r="I120" s="3" t="s">
        <v>375</v>
      </c>
      <c r="J120" s="3" t="s">
        <v>433</v>
      </c>
      <c r="K120" s="3" t="s">
        <v>375</v>
      </c>
      <c r="L120" s="3" t="s">
        <v>374</v>
      </c>
      <c r="M120" s="3" t="s">
        <v>432</v>
      </c>
      <c r="N120" s="5">
        <f t="shared" si="1"/>
        <v>9573</v>
      </c>
      <c r="O120" s="3" t="s">
        <v>1106</v>
      </c>
      <c r="P120" s="3" t="s">
        <v>1107</v>
      </c>
      <c r="Q120" s="3" t="s">
        <v>1108</v>
      </c>
      <c r="R120" s="3" t="s">
        <v>1109</v>
      </c>
      <c r="S120" s="3" t="s">
        <v>1110</v>
      </c>
      <c r="T120" s="3" t="s">
        <v>1111</v>
      </c>
      <c r="U120" s="3" t="s">
        <v>1112</v>
      </c>
      <c r="V120" t="s">
        <v>361</v>
      </c>
      <c r="W120" t="s">
        <v>45</v>
      </c>
      <c r="X120" t="s">
        <v>362</v>
      </c>
      <c r="Y120" t="s">
        <v>40</v>
      </c>
      <c r="AD120" t="s">
        <v>1113</v>
      </c>
      <c r="AE120" t="s">
        <v>289</v>
      </c>
      <c r="AF120" t="s">
        <v>1114</v>
      </c>
      <c r="AG120" t="s">
        <v>59</v>
      </c>
      <c r="AJ120" t="s">
        <v>1115</v>
      </c>
    </row>
    <row r="121" spans="1:36" x14ac:dyDescent="0.3">
      <c r="A121" s="13" t="s">
        <v>368</v>
      </c>
      <c r="B121" t="s">
        <v>39</v>
      </c>
      <c r="C121" s="13" t="s">
        <v>385</v>
      </c>
      <c r="D121" s="3" t="s">
        <v>370</v>
      </c>
      <c r="E121" t="s">
        <v>55</v>
      </c>
      <c r="F121" t="s">
        <v>41</v>
      </c>
      <c r="G121" s="3" t="s">
        <v>417</v>
      </c>
      <c r="H121" s="3" t="s">
        <v>372</v>
      </c>
      <c r="I121" s="3" t="s">
        <v>373</v>
      </c>
      <c r="J121" s="3" t="s">
        <v>433</v>
      </c>
      <c r="K121" s="3" t="s">
        <v>460</v>
      </c>
      <c r="L121" s="3" t="s">
        <v>461</v>
      </c>
      <c r="M121" s="3" t="s">
        <v>434</v>
      </c>
      <c r="N121" s="5">
        <f t="shared" si="1"/>
        <v>2076</v>
      </c>
      <c r="O121" s="3" t="s">
        <v>1116</v>
      </c>
      <c r="P121" s="3" t="s">
        <v>1117</v>
      </c>
      <c r="Q121" s="3" t="s">
        <v>1118</v>
      </c>
      <c r="R121" s="3" t="s">
        <v>1119</v>
      </c>
      <c r="S121" s="3" t="s">
        <v>1120</v>
      </c>
      <c r="T121" s="3" t="s">
        <v>1121</v>
      </c>
      <c r="U121" s="3" t="s">
        <v>1122</v>
      </c>
      <c r="V121" t="s">
        <v>362</v>
      </c>
      <c r="W121" t="s">
        <v>40</v>
      </c>
      <c r="AD121" t="s">
        <v>233</v>
      </c>
      <c r="AG121" t="s">
        <v>1123</v>
      </c>
      <c r="AJ121" t="s">
        <v>1124</v>
      </c>
    </row>
    <row r="122" spans="1:36" x14ac:dyDescent="0.3">
      <c r="A122" s="13" t="s">
        <v>384</v>
      </c>
      <c r="B122" t="s">
        <v>25</v>
      </c>
      <c r="C122" s="13" t="s">
        <v>736</v>
      </c>
      <c r="D122" s="3" t="s">
        <v>433</v>
      </c>
      <c r="E122" t="s">
        <v>55</v>
      </c>
      <c r="F122" t="s">
        <v>41</v>
      </c>
      <c r="G122" s="3" t="s">
        <v>460</v>
      </c>
      <c r="H122" s="3" t="s">
        <v>389</v>
      </c>
      <c r="I122" s="3" t="s">
        <v>417</v>
      </c>
      <c r="J122" s="3" t="s">
        <v>384</v>
      </c>
      <c r="K122" s="3" t="s">
        <v>375</v>
      </c>
      <c r="L122" s="3" t="s">
        <v>461</v>
      </c>
      <c r="M122" s="3" t="s">
        <v>375</v>
      </c>
      <c r="N122" s="5">
        <f t="shared" si="1"/>
        <v>3964</v>
      </c>
      <c r="O122" s="3" t="s">
        <v>1125</v>
      </c>
      <c r="P122" s="3" t="s">
        <v>474</v>
      </c>
      <c r="Q122" s="3" t="s">
        <v>1126</v>
      </c>
      <c r="R122" s="3" t="s">
        <v>1127</v>
      </c>
      <c r="S122" s="3" t="s">
        <v>1128</v>
      </c>
      <c r="T122" s="3" t="s">
        <v>1129</v>
      </c>
      <c r="U122" s="3" t="s">
        <v>1130</v>
      </c>
      <c r="V122" t="s">
        <v>32</v>
      </c>
      <c r="W122" t="s">
        <v>361</v>
      </c>
      <c r="AD122" t="s">
        <v>1131</v>
      </c>
      <c r="AE122" t="s">
        <v>43</v>
      </c>
      <c r="AJ122" t="s">
        <v>1132</v>
      </c>
    </row>
    <row r="123" spans="1:36" x14ac:dyDescent="0.3">
      <c r="A123" s="13" t="s">
        <v>384</v>
      </c>
      <c r="B123" t="s">
        <v>39</v>
      </c>
      <c r="C123" s="13" t="s">
        <v>430</v>
      </c>
      <c r="D123" s="3" t="s">
        <v>494</v>
      </c>
      <c r="E123" t="s">
        <v>40</v>
      </c>
      <c r="F123" t="s">
        <v>27</v>
      </c>
      <c r="G123" s="3" t="s">
        <v>434</v>
      </c>
      <c r="H123" s="3" t="s">
        <v>495</v>
      </c>
      <c r="I123" s="3" t="s">
        <v>373</v>
      </c>
      <c r="J123" s="3" t="s">
        <v>374</v>
      </c>
      <c r="K123" s="3" t="s">
        <v>434</v>
      </c>
      <c r="L123" s="3" t="s">
        <v>374</v>
      </c>
      <c r="M123" s="3" t="s">
        <v>375</v>
      </c>
      <c r="N123" s="5">
        <f t="shared" si="1"/>
        <v>5514</v>
      </c>
      <c r="O123" s="3" t="s">
        <v>1133</v>
      </c>
      <c r="P123" s="3" t="s">
        <v>1134</v>
      </c>
      <c r="Q123" s="3" t="s">
        <v>1135</v>
      </c>
      <c r="R123" s="3" t="s">
        <v>1136</v>
      </c>
      <c r="S123" s="3" t="s">
        <v>1137</v>
      </c>
      <c r="T123" s="3" t="s">
        <v>1138</v>
      </c>
      <c r="U123" s="3" t="s">
        <v>1139</v>
      </c>
      <c r="V123" t="s">
        <v>362</v>
      </c>
      <c r="W123" t="s">
        <v>361</v>
      </c>
      <c r="X123" t="s">
        <v>363</v>
      </c>
      <c r="AD123" t="s">
        <v>256</v>
      </c>
      <c r="AE123" t="s">
        <v>149</v>
      </c>
      <c r="AG123" t="s">
        <v>504</v>
      </c>
      <c r="AH123" t="s">
        <v>1140</v>
      </c>
    </row>
    <row r="124" spans="1:36" x14ac:dyDescent="0.3">
      <c r="A124" s="13" t="s">
        <v>417</v>
      </c>
      <c r="B124" t="s">
        <v>25</v>
      </c>
      <c r="C124" s="13" t="s">
        <v>537</v>
      </c>
      <c r="D124" s="3" t="s">
        <v>746</v>
      </c>
      <c r="E124" t="s">
        <v>55</v>
      </c>
      <c r="F124" t="s">
        <v>27</v>
      </c>
      <c r="G124" s="3" t="s">
        <v>432</v>
      </c>
      <c r="H124" s="3" t="s">
        <v>462</v>
      </c>
      <c r="I124" s="3" t="s">
        <v>432</v>
      </c>
      <c r="J124" s="3" t="s">
        <v>1141</v>
      </c>
      <c r="K124" s="3" t="s">
        <v>375</v>
      </c>
      <c r="L124" s="3" t="s">
        <v>1142</v>
      </c>
      <c r="M124" s="3">
        <v>4</v>
      </c>
      <c r="N124" s="5">
        <f t="shared" si="1"/>
        <v>15250</v>
      </c>
      <c r="O124" s="3" t="s">
        <v>1143</v>
      </c>
      <c r="P124" s="3" t="s">
        <v>1144</v>
      </c>
      <c r="Q124" s="3" t="s">
        <v>1145</v>
      </c>
      <c r="R124" s="3" t="s">
        <v>1146</v>
      </c>
      <c r="S124" s="3" t="s">
        <v>1147</v>
      </c>
      <c r="T124" s="3" t="s">
        <v>1148</v>
      </c>
      <c r="U124" s="3" t="s">
        <v>1149</v>
      </c>
      <c r="V124" t="s">
        <v>362</v>
      </c>
      <c r="AE124" t="s">
        <v>1150</v>
      </c>
      <c r="AG124" t="s">
        <v>557</v>
      </c>
    </row>
    <row r="125" spans="1:36" x14ac:dyDescent="0.3">
      <c r="A125" s="13" t="s">
        <v>368</v>
      </c>
      <c r="B125" t="s">
        <v>39</v>
      </c>
      <c r="C125" s="13" t="s">
        <v>458</v>
      </c>
      <c r="D125" s="3" t="s">
        <v>462</v>
      </c>
      <c r="E125" t="s">
        <v>55</v>
      </c>
      <c r="F125" t="s">
        <v>27</v>
      </c>
      <c r="G125" s="3" t="s">
        <v>432</v>
      </c>
      <c r="H125" s="3" t="s">
        <v>433</v>
      </c>
      <c r="I125" s="3" t="s">
        <v>33</v>
      </c>
      <c r="J125" s="3" t="s">
        <v>33</v>
      </c>
      <c r="K125" s="3" t="s">
        <v>375</v>
      </c>
      <c r="L125" s="3" t="s">
        <v>374</v>
      </c>
      <c r="M125" s="3" t="s">
        <v>375</v>
      </c>
      <c r="N125" s="5">
        <f t="shared" si="1"/>
        <v>2613</v>
      </c>
      <c r="O125" s="3" t="s">
        <v>1151</v>
      </c>
      <c r="P125" s="3" t="s">
        <v>1152</v>
      </c>
      <c r="Q125" s="3" t="s">
        <v>1153</v>
      </c>
      <c r="R125" s="3" t="s">
        <v>1154</v>
      </c>
      <c r="S125" s="3" t="s">
        <v>1155</v>
      </c>
      <c r="T125" s="3" t="s">
        <v>1156</v>
      </c>
      <c r="U125" s="3" t="s">
        <v>814</v>
      </c>
      <c r="V125" t="s">
        <v>362</v>
      </c>
      <c r="AD125" t="s">
        <v>33</v>
      </c>
      <c r="AE125" t="s">
        <v>1157</v>
      </c>
      <c r="AF125" t="s">
        <v>33</v>
      </c>
      <c r="AG125" t="s">
        <v>1158</v>
      </c>
      <c r="AH125" t="s">
        <v>33</v>
      </c>
      <c r="AI125" t="s">
        <v>33</v>
      </c>
    </row>
    <row r="126" spans="1:36" x14ac:dyDescent="0.3">
      <c r="A126" s="13" t="s">
        <v>603</v>
      </c>
      <c r="B126" t="s">
        <v>25</v>
      </c>
      <c r="C126" s="13" t="s">
        <v>604</v>
      </c>
      <c r="D126" s="3" t="s">
        <v>1159</v>
      </c>
      <c r="E126" t="s">
        <v>55</v>
      </c>
      <c r="F126" t="s">
        <v>32</v>
      </c>
      <c r="G126" s="3" t="s">
        <v>460</v>
      </c>
      <c r="H126" s="3" t="s">
        <v>506</v>
      </c>
      <c r="I126" s="3" t="s">
        <v>417</v>
      </c>
      <c r="J126" s="3" t="s">
        <v>374</v>
      </c>
      <c r="K126" s="3" t="s">
        <v>387</v>
      </c>
      <c r="L126" s="3" t="s">
        <v>434</v>
      </c>
      <c r="M126" s="3">
        <v>12</v>
      </c>
      <c r="N126" s="5">
        <f t="shared" si="1"/>
        <v>1419</v>
      </c>
      <c r="O126" s="3" t="s">
        <v>1160</v>
      </c>
      <c r="P126" s="3" t="s">
        <v>1161</v>
      </c>
      <c r="Q126" s="3" t="s">
        <v>1162</v>
      </c>
      <c r="R126" s="3" t="s">
        <v>1163</v>
      </c>
      <c r="S126" s="3" t="s">
        <v>1164</v>
      </c>
      <c r="T126" s="3" t="s">
        <v>611</v>
      </c>
      <c r="U126" s="3" t="s">
        <v>1165</v>
      </c>
      <c r="V126" t="s">
        <v>40</v>
      </c>
      <c r="AD126" t="s">
        <v>1166</v>
      </c>
      <c r="AE126" t="s">
        <v>33</v>
      </c>
      <c r="AF126" t="s">
        <v>33</v>
      </c>
      <c r="AG126" t="s">
        <v>54</v>
      </c>
      <c r="AH126" t="s">
        <v>33</v>
      </c>
      <c r="AI126" t="s">
        <v>33</v>
      </c>
      <c r="AJ126" t="s">
        <v>1167</v>
      </c>
    </row>
    <row r="127" spans="1:36" x14ac:dyDescent="0.3">
      <c r="A127" s="13" t="s">
        <v>368</v>
      </c>
      <c r="B127" t="s">
        <v>25</v>
      </c>
      <c r="C127" s="13" t="s">
        <v>430</v>
      </c>
      <c r="D127" s="3" t="s">
        <v>505</v>
      </c>
      <c r="E127" t="s">
        <v>26</v>
      </c>
      <c r="F127" t="s">
        <v>32</v>
      </c>
      <c r="G127" s="3" t="s">
        <v>460</v>
      </c>
      <c r="H127" s="3" t="s">
        <v>472</v>
      </c>
      <c r="I127" s="3" t="s">
        <v>373</v>
      </c>
      <c r="J127" s="3" t="s">
        <v>1168</v>
      </c>
      <c r="K127" s="3" t="s">
        <v>460</v>
      </c>
      <c r="L127" s="3" t="s">
        <v>384</v>
      </c>
      <c r="M127" s="3" t="s">
        <v>375</v>
      </c>
      <c r="N127" s="5">
        <f t="shared" si="1"/>
        <v>1758</v>
      </c>
      <c r="O127" s="3" t="s">
        <v>1169</v>
      </c>
      <c r="P127" s="3" t="s">
        <v>1170</v>
      </c>
      <c r="Q127" s="3" t="s">
        <v>1171</v>
      </c>
      <c r="R127" s="3" t="s">
        <v>1172</v>
      </c>
      <c r="S127" s="3" t="s">
        <v>1173</v>
      </c>
      <c r="T127" s="3" t="s">
        <v>1174</v>
      </c>
      <c r="U127" s="3" t="s">
        <v>1175</v>
      </c>
      <c r="V127" t="s">
        <v>361</v>
      </c>
      <c r="AD127" t="s">
        <v>1176</v>
      </c>
      <c r="AE127" t="s">
        <v>1177</v>
      </c>
    </row>
    <row r="128" spans="1:36" x14ac:dyDescent="0.3">
      <c r="A128" s="13" t="s">
        <v>384</v>
      </c>
      <c r="B128" t="s">
        <v>39</v>
      </c>
      <c r="C128" s="13" t="s">
        <v>458</v>
      </c>
      <c r="D128" s="3" t="s">
        <v>459</v>
      </c>
      <c r="E128" t="s">
        <v>55</v>
      </c>
      <c r="F128" t="s">
        <v>32</v>
      </c>
      <c r="G128" s="3" t="s">
        <v>460</v>
      </c>
      <c r="H128" s="3" t="s">
        <v>461</v>
      </c>
      <c r="I128" s="3" t="s">
        <v>33</v>
      </c>
      <c r="J128" s="3" t="s">
        <v>33</v>
      </c>
      <c r="K128" s="3" t="s">
        <v>375</v>
      </c>
      <c r="L128" s="3">
        <v>45</v>
      </c>
      <c r="M128" s="3" t="s">
        <v>703</v>
      </c>
      <c r="N128" s="5">
        <f t="shared" si="1"/>
        <v>1999.5</v>
      </c>
      <c r="O128" s="3" t="s">
        <v>1178</v>
      </c>
      <c r="P128" s="3" t="s">
        <v>1179</v>
      </c>
      <c r="Q128" s="3" t="s">
        <v>1180</v>
      </c>
      <c r="R128" s="3" t="s">
        <v>1181</v>
      </c>
      <c r="S128" s="3" t="s">
        <v>1182</v>
      </c>
      <c r="T128" s="3" t="s">
        <v>1183</v>
      </c>
      <c r="U128" s="3" t="s">
        <v>1184</v>
      </c>
      <c r="AI128" t="s">
        <v>355</v>
      </c>
    </row>
    <row r="129" spans="1:36" x14ac:dyDescent="0.3">
      <c r="A129" s="13" t="s">
        <v>384</v>
      </c>
      <c r="B129" t="s">
        <v>25</v>
      </c>
      <c r="C129" s="13">
        <v>1.65</v>
      </c>
      <c r="D129" s="3" t="s">
        <v>1185</v>
      </c>
      <c r="E129" t="s">
        <v>55</v>
      </c>
      <c r="F129" t="s">
        <v>41</v>
      </c>
      <c r="G129" s="3" t="s">
        <v>460</v>
      </c>
      <c r="H129" s="3" t="s">
        <v>461</v>
      </c>
      <c r="I129" s="3" t="s">
        <v>387</v>
      </c>
      <c r="J129" s="3" t="s">
        <v>433</v>
      </c>
      <c r="K129" s="3" t="s">
        <v>434</v>
      </c>
      <c r="L129" s="3" t="s">
        <v>418</v>
      </c>
      <c r="M129" s="3" t="s">
        <v>434</v>
      </c>
      <c r="N129" s="5">
        <f t="shared" si="1"/>
        <v>2655</v>
      </c>
      <c r="O129" s="3" t="s">
        <v>1186</v>
      </c>
      <c r="P129" s="3" t="s">
        <v>1187</v>
      </c>
      <c r="Q129" s="3" t="s">
        <v>1188</v>
      </c>
      <c r="R129" s="3" t="s">
        <v>1189</v>
      </c>
      <c r="S129" s="3" t="s">
        <v>1190</v>
      </c>
      <c r="T129" s="3" t="s">
        <v>1191</v>
      </c>
      <c r="U129" s="3" t="s">
        <v>1192</v>
      </c>
      <c r="V129" t="s">
        <v>32</v>
      </c>
      <c r="AD129" t="s">
        <v>1193</v>
      </c>
      <c r="AE129" t="s">
        <v>69</v>
      </c>
    </row>
    <row r="130" spans="1:36" x14ac:dyDescent="0.3">
      <c r="A130" s="13" t="s">
        <v>429</v>
      </c>
      <c r="B130" t="s">
        <v>25</v>
      </c>
      <c r="C130" s="13">
        <v>1.67</v>
      </c>
      <c r="D130" s="3" t="s">
        <v>724</v>
      </c>
      <c r="E130" t="s">
        <v>55</v>
      </c>
      <c r="F130" t="s">
        <v>41</v>
      </c>
      <c r="G130" s="3" t="s">
        <v>434</v>
      </c>
      <c r="H130" s="3">
        <v>660</v>
      </c>
      <c r="I130" s="3" t="s">
        <v>373</v>
      </c>
      <c r="J130" s="3">
        <v>60</v>
      </c>
      <c r="K130" s="3" t="s">
        <v>434</v>
      </c>
      <c r="L130" s="3">
        <v>25</v>
      </c>
      <c r="M130" s="3">
        <v>6</v>
      </c>
      <c r="N130" s="5">
        <f t="shared" si="1"/>
        <v>32415</v>
      </c>
      <c r="O130" s="10">
        <v>9780</v>
      </c>
      <c r="P130" s="10">
        <v>5229</v>
      </c>
      <c r="Q130" s="10">
        <v>12683</v>
      </c>
      <c r="R130" s="10">
        <v>5774</v>
      </c>
      <c r="S130" s="10">
        <v>5410</v>
      </c>
      <c r="T130" s="10">
        <v>6693</v>
      </c>
      <c r="U130" s="10">
        <v>4401</v>
      </c>
      <c r="V130" t="s">
        <v>364</v>
      </c>
      <c r="AG130" t="s">
        <v>446</v>
      </c>
      <c r="AI130" t="s">
        <v>1194</v>
      </c>
    </row>
    <row r="131" spans="1:36" x14ac:dyDescent="0.3">
      <c r="A131" s="13" t="s">
        <v>368</v>
      </c>
      <c r="B131" t="s">
        <v>25</v>
      </c>
      <c r="C131" s="13" t="s">
        <v>643</v>
      </c>
      <c r="D131" s="3" t="s">
        <v>615</v>
      </c>
      <c r="E131" t="s">
        <v>55</v>
      </c>
      <c r="F131" t="s">
        <v>41</v>
      </c>
      <c r="G131" s="3" t="s">
        <v>460</v>
      </c>
      <c r="H131" s="3" t="s">
        <v>372</v>
      </c>
      <c r="I131" s="3" t="s">
        <v>460</v>
      </c>
      <c r="J131" s="3" t="s">
        <v>1195</v>
      </c>
      <c r="K131" s="3" t="s">
        <v>375</v>
      </c>
      <c r="L131" s="3">
        <v>25</v>
      </c>
      <c r="M131" s="3">
        <v>6</v>
      </c>
      <c r="N131" s="5">
        <f t="shared" ref="N131:N193" si="2">(G131*H131*8)+(I131*J131*4)+(K131*L131*3.3)</f>
        <v>5137.5</v>
      </c>
      <c r="O131" s="3" t="s">
        <v>1196</v>
      </c>
      <c r="P131" s="3" t="s">
        <v>1197</v>
      </c>
      <c r="Q131" s="3" t="s">
        <v>1198</v>
      </c>
      <c r="R131" s="3" t="s">
        <v>1199</v>
      </c>
      <c r="S131" s="3">
        <v>9424</v>
      </c>
      <c r="T131" s="3" t="s">
        <v>1200</v>
      </c>
      <c r="U131" s="3" t="s">
        <v>1201</v>
      </c>
      <c r="V131" t="s">
        <v>362</v>
      </c>
      <c r="W131" t="s">
        <v>40</v>
      </c>
      <c r="X131" t="s">
        <v>32</v>
      </c>
      <c r="AD131" t="s">
        <v>1202</v>
      </c>
      <c r="AE131" t="s">
        <v>1203</v>
      </c>
      <c r="AJ131" t="s">
        <v>1204</v>
      </c>
    </row>
    <row r="132" spans="1:36" x14ac:dyDescent="0.3">
      <c r="A132" s="13" t="s">
        <v>384</v>
      </c>
      <c r="B132" t="s">
        <v>39</v>
      </c>
      <c r="C132" s="13" t="s">
        <v>1205</v>
      </c>
      <c r="D132" s="3" t="s">
        <v>484</v>
      </c>
      <c r="E132" t="s">
        <v>55</v>
      </c>
      <c r="F132" t="s">
        <v>32</v>
      </c>
      <c r="G132" s="3">
        <v>1</v>
      </c>
      <c r="H132" s="3">
        <v>15</v>
      </c>
      <c r="I132" s="3">
        <v>1</v>
      </c>
      <c r="J132" s="3">
        <v>20</v>
      </c>
      <c r="K132" s="3">
        <v>7</v>
      </c>
      <c r="L132" s="3">
        <v>45</v>
      </c>
      <c r="M132" s="3">
        <v>8</v>
      </c>
      <c r="N132" s="5">
        <f t="shared" si="2"/>
        <v>1239.5</v>
      </c>
      <c r="O132" s="3" t="s">
        <v>1206</v>
      </c>
      <c r="P132" s="3" t="s">
        <v>1207</v>
      </c>
      <c r="Q132" s="3" t="s">
        <v>1208</v>
      </c>
      <c r="R132" s="3" t="s">
        <v>1209</v>
      </c>
      <c r="S132" s="3" t="s">
        <v>1210</v>
      </c>
      <c r="T132" s="3" t="s">
        <v>1211</v>
      </c>
      <c r="U132" s="3" t="s">
        <v>1212</v>
      </c>
      <c r="V132" t="s">
        <v>361</v>
      </c>
      <c r="AD132" t="s">
        <v>1213</v>
      </c>
      <c r="AE132" t="s">
        <v>36</v>
      </c>
    </row>
    <row r="133" spans="1:36" x14ac:dyDescent="0.3">
      <c r="A133" s="13" t="s">
        <v>384</v>
      </c>
      <c r="B133" t="s">
        <v>25</v>
      </c>
      <c r="C133" s="13" t="s">
        <v>1214</v>
      </c>
      <c r="D133" s="3" t="s">
        <v>527</v>
      </c>
      <c r="E133" t="s">
        <v>55</v>
      </c>
      <c r="F133" t="s">
        <v>32</v>
      </c>
      <c r="G133" s="3" t="s">
        <v>432</v>
      </c>
      <c r="H133" s="3" t="s">
        <v>372</v>
      </c>
      <c r="I133" s="3" t="s">
        <v>417</v>
      </c>
      <c r="J133" s="3" t="s">
        <v>461</v>
      </c>
      <c r="K133" s="3" t="s">
        <v>434</v>
      </c>
      <c r="L133" s="3" t="s">
        <v>389</v>
      </c>
      <c r="M133" s="3" t="s">
        <v>375</v>
      </c>
      <c r="N133" s="5">
        <f t="shared" si="2"/>
        <v>5576</v>
      </c>
      <c r="O133" s="3" t="s">
        <v>1215</v>
      </c>
      <c r="P133" s="3" t="s">
        <v>1216</v>
      </c>
      <c r="Q133" s="3" t="s">
        <v>1217</v>
      </c>
      <c r="R133" s="3" t="s">
        <v>1218</v>
      </c>
      <c r="S133" s="3" t="s">
        <v>1219</v>
      </c>
      <c r="T133" s="3" t="s">
        <v>1220</v>
      </c>
      <c r="U133" s="3" t="s">
        <v>1221</v>
      </c>
      <c r="V133" t="s">
        <v>362</v>
      </c>
      <c r="W133" t="s">
        <v>361</v>
      </c>
      <c r="AE133" t="s">
        <v>69</v>
      </c>
      <c r="AF133" t="s">
        <v>1222</v>
      </c>
      <c r="AG133" t="s">
        <v>1223</v>
      </c>
    </row>
    <row r="134" spans="1:36" x14ac:dyDescent="0.3">
      <c r="A134" s="13" t="s">
        <v>368</v>
      </c>
      <c r="B134" t="s">
        <v>39</v>
      </c>
      <c r="C134" s="13" t="s">
        <v>1224</v>
      </c>
      <c r="D134" s="3" t="s">
        <v>1225</v>
      </c>
      <c r="E134" t="s">
        <v>55</v>
      </c>
      <c r="F134" t="s">
        <v>32</v>
      </c>
      <c r="G134" s="3" t="s">
        <v>387</v>
      </c>
      <c r="H134" s="3" t="s">
        <v>866</v>
      </c>
      <c r="I134" s="3" t="s">
        <v>460</v>
      </c>
      <c r="J134" s="3" t="s">
        <v>558</v>
      </c>
      <c r="K134" s="3" t="s">
        <v>417</v>
      </c>
      <c r="L134" s="3" t="s">
        <v>384</v>
      </c>
      <c r="M134" s="3" t="s">
        <v>1226</v>
      </c>
      <c r="N134" s="5">
        <f t="shared" si="2"/>
        <v>3532</v>
      </c>
      <c r="O134" s="3" t="s">
        <v>1227</v>
      </c>
      <c r="P134" s="3" t="s">
        <v>1228</v>
      </c>
      <c r="Q134" s="3" t="s">
        <v>1229</v>
      </c>
      <c r="R134" s="3" t="s">
        <v>1230</v>
      </c>
      <c r="S134" s="3" t="s">
        <v>1231</v>
      </c>
      <c r="T134" s="3" t="s">
        <v>1232</v>
      </c>
      <c r="U134" s="3" t="s">
        <v>1233</v>
      </c>
      <c r="V134" t="s">
        <v>362</v>
      </c>
      <c r="AG134" t="s">
        <v>1234</v>
      </c>
      <c r="AJ134" t="s">
        <v>1235</v>
      </c>
    </row>
    <row r="135" spans="1:36" x14ac:dyDescent="0.3">
      <c r="A135" s="13" t="s">
        <v>384</v>
      </c>
      <c r="B135" t="s">
        <v>25</v>
      </c>
      <c r="C135" s="13">
        <v>1.65</v>
      </c>
      <c r="D135" s="3" t="s">
        <v>1236</v>
      </c>
      <c r="E135" t="s">
        <v>55</v>
      </c>
      <c r="F135" t="s">
        <v>27</v>
      </c>
      <c r="G135" s="3" t="s">
        <v>33</v>
      </c>
      <c r="H135" s="3" t="s">
        <v>33</v>
      </c>
      <c r="I135" s="3" t="s">
        <v>373</v>
      </c>
      <c r="J135" s="3" t="s">
        <v>374</v>
      </c>
      <c r="K135" s="3" t="s">
        <v>387</v>
      </c>
      <c r="L135" s="3" t="s">
        <v>374</v>
      </c>
      <c r="M135" s="3" t="s">
        <v>419</v>
      </c>
      <c r="N135" s="5">
        <f t="shared" si="2"/>
        <v>615</v>
      </c>
      <c r="O135" s="3" t="s">
        <v>1237</v>
      </c>
      <c r="P135" s="3" t="s">
        <v>1238</v>
      </c>
      <c r="Q135" s="3" t="s">
        <v>1239</v>
      </c>
      <c r="R135" s="3" t="s">
        <v>1240</v>
      </c>
      <c r="S135" s="3" t="s">
        <v>1241</v>
      </c>
      <c r="T135" s="3" t="s">
        <v>1242</v>
      </c>
      <c r="U135" s="3" t="s">
        <v>1243</v>
      </c>
      <c r="AD135" t="s">
        <v>109</v>
      </c>
      <c r="AE135" t="s">
        <v>33</v>
      </c>
      <c r="AF135" t="s">
        <v>33</v>
      </c>
      <c r="AG135" t="s">
        <v>33</v>
      </c>
      <c r="AH135" t="s">
        <v>33</v>
      </c>
      <c r="AI135" t="s">
        <v>33</v>
      </c>
      <c r="AJ135" t="s">
        <v>33</v>
      </c>
    </row>
    <row r="136" spans="1:36" x14ac:dyDescent="0.3">
      <c r="A136" s="13" t="s">
        <v>368</v>
      </c>
      <c r="B136" t="s">
        <v>39</v>
      </c>
      <c r="C136" s="13">
        <v>1.78</v>
      </c>
      <c r="D136" s="3" t="s">
        <v>1244</v>
      </c>
      <c r="E136" t="s">
        <v>55</v>
      </c>
      <c r="F136" t="s">
        <v>32</v>
      </c>
      <c r="G136" s="3" t="s">
        <v>373</v>
      </c>
      <c r="H136" s="3" t="s">
        <v>374</v>
      </c>
      <c r="I136" s="3" t="s">
        <v>417</v>
      </c>
      <c r="J136" s="3" t="s">
        <v>389</v>
      </c>
      <c r="K136" s="3" t="s">
        <v>375</v>
      </c>
      <c r="L136" s="3" t="s">
        <v>1245</v>
      </c>
      <c r="M136" s="3">
        <v>5</v>
      </c>
      <c r="N136" s="5">
        <f t="shared" si="2"/>
        <v>2586</v>
      </c>
      <c r="O136" s="3" t="s">
        <v>1246</v>
      </c>
      <c r="P136" s="3" t="s">
        <v>1247</v>
      </c>
      <c r="Q136" s="3" t="s">
        <v>1248</v>
      </c>
      <c r="R136" s="3" t="s">
        <v>1249</v>
      </c>
      <c r="S136" s="3" t="s">
        <v>1250</v>
      </c>
      <c r="T136" s="3" t="s">
        <v>1251</v>
      </c>
      <c r="U136" s="3" t="s">
        <v>1252</v>
      </c>
      <c r="V136" t="s">
        <v>361</v>
      </c>
      <c r="W136" t="s">
        <v>362</v>
      </c>
      <c r="AD136" t="s">
        <v>1253</v>
      </c>
      <c r="AE136" t="s">
        <v>35</v>
      </c>
      <c r="AF136" t="s">
        <v>33</v>
      </c>
      <c r="AG136" t="s">
        <v>1254</v>
      </c>
      <c r="AH136" t="s">
        <v>33</v>
      </c>
      <c r="AI136" t="s">
        <v>33</v>
      </c>
      <c r="AJ136" t="s">
        <v>33</v>
      </c>
    </row>
    <row r="137" spans="1:36" x14ac:dyDescent="0.3">
      <c r="A137" s="13" t="s">
        <v>368</v>
      </c>
      <c r="B137" t="s">
        <v>25</v>
      </c>
      <c r="C137" s="13" t="s">
        <v>736</v>
      </c>
      <c r="D137" s="3" t="s">
        <v>558</v>
      </c>
      <c r="E137" t="s">
        <v>55</v>
      </c>
      <c r="F137" t="s">
        <v>32</v>
      </c>
      <c r="G137" s="3" t="s">
        <v>33</v>
      </c>
      <c r="H137" s="3" t="s">
        <v>33</v>
      </c>
      <c r="I137" s="3" t="s">
        <v>417</v>
      </c>
      <c r="J137" s="3" t="s">
        <v>374</v>
      </c>
      <c r="K137" s="3" t="s">
        <v>434</v>
      </c>
      <c r="L137" s="3" t="s">
        <v>374</v>
      </c>
      <c r="M137" s="3" t="s">
        <v>463</v>
      </c>
      <c r="N137" s="5">
        <f t="shared" si="2"/>
        <v>834</v>
      </c>
      <c r="O137" s="3" t="s">
        <v>1255</v>
      </c>
      <c r="P137" s="3" t="s">
        <v>944</v>
      </c>
      <c r="Q137" s="3" t="s">
        <v>546</v>
      </c>
      <c r="R137" s="3" t="s">
        <v>1256</v>
      </c>
      <c r="S137" s="3" t="s">
        <v>1257</v>
      </c>
      <c r="T137" s="3" t="s">
        <v>1258</v>
      </c>
      <c r="U137" s="3" t="s">
        <v>1259</v>
      </c>
      <c r="AD137" t="s">
        <v>1260</v>
      </c>
      <c r="AE137" t="s">
        <v>33</v>
      </c>
      <c r="AF137" t="s">
        <v>33</v>
      </c>
      <c r="AG137" t="s">
        <v>33</v>
      </c>
      <c r="AH137" t="s">
        <v>33</v>
      </c>
      <c r="AI137" t="s">
        <v>33</v>
      </c>
      <c r="AJ137" t="s">
        <v>33</v>
      </c>
    </row>
    <row r="138" spans="1:36" x14ac:dyDescent="0.3">
      <c r="A138" s="13" t="s">
        <v>429</v>
      </c>
      <c r="B138" t="s">
        <v>25</v>
      </c>
      <c r="C138" s="13" t="s">
        <v>1261</v>
      </c>
      <c r="D138" s="3" t="s">
        <v>1262</v>
      </c>
      <c r="E138" t="s">
        <v>55</v>
      </c>
      <c r="F138" t="s">
        <v>32</v>
      </c>
      <c r="G138" s="3" t="s">
        <v>373</v>
      </c>
      <c r="H138" s="3" t="s">
        <v>539</v>
      </c>
      <c r="I138" s="3" t="s">
        <v>387</v>
      </c>
      <c r="J138" s="3" t="s">
        <v>389</v>
      </c>
      <c r="K138" s="3" t="s">
        <v>375</v>
      </c>
      <c r="L138" s="3" t="s">
        <v>389</v>
      </c>
      <c r="M138" s="3" t="s">
        <v>387</v>
      </c>
      <c r="N138" s="5">
        <f t="shared" si="2"/>
        <v>6132</v>
      </c>
      <c r="O138" s="3" t="s">
        <v>1263</v>
      </c>
      <c r="P138" s="3" t="s">
        <v>1264</v>
      </c>
      <c r="Q138" s="3" t="s">
        <v>1265</v>
      </c>
      <c r="R138" s="3" t="s">
        <v>1266</v>
      </c>
      <c r="S138" s="3" t="s">
        <v>1267</v>
      </c>
      <c r="T138" s="3" t="s">
        <v>1268</v>
      </c>
      <c r="U138" s="3" t="s">
        <v>1269</v>
      </c>
      <c r="V138" t="s">
        <v>361</v>
      </c>
      <c r="AD138" t="s">
        <v>1270</v>
      </c>
      <c r="AE138" t="s">
        <v>53</v>
      </c>
      <c r="AF138" t="s">
        <v>1271</v>
      </c>
      <c r="AG138" t="s">
        <v>1271</v>
      </c>
      <c r="AH138" t="s">
        <v>1271</v>
      </c>
      <c r="AI138" t="s">
        <v>1271</v>
      </c>
      <c r="AJ138" t="s">
        <v>1271</v>
      </c>
    </row>
    <row r="139" spans="1:36" x14ac:dyDescent="0.3">
      <c r="A139" s="13" t="s">
        <v>603</v>
      </c>
      <c r="B139" t="s">
        <v>25</v>
      </c>
      <c r="C139" s="13">
        <v>1.63</v>
      </c>
      <c r="D139" s="3" t="s">
        <v>448</v>
      </c>
      <c r="E139" t="s">
        <v>44</v>
      </c>
      <c r="F139" t="s">
        <v>45</v>
      </c>
      <c r="G139" s="3" t="s">
        <v>432</v>
      </c>
      <c r="H139" s="3">
        <v>75</v>
      </c>
      <c r="I139" s="3" t="s">
        <v>375</v>
      </c>
      <c r="J139" s="3">
        <v>45</v>
      </c>
      <c r="K139" s="3" t="s">
        <v>375</v>
      </c>
      <c r="L139" s="3" t="s">
        <v>374</v>
      </c>
      <c r="M139" s="3" t="s">
        <v>434</v>
      </c>
      <c r="N139" s="5">
        <f t="shared" si="2"/>
        <v>4353</v>
      </c>
      <c r="O139" s="3" t="s">
        <v>1272</v>
      </c>
      <c r="P139" s="3" t="s">
        <v>1273</v>
      </c>
      <c r="Q139" s="3" t="s">
        <v>1274</v>
      </c>
      <c r="R139" s="3" t="s">
        <v>1275</v>
      </c>
      <c r="S139" s="3" t="s">
        <v>1276</v>
      </c>
      <c r="T139" s="3" t="s">
        <v>1277</v>
      </c>
      <c r="U139" s="3" t="s">
        <v>1278</v>
      </c>
      <c r="V139" t="s">
        <v>361</v>
      </c>
      <c r="AD139" t="s">
        <v>1279</v>
      </c>
      <c r="AE139" t="s">
        <v>1280</v>
      </c>
      <c r="AF139" t="s">
        <v>1281</v>
      </c>
      <c r="AG139" t="s">
        <v>131</v>
      </c>
      <c r="AH139" t="s">
        <v>131</v>
      </c>
      <c r="AI139" t="s">
        <v>131</v>
      </c>
      <c r="AJ139" t="s">
        <v>131</v>
      </c>
    </row>
    <row r="140" spans="1:36" x14ac:dyDescent="0.3">
      <c r="A140" s="13" t="s">
        <v>384</v>
      </c>
      <c r="B140" t="s">
        <v>25</v>
      </c>
      <c r="C140" s="13">
        <v>1.75</v>
      </c>
      <c r="D140" s="3" t="s">
        <v>462</v>
      </c>
      <c r="E140" t="s">
        <v>55</v>
      </c>
      <c r="F140" t="s">
        <v>27</v>
      </c>
      <c r="G140" s="3" t="s">
        <v>417</v>
      </c>
      <c r="H140" s="3" t="s">
        <v>433</v>
      </c>
      <c r="I140" s="3" t="s">
        <v>417</v>
      </c>
      <c r="J140" s="3" t="s">
        <v>433</v>
      </c>
      <c r="K140" s="3" t="s">
        <v>375</v>
      </c>
      <c r="L140" s="3" t="s">
        <v>461</v>
      </c>
      <c r="M140" s="3" t="s">
        <v>434</v>
      </c>
      <c r="N140" s="5">
        <f t="shared" si="2"/>
        <v>2364</v>
      </c>
      <c r="O140" s="3" t="s">
        <v>1282</v>
      </c>
      <c r="P140" s="3" t="s">
        <v>1283</v>
      </c>
      <c r="Q140" s="3" t="s">
        <v>1284</v>
      </c>
      <c r="R140" s="3" t="s">
        <v>1285</v>
      </c>
      <c r="S140" s="3" t="s">
        <v>1286</v>
      </c>
      <c r="T140" s="3" t="s">
        <v>1287</v>
      </c>
      <c r="U140" s="3" t="s">
        <v>1288</v>
      </c>
      <c r="V140" t="s">
        <v>362</v>
      </c>
      <c r="W140" t="s">
        <v>40</v>
      </c>
      <c r="AD140" t="s">
        <v>1289</v>
      </c>
      <c r="AE140" t="s">
        <v>33</v>
      </c>
      <c r="AF140" t="s">
        <v>33</v>
      </c>
      <c r="AG140" t="s">
        <v>1290</v>
      </c>
      <c r="AH140" t="s">
        <v>33</v>
      </c>
      <c r="AI140" t="s">
        <v>33</v>
      </c>
      <c r="AJ140" t="s">
        <v>1291</v>
      </c>
    </row>
    <row r="141" spans="1:36" x14ac:dyDescent="0.3">
      <c r="A141" s="13" t="s">
        <v>384</v>
      </c>
      <c r="B141" t="s">
        <v>39</v>
      </c>
      <c r="C141" s="13">
        <v>1.78</v>
      </c>
      <c r="D141" s="3">
        <v>85</v>
      </c>
      <c r="E141" t="s">
        <v>55</v>
      </c>
      <c r="F141" t="s">
        <v>41</v>
      </c>
      <c r="G141" s="3" t="s">
        <v>387</v>
      </c>
      <c r="H141" s="3">
        <v>90</v>
      </c>
      <c r="I141" s="3" t="s">
        <v>387</v>
      </c>
      <c r="J141" s="3">
        <v>20</v>
      </c>
      <c r="K141" s="3" t="s">
        <v>375</v>
      </c>
      <c r="L141" s="3">
        <v>30</v>
      </c>
      <c r="M141" s="3" t="s">
        <v>419</v>
      </c>
      <c r="N141" s="5">
        <f t="shared" si="2"/>
        <v>4693</v>
      </c>
      <c r="O141" s="3" t="s">
        <v>1292</v>
      </c>
      <c r="P141" s="3" t="s">
        <v>1293</v>
      </c>
      <c r="Q141" s="3" t="s">
        <v>1294</v>
      </c>
      <c r="R141" s="3" t="s">
        <v>1295</v>
      </c>
      <c r="S141" s="3" t="s">
        <v>1296</v>
      </c>
      <c r="T141" s="3" t="s">
        <v>1297</v>
      </c>
      <c r="U141" s="3" t="s">
        <v>1298</v>
      </c>
      <c r="V141" t="s">
        <v>40</v>
      </c>
      <c r="AD141" t="s">
        <v>33</v>
      </c>
      <c r="AE141" t="s">
        <v>33</v>
      </c>
      <c r="AF141" t="s">
        <v>33</v>
      </c>
      <c r="AG141" t="s">
        <v>1299</v>
      </c>
      <c r="AH141" t="s">
        <v>33</v>
      </c>
      <c r="AI141" t="s">
        <v>33</v>
      </c>
      <c r="AJ141" t="s">
        <v>1300</v>
      </c>
    </row>
    <row r="142" spans="1:36" x14ac:dyDescent="0.3">
      <c r="A142" s="13" t="s">
        <v>368</v>
      </c>
      <c r="B142" t="s">
        <v>39</v>
      </c>
      <c r="C142" s="13" t="s">
        <v>1301</v>
      </c>
      <c r="D142" s="3" t="s">
        <v>388</v>
      </c>
      <c r="E142" t="s">
        <v>55</v>
      </c>
      <c r="F142" t="s">
        <v>41</v>
      </c>
      <c r="G142" s="3" t="s">
        <v>417</v>
      </c>
      <c r="H142" s="3">
        <v>90</v>
      </c>
      <c r="I142" s="3" t="s">
        <v>417</v>
      </c>
      <c r="J142" s="3">
        <v>30</v>
      </c>
      <c r="K142" s="3" t="s">
        <v>375</v>
      </c>
      <c r="L142" s="3">
        <v>45</v>
      </c>
      <c r="M142" s="3">
        <v>8</v>
      </c>
      <c r="N142" s="5">
        <f t="shared" si="2"/>
        <v>2719.5</v>
      </c>
      <c r="O142" s="3" t="s">
        <v>1302</v>
      </c>
      <c r="P142" s="3" t="s">
        <v>1303</v>
      </c>
      <c r="Q142" s="3" t="s">
        <v>1304</v>
      </c>
      <c r="R142" s="3" t="s">
        <v>1305</v>
      </c>
      <c r="S142" s="3" t="s">
        <v>1306</v>
      </c>
      <c r="T142" s="3" t="s">
        <v>1307</v>
      </c>
      <c r="U142" s="3" t="s">
        <v>1308</v>
      </c>
      <c r="V142" t="s">
        <v>361</v>
      </c>
      <c r="W142" t="s">
        <v>40</v>
      </c>
      <c r="AD142" t="s">
        <v>1309</v>
      </c>
      <c r="AE142" t="s">
        <v>265</v>
      </c>
      <c r="AF142" t="s">
        <v>33</v>
      </c>
      <c r="AG142" t="s">
        <v>33</v>
      </c>
      <c r="AH142" t="s">
        <v>33</v>
      </c>
      <c r="AI142" t="s">
        <v>33</v>
      </c>
      <c r="AJ142" t="s">
        <v>1310</v>
      </c>
    </row>
    <row r="143" spans="1:36" x14ac:dyDescent="0.3">
      <c r="A143" s="13" t="s">
        <v>384</v>
      </c>
      <c r="B143" t="s">
        <v>25</v>
      </c>
      <c r="C143" s="13">
        <v>1.7</v>
      </c>
      <c r="D143" s="3" t="s">
        <v>527</v>
      </c>
      <c r="E143" t="s">
        <v>55</v>
      </c>
      <c r="F143" t="s">
        <v>41</v>
      </c>
      <c r="G143" s="3">
        <v>2</v>
      </c>
      <c r="H143" s="3">
        <v>120</v>
      </c>
      <c r="I143" s="3">
        <v>2</v>
      </c>
      <c r="J143" s="3">
        <v>120</v>
      </c>
      <c r="K143" s="3">
        <v>6</v>
      </c>
      <c r="L143" s="3">
        <v>30</v>
      </c>
      <c r="M143" s="3">
        <v>3</v>
      </c>
      <c r="N143" s="5">
        <f t="shared" si="2"/>
        <v>3474</v>
      </c>
      <c r="O143" s="3" t="s">
        <v>1311</v>
      </c>
      <c r="P143" s="3" t="s">
        <v>1312</v>
      </c>
      <c r="Q143" s="3" t="s">
        <v>1313</v>
      </c>
      <c r="R143" s="3" t="s">
        <v>1314</v>
      </c>
      <c r="S143" s="3" t="s">
        <v>1315</v>
      </c>
      <c r="T143" s="3" t="s">
        <v>1316</v>
      </c>
      <c r="U143" s="3" t="s">
        <v>1317</v>
      </c>
      <c r="AD143" t="s">
        <v>169</v>
      </c>
    </row>
    <row r="144" spans="1:36" x14ac:dyDescent="0.3">
      <c r="A144" s="13" t="s">
        <v>384</v>
      </c>
      <c r="B144" t="s">
        <v>39</v>
      </c>
      <c r="C144" s="13">
        <v>1.84</v>
      </c>
      <c r="D144" s="3" t="s">
        <v>674</v>
      </c>
      <c r="E144" t="s">
        <v>31</v>
      </c>
      <c r="F144" t="s">
        <v>32</v>
      </c>
      <c r="G144" s="3" t="s">
        <v>373</v>
      </c>
      <c r="H144" s="3" t="s">
        <v>433</v>
      </c>
      <c r="I144" s="3">
        <v>1</v>
      </c>
      <c r="J144" s="3" t="s">
        <v>516</v>
      </c>
      <c r="K144" s="3" t="s">
        <v>375</v>
      </c>
      <c r="L144" s="3" t="s">
        <v>384</v>
      </c>
      <c r="M144" s="3" t="s">
        <v>375</v>
      </c>
      <c r="N144" s="5">
        <f t="shared" si="2"/>
        <v>1002</v>
      </c>
      <c r="O144" s="3" t="s">
        <v>1318</v>
      </c>
      <c r="P144" s="3" t="s">
        <v>792</v>
      </c>
      <c r="Q144" s="3" t="s">
        <v>411</v>
      </c>
      <c r="R144" s="3" t="s">
        <v>1319</v>
      </c>
      <c r="S144" s="3" t="s">
        <v>1007</v>
      </c>
      <c r="T144" s="3" t="s">
        <v>808</v>
      </c>
      <c r="U144" s="3" t="s">
        <v>793</v>
      </c>
      <c r="V144" t="s">
        <v>40</v>
      </c>
      <c r="AD144" t="s">
        <v>1320</v>
      </c>
      <c r="AJ144" t="s">
        <v>1321</v>
      </c>
    </row>
    <row r="145" spans="1:36" x14ac:dyDescent="0.3">
      <c r="A145" s="13" t="s">
        <v>384</v>
      </c>
      <c r="B145" t="s">
        <v>39</v>
      </c>
      <c r="C145" s="13" t="s">
        <v>1301</v>
      </c>
      <c r="D145" s="3" t="s">
        <v>1322</v>
      </c>
      <c r="E145" t="s">
        <v>40</v>
      </c>
      <c r="F145" t="s">
        <v>27</v>
      </c>
      <c r="G145" s="3" t="s">
        <v>432</v>
      </c>
      <c r="H145" s="3" t="s">
        <v>372</v>
      </c>
      <c r="I145" s="3" t="s">
        <v>434</v>
      </c>
      <c r="J145" s="3" t="s">
        <v>1168</v>
      </c>
      <c r="K145" s="3" t="s">
        <v>375</v>
      </c>
      <c r="L145" s="3" t="s">
        <v>433</v>
      </c>
      <c r="M145" s="3" t="s">
        <v>434</v>
      </c>
      <c r="N145" s="5">
        <f t="shared" si="2"/>
        <v>8586</v>
      </c>
      <c r="O145" s="3" t="s">
        <v>1323</v>
      </c>
      <c r="P145" s="3" t="s">
        <v>1324</v>
      </c>
      <c r="Q145" s="3" t="s">
        <v>1325</v>
      </c>
      <c r="R145" s="3" t="s">
        <v>1326</v>
      </c>
      <c r="S145" s="3" t="s">
        <v>1327</v>
      </c>
      <c r="T145" s="3" t="s">
        <v>598</v>
      </c>
      <c r="U145" s="3" t="s">
        <v>1328</v>
      </c>
      <c r="V145" t="s">
        <v>45</v>
      </c>
      <c r="W145" t="s">
        <v>363</v>
      </c>
      <c r="X145" t="s">
        <v>40</v>
      </c>
      <c r="AD145" t="s">
        <v>33</v>
      </c>
      <c r="AE145" t="s">
        <v>913</v>
      </c>
      <c r="AF145" t="s">
        <v>721</v>
      </c>
      <c r="AG145" t="s">
        <v>1329</v>
      </c>
      <c r="AH145" t="s">
        <v>1330</v>
      </c>
      <c r="AI145" t="s">
        <v>33</v>
      </c>
      <c r="AJ145" t="s">
        <v>1331</v>
      </c>
    </row>
    <row r="146" spans="1:36" x14ac:dyDescent="0.3">
      <c r="A146" s="13" t="s">
        <v>429</v>
      </c>
      <c r="B146" t="s">
        <v>25</v>
      </c>
      <c r="C146" s="13">
        <v>1.58</v>
      </c>
      <c r="D146" s="3" t="s">
        <v>1332</v>
      </c>
      <c r="E146" t="s">
        <v>55</v>
      </c>
      <c r="F146" t="s">
        <v>41</v>
      </c>
      <c r="G146" s="3" t="s">
        <v>387</v>
      </c>
      <c r="H146" s="3" t="s">
        <v>433</v>
      </c>
      <c r="I146" s="3" t="s">
        <v>33</v>
      </c>
      <c r="J146" s="3" t="s">
        <v>33</v>
      </c>
      <c r="K146" s="3" t="s">
        <v>375</v>
      </c>
      <c r="L146" s="3" t="s">
        <v>374</v>
      </c>
      <c r="M146" s="3" t="s">
        <v>432</v>
      </c>
      <c r="N146" s="5">
        <f t="shared" si="2"/>
        <v>3093</v>
      </c>
      <c r="O146" s="3" t="s">
        <v>1333</v>
      </c>
      <c r="P146" s="3" t="s">
        <v>1334</v>
      </c>
      <c r="Q146" s="3" t="s">
        <v>1335</v>
      </c>
      <c r="R146" s="3" t="s">
        <v>1336</v>
      </c>
      <c r="S146" s="3" t="s">
        <v>1337</v>
      </c>
      <c r="T146" s="3" t="s">
        <v>1338</v>
      </c>
      <c r="U146" s="3" t="s">
        <v>1339</v>
      </c>
      <c r="AD146" t="s">
        <v>33</v>
      </c>
      <c r="AE146" t="s">
        <v>33</v>
      </c>
      <c r="AF146" t="s">
        <v>33</v>
      </c>
      <c r="AG146" t="s">
        <v>1340</v>
      </c>
      <c r="AH146" t="s">
        <v>33</v>
      </c>
      <c r="AI146" t="s">
        <v>33</v>
      </c>
      <c r="AJ146" t="s">
        <v>33</v>
      </c>
    </row>
    <row r="147" spans="1:36" x14ac:dyDescent="0.3">
      <c r="A147" s="13" t="s">
        <v>384</v>
      </c>
      <c r="B147" t="s">
        <v>39</v>
      </c>
      <c r="C147" s="13">
        <v>1.82</v>
      </c>
      <c r="D147" s="3" t="s">
        <v>746</v>
      </c>
      <c r="E147" t="s">
        <v>55</v>
      </c>
      <c r="F147" t="s">
        <v>27</v>
      </c>
      <c r="G147" s="3" t="s">
        <v>432</v>
      </c>
      <c r="H147" s="3" t="s">
        <v>432</v>
      </c>
      <c r="I147" s="3" t="s">
        <v>387</v>
      </c>
      <c r="J147" s="3" t="s">
        <v>463</v>
      </c>
      <c r="K147" s="3" t="s">
        <v>375</v>
      </c>
      <c r="L147" s="3" t="s">
        <v>374</v>
      </c>
      <c r="M147" s="3" t="s">
        <v>434</v>
      </c>
      <c r="N147" s="5">
        <f t="shared" si="2"/>
        <v>1021</v>
      </c>
      <c r="O147" s="3" t="s">
        <v>791</v>
      </c>
      <c r="P147" s="3" t="s">
        <v>411</v>
      </c>
      <c r="Q147" s="3" t="s">
        <v>815</v>
      </c>
      <c r="R147" s="3" t="s">
        <v>1318</v>
      </c>
      <c r="S147" s="3" t="s">
        <v>789</v>
      </c>
      <c r="T147" s="3" t="s">
        <v>806</v>
      </c>
      <c r="U147" s="3" t="s">
        <v>1341</v>
      </c>
      <c r="V147" t="s">
        <v>361</v>
      </c>
      <c r="W147" t="s">
        <v>362</v>
      </c>
      <c r="AD147" t="s">
        <v>1342</v>
      </c>
      <c r="AE147" t="s">
        <v>65</v>
      </c>
      <c r="AG147" t="s">
        <v>795</v>
      </c>
    </row>
    <row r="148" spans="1:36" x14ac:dyDescent="0.3">
      <c r="A148" s="13" t="s">
        <v>417</v>
      </c>
      <c r="B148" t="s">
        <v>25</v>
      </c>
      <c r="C148" s="13">
        <v>1.68</v>
      </c>
      <c r="D148" s="3" t="s">
        <v>979</v>
      </c>
      <c r="E148" t="s">
        <v>55</v>
      </c>
      <c r="F148" t="s">
        <v>32</v>
      </c>
      <c r="G148" s="3" t="s">
        <v>417</v>
      </c>
      <c r="H148" s="3" t="s">
        <v>461</v>
      </c>
      <c r="I148" s="3" t="s">
        <v>460</v>
      </c>
      <c r="J148" s="3" t="s">
        <v>374</v>
      </c>
      <c r="K148" s="3" t="s">
        <v>434</v>
      </c>
      <c r="L148" s="3" t="s">
        <v>461</v>
      </c>
      <c r="M148" s="3">
        <v>8</v>
      </c>
      <c r="N148" s="5">
        <f t="shared" si="2"/>
        <v>1792</v>
      </c>
      <c r="O148" s="3" t="s">
        <v>1343</v>
      </c>
      <c r="P148" s="3" t="s">
        <v>1344</v>
      </c>
      <c r="Q148" s="3" t="s">
        <v>1345</v>
      </c>
      <c r="R148" s="3" t="s">
        <v>1346</v>
      </c>
      <c r="S148" s="3" t="s">
        <v>1347</v>
      </c>
      <c r="T148" s="3" t="s">
        <v>1348</v>
      </c>
      <c r="U148" s="3" t="s">
        <v>1349</v>
      </c>
      <c r="V148" t="s">
        <v>362</v>
      </c>
      <c r="AD148" t="s">
        <v>1350</v>
      </c>
      <c r="AG148" t="s">
        <v>213</v>
      </c>
    </row>
    <row r="149" spans="1:36" x14ac:dyDescent="0.3">
      <c r="A149" s="13" t="s">
        <v>384</v>
      </c>
      <c r="B149" t="s">
        <v>25</v>
      </c>
      <c r="C149" s="13">
        <v>1.74</v>
      </c>
      <c r="D149" s="3">
        <v>60</v>
      </c>
      <c r="E149" t="s">
        <v>55</v>
      </c>
      <c r="F149" t="s">
        <v>32</v>
      </c>
      <c r="G149" s="3" t="s">
        <v>387</v>
      </c>
      <c r="H149" s="3">
        <v>40</v>
      </c>
      <c r="I149" s="3" t="s">
        <v>434</v>
      </c>
      <c r="J149" s="3">
        <v>50</v>
      </c>
      <c r="K149" s="3" t="s">
        <v>375</v>
      </c>
      <c r="L149" s="3">
        <v>20</v>
      </c>
      <c r="M149" s="3">
        <v>5</v>
      </c>
      <c r="N149" s="5">
        <f t="shared" si="2"/>
        <v>3262</v>
      </c>
      <c r="O149" s="3" t="s">
        <v>1351</v>
      </c>
      <c r="P149" s="3" t="s">
        <v>1352</v>
      </c>
      <c r="Q149" s="3" t="s">
        <v>1353</v>
      </c>
      <c r="R149" s="3" t="s">
        <v>1354</v>
      </c>
      <c r="S149" s="3" t="s">
        <v>1355</v>
      </c>
      <c r="T149" s="3" t="s">
        <v>1356</v>
      </c>
      <c r="U149" s="3" t="s">
        <v>1357</v>
      </c>
      <c r="V149" t="s">
        <v>45</v>
      </c>
      <c r="W149" t="s">
        <v>361</v>
      </c>
      <c r="X149" t="s">
        <v>32</v>
      </c>
      <c r="AD149" t="s">
        <v>1358</v>
      </c>
      <c r="AE149" t="s">
        <v>1359</v>
      </c>
      <c r="AF149" t="s">
        <v>1360</v>
      </c>
      <c r="AG149" t="s">
        <v>1361</v>
      </c>
      <c r="AH149" t="s">
        <v>33</v>
      </c>
      <c r="AI149" t="s">
        <v>33</v>
      </c>
      <c r="AJ149" t="s">
        <v>159</v>
      </c>
    </row>
    <row r="150" spans="1:36" x14ac:dyDescent="0.3">
      <c r="A150" s="13" t="s">
        <v>368</v>
      </c>
      <c r="B150" t="s">
        <v>39</v>
      </c>
      <c r="C150" s="13" t="s">
        <v>458</v>
      </c>
      <c r="D150" s="3" t="s">
        <v>1362</v>
      </c>
      <c r="E150" t="s">
        <v>148</v>
      </c>
      <c r="F150" t="s">
        <v>41</v>
      </c>
      <c r="G150" s="3">
        <v>4</v>
      </c>
      <c r="H150" s="3">
        <v>75</v>
      </c>
      <c r="I150" s="3">
        <v>2</v>
      </c>
      <c r="J150" s="3">
        <v>210</v>
      </c>
      <c r="K150" s="3">
        <v>7</v>
      </c>
      <c r="L150" s="3">
        <v>180</v>
      </c>
      <c r="M150" s="3">
        <v>5.5</v>
      </c>
      <c r="N150" s="5">
        <f t="shared" si="2"/>
        <v>8238</v>
      </c>
      <c r="O150" s="3" t="s">
        <v>1363</v>
      </c>
      <c r="P150" s="3" t="s">
        <v>1364</v>
      </c>
      <c r="Q150" s="3" t="s">
        <v>1365</v>
      </c>
      <c r="R150" s="3" t="s">
        <v>1366</v>
      </c>
      <c r="S150" s="3" t="s">
        <v>1367</v>
      </c>
      <c r="T150" s="3" t="s">
        <v>1368</v>
      </c>
      <c r="U150" s="3" t="s">
        <v>1369</v>
      </c>
      <c r="V150" t="s">
        <v>361</v>
      </c>
      <c r="AE150" t="s">
        <v>53</v>
      </c>
      <c r="AG150" t="s">
        <v>86</v>
      </c>
    </row>
    <row r="151" spans="1:36" x14ac:dyDescent="0.3">
      <c r="A151" s="13" t="s">
        <v>384</v>
      </c>
      <c r="B151" t="s">
        <v>39</v>
      </c>
      <c r="C151" s="13" t="s">
        <v>369</v>
      </c>
      <c r="D151" s="3" t="s">
        <v>728</v>
      </c>
      <c r="E151" t="s">
        <v>148</v>
      </c>
      <c r="F151" t="s">
        <v>45</v>
      </c>
      <c r="G151" s="3" t="s">
        <v>387</v>
      </c>
      <c r="H151" s="3" t="s">
        <v>558</v>
      </c>
      <c r="I151" s="3" t="s">
        <v>434</v>
      </c>
      <c r="J151" s="3" t="s">
        <v>472</v>
      </c>
      <c r="K151" s="3" t="s">
        <v>387</v>
      </c>
      <c r="L151" s="3" t="s">
        <v>703</v>
      </c>
      <c r="M151" s="3" t="s">
        <v>1370</v>
      </c>
      <c r="N151" s="5">
        <f t="shared" si="2"/>
        <v>3038</v>
      </c>
      <c r="O151" s="3" t="s">
        <v>927</v>
      </c>
      <c r="P151" s="3" t="s">
        <v>1371</v>
      </c>
      <c r="Q151" s="3" t="s">
        <v>1372</v>
      </c>
      <c r="R151" s="3" t="s">
        <v>1373</v>
      </c>
      <c r="S151" s="3" t="s">
        <v>1374</v>
      </c>
      <c r="T151" s="3" t="s">
        <v>1375</v>
      </c>
      <c r="U151" s="3" t="s">
        <v>1376</v>
      </c>
      <c r="V151" t="s">
        <v>362</v>
      </c>
      <c r="W151" t="s">
        <v>45</v>
      </c>
      <c r="X151" t="s">
        <v>40</v>
      </c>
      <c r="AF151" t="s">
        <v>1377</v>
      </c>
      <c r="AG151" t="s">
        <v>1378</v>
      </c>
      <c r="AI151" t="s">
        <v>1379</v>
      </c>
      <c r="AJ151" t="s">
        <v>1380</v>
      </c>
    </row>
    <row r="152" spans="1:36" x14ac:dyDescent="0.3">
      <c r="A152" s="13" t="s">
        <v>384</v>
      </c>
      <c r="B152" t="s">
        <v>39</v>
      </c>
      <c r="C152" s="13">
        <v>1.78</v>
      </c>
      <c r="D152" s="3" t="s">
        <v>1022</v>
      </c>
      <c r="E152" t="s">
        <v>55</v>
      </c>
      <c r="F152" t="s">
        <v>32</v>
      </c>
      <c r="G152" s="3" t="s">
        <v>33</v>
      </c>
      <c r="H152" s="3" t="s">
        <v>33</v>
      </c>
      <c r="I152" s="3" t="s">
        <v>417</v>
      </c>
      <c r="J152" s="3" t="s">
        <v>516</v>
      </c>
      <c r="K152" s="3" t="s">
        <v>375</v>
      </c>
      <c r="L152" s="3" t="s">
        <v>384</v>
      </c>
      <c r="M152" s="3" t="s">
        <v>375</v>
      </c>
      <c r="N152" s="5">
        <f t="shared" si="2"/>
        <v>582</v>
      </c>
      <c r="O152" s="3" t="s">
        <v>1381</v>
      </c>
      <c r="P152" s="3" t="s">
        <v>1382</v>
      </c>
      <c r="Q152" s="3" t="s">
        <v>1383</v>
      </c>
      <c r="R152" s="3" t="s">
        <v>1384</v>
      </c>
      <c r="S152" s="3" t="s">
        <v>1385</v>
      </c>
      <c r="T152" s="3" t="s">
        <v>1386</v>
      </c>
      <c r="U152" s="3" t="s">
        <v>1387</v>
      </c>
      <c r="V152" t="s">
        <v>45</v>
      </c>
      <c r="AD152" t="s">
        <v>1388</v>
      </c>
      <c r="AE152" t="s">
        <v>33</v>
      </c>
      <c r="AF152" t="s">
        <v>1030</v>
      </c>
      <c r="AG152" t="s">
        <v>33</v>
      </c>
      <c r="AH152" t="s">
        <v>33</v>
      </c>
      <c r="AI152" t="s">
        <v>33</v>
      </c>
      <c r="AJ152" t="s">
        <v>33</v>
      </c>
    </row>
    <row r="153" spans="1:36" x14ac:dyDescent="0.3">
      <c r="A153" s="13" t="s">
        <v>429</v>
      </c>
      <c r="B153" t="s">
        <v>25</v>
      </c>
      <c r="C153" s="13" t="s">
        <v>694</v>
      </c>
      <c r="D153" s="3" t="s">
        <v>695</v>
      </c>
      <c r="E153" t="s">
        <v>26</v>
      </c>
      <c r="F153" t="s">
        <v>32</v>
      </c>
      <c r="G153" s="3" t="s">
        <v>33</v>
      </c>
      <c r="H153" s="3" t="s">
        <v>33</v>
      </c>
      <c r="I153" s="3" t="s">
        <v>373</v>
      </c>
      <c r="J153" s="3" t="s">
        <v>461</v>
      </c>
      <c r="K153" s="3" t="s">
        <v>375</v>
      </c>
      <c r="L153" s="3" t="s">
        <v>374</v>
      </c>
      <c r="M153" s="3" t="s">
        <v>747</v>
      </c>
      <c r="N153" s="5">
        <f t="shared" si="2"/>
        <v>853</v>
      </c>
      <c r="O153" s="3" t="s">
        <v>1389</v>
      </c>
      <c r="P153" s="3" t="s">
        <v>1390</v>
      </c>
      <c r="Q153" s="3" t="s">
        <v>1391</v>
      </c>
      <c r="R153" s="3" t="s">
        <v>1392</v>
      </c>
      <c r="S153" s="3" t="s">
        <v>1393</v>
      </c>
      <c r="T153" s="3" t="s">
        <v>1394</v>
      </c>
      <c r="U153" s="3" t="s">
        <v>1395</v>
      </c>
      <c r="V153" t="s">
        <v>40</v>
      </c>
      <c r="AD153" t="s">
        <v>1396</v>
      </c>
      <c r="AE153" t="s">
        <v>33</v>
      </c>
      <c r="AF153" t="s">
        <v>33</v>
      </c>
      <c r="AG153" t="s">
        <v>33</v>
      </c>
      <c r="AH153" t="s">
        <v>33</v>
      </c>
      <c r="AI153" t="s">
        <v>33</v>
      </c>
      <c r="AJ153" t="s">
        <v>1397</v>
      </c>
    </row>
    <row r="154" spans="1:36" x14ac:dyDescent="0.3">
      <c r="A154" s="13" t="s">
        <v>368</v>
      </c>
      <c r="B154" t="s">
        <v>25</v>
      </c>
      <c r="C154" s="13" t="s">
        <v>727</v>
      </c>
      <c r="D154" s="3" t="s">
        <v>728</v>
      </c>
      <c r="E154" t="s">
        <v>55</v>
      </c>
      <c r="F154" t="s">
        <v>27</v>
      </c>
      <c r="G154" s="3" t="s">
        <v>33</v>
      </c>
      <c r="H154" s="3" t="s">
        <v>33</v>
      </c>
      <c r="I154" s="3" t="s">
        <v>33</v>
      </c>
      <c r="J154" s="3" t="s">
        <v>33</v>
      </c>
      <c r="K154" s="3" t="s">
        <v>375</v>
      </c>
      <c r="L154" s="3" t="s">
        <v>463</v>
      </c>
      <c r="M154" s="3" t="s">
        <v>463</v>
      </c>
      <c r="N154" s="5">
        <f t="shared" si="2"/>
        <v>231</v>
      </c>
      <c r="O154" s="3" t="s">
        <v>1398</v>
      </c>
      <c r="P154" s="3" t="s">
        <v>1399</v>
      </c>
      <c r="Q154" s="3" t="s">
        <v>1400</v>
      </c>
      <c r="R154" s="3" t="s">
        <v>1401</v>
      </c>
      <c r="S154" s="3" t="s">
        <v>1402</v>
      </c>
      <c r="T154" s="3" t="s">
        <v>808</v>
      </c>
      <c r="U154" s="3" t="s">
        <v>1403</v>
      </c>
      <c r="AD154" t="s">
        <v>1404</v>
      </c>
    </row>
    <row r="155" spans="1:36" x14ac:dyDescent="0.3">
      <c r="A155" s="13" t="s">
        <v>429</v>
      </c>
      <c r="B155" t="s">
        <v>25</v>
      </c>
      <c r="C155" s="13" t="s">
        <v>1405</v>
      </c>
      <c r="D155" s="3" t="s">
        <v>745</v>
      </c>
      <c r="E155" t="s">
        <v>31</v>
      </c>
      <c r="F155" t="s">
        <v>41</v>
      </c>
      <c r="G155" s="3" t="s">
        <v>417</v>
      </c>
      <c r="H155" s="3" t="s">
        <v>433</v>
      </c>
      <c r="I155" s="3" t="s">
        <v>33</v>
      </c>
      <c r="J155" s="3" t="s">
        <v>33</v>
      </c>
      <c r="K155" s="3" t="s">
        <v>375</v>
      </c>
      <c r="L155" s="3" t="s">
        <v>433</v>
      </c>
      <c r="M155" s="3" t="s">
        <v>419</v>
      </c>
      <c r="N155" s="5">
        <f t="shared" si="2"/>
        <v>2346</v>
      </c>
      <c r="O155" s="3" t="s">
        <v>1406</v>
      </c>
      <c r="P155" s="3" t="s">
        <v>1407</v>
      </c>
      <c r="Q155" s="3" t="s">
        <v>1408</v>
      </c>
      <c r="R155" s="3" t="s">
        <v>1409</v>
      </c>
      <c r="S155" s="3" t="s">
        <v>1410</v>
      </c>
      <c r="T155" s="3" t="s">
        <v>1411</v>
      </c>
      <c r="U155" s="3" t="s">
        <v>1412</v>
      </c>
      <c r="AD155" t="s">
        <v>33</v>
      </c>
      <c r="AE155" t="s">
        <v>33</v>
      </c>
      <c r="AF155" t="s">
        <v>33</v>
      </c>
      <c r="AG155" t="s">
        <v>1413</v>
      </c>
      <c r="AH155" t="s">
        <v>33</v>
      </c>
      <c r="AI155" t="s">
        <v>913</v>
      </c>
      <c r="AJ155" t="s">
        <v>33</v>
      </c>
    </row>
    <row r="156" spans="1:36" x14ac:dyDescent="0.3">
      <c r="A156" s="13" t="s">
        <v>429</v>
      </c>
      <c r="B156" t="s">
        <v>25</v>
      </c>
      <c r="C156" s="13">
        <v>1.77</v>
      </c>
      <c r="D156" s="3" t="s">
        <v>462</v>
      </c>
      <c r="E156" t="s">
        <v>31</v>
      </c>
      <c r="F156" t="s">
        <v>27</v>
      </c>
      <c r="G156" s="3" t="s">
        <v>417</v>
      </c>
      <c r="H156" s="3" t="s">
        <v>433</v>
      </c>
      <c r="I156" s="3" t="s">
        <v>417</v>
      </c>
      <c r="J156" s="3" t="s">
        <v>374</v>
      </c>
      <c r="K156" s="3" t="s">
        <v>387</v>
      </c>
      <c r="L156" s="3" t="s">
        <v>1414</v>
      </c>
      <c r="M156" s="3" t="s">
        <v>1415</v>
      </c>
      <c r="N156" s="5">
        <f t="shared" si="2"/>
        <v>1695</v>
      </c>
      <c r="O156" s="3" t="s">
        <v>1416</v>
      </c>
      <c r="P156" s="3" t="s">
        <v>1417</v>
      </c>
      <c r="Q156" s="3" t="s">
        <v>1418</v>
      </c>
      <c r="R156" s="3" t="s">
        <v>1419</v>
      </c>
      <c r="S156" s="3" t="s">
        <v>1420</v>
      </c>
      <c r="T156" s="3" t="s">
        <v>1421</v>
      </c>
      <c r="U156" s="3" t="s">
        <v>1422</v>
      </c>
      <c r="V156" t="s">
        <v>40</v>
      </c>
      <c r="AD156" t="s">
        <v>1423</v>
      </c>
      <c r="AJ156" t="s">
        <v>1424</v>
      </c>
    </row>
    <row r="157" spans="1:36" x14ac:dyDescent="0.3">
      <c r="A157" s="13" t="s">
        <v>384</v>
      </c>
      <c r="B157" t="s">
        <v>39</v>
      </c>
      <c r="C157" s="13">
        <v>1.76</v>
      </c>
      <c r="D157" s="3" t="s">
        <v>1425</v>
      </c>
      <c r="E157" t="s">
        <v>55</v>
      </c>
      <c r="F157" t="s">
        <v>27</v>
      </c>
      <c r="G157" s="3" t="s">
        <v>460</v>
      </c>
      <c r="H157" s="3" t="s">
        <v>506</v>
      </c>
      <c r="I157" s="3" t="s">
        <v>417</v>
      </c>
      <c r="J157" s="3" t="s">
        <v>384</v>
      </c>
      <c r="K157" s="3" t="s">
        <v>375</v>
      </c>
      <c r="L157" s="3" t="s">
        <v>384</v>
      </c>
      <c r="M157" s="3" t="s">
        <v>747</v>
      </c>
      <c r="N157" s="5">
        <f t="shared" si="2"/>
        <v>1702</v>
      </c>
      <c r="O157" s="3" t="s">
        <v>1426</v>
      </c>
      <c r="P157" s="3" t="s">
        <v>1427</v>
      </c>
      <c r="Q157" s="3" t="s">
        <v>1428</v>
      </c>
      <c r="R157" s="3" t="s">
        <v>1429</v>
      </c>
      <c r="S157" s="3" t="s">
        <v>1430</v>
      </c>
      <c r="T157" s="3" t="s">
        <v>1431</v>
      </c>
      <c r="U157" s="3" t="s">
        <v>1432</v>
      </c>
      <c r="V157" t="s">
        <v>32</v>
      </c>
      <c r="W157" t="s">
        <v>361</v>
      </c>
      <c r="AD157" t="s">
        <v>257</v>
      </c>
      <c r="AE157" t="s">
        <v>83</v>
      </c>
      <c r="AF157" t="s">
        <v>104</v>
      </c>
      <c r="AG157" t="s">
        <v>1433</v>
      </c>
      <c r="AH157" t="s">
        <v>104</v>
      </c>
      <c r="AI157" t="s">
        <v>104</v>
      </c>
      <c r="AJ157" t="s">
        <v>1434</v>
      </c>
    </row>
    <row r="158" spans="1:36" x14ac:dyDescent="0.3">
      <c r="A158" s="13" t="s">
        <v>603</v>
      </c>
      <c r="B158" t="s">
        <v>25</v>
      </c>
      <c r="C158" s="13">
        <v>2.56</v>
      </c>
      <c r="D158" s="3" t="s">
        <v>1435</v>
      </c>
      <c r="E158" t="s">
        <v>55</v>
      </c>
      <c r="F158" t="s">
        <v>41</v>
      </c>
      <c r="G158" s="3" t="s">
        <v>373</v>
      </c>
      <c r="H158" s="3">
        <v>60</v>
      </c>
      <c r="I158" s="3" t="s">
        <v>387</v>
      </c>
      <c r="J158" s="3">
        <v>30</v>
      </c>
      <c r="K158" s="3">
        <v>7</v>
      </c>
      <c r="L158" s="3">
        <v>40</v>
      </c>
      <c r="M158" s="3">
        <v>7</v>
      </c>
      <c r="N158" s="5">
        <f t="shared" si="2"/>
        <v>2004</v>
      </c>
      <c r="O158" s="3" t="s">
        <v>1436</v>
      </c>
      <c r="P158" s="3" t="s">
        <v>1437</v>
      </c>
      <c r="Q158" s="3" t="s">
        <v>1438</v>
      </c>
      <c r="R158" s="3" t="s">
        <v>1439</v>
      </c>
      <c r="S158" s="3" t="s">
        <v>1440</v>
      </c>
      <c r="T158" s="3" t="s">
        <v>1441</v>
      </c>
      <c r="U158" s="3" t="s">
        <v>1442</v>
      </c>
      <c r="V158" t="s">
        <v>363</v>
      </c>
      <c r="W158" t="s">
        <v>40</v>
      </c>
      <c r="AD158" t="s">
        <v>1443</v>
      </c>
      <c r="AE158" t="s">
        <v>1020</v>
      </c>
      <c r="AF158" t="s">
        <v>1020</v>
      </c>
      <c r="AG158" t="s">
        <v>1020</v>
      </c>
      <c r="AH158" t="s">
        <v>1444</v>
      </c>
      <c r="AI158" t="s">
        <v>1020</v>
      </c>
      <c r="AJ158" t="s">
        <v>1445</v>
      </c>
    </row>
    <row r="159" spans="1:36" x14ac:dyDescent="0.3">
      <c r="A159" s="13" t="s">
        <v>368</v>
      </c>
      <c r="B159" t="s">
        <v>25</v>
      </c>
      <c r="C159" s="13" t="s">
        <v>483</v>
      </c>
      <c r="D159" s="3" t="s">
        <v>746</v>
      </c>
      <c r="E159" t="s">
        <v>51</v>
      </c>
      <c r="F159" t="s">
        <v>27</v>
      </c>
      <c r="G159" s="3" t="s">
        <v>373</v>
      </c>
      <c r="H159" s="3" t="s">
        <v>374</v>
      </c>
      <c r="I159" s="3" t="s">
        <v>387</v>
      </c>
      <c r="J159" s="3" t="s">
        <v>507</v>
      </c>
      <c r="K159" s="3" t="s">
        <v>375</v>
      </c>
      <c r="L159" s="3">
        <v>40</v>
      </c>
      <c r="M159" s="3" t="s">
        <v>387</v>
      </c>
      <c r="N159" s="5">
        <f t="shared" si="2"/>
        <v>5964</v>
      </c>
      <c r="O159" s="3" t="s">
        <v>1446</v>
      </c>
      <c r="P159" s="3" t="s">
        <v>1447</v>
      </c>
      <c r="Q159" s="3" t="s">
        <v>1448</v>
      </c>
      <c r="R159" s="3" t="s">
        <v>1449</v>
      </c>
      <c r="S159" s="3" t="s">
        <v>1450</v>
      </c>
      <c r="T159" s="3" t="s">
        <v>1451</v>
      </c>
      <c r="U159" s="3" t="s">
        <v>789</v>
      </c>
      <c r="V159" t="s">
        <v>362</v>
      </c>
      <c r="AD159" t="s">
        <v>1452</v>
      </c>
      <c r="AE159" t="s">
        <v>33</v>
      </c>
      <c r="AF159" t="s">
        <v>33</v>
      </c>
      <c r="AG159" t="s">
        <v>261</v>
      </c>
      <c r="AH159" t="s">
        <v>33</v>
      </c>
      <c r="AI159" t="s">
        <v>33</v>
      </c>
      <c r="AJ159" t="s">
        <v>1453</v>
      </c>
    </row>
    <row r="160" spans="1:36" x14ac:dyDescent="0.3">
      <c r="A160" s="13" t="s">
        <v>384</v>
      </c>
      <c r="B160" t="s">
        <v>25</v>
      </c>
      <c r="C160" s="13">
        <v>1.65</v>
      </c>
      <c r="D160" s="3" t="s">
        <v>624</v>
      </c>
      <c r="E160" t="s">
        <v>55</v>
      </c>
      <c r="F160" t="s">
        <v>32</v>
      </c>
      <c r="G160" s="3" t="s">
        <v>460</v>
      </c>
      <c r="H160" s="3" t="s">
        <v>432</v>
      </c>
      <c r="I160" s="3" t="s">
        <v>373</v>
      </c>
      <c r="J160" s="3" t="s">
        <v>384</v>
      </c>
      <c r="K160" s="3" t="s">
        <v>375</v>
      </c>
      <c r="L160" s="3" t="s">
        <v>433</v>
      </c>
      <c r="M160" s="3" t="s">
        <v>387</v>
      </c>
      <c r="N160" s="5">
        <f t="shared" si="2"/>
        <v>1562</v>
      </c>
      <c r="O160" s="3" t="s">
        <v>1454</v>
      </c>
      <c r="P160" s="3" t="s">
        <v>1455</v>
      </c>
      <c r="Q160" s="3" t="s">
        <v>1456</v>
      </c>
      <c r="R160" s="3" t="s">
        <v>1457</v>
      </c>
      <c r="S160" s="3" t="s">
        <v>1458</v>
      </c>
      <c r="T160" s="3" t="s">
        <v>1459</v>
      </c>
      <c r="U160" s="3" t="s">
        <v>1460</v>
      </c>
      <c r="V160" t="s">
        <v>361</v>
      </c>
      <c r="W160" t="s">
        <v>363</v>
      </c>
      <c r="AD160" t="s">
        <v>1461</v>
      </c>
      <c r="AE160" t="s">
        <v>254</v>
      </c>
      <c r="AH160" t="s">
        <v>101</v>
      </c>
    </row>
    <row r="161" spans="1:36" x14ac:dyDescent="0.3">
      <c r="A161" s="13" t="s">
        <v>384</v>
      </c>
      <c r="B161" t="s">
        <v>25</v>
      </c>
      <c r="C161" s="13" t="s">
        <v>447</v>
      </c>
      <c r="D161" s="3" t="s">
        <v>558</v>
      </c>
      <c r="E161" t="s">
        <v>31</v>
      </c>
      <c r="F161" t="s">
        <v>32</v>
      </c>
      <c r="G161" s="3" t="s">
        <v>417</v>
      </c>
      <c r="H161" s="3" t="s">
        <v>374</v>
      </c>
      <c r="I161" s="3" t="s">
        <v>432</v>
      </c>
      <c r="J161" s="3" t="s">
        <v>384</v>
      </c>
      <c r="K161" s="3">
        <v>7</v>
      </c>
      <c r="L161" s="3" t="s">
        <v>384</v>
      </c>
      <c r="M161" s="3" t="s">
        <v>463</v>
      </c>
      <c r="N161" s="5">
        <f t="shared" si="2"/>
        <v>1262</v>
      </c>
      <c r="O161" s="3" t="s">
        <v>1462</v>
      </c>
      <c r="P161" s="3" t="s">
        <v>1463</v>
      </c>
      <c r="Q161" s="3" t="s">
        <v>1464</v>
      </c>
      <c r="R161" s="3" t="s">
        <v>640</v>
      </c>
      <c r="S161" s="3" t="s">
        <v>1465</v>
      </c>
      <c r="T161" s="3" t="s">
        <v>1466</v>
      </c>
      <c r="U161" s="3" t="s">
        <v>1467</v>
      </c>
      <c r="V161" t="s">
        <v>32</v>
      </c>
      <c r="AD161" t="s">
        <v>1468</v>
      </c>
      <c r="AE161" t="s">
        <v>1469</v>
      </c>
      <c r="AF161" t="s">
        <v>33</v>
      </c>
      <c r="AG161" t="s">
        <v>33</v>
      </c>
      <c r="AH161" t="s">
        <v>33</v>
      </c>
      <c r="AI161" t="s">
        <v>33</v>
      </c>
      <c r="AJ161" t="s">
        <v>33</v>
      </c>
    </row>
    <row r="162" spans="1:36" x14ac:dyDescent="0.3">
      <c r="A162" s="13" t="s">
        <v>429</v>
      </c>
      <c r="B162" t="s">
        <v>25</v>
      </c>
      <c r="C162" s="13" t="s">
        <v>1214</v>
      </c>
      <c r="D162" s="3" t="s">
        <v>624</v>
      </c>
      <c r="E162" t="s">
        <v>31</v>
      </c>
      <c r="F162" t="s">
        <v>27</v>
      </c>
      <c r="G162" s="3" t="s">
        <v>373</v>
      </c>
      <c r="H162" s="3" t="s">
        <v>1245</v>
      </c>
      <c r="I162" s="3" t="s">
        <v>33</v>
      </c>
      <c r="J162" s="3" t="s">
        <v>33</v>
      </c>
      <c r="K162" s="3" t="s">
        <v>387</v>
      </c>
      <c r="L162" s="3" t="s">
        <v>389</v>
      </c>
      <c r="M162" s="3" t="s">
        <v>432</v>
      </c>
      <c r="N162" s="5">
        <f t="shared" si="2"/>
        <v>2460</v>
      </c>
      <c r="O162" s="3" t="s">
        <v>1470</v>
      </c>
      <c r="P162" s="3" t="s">
        <v>1471</v>
      </c>
      <c r="Q162" s="3" t="s">
        <v>1472</v>
      </c>
      <c r="R162" s="3" t="s">
        <v>1473</v>
      </c>
      <c r="S162" s="3" t="s">
        <v>1474</v>
      </c>
      <c r="T162" s="3" t="s">
        <v>1475</v>
      </c>
      <c r="U162" s="3" t="s">
        <v>1476</v>
      </c>
      <c r="V162" t="s">
        <v>40</v>
      </c>
      <c r="AD162" t="s">
        <v>1477</v>
      </c>
      <c r="AE162" t="s">
        <v>33</v>
      </c>
      <c r="AF162" t="s">
        <v>33</v>
      </c>
      <c r="AG162" t="s">
        <v>33</v>
      </c>
      <c r="AH162" t="s">
        <v>33</v>
      </c>
      <c r="AI162" t="s">
        <v>33</v>
      </c>
      <c r="AJ162" t="s">
        <v>845</v>
      </c>
    </row>
    <row r="163" spans="1:36" x14ac:dyDescent="0.3">
      <c r="A163" s="13" t="s">
        <v>603</v>
      </c>
      <c r="B163" t="s">
        <v>39</v>
      </c>
      <c r="C163" s="13" t="s">
        <v>903</v>
      </c>
      <c r="D163" s="3" t="s">
        <v>875</v>
      </c>
      <c r="E163" t="s">
        <v>55</v>
      </c>
      <c r="F163" t="s">
        <v>41</v>
      </c>
      <c r="G163" s="3" t="s">
        <v>33</v>
      </c>
      <c r="H163" s="3" t="s">
        <v>33</v>
      </c>
      <c r="I163" s="3" t="s">
        <v>33</v>
      </c>
      <c r="J163" s="3" t="s">
        <v>33</v>
      </c>
      <c r="K163" s="3" t="s">
        <v>387</v>
      </c>
      <c r="L163" s="3" t="s">
        <v>433</v>
      </c>
      <c r="M163" s="3" t="s">
        <v>434</v>
      </c>
      <c r="N163" s="5">
        <f t="shared" si="2"/>
        <v>990</v>
      </c>
      <c r="O163" s="3" t="s">
        <v>1478</v>
      </c>
      <c r="P163" s="3" t="s">
        <v>1479</v>
      </c>
      <c r="Q163" s="3" t="s">
        <v>1480</v>
      </c>
      <c r="R163" s="3" t="s">
        <v>475</v>
      </c>
      <c r="S163" s="3" t="s">
        <v>1481</v>
      </c>
      <c r="T163" s="3" t="s">
        <v>1482</v>
      </c>
      <c r="U163" s="3" t="s">
        <v>1483</v>
      </c>
      <c r="AD163" t="s">
        <v>1484</v>
      </c>
      <c r="AE163" t="s">
        <v>33</v>
      </c>
      <c r="AF163" t="s">
        <v>33</v>
      </c>
      <c r="AG163" t="s">
        <v>33</v>
      </c>
      <c r="AH163" t="s">
        <v>33</v>
      </c>
      <c r="AI163" t="s">
        <v>33</v>
      </c>
    </row>
    <row r="164" spans="1:36" x14ac:dyDescent="0.3">
      <c r="A164" s="13" t="s">
        <v>384</v>
      </c>
      <c r="B164" t="s">
        <v>25</v>
      </c>
      <c r="C164" s="13" t="s">
        <v>1485</v>
      </c>
      <c r="D164" s="3" t="s">
        <v>1486</v>
      </c>
      <c r="E164" t="s">
        <v>31</v>
      </c>
      <c r="F164" t="s">
        <v>27</v>
      </c>
      <c r="G164" s="3" t="s">
        <v>432</v>
      </c>
      <c r="H164" s="3">
        <v>50</v>
      </c>
      <c r="I164" s="3" t="s">
        <v>33</v>
      </c>
      <c r="J164" s="3" t="s">
        <v>33</v>
      </c>
      <c r="K164" s="3" t="s">
        <v>375</v>
      </c>
      <c r="L164" s="3">
        <v>30</v>
      </c>
      <c r="M164" s="3">
        <v>8</v>
      </c>
      <c r="N164" s="5">
        <f t="shared" si="2"/>
        <v>2293</v>
      </c>
      <c r="O164" s="3" t="s">
        <v>1487</v>
      </c>
      <c r="P164" s="3" t="s">
        <v>1488</v>
      </c>
      <c r="Q164" s="3" t="s">
        <v>1489</v>
      </c>
      <c r="R164" s="3" t="s">
        <v>1490</v>
      </c>
      <c r="S164" s="3" t="s">
        <v>1491</v>
      </c>
      <c r="T164" s="3" t="s">
        <v>1492</v>
      </c>
      <c r="U164" s="3" t="s">
        <v>1493</v>
      </c>
      <c r="V164" t="s">
        <v>361</v>
      </c>
      <c r="W164" t="s">
        <v>362</v>
      </c>
      <c r="X164" t="s">
        <v>40</v>
      </c>
      <c r="AD164" t="s">
        <v>1494</v>
      </c>
      <c r="AE164" t="s">
        <v>1495</v>
      </c>
      <c r="AF164" t="s">
        <v>33</v>
      </c>
      <c r="AG164" t="s">
        <v>1496</v>
      </c>
      <c r="AH164" t="s">
        <v>33</v>
      </c>
      <c r="AI164" t="s">
        <v>33</v>
      </c>
      <c r="AJ164" t="s">
        <v>1497</v>
      </c>
    </row>
    <row r="165" spans="1:36" x14ac:dyDescent="0.3">
      <c r="A165" s="13" t="s">
        <v>384</v>
      </c>
      <c r="B165" t="s">
        <v>39</v>
      </c>
      <c r="C165" s="13" t="s">
        <v>661</v>
      </c>
      <c r="D165" s="3" t="s">
        <v>1032</v>
      </c>
      <c r="E165" t="s">
        <v>148</v>
      </c>
      <c r="F165" t="s">
        <v>32</v>
      </c>
      <c r="G165" s="3" t="s">
        <v>434</v>
      </c>
      <c r="H165" s="3" t="s">
        <v>389</v>
      </c>
      <c r="I165" s="3" t="s">
        <v>33</v>
      </c>
      <c r="J165" s="3" t="s">
        <v>33</v>
      </c>
      <c r="K165" s="3" t="s">
        <v>375</v>
      </c>
      <c r="L165" s="3" t="s">
        <v>433</v>
      </c>
      <c r="M165" s="3" t="s">
        <v>375</v>
      </c>
      <c r="N165" s="5">
        <f t="shared" si="2"/>
        <v>7146</v>
      </c>
      <c r="O165" s="3" t="s">
        <v>1498</v>
      </c>
      <c r="P165" s="3" t="s">
        <v>1499</v>
      </c>
      <c r="Q165" s="3" t="s">
        <v>1500</v>
      </c>
      <c r="R165" s="3" t="s">
        <v>1501</v>
      </c>
      <c r="S165" s="3" t="s">
        <v>1502</v>
      </c>
      <c r="T165" s="3" t="s">
        <v>1503</v>
      </c>
      <c r="U165" s="3" t="s">
        <v>1121</v>
      </c>
      <c r="V165" t="s">
        <v>362</v>
      </c>
      <c r="W165" t="s">
        <v>40</v>
      </c>
      <c r="AD165" t="s">
        <v>266</v>
      </c>
      <c r="AG165" t="s">
        <v>1504</v>
      </c>
      <c r="AJ165" t="s">
        <v>1505</v>
      </c>
    </row>
    <row r="166" spans="1:36" x14ac:dyDescent="0.3">
      <c r="A166" s="13" t="s">
        <v>384</v>
      </c>
      <c r="B166" t="s">
        <v>39</v>
      </c>
      <c r="C166" s="13">
        <v>1.88</v>
      </c>
      <c r="D166" s="3" t="s">
        <v>372</v>
      </c>
      <c r="E166" t="s">
        <v>55</v>
      </c>
      <c r="F166" t="s">
        <v>32</v>
      </c>
      <c r="G166" s="3" t="s">
        <v>417</v>
      </c>
      <c r="H166" s="3" t="s">
        <v>558</v>
      </c>
      <c r="I166" s="3" t="s">
        <v>373</v>
      </c>
      <c r="J166" s="3" t="s">
        <v>374</v>
      </c>
      <c r="K166" s="3" t="s">
        <v>375</v>
      </c>
      <c r="L166" s="3" t="s">
        <v>374</v>
      </c>
      <c r="M166" s="3">
        <v>8</v>
      </c>
      <c r="N166" s="5">
        <f t="shared" si="2"/>
        <v>1613</v>
      </c>
      <c r="O166" s="3" t="s">
        <v>1506</v>
      </c>
      <c r="P166" s="3" t="s">
        <v>1507</v>
      </c>
      <c r="Q166" s="3" t="s">
        <v>1508</v>
      </c>
      <c r="R166" s="3" t="s">
        <v>1509</v>
      </c>
      <c r="S166" s="3" t="s">
        <v>1510</v>
      </c>
      <c r="T166" s="3" t="s">
        <v>1511</v>
      </c>
      <c r="U166" s="3" t="s">
        <v>1512</v>
      </c>
      <c r="V166" t="s">
        <v>361</v>
      </c>
      <c r="W166" t="s">
        <v>45</v>
      </c>
    </row>
    <row r="167" spans="1:36" x14ac:dyDescent="0.3">
      <c r="A167" s="13" t="s">
        <v>368</v>
      </c>
      <c r="B167" t="s">
        <v>39</v>
      </c>
      <c r="C167" s="13">
        <v>1.83</v>
      </c>
      <c r="D167" s="3">
        <v>79</v>
      </c>
      <c r="E167" t="s">
        <v>55</v>
      </c>
      <c r="F167" t="s">
        <v>41</v>
      </c>
      <c r="G167" s="3" t="s">
        <v>460</v>
      </c>
      <c r="H167" s="3">
        <v>90</v>
      </c>
      <c r="I167" s="3" t="s">
        <v>460</v>
      </c>
      <c r="J167" s="3">
        <v>60</v>
      </c>
      <c r="K167" s="3" t="s">
        <v>375</v>
      </c>
      <c r="L167" s="3">
        <v>60</v>
      </c>
      <c r="M167" s="3" t="s">
        <v>747</v>
      </c>
      <c r="N167" s="5">
        <f t="shared" si="2"/>
        <v>4266</v>
      </c>
      <c r="O167" s="3" t="s">
        <v>1513</v>
      </c>
      <c r="P167" s="3" t="s">
        <v>1514</v>
      </c>
      <c r="Q167" s="3" t="s">
        <v>1515</v>
      </c>
      <c r="R167" s="3" t="s">
        <v>1516</v>
      </c>
      <c r="S167" s="3" t="s">
        <v>1517</v>
      </c>
      <c r="T167" s="3" t="s">
        <v>1518</v>
      </c>
      <c r="U167" s="3" t="s">
        <v>1519</v>
      </c>
      <c r="V167" t="s">
        <v>40</v>
      </c>
      <c r="AG167" t="s">
        <v>208</v>
      </c>
      <c r="AJ167" t="s">
        <v>1520</v>
      </c>
    </row>
    <row r="168" spans="1:36" x14ac:dyDescent="0.3">
      <c r="A168" s="13" t="s">
        <v>417</v>
      </c>
      <c r="B168" t="s">
        <v>39</v>
      </c>
      <c r="C168" s="13">
        <v>1.82</v>
      </c>
      <c r="D168" s="3" t="s">
        <v>527</v>
      </c>
      <c r="E168" t="s">
        <v>55</v>
      </c>
      <c r="F168" t="s">
        <v>41</v>
      </c>
      <c r="G168" s="3" t="s">
        <v>417</v>
      </c>
      <c r="H168" s="3" t="s">
        <v>433</v>
      </c>
      <c r="I168" s="3" t="s">
        <v>373</v>
      </c>
      <c r="J168" s="3" t="s">
        <v>433</v>
      </c>
      <c r="K168" s="3" t="s">
        <v>375</v>
      </c>
      <c r="L168" s="3" t="s">
        <v>507</v>
      </c>
      <c r="M168" s="3">
        <v>6</v>
      </c>
      <c r="N168" s="5">
        <f t="shared" si="2"/>
        <v>6744</v>
      </c>
      <c r="O168" s="3" t="s">
        <v>1521</v>
      </c>
      <c r="P168" s="3" t="s">
        <v>1522</v>
      </c>
      <c r="Q168" s="3" t="s">
        <v>1523</v>
      </c>
      <c r="R168" s="3" t="s">
        <v>1524</v>
      </c>
      <c r="S168" s="3" t="s">
        <v>1525</v>
      </c>
      <c r="T168" s="3" t="s">
        <v>1526</v>
      </c>
      <c r="U168" s="3" t="s">
        <v>1527</v>
      </c>
      <c r="V168" t="s">
        <v>361</v>
      </c>
      <c r="W168" t="s">
        <v>362</v>
      </c>
      <c r="AD168" t="s">
        <v>1528</v>
      </c>
      <c r="AE168" t="s">
        <v>1529</v>
      </c>
      <c r="AF168" t="s">
        <v>33</v>
      </c>
      <c r="AG168" t="s">
        <v>47</v>
      </c>
      <c r="AH168" t="s">
        <v>33</v>
      </c>
      <c r="AI168" t="s">
        <v>33</v>
      </c>
      <c r="AJ168" t="s">
        <v>1530</v>
      </c>
    </row>
    <row r="169" spans="1:36" x14ac:dyDescent="0.3">
      <c r="A169" s="13" t="s">
        <v>384</v>
      </c>
      <c r="B169" t="s">
        <v>39</v>
      </c>
      <c r="C169" s="13" t="s">
        <v>683</v>
      </c>
      <c r="D169" s="3" t="s">
        <v>728</v>
      </c>
      <c r="E169" t="s">
        <v>55</v>
      </c>
      <c r="F169" t="s">
        <v>41</v>
      </c>
      <c r="G169" s="3" t="s">
        <v>432</v>
      </c>
      <c r="H169" s="3">
        <v>50</v>
      </c>
      <c r="I169" s="3" t="s">
        <v>33</v>
      </c>
      <c r="J169" s="3" t="s">
        <v>33</v>
      </c>
      <c r="K169" s="3" t="s">
        <v>434</v>
      </c>
      <c r="L169" s="3">
        <v>30</v>
      </c>
      <c r="M169" s="3" t="s">
        <v>434</v>
      </c>
      <c r="N169" s="5">
        <f t="shared" si="2"/>
        <v>2194</v>
      </c>
      <c r="O169" s="3" t="s">
        <v>1531</v>
      </c>
      <c r="P169" s="3" t="s">
        <v>806</v>
      </c>
      <c r="Q169" s="3" t="s">
        <v>1460</v>
      </c>
      <c r="R169" s="3" t="s">
        <v>789</v>
      </c>
      <c r="S169" s="3" t="s">
        <v>1532</v>
      </c>
      <c r="T169" s="3" t="s">
        <v>1319</v>
      </c>
      <c r="U169" s="3" t="s">
        <v>1341</v>
      </c>
      <c r="V169" t="s">
        <v>362</v>
      </c>
      <c r="AD169" t="s">
        <v>1533</v>
      </c>
      <c r="AE169" t="s">
        <v>33</v>
      </c>
      <c r="AF169" t="s">
        <v>33</v>
      </c>
      <c r="AG169" t="s">
        <v>1534</v>
      </c>
      <c r="AH169" t="s">
        <v>33</v>
      </c>
      <c r="AI169" t="s">
        <v>33</v>
      </c>
      <c r="AJ169" t="s">
        <v>33</v>
      </c>
    </row>
    <row r="170" spans="1:36" x14ac:dyDescent="0.3">
      <c r="A170" s="13" t="s">
        <v>384</v>
      </c>
      <c r="B170" t="s">
        <v>39</v>
      </c>
      <c r="C170" s="13">
        <v>1.77</v>
      </c>
      <c r="D170" s="3">
        <v>80</v>
      </c>
      <c r="E170" t="s">
        <v>31</v>
      </c>
      <c r="F170" t="s">
        <v>27</v>
      </c>
      <c r="G170" s="3" t="s">
        <v>432</v>
      </c>
      <c r="H170" s="3">
        <v>45</v>
      </c>
      <c r="I170" s="3" t="s">
        <v>432</v>
      </c>
      <c r="J170" s="3">
        <v>15</v>
      </c>
      <c r="K170" s="3" t="s">
        <v>434</v>
      </c>
      <c r="L170" s="3">
        <v>10</v>
      </c>
      <c r="M170" s="3">
        <v>8</v>
      </c>
      <c r="N170" s="5">
        <f t="shared" si="2"/>
        <v>1878</v>
      </c>
      <c r="O170" s="3" t="s">
        <v>1535</v>
      </c>
      <c r="P170" s="3" t="s">
        <v>1536</v>
      </c>
      <c r="Q170" s="3" t="s">
        <v>1537</v>
      </c>
      <c r="R170" s="3" t="s">
        <v>1538</v>
      </c>
      <c r="S170" s="3" t="s">
        <v>1539</v>
      </c>
      <c r="T170" s="3" t="s">
        <v>1540</v>
      </c>
      <c r="U170" s="3" t="s">
        <v>1541</v>
      </c>
      <c r="AD170" t="s">
        <v>33</v>
      </c>
      <c r="AE170" t="s">
        <v>33</v>
      </c>
      <c r="AF170" t="s">
        <v>33</v>
      </c>
      <c r="AG170" t="s">
        <v>1542</v>
      </c>
      <c r="AH170" t="s">
        <v>33</v>
      </c>
      <c r="AI170" t="s">
        <v>33</v>
      </c>
      <c r="AJ170" t="s">
        <v>33</v>
      </c>
    </row>
    <row r="171" spans="1:36" x14ac:dyDescent="0.3">
      <c r="A171" s="13" t="s">
        <v>384</v>
      </c>
      <c r="B171" t="s">
        <v>25</v>
      </c>
      <c r="C171" s="13" t="s">
        <v>694</v>
      </c>
      <c r="D171" s="3" t="s">
        <v>527</v>
      </c>
      <c r="E171" t="s">
        <v>44</v>
      </c>
      <c r="F171" t="s">
        <v>27</v>
      </c>
      <c r="G171" s="3" t="s">
        <v>417</v>
      </c>
      <c r="H171" s="3" t="s">
        <v>506</v>
      </c>
      <c r="I171" s="3" t="s">
        <v>33</v>
      </c>
      <c r="J171" s="3" t="s">
        <v>33</v>
      </c>
      <c r="K171" s="3" t="s">
        <v>375</v>
      </c>
      <c r="L171" s="3" t="s">
        <v>384</v>
      </c>
      <c r="M171" s="3" t="s">
        <v>434</v>
      </c>
      <c r="N171" s="5">
        <f t="shared" si="2"/>
        <v>1182</v>
      </c>
      <c r="O171" s="3" t="s">
        <v>1543</v>
      </c>
      <c r="P171" s="3" t="s">
        <v>1544</v>
      </c>
      <c r="Q171" s="3" t="s">
        <v>1545</v>
      </c>
      <c r="R171" s="3" t="s">
        <v>1546</v>
      </c>
      <c r="S171" s="3" t="s">
        <v>1547</v>
      </c>
      <c r="T171" s="3" t="s">
        <v>1548</v>
      </c>
      <c r="U171" s="3" t="s">
        <v>1549</v>
      </c>
      <c r="V171" t="s">
        <v>45</v>
      </c>
      <c r="AD171" t="s">
        <v>1550</v>
      </c>
      <c r="AE171" t="s">
        <v>33</v>
      </c>
      <c r="AF171" t="s">
        <v>1551</v>
      </c>
      <c r="AG171" t="s">
        <v>33</v>
      </c>
      <c r="AH171" t="s">
        <v>33</v>
      </c>
      <c r="AI171" t="s">
        <v>33</v>
      </c>
      <c r="AJ171" t="s">
        <v>33</v>
      </c>
    </row>
    <row r="172" spans="1:36" x14ac:dyDescent="0.3">
      <c r="A172" s="13" t="s">
        <v>603</v>
      </c>
      <c r="B172" t="s">
        <v>39</v>
      </c>
      <c r="C172" s="13" t="s">
        <v>865</v>
      </c>
      <c r="D172" s="3" t="s">
        <v>746</v>
      </c>
      <c r="E172" t="s">
        <v>55</v>
      </c>
      <c r="F172" t="s">
        <v>27</v>
      </c>
      <c r="G172" s="3" t="s">
        <v>373</v>
      </c>
      <c r="H172" s="3" t="s">
        <v>374</v>
      </c>
      <c r="I172" s="3" t="s">
        <v>460</v>
      </c>
      <c r="J172" s="3" t="s">
        <v>374</v>
      </c>
      <c r="K172" s="3" t="s">
        <v>375</v>
      </c>
      <c r="L172" s="3" t="s">
        <v>506</v>
      </c>
      <c r="M172" s="3">
        <v>6</v>
      </c>
      <c r="N172" s="5">
        <f t="shared" si="2"/>
        <v>1639.5</v>
      </c>
      <c r="O172" s="3" t="s">
        <v>1552</v>
      </c>
      <c r="P172" s="3" t="s">
        <v>1553</v>
      </c>
      <c r="Q172" s="3" t="s">
        <v>1554</v>
      </c>
      <c r="R172" s="3" t="s">
        <v>1241</v>
      </c>
      <c r="S172" s="3" t="s">
        <v>1555</v>
      </c>
      <c r="T172" s="3" t="s">
        <v>1556</v>
      </c>
      <c r="U172" s="3" t="s">
        <v>1557</v>
      </c>
      <c r="V172" t="s">
        <v>361</v>
      </c>
      <c r="W172" t="s">
        <v>362</v>
      </c>
      <c r="AD172" t="s">
        <v>1558</v>
      </c>
      <c r="AE172" t="s">
        <v>33</v>
      </c>
      <c r="AF172" t="s">
        <v>33</v>
      </c>
      <c r="AG172" t="s">
        <v>154</v>
      </c>
      <c r="AH172" t="s">
        <v>33</v>
      </c>
      <c r="AI172" t="s">
        <v>33</v>
      </c>
      <c r="AJ172" t="s">
        <v>33</v>
      </c>
    </row>
    <row r="173" spans="1:36" x14ac:dyDescent="0.3">
      <c r="A173" s="1" t="s">
        <v>384</v>
      </c>
      <c r="B173" t="s">
        <v>25</v>
      </c>
      <c r="C173" s="1" t="s">
        <v>865</v>
      </c>
      <c r="D173" s="1" t="s">
        <v>2280</v>
      </c>
      <c r="E173" t="s">
        <v>44</v>
      </c>
      <c r="F173" t="s">
        <v>41</v>
      </c>
      <c r="G173" s="1" t="s">
        <v>387</v>
      </c>
      <c r="H173">
        <v>90</v>
      </c>
      <c r="I173" s="1" t="s">
        <v>375</v>
      </c>
      <c r="J173">
        <v>30</v>
      </c>
      <c r="K173" s="1" t="s">
        <v>375</v>
      </c>
      <c r="L173">
        <v>30</v>
      </c>
      <c r="M173">
        <v>6</v>
      </c>
      <c r="N173" s="5">
        <f t="shared" si="2"/>
        <v>5133</v>
      </c>
      <c r="O173" s="1" t="s">
        <v>2281</v>
      </c>
      <c r="P173" s="1" t="s">
        <v>2282</v>
      </c>
      <c r="Q173" s="1" t="s">
        <v>2283</v>
      </c>
      <c r="R173" s="1" t="s">
        <v>2284</v>
      </c>
      <c r="S173" s="1" t="s">
        <v>2285</v>
      </c>
      <c r="T173" s="1" t="s">
        <v>2286</v>
      </c>
      <c r="U173" s="1" t="s">
        <v>2287</v>
      </c>
      <c r="V173" t="s">
        <v>1613</v>
      </c>
      <c r="X173" t="s">
        <v>2288</v>
      </c>
    </row>
    <row r="174" spans="1:36" x14ac:dyDescent="0.3">
      <c r="A174" s="1" t="s">
        <v>384</v>
      </c>
      <c r="B174" t="s">
        <v>25</v>
      </c>
      <c r="C174" s="1" t="s">
        <v>2289</v>
      </c>
      <c r="D174" s="1" t="s">
        <v>615</v>
      </c>
      <c r="E174" t="s">
        <v>26</v>
      </c>
      <c r="F174" t="s">
        <v>27</v>
      </c>
      <c r="G174" s="1" t="s">
        <v>417</v>
      </c>
      <c r="H174" s="1" t="s">
        <v>384</v>
      </c>
      <c r="I174" s="1" t="s">
        <v>417</v>
      </c>
      <c r="J174" s="1" t="s">
        <v>463</v>
      </c>
      <c r="K174" s="1" t="s">
        <v>375</v>
      </c>
      <c r="L174" t="s">
        <v>2290</v>
      </c>
      <c r="M174" s="1" t="s">
        <v>419</v>
      </c>
      <c r="N174" s="5">
        <f t="shared" si="2"/>
        <v>977.5</v>
      </c>
      <c r="O174" s="1" t="s">
        <v>2291</v>
      </c>
      <c r="P174" s="1" t="s">
        <v>2292</v>
      </c>
      <c r="Q174" s="1" t="s">
        <v>2293</v>
      </c>
      <c r="R174" s="1" t="s">
        <v>2294</v>
      </c>
      <c r="S174" s="1" t="s">
        <v>2295</v>
      </c>
      <c r="T174" s="1" t="s">
        <v>2296</v>
      </c>
      <c r="U174" s="1" t="s">
        <v>2297</v>
      </c>
      <c r="V174" t="s">
        <v>2210</v>
      </c>
      <c r="W174" t="s">
        <v>2298</v>
      </c>
      <c r="X174" t="s">
        <v>2251</v>
      </c>
      <c r="Y174" s="1" t="s">
        <v>33</v>
      </c>
      <c r="Z174" s="1" t="s">
        <v>33</v>
      </c>
      <c r="AA174" s="1" t="s">
        <v>33</v>
      </c>
      <c r="AB174" s="1" t="s">
        <v>33</v>
      </c>
    </row>
    <row r="175" spans="1:36" x14ac:dyDescent="0.3">
      <c r="A175" s="1" t="s">
        <v>384</v>
      </c>
      <c r="B175" t="s">
        <v>39</v>
      </c>
      <c r="C175" s="1" t="s">
        <v>727</v>
      </c>
      <c r="D175" s="1" t="s">
        <v>594</v>
      </c>
      <c r="E175" t="s">
        <v>55</v>
      </c>
      <c r="F175" t="s">
        <v>27</v>
      </c>
      <c r="G175">
        <v>5</v>
      </c>
      <c r="H175">
        <v>60</v>
      </c>
      <c r="I175" s="1" t="s">
        <v>434</v>
      </c>
      <c r="J175">
        <v>60</v>
      </c>
      <c r="K175">
        <v>7</v>
      </c>
      <c r="L175" s="1" t="s">
        <v>374</v>
      </c>
      <c r="M175" s="1">
        <v>5</v>
      </c>
      <c r="N175" s="5">
        <f t="shared" si="2"/>
        <v>4533</v>
      </c>
      <c r="O175" s="1" t="s">
        <v>2299</v>
      </c>
      <c r="P175" s="1" t="s">
        <v>2300</v>
      </c>
      <c r="Q175" s="1" t="s">
        <v>2301</v>
      </c>
      <c r="R175" s="1" t="s">
        <v>2302</v>
      </c>
      <c r="S175" s="1" t="s">
        <v>2303</v>
      </c>
      <c r="T175" s="1" t="s">
        <v>2304</v>
      </c>
      <c r="U175" s="1" t="s">
        <v>2305</v>
      </c>
      <c r="V175" t="s">
        <v>2306</v>
      </c>
      <c r="W175" t="s">
        <v>76</v>
      </c>
      <c r="Y175" s="1" t="s">
        <v>33</v>
      </c>
      <c r="Z175" t="s">
        <v>1329</v>
      </c>
      <c r="AA175" s="1" t="s">
        <v>33</v>
      </c>
      <c r="AB175" s="1" t="s">
        <v>33</v>
      </c>
      <c r="AC175" t="s">
        <v>2307</v>
      </c>
    </row>
    <row r="176" spans="1:36" x14ac:dyDescent="0.3">
      <c r="A176" s="1" t="s">
        <v>384</v>
      </c>
      <c r="B176" t="s">
        <v>25</v>
      </c>
      <c r="C176" s="1" t="s">
        <v>604</v>
      </c>
      <c r="D176" s="1" t="s">
        <v>624</v>
      </c>
      <c r="E176" t="s">
        <v>31</v>
      </c>
      <c r="F176" t="s">
        <v>41</v>
      </c>
      <c r="G176" s="1" t="s">
        <v>373</v>
      </c>
      <c r="H176" s="1" t="s">
        <v>418</v>
      </c>
      <c r="I176" s="1" t="s">
        <v>417</v>
      </c>
      <c r="J176" s="1" t="s">
        <v>374</v>
      </c>
      <c r="K176" s="1" t="s">
        <v>375</v>
      </c>
      <c r="L176" s="1" t="s">
        <v>461</v>
      </c>
      <c r="M176" s="1" t="s">
        <v>747</v>
      </c>
      <c r="N176" s="5">
        <f t="shared" si="2"/>
        <v>1364</v>
      </c>
      <c r="O176" s="1" t="s">
        <v>2308</v>
      </c>
      <c r="P176" t="s">
        <v>2309</v>
      </c>
      <c r="Q176" t="s">
        <v>2310</v>
      </c>
      <c r="R176" t="s">
        <v>2311</v>
      </c>
      <c r="S176" t="s">
        <v>2312</v>
      </c>
      <c r="T176" t="s">
        <v>2313</v>
      </c>
      <c r="U176" t="s">
        <v>2314</v>
      </c>
      <c r="V176" t="s">
        <v>2210</v>
      </c>
      <c r="W176" t="s">
        <v>2315</v>
      </c>
      <c r="X176" t="s">
        <v>66</v>
      </c>
      <c r="Y176" s="1" t="s">
        <v>33</v>
      </c>
      <c r="AA176" t="s">
        <v>231</v>
      </c>
      <c r="AB176" s="1" t="s">
        <v>33</v>
      </c>
      <c r="AC176" s="1" t="s">
        <v>33</v>
      </c>
    </row>
    <row r="177" spans="1:29" x14ac:dyDescent="0.3">
      <c r="A177" s="1" t="s">
        <v>368</v>
      </c>
      <c r="B177" t="s">
        <v>25</v>
      </c>
      <c r="C177" s="1" t="s">
        <v>643</v>
      </c>
      <c r="D177" s="1" t="s">
        <v>433</v>
      </c>
      <c r="E177" t="s">
        <v>26</v>
      </c>
      <c r="F177" t="s">
        <v>40</v>
      </c>
      <c r="G177" s="1" t="s">
        <v>460</v>
      </c>
      <c r="H177" s="1" t="s">
        <v>433</v>
      </c>
      <c r="I177" s="1" t="s">
        <v>417</v>
      </c>
      <c r="J177" s="1" t="s">
        <v>472</v>
      </c>
      <c r="K177" s="1" t="s">
        <v>375</v>
      </c>
      <c r="L177" s="1" t="s">
        <v>433</v>
      </c>
      <c r="M177" s="1" t="s">
        <v>419</v>
      </c>
      <c r="N177" s="5">
        <f t="shared" si="2"/>
        <v>3106</v>
      </c>
      <c r="O177" t="s">
        <v>2316</v>
      </c>
      <c r="P177" t="s">
        <v>2317</v>
      </c>
      <c r="Q177" t="s">
        <v>2318</v>
      </c>
      <c r="R177" t="s">
        <v>2319</v>
      </c>
      <c r="S177" t="s">
        <v>2320</v>
      </c>
      <c r="T177" t="s">
        <v>2321</v>
      </c>
      <c r="U177" t="s">
        <v>2322</v>
      </c>
      <c r="V177" t="s">
        <v>1672</v>
      </c>
      <c r="W177" t="s">
        <v>1791</v>
      </c>
      <c r="X177" t="s">
        <v>2323</v>
      </c>
      <c r="Y177" t="s">
        <v>159</v>
      </c>
      <c r="Z177" t="s">
        <v>208</v>
      </c>
      <c r="AA177" t="s">
        <v>159</v>
      </c>
      <c r="AB177" t="s">
        <v>159</v>
      </c>
      <c r="AC177" t="s">
        <v>159</v>
      </c>
    </row>
    <row r="178" spans="1:29" x14ac:dyDescent="0.3">
      <c r="A178" s="1" t="s">
        <v>429</v>
      </c>
      <c r="B178" t="s">
        <v>39</v>
      </c>
      <c r="C178" s="1" t="s">
        <v>727</v>
      </c>
      <c r="D178" s="1" t="s">
        <v>1654</v>
      </c>
      <c r="E178" t="s">
        <v>31</v>
      </c>
      <c r="F178" t="s">
        <v>27</v>
      </c>
      <c r="G178" s="1" t="s">
        <v>432</v>
      </c>
      <c r="H178" s="1" t="s">
        <v>433</v>
      </c>
      <c r="I178" s="1" t="s">
        <v>417</v>
      </c>
      <c r="J178" s="1" t="s">
        <v>374</v>
      </c>
      <c r="K178" s="1" t="s">
        <v>375</v>
      </c>
      <c r="L178" s="1" t="s">
        <v>558</v>
      </c>
      <c r="M178" s="1" t="s">
        <v>419</v>
      </c>
      <c r="N178" s="5">
        <f t="shared" si="2"/>
        <v>3315</v>
      </c>
      <c r="O178" s="1" t="s">
        <v>2324</v>
      </c>
      <c r="P178" s="1" t="s">
        <v>2325</v>
      </c>
      <c r="Q178" s="1" t="s">
        <v>2326</v>
      </c>
      <c r="R178" s="1" t="s">
        <v>2327</v>
      </c>
      <c r="S178" s="1" t="s">
        <v>2328</v>
      </c>
      <c r="T178" s="1" t="s">
        <v>2329</v>
      </c>
      <c r="U178" s="1" t="s">
        <v>2330</v>
      </c>
      <c r="V178" t="s">
        <v>2331</v>
      </c>
      <c r="W178" t="s">
        <v>42</v>
      </c>
      <c r="X178" s="1" t="s">
        <v>33</v>
      </c>
      <c r="Y178" t="s">
        <v>2332</v>
      </c>
      <c r="Z178" t="s">
        <v>49</v>
      </c>
      <c r="AA178" s="1" t="s">
        <v>33</v>
      </c>
      <c r="AB178" t="s">
        <v>1705</v>
      </c>
      <c r="AC178" s="1" t="s">
        <v>33</v>
      </c>
    </row>
    <row r="179" spans="1:29" x14ac:dyDescent="0.3">
      <c r="A179" s="1" t="s">
        <v>429</v>
      </c>
      <c r="B179" t="s">
        <v>25</v>
      </c>
      <c r="C179">
        <v>1.78</v>
      </c>
      <c r="D179" s="1" t="s">
        <v>912</v>
      </c>
      <c r="E179" t="s">
        <v>31</v>
      </c>
      <c r="F179" t="s">
        <v>27</v>
      </c>
      <c r="G179" s="1" t="s">
        <v>460</v>
      </c>
      <c r="H179">
        <v>70</v>
      </c>
      <c r="I179" t="s">
        <v>2170</v>
      </c>
      <c r="J179">
        <v>30</v>
      </c>
      <c r="K179" t="s">
        <v>915</v>
      </c>
      <c r="L179">
        <v>25</v>
      </c>
      <c r="M179">
        <v>5</v>
      </c>
      <c r="N179" s="5">
        <f t="shared" si="2"/>
        <v>2497.5</v>
      </c>
      <c r="O179" s="1" t="s">
        <v>2333</v>
      </c>
      <c r="P179" s="1" t="s">
        <v>2334</v>
      </c>
      <c r="Q179" s="1" t="s">
        <v>2335</v>
      </c>
      <c r="R179" s="1" t="s">
        <v>2336</v>
      </c>
      <c r="S179" s="1" t="s">
        <v>2337</v>
      </c>
      <c r="T179" s="1" t="s">
        <v>2338</v>
      </c>
      <c r="U179" s="1" t="s">
        <v>2339</v>
      </c>
      <c r="V179" t="s">
        <v>1662</v>
      </c>
      <c r="W179" t="s">
        <v>2340</v>
      </c>
      <c r="X179" t="s">
        <v>2341</v>
      </c>
      <c r="Z179" t="s">
        <v>2342</v>
      </c>
      <c r="AC179" t="s">
        <v>2343</v>
      </c>
    </row>
    <row r="180" spans="1:29" x14ac:dyDescent="0.3">
      <c r="A180" s="1" t="s">
        <v>384</v>
      </c>
      <c r="B180" t="s">
        <v>39</v>
      </c>
      <c r="C180" s="1">
        <v>1.89</v>
      </c>
      <c r="D180" s="1" t="s">
        <v>819</v>
      </c>
      <c r="E180" t="s">
        <v>55</v>
      </c>
      <c r="F180" t="s">
        <v>27</v>
      </c>
      <c r="G180" s="1" t="s">
        <v>432</v>
      </c>
      <c r="H180">
        <v>80</v>
      </c>
      <c r="I180" s="1" t="s">
        <v>33</v>
      </c>
      <c r="J180" s="1" t="s">
        <v>33</v>
      </c>
      <c r="K180" s="1" t="s">
        <v>375</v>
      </c>
      <c r="L180" s="1" t="s">
        <v>374</v>
      </c>
      <c r="M180" s="1" t="s">
        <v>375</v>
      </c>
      <c r="N180" s="5">
        <f t="shared" si="2"/>
        <v>3253</v>
      </c>
      <c r="O180" t="s">
        <v>2344</v>
      </c>
      <c r="P180" t="s">
        <v>2345</v>
      </c>
      <c r="Q180" t="s">
        <v>2346</v>
      </c>
      <c r="R180" t="s">
        <v>2347</v>
      </c>
      <c r="S180" t="s">
        <v>2348</v>
      </c>
      <c r="T180" t="s">
        <v>2349</v>
      </c>
      <c r="U180" t="s">
        <v>2350</v>
      </c>
      <c r="V180" t="s">
        <v>1595</v>
      </c>
      <c r="W180" t="s">
        <v>1791</v>
      </c>
      <c r="Z180" t="s">
        <v>2351</v>
      </c>
    </row>
    <row r="181" spans="1:29" x14ac:dyDescent="0.3">
      <c r="A181" s="1" t="s">
        <v>384</v>
      </c>
      <c r="B181" t="s">
        <v>25</v>
      </c>
      <c r="C181">
        <v>1.71</v>
      </c>
      <c r="D181">
        <v>46</v>
      </c>
      <c r="E181" t="s">
        <v>51</v>
      </c>
      <c r="F181" t="s">
        <v>41</v>
      </c>
      <c r="G181" s="1" t="s">
        <v>432</v>
      </c>
      <c r="H181" s="1" t="s">
        <v>558</v>
      </c>
      <c r="I181" s="1" t="s">
        <v>417</v>
      </c>
      <c r="J181" s="1" t="s">
        <v>1168</v>
      </c>
      <c r="K181" s="1" t="s">
        <v>375</v>
      </c>
      <c r="L181" s="1" t="s">
        <v>1168</v>
      </c>
      <c r="M181" s="1" t="s">
        <v>419</v>
      </c>
      <c r="N181" s="5">
        <f t="shared" si="2"/>
        <v>7198</v>
      </c>
      <c r="O181" t="s">
        <v>2352</v>
      </c>
      <c r="P181" t="s">
        <v>2353</v>
      </c>
      <c r="Q181" t="s">
        <v>2354</v>
      </c>
      <c r="R181" t="s">
        <v>2355</v>
      </c>
      <c r="S181" t="s">
        <v>2356</v>
      </c>
      <c r="T181" t="s">
        <v>2357</v>
      </c>
      <c r="U181" t="s">
        <v>2358</v>
      </c>
      <c r="V181" t="s">
        <v>1751</v>
      </c>
      <c r="W181" t="s">
        <v>1752</v>
      </c>
      <c r="X181" t="s">
        <v>2359</v>
      </c>
      <c r="Z181" t="s">
        <v>2360</v>
      </c>
      <c r="AA181" t="s">
        <v>1755</v>
      </c>
    </row>
    <row r="182" spans="1:29" x14ac:dyDescent="0.3">
      <c r="A182" s="1" t="s">
        <v>384</v>
      </c>
      <c r="B182" t="s">
        <v>25</v>
      </c>
      <c r="C182" s="1" t="s">
        <v>1405</v>
      </c>
      <c r="D182" s="1" t="s">
        <v>1362</v>
      </c>
      <c r="E182" t="s">
        <v>55</v>
      </c>
      <c r="F182" t="s">
        <v>32</v>
      </c>
      <c r="G182" s="1" t="s">
        <v>33</v>
      </c>
      <c r="H182" s="1" t="s">
        <v>33</v>
      </c>
      <c r="I182" s="1" t="s">
        <v>373</v>
      </c>
      <c r="J182" s="1" t="s">
        <v>389</v>
      </c>
      <c r="K182" s="1" t="s">
        <v>460</v>
      </c>
      <c r="L182" s="1" t="s">
        <v>461</v>
      </c>
      <c r="M182" s="1" t="s">
        <v>375</v>
      </c>
      <c r="N182" s="5">
        <f t="shared" si="2"/>
        <v>876</v>
      </c>
      <c r="O182" s="1" t="s">
        <v>2361</v>
      </c>
      <c r="P182" s="1" t="s">
        <v>2362</v>
      </c>
      <c r="Q182" s="1" t="s">
        <v>2363</v>
      </c>
      <c r="R182" s="1" t="s">
        <v>2364</v>
      </c>
      <c r="S182" s="1" t="s">
        <v>2365</v>
      </c>
      <c r="T182" s="1" t="s">
        <v>2366</v>
      </c>
      <c r="U182" s="1" t="s">
        <v>2367</v>
      </c>
      <c r="V182" t="s">
        <v>1896</v>
      </c>
      <c r="W182" s="1" t="s">
        <v>33</v>
      </c>
      <c r="X182" s="1" t="s">
        <v>33</v>
      </c>
      <c r="Y182" s="1" t="s">
        <v>33</v>
      </c>
      <c r="Z182" s="1" t="s">
        <v>33</v>
      </c>
      <c r="AA182" s="1" t="s">
        <v>33</v>
      </c>
      <c r="AB182" s="1" t="s">
        <v>33</v>
      </c>
      <c r="AC182" t="s">
        <v>2368</v>
      </c>
    </row>
    <row r="183" spans="1:29" x14ac:dyDescent="0.3">
      <c r="A183" s="1" t="s">
        <v>384</v>
      </c>
      <c r="B183" t="s">
        <v>39</v>
      </c>
      <c r="C183" s="1">
        <v>1.88</v>
      </c>
      <c r="D183" s="1" t="s">
        <v>594</v>
      </c>
      <c r="E183" t="s">
        <v>51</v>
      </c>
      <c r="F183" t="s">
        <v>45</v>
      </c>
      <c r="G183" s="1" t="s">
        <v>432</v>
      </c>
      <c r="H183" s="1" t="s">
        <v>1168</v>
      </c>
      <c r="I183" s="1" t="s">
        <v>375</v>
      </c>
      <c r="J183" s="1" t="s">
        <v>384</v>
      </c>
      <c r="K183" s="1" t="s">
        <v>373</v>
      </c>
      <c r="L183" s="1" t="s">
        <v>384</v>
      </c>
      <c r="M183" s="1" t="s">
        <v>387</v>
      </c>
      <c r="N183" s="5">
        <f t="shared" si="2"/>
        <v>6386</v>
      </c>
      <c r="O183" s="1" t="s">
        <v>2369</v>
      </c>
      <c r="P183" s="1" t="s">
        <v>2370</v>
      </c>
      <c r="Q183" s="1" t="s">
        <v>2371</v>
      </c>
      <c r="R183" s="1" t="s">
        <v>2372</v>
      </c>
      <c r="S183" s="1" t="s">
        <v>2373</v>
      </c>
      <c r="T183" s="1" t="s">
        <v>2278</v>
      </c>
      <c r="U183" s="1" t="s">
        <v>2374</v>
      </c>
      <c r="V183" t="s">
        <v>2375</v>
      </c>
      <c r="Y183" t="s">
        <v>1869</v>
      </c>
      <c r="Z183" t="s">
        <v>2376</v>
      </c>
      <c r="AA183" s="1" t="s">
        <v>33</v>
      </c>
      <c r="AB183" s="1" t="s">
        <v>33</v>
      </c>
    </row>
    <row r="184" spans="1:29" x14ac:dyDescent="0.3">
      <c r="A184" s="1" t="s">
        <v>368</v>
      </c>
      <c r="B184" t="s">
        <v>25</v>
      </c>
      <c r="C184" s="1">
        <v>1.63</v>
      </c>
      <c r="D184" s="1" t="s">
        <v>1332</v>
      </c>
      <c r="E184" t="s">
        <v>55</v>
      </c>
      <c r="F184" t="s">
        <v>41</v>
      </c>
      <c r="G184" s="1" t="s">
        <v>417</v>
      </c>
      <c r="H184" s="1" t="s">
        <v>433</v>
      </c>
      <c r="I184" s="1" t="s">
        <v>460</v>
      </c>
      <c r="J184" s="1" t="s">
        <v>506</v>
      </c>
      <c r="K184" s="1" t="s">
        <v>375</v>
      </c>
      <c r="L184" s="1" t="s">
        <v>433</v>
      </c>
      <c r="M184" s="1" t="s">
        <v>419</v>
      </c>
      <c r="N184" s="5">
        <f t="shared" si="2"/>
        <v>2886</v>
      </c>
      <c r="O184" s="1" t="s">
        <v>2377</v>
      </c>
      <c r="P184" s="1" t="s">
        <v>2378</v>
      </c>
      <c r="Q184" s="1" t="s">
        <v>2379</v>
      </c>
      <c r="R184" s="1" t="s">
        <v>2380</v>
      </c>
      <c r="S184" s="1" t="s">
        <v>2381</v>
      </c>
      <c r="T184" s="1" t="s">
        <v>2382</v>
      </c>
      <c r="U184" s="1" t="s">
        <v>2383</v>
      </c>
      <c r="V184" t="s">
        <v>1567</v>
      </c>
      <c r="W184" t="s">
        <v>108</v>
      </c>
      <c r="Y184" t="s">
        <v>102</v>
      </c>
      <c r="AC184" t="s">
        <v>2384</v>
      </c>
    </row>
    <row r="185" spans="1:29" x14ac:dyDescent="0.3">
      <c r="A185" s="1" t="s">
        <v>368</v>
      </c>
      <c r="B185" t="s">
        <v>25</v>
      </c>
      <c r="C185" s="1" t="s">
        <v>776</v>
      </c>
      <c r="D185" s="1" t="s">
        <v>979</v>
      </c>
      <c r="E185" t="s">
        <v>31</v>
      </c>
      <c r="F185" t="s">
        <v>41</v>
      </c>
      <c r="G185" s="1" t="s">
        <v>417</v>
      </c>
      <c r="H185" s="1" t="s">
        <v>506</v>
      </c>
      <c r="I185" s="1" t="s">
        <v>33</v>
      </c>
      <c r="J185" s="1" t="s">
        <v>33</v>
      </c>
      <c r="K185" s="1" t="s">
        <v>375</v>
      </c>
      <c r="L185" s="1" t="s">
        <v>372</v>
      </c>
      <c r="M185" s="1" t="s">
        <v>434</v>
      </c>
      <c r="N185" s="5">
        <f t="shared" si="2"/>
        <v>2799</v>
      </c>
      <c r="O185" s="1" t="s">
        <v>2337</v>
      </c>
      <c r="P185" s="1" t="s">
        <v>2385</v>
      </c>
      <c r="Q185" s="1" t="s">
        <v>2386</v>
      </c>
      <c r="R185" s="1" t="s">
        <v>2108</v>
      </c>
      <c r="S185" s="1" t="s">
        <v>2387</v>
      </c>
      <c r="T185" s="1" t="s">
        <v>2388</v>
      </c>
      <c r="U185" s="1" t="s">
        <v>2389</v>
      </c>
      <c r="V185" t="s">
        <v>1868</v>
      </c>
      <c r="Y185" t="s">
        <v>149</v>
      </c>
      <c r="Z185" t="s">
        <v>277</v>
      </c>
    </row>
    <row r="186" spans="1:29" x14ac:dyDescent="0.3">
      <c r="A186" s="1" t="s">
        <v>384</v>
      </c>
      <c r="B186" t="s">
        <v>39</v>
      </c>
      <c r="C186" s="1" t="s">
        <v>865</v>
      </c>
      <c r="D186" s="1" t="s">
        <v>527</v>
      </c>
      <c r="E186" t="s">
        <v>40</v>
      </c>
      <c r="F186" t="s">
        <v>40</v>
      </c>
      <c r="G186" t="s">
        <v>371</v>
      </c>
      <c r="H186" s="1" t="s">
        <v>2390</v>
      </c>
      <c r="I186">
        <v>5</v>
      </c>
      <c r="J186">
        <v>30</v>
      </c>
      <c r="K186" s="1" t="s">
        <v>375</v>
      </c>
      <c r="L186" s="1" t="s">
        <v>384</v>
      </c>
      <c r="M186" s="1">
        <v>9</v>
      </c>
      <c r="N186" s="5">
        <f t="shared" si="2"/>
        <v>7542</v>
      </c>
      <c r="O186" s="1" t="s">
        <v>793</v>
      </c>
      <c r="P186" s="1" t="s">
        <v>1460</v>
      </c>
      <c r="Q186" s="1" t="s">
        <v>2391</v>
      </c>
      <c r="R186" s="1" t="s">
        <v>813</v>
      </c>
      <c r="S186" s="1" t="s">
        <v>2392</v>
      </c>
      <c r="T186" s="1" t="s">
        <v>1319</v>
      </c>
      <c r="U186" s="1" t="s">
        <v>809</v>
      </c>
      <c r="V186" t="s">
        <v>1595</v>
      </c>
      <c r="W186" s="1" t="s">
        <v>374</v>
      </c>
      <c r="X186" s="1" t="s">
        <v>33</v>
      </c>
      <c r="Y186" s="1" t="s">
        <v>33</v>
      </c>
      <c r="Z186" t="s">
        <v>2393</v>
      </c>
      <c r="AA186" s="1" t="s">
        <v>33</v>
      </c>
      <c r="AB186" s="1" t="s">
        <v>33</v>
      </c>
      <c r="AC186" t="s">
        <v>131</v>
      </c>
    </row>
    <row r="187" spans="1:29" x14ac:dyDescent="0.3">
      <c r="A187" s="1" t="s">
        <v>429</v>
      </c>
      <c r="B187" t="s">
        <v>39</v>
      </c>
      <c r="C187" s="1" t="s">
        <v>2394</v>
      </c>
      <c r="D187" s="1" t="s">
        <v>866</v>
      </c>
      <c r="E187" t="s">
        <v>55</v>
      </c>
      <c r="F187" t="s">
        <v>27</v>
      </c>
      <c r="G187" s="1" t="s">
        <v>432</v>
      </c>
      <c r="H187" s="1" t="s">
        <v>433</v>
      </c>
      <c r="I187" s="1" t="s">
        <v>432</v>
      </c>
      <c r="J187" s="1" t="s">
        <v>433</v>
      </c>
      <c r="K187" s="1" t="s">
        <v>375</v>
      </c>
      <c r="L187" t="s">
        <v>1414</v>
      </c>
      <c r="M187" s="1" t="s">
        <v>375</v>
      </c>
      <c r="N187" s="5">
        <f t="shared" si="2"/>
        <v>3573</v>
      </c>
      <c r="O187" s="1" t="s">
        <v>2395</v>
      </c>
      <c r="P187" s="1" t="s">
        <v>2396</v>
      </c>
      <c r="Q187" s="1" t="s">
        <v>2397</v>
      </c>
      <c r="R187" s="1" t="s">
        <v>2398</v>
      </c>
      <c r="S187" s="1" t="s">
        <v>2399</v>
      </c>
      <c r="T187" s="1" t="s">
        <v>2400</v>
      </c>
      <c r="U187" s="1" t="s">
        <v>2401</v>
      </c>
      <c r="V187" t="s">
        <v>1634</v>
      </c>
      <c r="Z187" t="s">
        <v>2402</v>
      </c>
      <c r="AC187" t="s">
        <v>2403</v>
      </c>
    </row>
    <row r="188" spans="1:29" x14ac:dyDescent="0.3">
      <c r="A188" s="1" t="s">
        <v>384</v>
      </c>
      <c r="B188" t="s">
        <v>39</v>
      </c>
      <c r="C188" s="1" t="s">
        <v>2117</v>
      </c>
      <c r="D188" s="1" t="s">
        <v>2280</v>
      </c>
      <c r="E188" t="s">
        <v>51</v>
      </c>
      <c r="F188" t="s">
        <v>41</v>
      </c>
      <c r="G188" s="1" t="s">
        <v>460</v>
      </c>
      <c r="H188">
        <v>80</v>
      </c>
      <c r="I188" s="1" t="s">
        <v>387</v>
      </c>
      <c r="J188" s="1" t="s">
        <v>433</v>
      </c>
      <c r="K188" s="1" t="s">
        <v>375</v>
      </c>
      <c r="L188" s="1" t="s">
        <v>433</v>
      </c>
      <c r="M188">
        <v>8</v>
      </c>
      <c r="N188" s="5">
        <f t="shared" si="2"/>
        <v>4506</v>
      </c>
      <c r="O188" s="1" t="s">
        <v>2404</v>
      </c>
      <c r="P188" s="1" t="s">
        <v>2405</v>
      </c>
      <c r="Q188" s="1" t="s">
        <v>2406</v>
      </c>
      <c r="R188" s="1" t="s">
        <v>2407</v>
      </c>
      <c r="S188" s="1" t="s">
        <v>2408</v>
      </c>
      <c r="T188" s="1" t="s">
        <v>2409</v>
      </c>
      <c r="U188" s="1" t="s">
        <v>2410</v>
      </c>
      <c r="V188" t="s">
        <v>2125</v>
      </c>
      <c r="W188" t="s">
        <v>2126</v>
      </c>
      <c r="X188" t="s">
        <v>202</v>
      </c>
      <c r="Y188" s="1" t="s">
        <v>33</v>
      </c>
      <c r="Z188" t="s">
        <v>996</v>
      </c>
      <c r="AA188" s="1" t="s">
        <v>33</v>
      </c>
      <c r="AB188" s="1" t="s">
        <v>33</v>
      </c>
    </row>
    <row r="189" spans="1:29" x14ac:dyDescent="0.3">
      <c r="A189" s="1" t="s">
        <v>384</v>
      </c>
      <c r="B189" t="s">
        <v>25</v>
      </c>
      <c r="C189" s="1" t="s">
        <v>1214</v>
      </c>
      <c r="D189" s="1" t="s">
        <v>746</v>
      </c>
      <c r="E189" t="s">
        <v>55</v>
      </c>
      <c r="F189" t="s">
        <v>32</v>
      </c>
      <c r="G189" s="1" t="s">
        <v>460</v>
      </c>
      <c r="H189" s="1" t="s">
        <v>462</v>
      </c>
      <c r="I189" s="1" t="s">
        <v>373</v>
      </c>
      <c r="J189" s="1" t="s">
        <v>389</v>
      </c>
      <c r="K189" s="1" t="s">
        <v>434</v>
      </c>
      <c r="L189" s="1" t="s">
        <v>374</v>
      </c>
      <c r="M189" s="1" t="s">
        <v>419</v>
      </c>
      <c r="N189" s="5">
        <f t="shared" si="2"/>
        <v>2994</v>
      </c>
      <c r="O189" s="1" t="s">
        <v>2411</v>
      </c>
      <c r="P189" s="1" t="s">
        <v>2412</v>
      </c>
      <c r="Q189" s="1" t="s">
        <v>2413</v>
      </c>
      <c r="R189" s="1" t="s">
        <v>2414</v>
      </c>
      <c r="S189" s="1" t="s">
        <v>2415</v>
      </c>
      <c r="T189" s="1" t="s">
        <v>2416</v>
      </c>
      <c r="U189" s="1" t="s">
        <v>2417</v>
      </c>
      <c r="V189" t="s">
        <v>2418</v>
      </c>
      <c r="AB189" t="s">
        <v>141</v>
      </c>
      <c r="AC189" t="s">
        <v>2419</v>
      </c>
    </row>
    <row r="190" spans="1:29" x14ac:dyDescent="0.3">
      <c r="A190" s="1" t="s">
        <v>384</v>
      </c>
      <c r="B190" t="s">
        <v>25</v>
      </c>
      <c r="C190" s="1" t="s">
        <v>2420</v>
      </c>
      <c r="D190" s="1" t="s">
        <v>624</v>
      </c>
      <c r="E190" t="s">
        <v>55</v>
      </c>
      <c r="F190" t="s">
        <v>27</v>
      </c>
      <c r="G190" s="1" t="s">
        <v>387</v>
      </c>
      <c r="H190" s="1" t="s">
        <v>1168</v>
      </c>
      <c r="I190" s="1" t="s">
        <v>460</v>
      </c>
      <c r="J190" s="1" t="s">
        <v>516</v>
      </c>
      <c r="K190" s="1" t="s">
        <v>375</v>
      </c>
      <c r="L190" s="1" t="s">
        <v>433</v>
      </c>
      <c r="M190" s="1" t="s">
        <v>747</v>
      </c>
      <c r="N190" s="5">
        <f t="shared" si="2"/>
        <v>8766</v>
      </c>
      <c r="O190" t="s">
        <v>2421</v>
      </c>
      <c r="P190" t="s">
        <v>2422</v>
      </c>
      <c r="Q190" t="s">
        <v>2423</v>
      </c>
      <c r="R190" t="s">
        <v>2424</v>
      </c>
      <c r="S190" t="s">
        <v>1720</v>
      </c>
      <c r="T190" t="s">
        <v>2425</v>
      </c>
      <c r="U190" t="s">
        <v>2426</v>
      </c>
      <c r="V190" t="s">
        <v>1723</v>
      </c>
      <c r="W190" t="s">
        <v>2427</v>
      </c>
      <c r="X190" t="s">
        <v>2428</v>
      </c>
      <c r="Y190" t="s">
        <v>1726</v>
      </c>
      <c r="Z190" t="s">
        <v>1727</v>
      </c>
      <c r="AA190" t="s">
        <v>2429</v>
      </c>
      <c r="AB190" t="s">
        <v>1726</v>
      </c>
      <c r="AC190" t="s">
        <v>2430</v>
      </c>
    </row>
    <row r="191" spans="1:29" x14ac:dyDescent="0.3">
      <c r="A191" s="1" t="s">
        <v>368</v>
      </c>
      <c r="B191" t="s">
        <v>25</v>
      </c>
      <c r="C191" s="1" t="s">
        <v>2104</v>
      </c>
      <c r="D191" s="1" t="s">
        <v>527</v>
      </c>
      <c r="E191" t="s">
        <v>55</v>
      </c>
      <c r="F191" t="s">
        <v>41</v>
      </c>
      <c r="G191">
        <v>7</v>
      </c>
      <c r="H191">
        <v>90</v>
      </c>
      <c r="I191">
        <v>7</v>
      </c>
      <c r="J191">
        <v>30</v>
      </c>
      <c r="K191">
        <v>7</v>
      </c>
      <c r="L191">
        <v>15</v>
      </c>
      <c r="M191">
        <v>6</v>
      </c>
      <c r="N191" s="5">
        <f t="shared" si="2"/>
        <v>6226.5</v>
      </c>
      <c r="O191" t="s">
        <v>2431</v>
      </c>
      <c r="P191" t="s">
        <v>2432</v>
      </c>
      <c r="Q191" t="s">
        <v>2433</v>
      </c>
      <c r="R191" t="s">
        <v>2434</v>
      </c>
      <c r="S191" t="s">
        <v>2435</v>
      </c>
      <c r="T191" t="s">
        <v>2436</v>
      </c>
      <c r="U191" t="s">
        <v>2437</v>
      </c>
      <c r="V191" t="s">
        <v>2112</v>
      </c>
      <c r="W191" t="s">
        <v>2438</v>
      </c>
      <c r="X191" s="1" t="s">
        <v>33</v>
      </c>
      <c r="Y191" t="s">
        <v>2439</v>
      </c>
      <c r="Z191" t="s">
        <v>2115</v>
      </c>
      <c r="AA191" t="s">
        <v>1726</v>
      </c>
      <c r="AC191" t="s">
        <v>2440</v>
      </c>
    </row>
    <row r="192" spans="1:29" x14ac:dyDescent="0.3">
      <c r="A192" s="1" t="s">
        <v>384</v>
      </c>
      <c r="B192" t="s">
        <v>39</v>
      </c>
      <c r="C192">
        <v>1.77</v>
      </c>
      <c r="D192">
        <v>77</v>
      </c>
      <c r="E192" t="s">
        <v>55</v>
      </c>
      <c r="F192" t="s">
        <v>41</v>
      </c>
      <c r="G192" s="1" t="s">
        <v>432</v>
      </c>
      <c r="H192">
        <v>90</v>
      </c>
      <c r="I192" s="1" t="s">
        <v>375</v>
      </c>
      <c r="J192">
        <v>120</v>
      </c>
      <c r="K192" s="1" t="s">
        <v>375</v>
      </c>
      <c r="L192" s="1" t="s">
        <v>372</v>
      </c>
      <c r="M192" s="1" t="s">
        <v>703</v>
      </c>
      <c r="N192" s="5">
        <f t="shared" si="2"/>
        <v>8319</v>
      </c>
      <c r="O192" t="s">
        <v>2441</v>
      </c>
      <c r="P192" t="s">
        <v>2442</v>
      </c>
      <c r="Q192" t="s">
        <v>2443</v>
      </c>
      <c r="R192" t="s">
        <v>2444</v>
      </c>
      <c r="S192" t="s">
        <v>2445</v>
      </c>
      <c r="T192" t="s">
        <v>2446</v>
      </c>
      <c r="U192" t="s">
        <v>2447</v>
      </c>
      <c r="V192" t="s">
        <v>2020</v>
      </c>
      <c r="X192" t="s">
        <v>142</v>
      </c>
      <c r="Z192" t="s">
        <v>142</v>
      </c>
    </row>
    <row r="193" spans="1:29" x14ac:dyDescent="0.3">
      <c r="A193" s="1" t="s">
        <v>368</v>
      </c>
      <c r="B193" t="s">
        <v>39</v>
      </c>
      <c r="C193" s="1" t="s">
        <v>776</v>
      </c>
      <c r="D193" s="1" t="s">
        <v>494</v>
      </c>
      <c r="E193" t="s">
        <v>55</v>
      </c>
      <c r="F193" t="s">
        <v>45</v>
      </c>
      <c r="G193" s="1" t="s">
        <v>434</v>
      </c>
      <c r="H193" s="1" t="s">
        <v>969</v>
      </c>
      <c r="I193" s="1" t="s">
        <v>375</v>
      </c>
      <c r="J193" s="1" t="s">
        <v>433</v>
      </c>
      <c r="K193" s="1" t="s">
        <v>375</v>
      </c>
      <c r="L193" s="1" t="s">
        <v>389</v>
      </c>
      <c r="M193" s="1" t="s">
        <v>432</v>
      </c>
      <c r="N193" s="5">
        <f t="shared" si="2"/>
        <v>11652</v>
      </c>
      <c r="O193" s="1" t="s">
        <v>1341</v>
      </c>
      <c r="P193" s="1" t="s">
        <v>1007</v>
      </c>
      <c r="Q193" s="1" t="s">
        <v>1046</v>
      </c>
      <c r="R193" s="1" t="s">
        <v>2179</v>
      </c>
      <c r="S193" s="1" t="s">
        <v>792</v>
      </c>
      <c r="T193" s="1" t="s">
        <v>2448</v>
      </c>
      <c r="U193" s="1" t="s">
        <v>2449</v>
      </c>
      <c r="V193" t="s">
        <v>2450</v>
      </c>
      <c r="W193" t="s">
        <v>2451</v>
      </c>
      <c r="X193" t="s">
        <v>1790</v>
      </c>
      <c r="Y193" t="s">
        <v>2452</v>
      </c>
      <c r="Z193" t="s">
        <v>2453</v>
      </c>
      <c r="AA193" t="s">
        <v>159</v>
      </c>
      <c r="AB193" t="s">
        <v>155</v>
      </c>
      <c r="AC193" t="s">
        <v>2454</v>
      </c>
    </row>
    <row r="194" spans="1:29" x14ac:dyDescent="0.3">
      <c r="A194" s="1" t="s">
        <v>368</v>
      </c>
      <c r="B194" t="s">
        <v>25</v>
      </c>
      <c r="C194" s="1" t="s">
        <v>683</v>
      </c>
      <c r="D194" s="1" t="s">
        <v>538</v>
      </c>
      <c r="E194" t="s">
        <v>55</v>
      </c>
      <c r="F194" t="s">
        <v>41</v>
      </c>
      <c r="G194" s="1" t="s">
        <v>33</v>
      </c>
      <c r="H194" s="1" t="s">
        <v>33</v>
      </c>
      <c r="I194" s="1" t="s">
        <v>460</v>
      </c>
      <c r="J194" s="1" t="s">
        <v>463</v>
      </c>
      <c r="K194" s="1" t="s">
        <v>387</v>
      </c>
      <c r="L194" s="1" t="s">
        <v>506</v>
      </c>
      <c r="M194" s="1">
        <v>6</v>
      </c>
      <c r="N194" s="5">
        <f t="shared" ref="N194:N228" si="3">(G194*H194*8)+(I194*J194*4)+(K194*L194*3.3)</f>
        <v>862.5</v>
      </c>
      <c r="O194" s="1" t="s">
        <v>1319</v>
      </c>
      <c r="P194" s="1" t="s">
        <v>806</v>
      </c>
      <c r="Q194" s="1" t="s">
        <v>1007</v>
      </c>
      <c r="R194" s="1" t="s">
        <v>808</v>
      </c>
      <c r="S194" s="1" t="s">
        <v>2249</v>
      </c>
      <c r="T194" s="1" t="s">
        <v>1341</v>
      </c>
      <c r="U194" s="1" t="s">
        <v>809</v>
      </c>
      <c r="V194" t="s">
        <v>1811</v>
      </c>
      <c r="W194" t="s">
        <v>2455</v>
      </c>
      <c r="X194" t="s">
        <v>2456</v>
      </c>
      <c r="AC194" t="s">
        <v>2130</v>
      </c>
    </row>
    <row r="195" spans="1:29" x14ac:dyDescent="0.3">
      <c r="A195" s="1" t="s">
        <v>1915</v>
      </c>
      <c r="B195" t="s">
        <v>39</v>
      </c>
      <c r="C195" s="1" t="s">
        <v>776</v>
      </c>
      <c r="D195" s="1" t="s">
        <v>979</v>
      </c>
      <c r="E195" t="s">
        <v>44</v>
      </c>
      <c r="F195" t="s">
        <v>45</v>
      </c>
      <c r="G195" s="1" t="s">
        <v>375</v>
      </c>
      <c r="H195" s="1" t="s">
        <v>2457</v>
      </c>
      <c r="I195" s="1" t="s">
        <v>375</v>
      </c>
      <c r="J195" s="1" t="s">
        <v>418</v>
      </c>
      <c r="K195" s="1" t="s">
        <v>375</v>
      </c>
      <c r="L195" s="1" t="s">
        <v>374</v>
      </c>
      <c r="M195" s="1" t="s">
        <v>387</v>
      </c>
      <c r="N195" s="5">
        <f t="shared" si="3"/>
        <v>3297</v>
      </c>
      <c r="O195" s="1" t="s">
        <v>1516</v>
      </c>
      <c r="P195" s="1" t="s">
        <v>2458</v>
      </c>
      <c r="Q195" s="1" t="s">
        <v>2459</v>
      </c>
      <c r="R195" s="1" t="s">
        <v>2460</v>
      </c>
      <c r="S195" s="1" t="s">
        <v>2461</v>
      </c>
      <c r="T195" s="1" t="s">
        <v>2462</v>
      </c>
      <c r="U195" s="1" t="s">
        <v>2463</v>
      </c>
      <c r="V195" t="s">
        <v>1868</v>
      </c>
      <c r="W195" s="1" t="s">
        <v>33</v>
      </c>
      <c r="X195" s="1" t="s">
        <v>33</v>
      </c>
      <c r="Y195" t="s">
        <v>2464</v>
      </c>
      <c r="Z195" t="s">
        <v>169</v>
      </c>
      <c r="AA195" s="1" t="s">
        <v>33</v>
      </c>
      <c r="AB195" s="1" t="s">
        <v>33</v>
      </c>
      <c r="AC195" s="1" t="s">
        <v>33</v>
      </c>
    </row>
    <row r="196" spans="1:29" x14ac:dyDescent="0.3">
      <c r="A196" s="1" t="s">
        <v>384</v>
      </c>
      <c r="B196" t="s">
        <v>39</v>
      </c>
      <c r="C196" s="1">
        <v>1.82</v>
      </c>
      <c r="D196" s="1" t="s">
        <v>386</v>
      </c>
      <c r="E196" t="s">
        <v>55</v>
      </c>
      <c r="F196" t="s">
        <v>41</v>
      </c>
      <c r="G196" s="1" t="s">
        <v>460</v>
      </c>
      <c r="H196" s="1" t="s">
        <v>433</v>
      </c>
      <c r="I196" s="1" t="s">
        <v>417</v>
      </c>
      <c r="J196" s="1" t="s">
        <v>433</v>
      </c>
      <c r="K196" s="1" t="s">
        <v>387</v>
      </c>
      <c r="L196" s="1" t="s">
        <v>433</v>
      </c>
      <c r="M196" s="1" t="s">
        <v>387</v>
      </c>
      <c r="N196" s="5">
        <f t="shared" si="3"/>
        <v>2910</v>
      </c>
      <c r="O196" s="1" t="s">
        <v>2465</v>
      </c>
      <c r="P196" s="1" t="s">
        <v>2466</v>
      </c>
      <c r="Q196" s="1" t="s">
        <v>1054</v>
      </c>
      <c r="R196" s="1" t="s">
        <v>2467</v>
      </c>
      <c r="S196" s="1" t="s">
        <v>2468</v>
      </c>
      <c r="T196" s="1" t="s">
        <v>2469</v>
      </c>
      <c r="U196" s="1" t="s">
        <v>2470</v>
      </c>
      <c r="V196" t="s">
        <v>2471</v>
      </c>
      <c r="Z196" t="s">
        <v>208</v>
      </c>
      <c r="AC196" t="s">
        <v>234</v>
      </c>
    </row>
    <row r="197" spans="1:29" x14ac:dyDescent="0.3">
      <c r="A197" s="1" t="s">
        <v>368</v>
      </c>
      <c r="B197" t="s">
        <v>25</v>
      </c>
      <c r="C197" s="1" t="s">
        <v>723</v>
      </c>
      <c r="D197" s="1" t="s">
        <v>1332</v>
      </c>
      <c r="E197" t="s">
        <v>51</v>
      </c>
      <c r="F197" t="s">
        <v>32</v>
      </c>
      <c r="G197">
        <v>0</v>
      </c>
      <c r="H197">
        <v>0</v>
      </c>
      <c r="I197" s="1" t="s">
        <v>417</v>
      </c>
      <c r="J197" s="1" t="s">
        <v>433</v>
      </c>
      <c r="K197" s="1" t="s">
        <v>375</v>
      </c>
      <c r="L197" s="1" t="s">
        <v>389</v>
      </c>
      <c r="M197" s="1" t="s">
        <v>387</v>
      </c>
      <c r="N197" s="5">
        <f t="shared" si="3"/>
        <v>3252</v>
      </c>
      <c r="O197" t="s">
        <v>2472</v>
      </c>
      <c r="P197" t="s">
        <v>2473</v>
      </c>
      <c r="Q197" t="s">
        <v>2474</v>
      </c>
      <c r="R197" t="s">
        <v>2475</v>
      </c>
      <c r="S197" t="s">
        <v>2476</v>
      </c>
      <c r="T197" t="s">
        <v>2477</v>
      </c>
      <c r="U197" t="s">
        <v>2478</v>
      </c>
      <c r="V197" t="s">
        <v>1577</v>
      </c>
      <c r="W197" t="s">
        <v>2479</v>
      </c>
    </row>
    <row r="198" spans="1:29" x14ac:dyDescent="0.3">
      <c r="A198" s="1" t="s">
        <v>384</v>
      </c>
      <c r="B198" t="s">
        <v>25</v>
      </c>
      <c r="C198">
        <v>1.58</v>
      </c>
      <c r="D198" s="1" t="s">
        <v>1730</v>
      </c>
      <c r="E198" t="s">
        <v>55</v>
      </c>
      <c r="F198" t="s">
        <v>27</v>
      </c>
      <c r="G198" s="1" t="s">
        <v>373</v>
      </c>
      <c r="H198" s="1" t="s">
        <v>384</v>
      </c>
      <c r="I198" s="1" t="s">
        <v>432</v>
      </c>
      <c r="J198" s="1" t="s">
        <v>384</v>
      </c>
      <c r="K198" s="1" t="s">
        <v>375</v>
      </c>
      <c r="L198" s="1" t="s">
        <v>461</v>
      </c>
      <c r="M198" s="1" t="s">
        <v>434</v>
      </c>
      <c r="N198" s="5">
        <f t="shared" si="3"/>
        <v>1404</v>
      </c>
      <c r="O198" s="1" t="s">
        <v>2480</v>
      </c>
      <c r="P198" s="1" t="s">
        <v>2481</v>
      </c>
      <c r="Q198" s="1" t="s">
        <v>2482</v>
      </c>
      <c r="R198" s="1" t="s">
        <v>2483</v>
      </c>
      <c r="S198" s="1" t="s">
        <v>2484</v>
      </c>
      <c r="T198" s="1" t="s">
        <v>2485</v>
      </c>
      <c r="U198" s="1" t="s">
        <v>2486</v>
      </c>
      <c r="V198" t="s">
        <v>1969</v>
      </c>
      <c r="W198" t="s">
        <v>471</v>
      </c>
      <c r="Y198" t="s">
        <v>398</v>
      </c>
    </row>
    <row r="199" spans="1:29" x14ac:dyDescent="0.3">
      <c r="A199" s="1" t="s">
        <v>368</v>
      </c>
      <c r="B199" t="s">
        <v>39</v>
      </c>
      <c r="C199" s="1">
        <v>1.76</v>
      </c>
      <c r="D199" s="1" t="s">
        <v>728</v>
      </c>
      <c r="E199" t="s">
        <v>55</v>
      </c>
      <c r="F199" t="s">
        <v>27</v>
      </c>
      <c r="G199" s="1" t="s">
        <v>460</v>
      </c>
      <c r="H199" s="1" t="s">
        <v>374</v>
      </c>
      <c r="I199" s="1" t="s">
        <v>387</v>
      </c>
      <c r="J199" s="1" t="s">
        <v>418</v>
      </c>
      <c r="K199" s="1" t="s">
        <v>432</v>
      </c>
      <c r="L199">
        <v>15</v>
      </c>
      <c r="M199" s="1" t="s">
        <v>434</v>
      </c>
      <c r="N199" s="5">
        <f t="shared" si="3"/>
        <v>1418</v>
      </c>
      <c r="O199" s="1" t="s">
        <v>2487</v>
      </c>
      <c r="P199" s="1" t="s">
        <v>2488</v>
      </c>
      <c r="Q199" s="1" t="s">
        <v>2489</v>
      </c>
      <c r="R199" s="1" t="s">
        <v>2490</v>
      </c>
      <c r="S199" s="1" t="s">
        <v>2491</v>
      </c>
      <c r="T199" s="1" t="s">
        <v>2492</v>
      </c>
      <c r="U199" s="1" t="s">
        <v>2493</v>
      </c>
      <c r="V199" t="s">
        <v>2112</v>
      </c>
      <c r="W199" t="s">
        <v>2494</v>
      </c>
      <c r="X199" s="1" t="s">
        <v>33</v>
      </c>
      <c r="Y199" t="s">
        <v>2495</v>
      </c>
      <c r="Z199" t="s">
        <v>208</v>
      </c>
      <c r="AA199" s="1" t="s">
        <v>33</v>
      </c>
      <c r="AB199" s="1" t="s">
        <v>33</v>
      </c>
      <c r="AC199" t="s">
        <v>2496</v>
      </c>
    </row>
    <row r="200" spans="1:29" x14ac:dyDescent="0.3">
      <c r="A200" s="1" t="s">
        <v>384</v>
      </c>
      <c r="B200" t="s">
        <v>39</v>
      </c>
      <c r="C200" s="1" t="s">
        <v>683</v>
      </c>
      <c r="D200" s="1" t="s">
        <v>866</v>
      </c>
      <c r="E200" t="s">
        <v>31</v>
      </c>
      <c r="F200" t="s">
        <v>32</v>
      </c>
      <c r="G200" s="1" t="s">
        <v>373</v>
      </c>
      <c r="H200" s="1" t="s">
        <v>433</v>
      </c>
      <c r="I200" s="1" t="s">
        <v>373</v>
      </c>
      <c r="J200" s="1" t="s">
        <v>433</v>
      </c>
      <c r="K200" s="1" t="s">
        <v>375</v>
      </c>
      <c r="L200" s="1" t="s">
        <v>433</v>
      </c>
      <c r="M200" s="1" t="s">
        <v>432</v>
      </c>
      <c r="N200" s="5">
        <f t="shared" si="3"/>
        <v>2106</v>
      </c>
      <c r="O200" s="1" t="s">
        <v>2497</v>
      </c>
      <c r="P200" s="1" t="s">
        <v>2498</v>
      </c>
      <c r="Q200" s="1" t="s">
        <v>2499</v>
      </c>
      <c r="R200" s="1" t="s">
        <v>2500</v>
      </c>
      <c r="S200" s="1" t="s">
        <v>2501</v>
      </c>
      <c r="T200" s="1" t="s">
        <v>2502</v>
      </c>
      <c r="U200" s="1" t="s">
        <v>2503</v>
      </c>
      <c r="V200" t="s">
        <v>2504</v>
      </c>
      <c r="W200" t="s">
        <v>2505</v>
      </c>
      <c r="X200" s="1" t="s">
        <v>33</v>
      </c>
      <c r="Y200" s="1" t="s">
        <v>33</v>
      </c>
      <c r="Z200" t="s">
        <v>2506</v>
      </c>
      <c r="AA200" t="s">
        <v>2507</v>
      </c>
      <c r="AB200" t="s">
        <v>913</v>
      </c>
      <c r="AC200" s="1" t="s">
        <v>33</v>
      </c>
    </row>
    <row r="201" spans="1:29" x14ac:dyDescent="0.3">
      <c r="A201" s="1" t="s">
        <v>368</v>
      </c>
      <c r="B201" t="s">
        <v>25</v>
      </c>
      <c r="C201" s="1" t="s">
        <v>430</v>
      </c>
      <c r="D201" s="1" t="s">
        <v>997</v>
      </c>
      <c r="E201" t="s">
        <v>55</v>
      </c>
      <c r="F201" t="s">
        <v>27</v>
      </c>
      <c r="G201" s="1" t="s">
        <v>460</v>
      </c>
      <c r="H201" s="1" t="s">
        <v>374</v>
      </c>
      <c r="I201" s="1" t="s">
        <v>417</v>
      </c>
      <c r="J201" t="s">
        <v>2508</v>
      </c>
      <c r="K201" s="1" t="s">
        <v>375</v>
      </c>
      <c r="L201" t="s">
        <v>1245</v>
      </c>
      <c r="M201" s="1" t="s">
        <v>747</v>
      </c>
      <c r="N201" s="5">
        <f t="shared" si="3"/>
        <v>2226</v>
      </c>
      <c r="O201" t="s">
        <v>2509</v>
      </c>
      <c r="P201" t="s">
        <v>2510</v>
      </c>
      <c r="Q201" t="s">
        <v>2511</v>
      </c>
      <c r="R201" t="s">
        <v>2510</v>
      </c>
      <c r="S201" t="s">
        <v>2512</v>
      </c>
      <c r="T201" t="s">
        <v>2513</v>
      </c>
      <c r="U201" t="s">
        <v>2514</v>
      </c>
      <c r="V201" t="s">
        <v>1992</v>
      </c>
      <c r="W201" s="1" t="s">
        <v>33</v>
      </c>
      <c r="X201" t="s">
        <v>1994</v>
      </c>
      <c r="Y201" t="s">
        <v>2515</v>
      </c>
      <c r="Z201" t="s">
        <v>1996</v>
      </c>
      <c r="AA201" t="s">
        <v>2516</v>
      </c>
      <c r="AB201" s="1" t="s">
        <v>33</v>
      </c>
      <c r="AC201" s="1" t="s">
        <v>33</v>
      </c>
    </row>
    <row r="202" spans="1:29" x14ac:dyDescent="0.3">
      <c r="A202" s="1" t="s">
        <v>368</v>
      </c>
      <c r="B202" t="s">
        <v>25</v>
      </c>
      <c r="C202" s="1" t="s">
        <v>776</v>
      </c>
      <c r="D202" s="1" t="s">
        <v>1332</v>
      </c>
      <c r="E202" t="s">
        <v>55</v>
      </c>
      <c r="F202" t="s">
        <v>27</v>
      </c>
      <c r="G202" s="1" t="s">
        <v>373</v>
      </c>
      <c r="H202">
        <v>60</v>
      </c>
      <c r="I202" s="1" t="s">
        <v>417</v>
      </c>
      <c r="J202">
        <v>40</v>
      </c>
      <c r="K202" s="1" t="s">
        <v>375</v>
      </c>
      <c r="L202">
        <v>30</v>
      </c>
      <c r="M202">
        <v>9</v>
      </c>
      <c r="N202" s="5">
        <f t="shared" si="3"/>
        <v>1493</v>
      </c>
      <c r="O202" s="1" t="s">
        <v>2517</v>
      </c>
      <c r="P202" s="1" t="s">
        <v>2518</v>
      </c>
      <c r="Q202" s="1" t="s">
        <v>2519</v>
      </c>
      <c r="R202" s="1" t="s">
        <v>2520</v>
      </c>
      <c r="S202" s="1" t="s">
        <v>2521</v>
      </c>
      <c r="T202" s="1" t="s">
        <v>2522</v>
      </c>
      <c r="U202" s="1" t="s">
        <v>2147</v>
      </c>
      <c r="V202" t="s">
        <v>2070</v>
      </c>
      <c r="W202" t="s">
        <v>63</v>
      </c>
      <c r="X202" t="s">
        <v>331</v>
      </c>
      <c r="Y202" t="s">
        <v>131</v>
      </c>
      <c r="Z202" t="s">
        <v>131</v>
      </c>
      <c r="AA202" t="s">
        <v>53</v>
      </c>
      <c r="AB202" t="s">
        <v>131</v>
      </c>
      <c r="AC202" t="s">
        <v>131</v>
      </c>
    </row>
    <row r="203" spans="1:29" x14ac:dyDescent="0.3">
      <c r="A203" s="1" t="s">
        <v>603</v>
      </c>
      <c r="B203" t="s">
        <v>25</v>
      </c>
      <c r="C203" s="1">
        <v>1.55</v>
      </c>
      <c r="D203" s="1" t="s">
        <v>624</v>
      </c>
      <c r="E203" t="s">
        <v>55</v>
      </c>
      <c r="F203" t="s">
        <v>32</v>
      </c>
      <c r="G203" s="1" t="s">
        <v>460</v>
      </c>
      <c r="H203" s="1" t="s">
        <v>433</v>
      </c>
      <c r="I203" s="1" t="s">
        <v>387</v>
      </c>
      <c r="J203" s="1" t="s">
        <v>389</v>
      </c>
      <c r="K203" s="1" t="s">
        <v>375</v>
      </c>
      <c r="L203" s="1" t="s">
        <v>389</v>
      </c>
      <c r="M203" s="1" t="s">
        <v>434</v>
      </c>
      <c r="N203" s="5">
        <f t="shared" si="3"/>
        <v>6612</v>
      </c>
      <c r="O203" t="s">
        <v>2091</v>
      </c>
      <c r="P203" t="s">
        <v>2523</v>
      </c>
      <c r="Q203" t="s">
        <v>2524</v>
      </c>
      <c r="R203" t="s">
        <v>2525</v>
      </c>
      <c r="S203" t="s">
        <v>2526</v>
      </c>
      <c r="T203" t="s">
        <v>2527</v>
      </c>
      <c r="U203" t="s">
        <v>2528</v>
      </c>
      <c r="V203" t="s">
        <v>1779</v>
      </c>
      <c r="W203" t="s">
        <v>2529</v>
      </c>
      <c r="X203" t="s">
        <v>101</v>
      </c>
      <c r="Y203" s="1" t="s">
        <v>33</v>
      </c>
      <c r="Z203" t="s">
        <v>213</v>
      </c>
      <c r="AA203" t="s">
        <v>100</v>
      </c>
      <c r="AB203" s="1" t="s">
        <v>33</v>
      </c>
    </row>
    <row r="204" spans="1:29" x14ac:dyDescent="0.3">
      <c r="A204" s="1" t="s">
        <v>429</v>
      </c>
      <c r="B204" t="s">
        <v>25</v>
      </c>
      <c r="C204">
        <v>1.65</v>
      </c>
      <c r="D204" s="1" t="s">
        <v>527</v>
      </c>
      <c r="E204" t="s">
        <v>31</v>
      </c>
      <c r="F204" t="s">
        <v>27</v>
      </c>
      <c r="G204" s="1" t="s">
        <v>432</v>
      </c>
      <c r="H204">
        <v>60</v>
      </c>
      <c r="I204" t="s">
        <v>914</v>
      </c>
      <c r="J204" s="1" t="s">
        <v>433</v>
      </c>
      <c r="K204" s="1" t="s">
        <v>375</v>
      </c>
      <c r="L204">
        <v>45</v>
      </c>
      <c r="M204">
        <v>6.5</v>
      </c>
      <c r="N204" s="5">
        <f t="shared" si="3"/>
        <v>3919.5</v>
      </c>
      <c r="O204" s="1" t="s">
        <v>1248</v>
      </c>
      <c r="P204" s="1" t="s">
        <v>2530</v>
      </c>
      <c r="Q204" s="1" t="s">
        <v>2531</v>
      </c>
      <c r="R204" s="1" t="s">
        <v>1266</v>
      </c>
      <c r="S204" s="1" t="s">
        <v>2532</v>
      </c>
      <c r="T204" s="1" t="s">
        <v>2533</v>
      </c>
      <c r="U204" s="1" t="s">
        <v>2534</v>
      </c>
      <c r="V204" t="s">
        <v>2535</v>
      </c>
      <c r="W204" t="s">
        <v>2536</v>
      </c>
      <c r="Y204" t="s">
        <v>2537</v>
      </c>
      <c r="Z204" t="s">
        <v>2538</v>
      </c>
    </row>
    <row r="205" spans="1:29" x14ac:dyDescent="0.3">
      <c r="A205" s="1" t="s">
        <v>429</v>
      </c>
      <c r="B205" t="s">
        <v>39</v>
      </c>
      <c r="C205" s="1" t="s">
        <v>683</v>
      </c>
      <c r="D205" s="1" t="s">
        <v>494</v>
      </c>
      <c r="E205" t="s">
        <v>55</v>
      </c>
      <c r="F205" t="s">
        <v>27</v>
      </c>
      <c r="G205" s="1" t="s">
        <v>417</v>
      </c>
      <c r="H205" s="1" t="s">
        <v>433</v>
      </c>
      <c r="I205" s="1" t="s">
        <v>432</v>
      </c>
      <c r="J205" s="1" t="s">
        <v>374</v>
      </c>
      <c r="K205" s="1" t="s">
        <v>432</v>
      </c>
      <c r="L205" s="1" t="s">
        <v>418</v>
      </c>
      <c r="M205" s="1" t="s">
        <v>463</v>
      </c>
      <c r="N205" s="5">
        <f t="shared" si="3"/>
        <v>1770</v>
      </c>
      <c r="O205" s="1" t="s">
        <v>2539</v>
      </c>
      <c r="P205" s="1" t="s">
        <v>2540</v>
      </c>
      <c r="Q205" s="1" t="s">
        <v>2541</v>
      </c>
      <c r="R205" s="1" t="s">
        <v>2542</v>
      </c>
      <c r="S205" s="1" t="s">
        <v>2543</v>
      </c>
      <c r="T205" s="1" t="s">
        <v>2544</v>
      </c>
      <c r="U205" s="1" t="s">
        <v>2545</v>
      </c>
      <c r="V205" t="s">
        <v>1896</v>
      </c>
      <c r="AC205" t="s">
        <v>2307</v>
      </c>
    </row>
    <row r="206" spans="1:29" x14ac:dyDescent="0.3">
      <c r="A206" s="1" t="s">
        <v>384</v>
      </c>
      <c r="B206" t="s">
        <v>39</v>
      </c>
      <c r="C206" s="1" t="s">
        <v>787</v>
      </c>
      <c r="D206" s="1" t="s">
        <v>462</v>
      </c>
      <c r="E206" t="s">
        <v>55</v>
      </c>
      <c r="F206" t="s">
        <v>45</v>
      </c>
      <c r="G206" s="1" t="s">
        <v>387</v>
      </c>
      <c r="H206" s="1" t="s">
        <v>558</v>
      </c>
      <c r="I206" s="1" t="s">
        <v>375</v>
      </c>
      <c r="J206" s="1" t="s">
        <v>374</v>
      </c>
      <c r="K206" s="1" t="s">
        <v>375</v>
      </c>
      <c r="L206" s="1" t="s">
        <v>461</v>
      </c>
      <c r="M206" s="1" t="s">
        <v>2546</v>
      </c>
      <c r="N206" s="5">
        <f t="shared" si="3"/>
        <v>3764</v>
      </c>
      <c r="O206" s="1" t="s">
        <v>2547</v>
      </c>
      <c r="P206" s="1" t="s">
        <v>2548</v>
      </c>
      <c r="Q206" s="1" t="s">
        <v>2549</v>
      </c>
      <c r="R206" s="1" t="s">
        <v>2550</v>
      </c>
      <c r="S206" s="1" t="s">
        <v>2551</v>
      </c>
      <c r="T206" s="1" t="s">
        <v>1910</v>
      </c>
      <c r="U206" s="1" t="s">
        <v>2552</v>
      </c>
      <c r="V206" t="s">
        <v>2250</v>
      </c>
      <c r="X206" t="s">
        <v>209</v>
      </c>
      <c r="Z206" t="s">
        <v>2553</v>
      </c>
      <c r="AC206" t="s">
        <v>2554</v>
      </c>
    </row>
    <row r="207" spans="1:29" x14ac:dyDescent="0.3">
      <c r="A207" s="1" t="s">
        <v>368</v>
      </c>
      <c r="B207" t="s">
        <v>25</v>
      </c>
      <c r="C207" s="1">
        <v>1.69</v>
      </c>
      <c r="D207" s="1" t="s">
        <v>527</v>
      </c>
      <c r="E207" t="s">
        <v>55</v>
      </c>
      <c r="F207" t="s">
        <v>41</v>
      </c>
      <c r="G207">
        <v>7</v>
      </c>
      <c r="H207">
        <v>90</v>
      </c>
      <c r="I207">
        <v>7</v>
      </c>
      <c r="J207">
        <v>30</v>
      </c>
      <c r="K207">
        <v>7</v>
      </c>
      <c r="L207">
        <v>30</v>
      </c>
      <c r="M207">
        <v>7</v>
      </c>
      <c r="N207" s="5">
        <f t="shared" si="3"/>
        <v>6573</v>
      </c>
      <c r="O207" s="1" t="s">
        <v>2555</v>
      </c>
      <c r="P207" s="1" t="s">
        <v>2556</v>
      </c>
      <c r="Q207" s="1" t="s">
        <v>2557</v>
      </c>
      <c r="R207" s="1" t="s">
        <v>2558</v>
      </c>
      <c r="S207" s="1" t="s">
        <v>2559</v>
      </c>
      <c r="T207" s="1" t="s">
        <v>1343</v>
      </c>
      <c r="U207" s="1" t="s">
        <v>2560</v>
      </c>
      <c r="V207" t="s">
        <v>2168</v>
      </c>
      <c r="W207" t="s">
        <v>2561</v>
      </c>
      <c r="Y207" t="s">
        <v>2562</v>
      </c>
      <c r="Z207" t="s">
        <v>2115</v>
      </c>
      <c r="AC207" t="s">
        <v>2563</v>
      </c>
    </row>
    <row r="208" spans="1:29" x14ac:dyDescent="0.3">
      <c r="A208" s="1" t="s">
        <v>429</v>
      </c>
      <c r="B208" t="s">
        <v>25</v>
      </c>
      <c r="C208" s="1" t="s">
        <v>694</v>
      </c>
      <c r="D208" s="1" t="s">
        <v>433</v>
      </c>
      <c r="E208" t="s">
        <v>40</v>
      </c>
      <c r="F208" t="s">
        <v>27</v>
      </c>
      <c r="G208" s="1" t="s">
        <v>373</v>
      </c>
      <c r="H208" s="1" t="s">
        <v>374</v>
      </c>
      <c r="I208" s="1" t="s">
        <v>373</v>
      </c>
      <c r="J208">
        <v>75</v>
      </c>
      <c r="K208" s="1" t="s">
        <v>375</v>
      </c>
      <c r="L208">
        <v>50</v>
      </c>
      <c r="M208" s="1" t="s">
        <v>434</v>
      </c>
      <c r="N208" s="5">
        <f t="shared" si="3"/>
        <v>1695</v>
      </c>
      <c r="O208" s="1" t="s">
        <v>2564</v>
      </c>
      <c r="P208" s="1" t="s">
        <v>2565</v>
      </c>
      <c r="Q208" s="1" t="s">
        <v>2566</v>
      </c>
      <c r="R208" s="1" t="s">
        <v>2567</v>
      </c>
      <c r="S208" s="1" t="s">
        <v>2568</v>
      </c>
      <c r="T208" s="1" t="s">
        <v>2569</v>
      </c>
      <c r="U208" s="1" t="s">
        <v>2570</v>
      </c>
      <c r="V208" t="s">
        <v>2168</v>
      </c>
      <c r="W208" t="s">
        <v>2571</v>
      </c>
      <c r="X208" s="1" t="s">
        <v>33</v>
      </c>
      <c r="Y208" s="1" t="s">
        <v>33</v>
      </c>
      <c r="Z208" t="s">
        <v>1904</v>
      </c>
      <c r="AA208" s="1" t="s">
        <v>33</v>
      </c>
      <c r="AB208" s="1" t="s">
        <v>33</v>
      </c>
      <c r="AC208" t="s">
        <v>1905</v>
      </c>
    </row>
    <row r="209" spans="1:29" x14ac:dyDescent="0.3">
      <c r="A209" s="1" t="s">
        <v>429</v>
      </c>
      <c r="B209" t="s">
        <v>25</v>
      </c>
      <c r="C209">
        <v>1.65</v>
      </c>
      <c r="D209" s="1" t="s">
        <v>448</v>
      </c>
      <c r="E209" t="s">
        <v>55</v>
      </c>
      <c r="F209" t="s">
        <v>32</v>
      </c>
      <c r="G209" s="1" t="s">
        <v>460</v>
      </c>
      <c r="H209" t="s">
        <v>1831</v>
      </c>
      <c r="I209" t="s">
        <v>913</v>
      </c>
      <c r="J209" t="s">
        <v>913</v>
      </c>
      <c r="K209" t="s">
        <v>915</v>
      </c>
      <c r="L209" t="s">
        <v>1588</v>
      </c>
      <c r="M209" t="s">
        <v>2572</v>
      </c>
      <c r="N209" s="5">
        <f t="shared" si="3"/>
        <v>1422</v>
      </c>
      <c r="O209" s="1" t="s">
        <v>2573</v>
      </c>
      <c r="P209" s="1" t="s">
        <v>2574</v>
      </c>
      <c r="Q209" s="1" t="s">
        <v>2575</v>
      </c>
      <c r="R209" s="1" t="s">
        <v>2576</v>
      </c>
      <c r="S209" s="1" t="s">
        <v>2577</v>
      </c>
      <c r="T209" s="1" t="s">
        <v>2578</v>
      </c>
      <c r="U209" s="1" t="s">
        <v>2579</v>
      </c>
      <c r="V209" t="s">
        <v>1595</v>
      </c>
      <c r="W209" t="s">
        <v>2580</v>
      </c>
      <c r="Z209" t="s">
        <v>108</v>
      </c>
    </row>
    <row r="210" spans="1:29" x14ac:dyDescent="0.3">
      <c r="A210" s="1" t="s">
        <v>429</v>
      </c>
      <c r="B210" t="s">
        <v>25</v>
      </c>
      <c r="C210" s="1">
        <v>1.7</v>
      </c>
      <c r="D210" s="1" t="s">
        <v>866</v>
      </c>
      <c r="E210" t="s">
        <v>26</v>
      </c>
      <c r="F210" t="s">
        <v>41</v>
      </c>
      <c r="G210" s="1" t="s">
        <v>417</v>
      </c>
      <c r="H210">
        <v>75</v>
      </c>
      <c r="I210" s="1" t="s">
        <v>33</v>
      </c>
      <c r="J210" s="1" t="s">
        <v>33</v>
      </c>
      <c r="K210" s="1" t="s">
        <v>375</v>
      </c>
      <c r="L210">
        <v>40</v>
      </c>
      <c r="M210" s="1" t="s">
        <v>434</v>
      </c>
      <c r="N210" s="5">
        <f t="shared" si="3"/>
        <v>2124</v>
      </c>
      <c r="O210" t="s">
        <v>2581</v>
      </c>
      <c r="P210" t="s">
        <v>2582</v>
      </c>
      <c r="Q210" t="s">
        <v>2583</v>
      </c>
      <c r="R210" t="s">
        <v>2584</v>
      </c>
      <c r="S210" t="s">
        <v>2585</v>
      </c>
      <c r="T210" t="s">
        <v>2586</v>
      </c>
      <c r="U210" t="s">
        <v>2587</v>
      </c>
      <c r="V210" t="s">
        <v>2306</v>
      </c>
      <c r="W210" t="s">
        <v>2588</v>
      </c>
      <c r="X210" s="1" t="s">
        <v>33</v>
      </c>
      <c r="Y210" s="1" t="s">
        <v>33</v>
      </c>
      <c r="Z210" t="s">
        <v>2589</v>
      </c>
      <c r="AA210" s="1" t="s">
        <v>33</v>
      </c>
      <c r="AB210" s="1" t="s">
        <v>33</v>
      </c>
      <c r="AC210" t="s">
        <v>2590</v>
      </c>
    </row>
    <row r="211" spans="1:29" x14ac:dyDescent="0.3">
      <c r="A211" s="1" t="s">
        <v>384</v>
      </c>
      <c r="B211" t="s">
        <v>39</v>
      </c>
      <c r="C211" s="1">
        <v>1.8</v>
      </c>
      <c r="D211" s="1" t="s">
        <v>674</v>
      </c>
      <c r="E211" t="s">
        <v>55</v>
      </c>
      <c r="F211" t="s">
        <v>41</v>
      </c>
      <c r="G211" s="1" t="s">
        <v>432</v>
      </c>
      <c r="H211">
        <v>75</v>
      </c>
      <c r="I211">
        <v>0</v>
      </c>
      <c r="J211">
        <v>0</v>
      </c>
      <c r="K211" s="1" t="s">
        <v>432</v>
      </c>
      <c r="L211">
        <v>40</v>
      </c>
      <c r="M211">
        <v>4</v>
      </c>
      <c r="N211" s="5">
        <f t="shared" si="3"/>
        <v>2928</v>
      </c>
      <c r="O211" s="1" t="s">
        <v>2591</v>
      </c>
      <c r="P211" s="1" t="s">
        <v>2592</v>
      </c>
      <c r="Q211" s="1" t="s">
        <v>2593</v>
      </c>
      <c r="R211" s="1" t="s">
        <v>2594</v>
      </c>
      <c r="S211" s="1" t="s">
        <v>2595</v>
      </c>
      <c r="T211" s="1" t="s">
        <v>2596</v>
      </c>
      <c r="U211" s="1" t="s">
        <v>2597</v>
      </c>
      <c r="V211" t="s">
        <v>1586</v>
      </c>
      <c r="Z211" t="s">
        <v>70</v>
      </c>
      <c r="AC211" t="s">
        <v>2598</v>
      </c>
    </row>
    <row r="212" spans="1:29" x14ac:dyDescent="0.3">
      <c r="A212" s="1" t="s">
        <v>384</v>
      </c>
      <c r="B212" t="s">
        <v>25</v>
      </c>
      <c r="C212" s="1" t="s">
        <v>1261</v>
      </c>
      <c r="D212" s="1" t="s">
        <v>1822</v>
      </c>
      <c r="E212" t="s">
        <v>55</v>
      </c>
      <c r="F212" t="s">
        <v>27</v>
      </c>
      <c r="G212">
        <v>0</v>
      </c>
      <c r="H212" s="1" t="s">
        <v>33</v>
      </c>
      <c r="I212" s="1" t="s">
        <v>373</v>
      </c>
      <c r="J212" s="1" t="s">
        <v>433</v>
      </c>
      <c r="K212" s="1" t="s">
        <v>387</v>
      </c>
      <c r="L212" s="1" t="s">
        <v>418</v>
      </c>
      <c r="M212" s="1" t="s">
        <v>419</v>
      </c>
      <c r="N212" s="5">
        <f t="shared" si="3"/>
        <v>652.5</v>
      </c>
      <c r="O212" t="s">
        <v>2599</v>
      </c>
      <c r="P212" t="s">
        <v>2600</v>
      </c>
      <c r="Q212" t="s">
        <v>2601</v>
      </c>
      <c r="R212" t="s">
        <v>2602</v>
      </c>
      <c r="S212" t="s">
        <v>2603</v>
      </c>
      <c r="T212" t="s">
        <v>2604</v>
      </c>
      <c r="U212" t="s">
        <v>2605</v>
      </c>
      <c r="V212" t="s">
        <v>1577</v>
      </c>
      <c r="W212" t="s">
        <v>2251</v>
      </c>
      <c r="X212" s="1" t="s">
        <v>33</v>
      </c>
      <c r="Y212" s="1" t="s">
        <v>33</v>
      </c>
      <c r="Z212" s="1" t="s">
        <v>33</v>
      </c>
      <c r="AA212" s="1" t="s">
        <v>33</v>
      </c>
      <c r="AB212" s="1" t="s">
        <v>33</v>
      </c>
      <c r="AC212" s="1" t="s">
        <v>33</v>
      </c>
    </row>
    <row r="213" spans="1:29" x14ac:dyDescent="0.3">
      <c r="A213" s="1" t="s">
        <v>384</v>
      </c>
      <c r="B213" t="s">
        <v>25</v>
      </c>
      <c r="C213" s="1">
        <v>1.8</v>
      </c>
      <c r="D213" s="1" t="s">
        <v>728</v>
      </c>
      <c r="E213" t="s">
        <v>55</v>
      </c>
      <c r="F213" t="s">
        <v>32</v>
      </c>
      <c r="G213" s="1" t="s">
        <v>33</v>
      </c>
      <c r="H213" s="1" t="s">
        <v>33</v>
      </c>
      <c r="I213" s="1" t="s">
        <v>417</v>
      </c>
      <c r="J213" s="1" t="s">
        <v>433</v>
      </c>
      <c r="K213" s="1" t="s">
        <v>375</v>
      </c>
      <c r="L213" s="1" t="s">
        <v>461</v>
      </c>
      <c r="M213" s="1" t="s">
        <v>375</v>
      </c>
      <c r="N213" s="5">
        <f t="shared" si="3"/>
        <v>1404</v>
      </c>
      <c r="O213" s="1" t="s">
        <v>2606</v>
      </c>
      <c r="P213" s="1" t="s">
        <v>2380</v>
      </c>
      <c r="Q213" s="1" t="s">
        <v>2607</v>
      </c>
      <c r="R213" s="1" t="s">
        <v>2608</v>
      </c>
      <c r="S213" s="1" t="s">
        <v>2609</v>
      </c>
      <c r="T213" s="1" t="s">
        <v>2610</v>
      </c>
      <c r="U213" s="1" t="s">
        <v>2611</v>
      </c>
      <c r="V213" t="s">
        <v>2612</v>
      </c>
      <c r="W213" t="s">
        <v>471</v>
      </c>
      <c r="X213" s="1" t="s">
        <v>33</v>
      </c>
      <c r="Y213" s="1" t="s">
        <v>33</v>
      </c>
      <c r="Z213" s="1" t="s">
        <v>33</v>
      </c>
      <c r="AA213" s="1" t="s">
        <v>33</v>
      </c>
      <c r="AB213" t="s">
        <v>49</v>
      </c>
      <c r="AC213" t="s">
        <v>2613</v>
      </c>
    </row>
    <row r="214" spans="1:29" x14ac:dyDescent="0.3">
      <c r="A214" s="1" t="s">
        <v>429</v>
      </c>
      <c r="B214" t="s">
        <v>39</v>
      </c>
      <c r="C214" s="1" t="s">
        <v>673</v>
      </c>
      <c r="D214" s="1" t="s">
        <v>462</v>
      </c>
      <c r="E214" t="s">
        <v>55</v>
      </c>
      <c r="F214" t="s">
        <v>27</v>
      </c>
      <c r="G214" s="1" t="s">
        <v>434</v>
      </c>
      <c r="H214" s="1" t="s">
        <v>372</v>
      </c>
      <c r="I214" s="1" t="s">
        <v>373</v>
      </c>
      <c r="J214" s="1" t="s">
        <v>433</v>
      </c>
      <c r="K214" s="1" t="s">
        <v>375</v>
      </c>
      <c r="L214" s="1" t="s">
        <v>374</v>
      </c>
      <c r="M214" s="1" t="s">
        <v>419</v>
      </c>
      <c r="N214" s="5">
        <f t="shared" si="3"/>
        <v>5253</v>
      </c>
      <c r="O214" s="1" t="s">
        <v>2614</v>
      </c>
      <c r="P214" s="1" t="s">
        <v>2615</v>
      </c>
      <c r="Q214" s="1" t="s">
        <v>2616</v>
      </c>
      <c r="R214" s="1" t="s">
        <v>2617</v>
      </c>
      <c r="S214" s="1" t="s">
        <v>2618</v>
      </c>
      <c r="T214" s="1" t="s">
        <v>2619</v>
      </c>
      <c r="U214" s="1" t="s">
        <v>2620</v>
      </c>
      <c r="V214" t="s">
        <v>2621</v>
      </c>
      <c r="W214" t="s">
        <v>2622</v>
      </c>
      <c r="X214" t="s">
        <v>2623</v>
      </c>
      <c r="Y214" s="1" t="s">
        <v>33</v>
      </c>
      <c r="Z214" t="s">
        <v>2624</v>
      </c>
      <c r="AA214" s="1" t="s">
        <v>33</v>
      </c>
      <c r="AB214" s="1" t="s">
        <v>33</v>
      </c>
      <c r="AC214" t="s">
        <v>2625</v>
      </c>
    </row>
    <row r="215" spans="1:29" x14ac:dyDescent="0.3">
      <c r="A215" s="1" t="s">
        <v>384</v>
      </c>
      <c r="B215" t="s">
        <v>39</v>
      </c>
      <c r="C215" s="1" t="s">
        <v>369</v>
      </c>
      <c r="D215" s="1" t="s">
        <v>819</v>
      </c>
      <c r="E215" t="s">
        <v>55</v>
      </c>
      <c r="F215" t="s">
        <v>41</v>
      </c>
      <c r="G215" s="1" t="s">
        <v>460</v>
      </c>
      <c r="H215">
        <v>50</v>
      </c>
      <c r="I215" s="1" t="s">
        <v>33</v>
      </c>
      <c r="J215" s="1" t="s">
        <v>33</v>
      </c>
      <c r="K215" s="1" t="s">
        <v>375</v>
      </c>
      <c r="L215">
        <v>20</v>
      </c>
      <c r="M215">
        <v>5.5</v>
      </c>
      <c r="N215" s="5">
        <f t="shared" si="3"/>
        <v>1662</v>
      </c>
      <c r="O215" s="1" t="s">
        <v>2626</v>
      </c>
      <c r="P215" s="1" t="s">
        <v>2627</v>
      </c>
      <c r="Q215" s="1" t="s">
        <v>2628</v>
      </c>
      <c r="R215" s="1" t="s">
        <v>2629</v>
      </c>
      <c r="S215" s="1" t="s">
        <v>2630</v>
      </c>
      <c r="T215" s="1" t="s">
        <v>2631</v>
      </c>
      <c r="U215" s="1" t="s">
        <v>2632</v>
      </c>
      <c r="V215" t="s">
        <v>2633</v>
      </c>
      <c r="W215" s="1" t="s">
        <v>33</v>
      </c>
      <c r="X215" t="s">
        <v>240</v>
      </c>
      <c r="Y215" s="1" t="s">
        <v>33</v>
      </c>
      <c r="Z215" t="s">
        <v>2634</v>
      </c>
      <c r="AA215" s="1" t="s">
        <v>33</v>
      </c>
      <c r="AB215" s="1" t="s">
        <v>33</v>
      </c>
      <c r="AC215" t="s">
        <v>2635</v>
      </c>
    </row>
    <row r="216" spans="1:29" x14ac:dyDescent="0.3">
      <c r="A216" s="1" t="s">
        <v>384</v>
      </c>
      <c r="B216" t="s">
        <v>39</v>
      </c>
      <c r="C216" s="1">
        <v>1.72</v>
      </c>
      <c r="D216" s="1" t="s">
        <v>1654</v>
      </c>
      <c r="E216" t="s">
        <v>44</v>
      </c>
      <c r="F216" t="s">
        <v>27</v>
      </c>
      <c r="G216" s="1" t="s">
        <v>432</v>
      </c>
      <c r="H216">
        <v>75</v>
      </c>
      <c r="I216" s="1" t="s">
        <v>460</v>
      </c>
      <c r="J216" s="1" t="s">
        <v>374</v>
      </c>
      <c r="K216" s="1" t="s">
        <v>375</v>
      </c>
      <c r="L216" s="1" t="s">
        <v>372</v>
      </c>
      <c r="M216" s="1">
        <v>6</v>
      </c>
      <c r="N216" s="5">
        <f t="shared" si="3"/>
        <v>4839</v>
      </c>
      <c r="O216" s="1" t="s">
        <v>2636</v>
      </c>
      <c r="P216" s="1" t="s">
        <v>2637</v>
      </c>
      <c r="Q216" s="1" t="s">
        <v>2638</v>
      </c>
      <c r="R216" s="1" t="s">
        <v>2639</v>
      </c>
      <c r="S216" s="1" t="s">
        <v>2640</v>
      </c>
      <c r="T216" s="1" t="s">
        <v>2641</v>
      </c>
      <c r="U216" s="1" t="s">
        <v>2642</v>
      </c>
      <c r="V216" t="s">
        <v>2643</v>
      </c>
      <c r="W216" t="s">
        <v>1270</v>
      </c>
      <c r="X216" t="s">
        <v>2644</v>
      </c>
      <c r="Z216" t="s">
        <v>208</v>
      </c>
      <c r="AC216" t="s">
        <v>2645</v>
      </c>
    </row>
    <row r="217" spans="1:29" x14ac:dyDescent="0.3">
      <c r="A217" s="1" t="s">
        <v>368</v>
      </c>
      <c r="B217" t="s">
        <v>39</v>
      </c>
      <c r="C217" s="1" t="s">
        <v>661</v>
      </c>
      <c r="D217" s="1" t="s">
        <v>1053</v>
      </c>
      <c r="E217" t="s">
        <v>55</v>
      </c>
      <c r="F217" t="s">
        <v>45</v>
      </c>
      <c r="G217" s="1" t="s">
        <v>432</v>
      </c>
      <c r="H217" s="1" t="s">
        <v>389</v>
      </c>
      <c r="I217" s="1" t="s">
        <v>434</v>
      </c>
      <c r="J217" s="1" t="s">
        <v>374</v>
      </c>
      <c r="K217" s="1" t="s">
        <v>375</v>
      </c>
      <c r="L217" s="1" t="s">
        <v>433</v>
      </c>
      <c r="M217" s="1" t="s">
        <v>419</v>
      </c>
      <c r="N217" s="5">
        <f t="shared" si="3"/>
        <v>5946</v>
      </c>
      <c r="O217" s="1" t="s">
        <v>2646</v>
      </c>
      <c r="P217" s="1" t="s">
        <v>2647</v>
      </c>
      <c r="Q217" s="1" t="s">
        <v>2648</v>
      </c>
      <c r="R217" s="1" t="s">
        <v>2649</v>
      </c>
      <c r="S217" s="1" t="s">
        <v>2650</v>
      </c>
      <c r="T217" s="1" t="s">
        <v>1772</v>
      </c>
      <c r="U217" s="1" t="s">
        <v>2651</v>
      </c>
      <c r="V217" t="s">
        <v>2652</v>
      </c>
      <c r="W217" t="s">
        <v>126</v>
      </c>
      <c r="X217" s="1" t="s">
        <v>33</v>
      </c>
      <c r="Y217" t="s">
        <v>1791</v>
      </c>
      <c r="Z217" t="s">
        <v>164</v>
      </c>
      <c r="AA217" s="1" t="s">
        <v>33</v>
      </c>
      <c r="AB217" t="s">
        <v>53</v>
      </c>
      <c r="AC217" s="1" t="s">
        <v>33</v>
      </c>
    </row>
    <row r="218" spans="1:29" x14ac:dyDescent="0.3">
      <c r="A218" s="1" t="s">
        <v>384</v>
      </c>
      <c r="B218" t="s">
        <v>39</v>
      </c>
      <c r="C218" s="1" t="s">
        <v>683</v>
      </c>
      <c r="D218" s="1" t="s">
        <v>695</v>
      </c>
      <c r="E218" t="s">
        <v>26</v>
      </c>
      <c r="F218" t="s">
        <v>27</v>
      </c>
      <c r="G218" s="1" t="s">
        <v>33</v>
      </c>
      <c r="H218" s="1" t="s">
        <v>33</v>
      </c>
      <c r="I218" s="1" t="s">
        <v>33</v>
      </c>
      <c r="J218" s="1" t="s">
        <v>33</v>
      </c>
      <c r="K218" s="1" t="s">
        <v>375</v>
      </c>
      <c r="L218" s="1" t="s">
        <v>506</v>
      </c>
      <c r="M218" s="1" t="s">
        <v>747</v>
      </c>
      <c r="N218" s="5">
        <f t="shared" si="3"/>
        <v>1039.5</v>
      </c>
      <c r="O218" s="1" t="s">
        <v>2653</v>
      </c>
      <c r="P218" s="1" t="s">
        <v>2654</v>
      </c>
      <c r="Q218" s="1" t="s">
        <v>2655</v>
      </c>
      <c r="R218" s="1" t="s">
        <v>2656</v>
      </c>
      <c r="S218" s="1" t="s">
        <v>2657</v>
      </c>
      <c r="T218" s="1" t="s">
        <v>2658</v>
      </c>
      <c r="U218" s="1" t="s">
        <v>2659</v>
      </c>
      <c r="V218" t="s">
        <v>1577</v>
      </c>
      <c r="W218" t="s">
        <v>2660</v>
      </c>
      <c r="X218" s="1" t="s">
        <v>33</v>
      </c>
      <c r="Y218" s="1" t="s">
        <v>33</v>
      </c>
      <c r="Z218" s="1" t="s">
        <v>33</v>
      </c>
      <c r="AA218" s="1" t="s">
        <v>33</v>
      </c>
      <c r="AB218" s="1" t="s">
        <v>33</v>
      </c>
      <c r="AC218" s="1" t="s">
        <v>33</v>
      </c>
    </row>
    <row r="219" spans="1:29" x14ac:dyDescent="0.3">
      <c r="A219" s="1" t="s">
        <v>368</v>
      </c>
      <c r="B219" t="s">
        <v>25</v>
      </c>
      <c r="C219" s="1" t="s">
        <v>604</v>
      </c>
      <c r="D219" s="1" t="s">
        <v>1654</v>
      </c>
      <c r="E219" t="s">
        <v>55</v>
      </c>
      <c r="F219" t="s">
        <v>27</v>
      </c>
      <c r="G219" s="1" t="s">
        <v>373</v>
      </c>
      <c r="H219" s="1" t="s">
        <v>433</v>
      </c>
      <c r="I219" s="1" t="s">
        <v>417</v>
      </c>
      <c r="J219" s="1" t="s">
        <v>374</v>
      </c>
      <c r="K219" s="1" t="s">
        <v>375</v>
      </c>
      <c r="L219" s="1" t="s">
        <v>433</v>
      </c>
      <c r="M219" s="1" t="s">
        <v>419</v>
      </c>
      <c r="N219" s="5">
        <f t="shared" si="3"/>
        <v>2106</v>
      </c>
      <c r="O219" s="1" t="s">
        <v>2661</v>
      </c>
      <c r="P219" s="1" t="s">
        <v>2662</v>
      </c>
      <c r="Q219" s="1" t="s">
        <v>2663</v>
      </c>
      <c r="R219" s="1" t="s">
        <v>2664</v>
      </c>
      <c r="S219" s="1" t="s">
        <v>2665</v>
      </c>
      <c r="T219" s="1" t="s">
        <v>2666</v>
      </c>
      <c r="U219" s="1" t="s">
        <v>2667</v>
      </c>
      <c r="V219" t="s">
        <v>1811</v>
      </c>
      <c r="W219" t="s">
        <v>2668</v>
      </c>
      <c r="AC219" t="s">
        <v>845</v>
      </c>
    </row>
    <row r="220" spans="1:29" x14ac:dyDescent="0.3">
      <c r="A220" s="1" t="s">
        <v>384</v>
      </c>
      <c r="B220" t="s">
        <v>25</v>
      </c>
      <c r="C220">
        <v>1.77</v>
      </c>
      <c r="D220">
        <v>58</v>
      </c>
      <c r="E220" t="s">
        <v>55</v>
      </c>
      <c r="F220" t="s">
        <v>41</v>
      </c>
      <c r="G220">
        <v>3</v>
      </c>
      <c r="H220">
        <v>120</v>
      </c>
      <c r="I220" s="1" t="s">
        <v>373</v>
      </c>
      <c r="J220" s="1" t="s">
        <v>374</v>
      </c>
      <c r="K220" s="1" t="s">
        <v>387</v>
      </c>
      <c r="L220" s="1" t="s">
        <v>472</v>
      </c>
      <c r="M220" s="1" t="s">
        <v>375</v>
      </c>
      <c r="N220" s="5">
        <f t="shared" si="3"/>
        <v>3577.5</v>
      </c>
      <c r="O220" t="s">
        <v>2669</v>
      </c>
      <c r="P220" t="s">
        <v>2670</v>
      </c>
      <c r="Q220" t="s">
        <v>2671</v>
      </c>
      <c r="R220" t="s">
        <v>2672</v>
      </c>
      <c r="S220" t="s">
        <v>2673</v>
      </c>
      <c r="T220" t="s">
        <v>2674</v>
      </c>
      <c r="U220" t="s">
        <v>2675</v>
      </c>
      <c r="V220" t="s">
        <v>1896</v>
      </c>
      <c r="W220" t="s">
        <v>2676</v>
      </c>
      <c r="X220" s="1" t="s">
        <v>33</v>
      </c>
      <c r="Y220" s="1" t="s">
        <v>33</v>
      </c>
      <c r="Z220" s="1" t="s">
        <v>33</v>
      </c>
      <c r="AA220" s="1" t="s">
        <v>33</v>
      </c>
      <c r="AB220" s="1" t="s">
        <v>33</v>
      </c>
      <c r="AC220" t="s">
        <v>2677</v>
      </c>
    </row>
    <row r="221" spans="1:29" x14ac:dyDescent="0.3">
      <c r="A221" s="1" t="s">
        <v>384</v>
      </c>
      <c r="B221" t="s">
        <v>39</v>
      </c>
      <c r="C221" s="1" t="s">
        <v>736</v>
      </c>
      <c r="D221" s="1" t="s">
        <v>1022</v>
      </c>
      <c r="E221" t="s">
        <v>51</v>
      </c>
      <c r="F221" t="s">
        <v>45</v>
      </c>
      <c r="G221" s="1" t="s">
        <v>373</v>
      </c>
      <c r="H221" s="1" t="s">
        <v>374</v>
      </c>
      <c r="I221" s="1" t="s">
        <v>460</v>
      </c>
      <c r="J221" s="1" t="s">
        <v>506</v>
      </c>
      <c r="K221" s="1" t="s">
        <v>434</v>
      </c>
      <c r="L221" s="1" t="s">
        <v>527</v>
      </c>
      <c r="M221" s="1">
        <v>6</v>
      </c>
      <c r="N221" s="5">
        <f t="shared" si="3"/>
        <v>2067</v>
      </c>
      <c r="O221" s="1" t="s">
        <v>2678</v>
      </c>
      <c r="P221" s="1" t="s">
        <v>2205</v>
      </c>
      <c r="Q221" s="1" t="s">
        <v>2679</v>
      </c>
      <c r="R221" s="1" t="s">
        <v>2680</v>
      </c>
      <c r="S221" s="1" t="s">
        <v>2681</v>
      </c>
      <c r="T221" s="1" t="s">
        <v>2682</v>
      </c>
      <c r="U221" s="1" t="s">
        <v>2683</v>
      </c>
      <c r="V221" t="s">
        <v>1820</v>
      </c>
      <c r="Y221" t="s">
        <v>2684</v>
      </c>
      <c r="AC221" t="s">
        <v>2685</v>
      </c>
    </row>
    <row r="222" spans="1:29" x14ac:dyDescent="0.3">
      <c r="A222" s="1" t="s">
        <v>368</v>
      </c>
      <c r="B222" t="s">
        <v>39</v>
      </c>
      <c r="C222" s="1">
        <v>1.8</v>
      </c>
      <c r="D222" s="1" t="s">
        <v>728</v>
      </c>
      <c r="E222" t="s">
        <v>55</v>
      </c>
      <c r="F222" t="s">
        <v>27</v>
      </c>
      <c r="G222" s="1" t="s">
        <v>387</v>
      </c>
      <c r="H222" s="1" t="s">
        <v>866</v>
      </c>
      <c r="I222" s="1" t="s">
        <v>33</v>
      </c>
      <c r="J222" s="1" t="s">
        <v>33</v>
      </c>
      <c r="K222" s="1" t="s">
        <v>375</v>
      </c>
      <c r="L222" s="1" t="s">
        <v>374</v>
      </c>
      <c r="M222" s="1" t="s">
        <v>747</v>
      </c>
      <c r="N222" s="5">
        <f t="shared" si="3"/>
        <v>3493</v>
      </c>
      <c r="O222" s="1" t="s">
        <v>2686</v>
      </c>
      <c r="P222" s="1" t="s">
        <v>2687</v>
      </c>
      <c r="Q222" s="1" t="s">
        <v>2688</v>
      </c>
      <c r="R222" s="1" t="s">
        <v>2689</v>
      </c>
      <c r="S222" s="1" t="s">
        <v>2690</v>
      </c>
      <c r="T222" s="1" t="s">
        <v>2691</v>
      </c>
      <c r="U222" s="1" t="s">
        <v>2692</v>
      </c>
      <c r="V222" t="s">
        <v>2471</v>
      </c>
      <c r="Z222" t="s">
        <v>2693</v>
      </c>
      <c r="AC222" t="s">
        <v>2694</v>
      </c>
    </row>
    <row r="223" spans="1:29" x14ac:dyDescent="0.3">
      <c r="A223" s="1" t="s">
        <v>384</v>
      </c>
      <c r="B223" t="s">
        <v>39</v>
      </c>
      <c r="C223" s="1" t="s">
        <v>369</v>
      </c>
      <c r="D223" s="1" t="s">
        <v>819</v>
      </c>
      <c r="E223" t="s">
        <v>44</v>
      </c>
      <c r="F223" t="s">
        <v>27</v>
      </c>
      <c r="G223" s="1" t="s">
        <v>432</v>
      </c>
      <c r="H223">
        <v>60</v>
      </c>
      <c r="I223" s="1" t="s">
        <v>417</v>
      </c>
      <c r="J223">
        <v>120</v>
      </c>
      <c r="K223" s="1" t="s">
        <v>432</v>
      </c>
      <c r="L223">
        <v>60</v>
      </c>
      <c r="M223">
        <v>5</v>
      </c>
      <c r="N223" s="5">
        <f t="shared" si="3"/>
        <v>3672</v>
      </c>
      <c r="O223" t="s">
        <v>1645</v>
      </c>
      <c r="P223" t="s">
        <v>1646</v>
      </c>
      <c r="Q223" t="s">
        <v>2695</v>
      </c>
      <c r="R223" t="s">
        <v>2696</v>
      </c>
      <c r="S223" t="s">
        <v>2056</v>
      </c>
      <c r="T223" t="s">
        <v>2695</v>
      </c>
      <c r="U223" t="s">
        <v>2696</v>
      </c>
      <c r="V223" t="s">
        <v>2697</v>
      </c>
      <c r="W223" t="s">
        <v>2115</v>
      </c>
      <c r="X223" t="s">
        <v>2212</v>
      </c>
      <c r="Y223" s="1" t="s">
        <v>33</v>
      </c>
      <c r="Z223" t="s">
        <v>1157</v>
      </c>
      <c r="AA223" s="1" t="s">
        <v>33</v>
      </c>
      <c r="AB223" s="1" t="s">
        <v>33</v>
      </c>
      <c r="AC223" s="1" t="s">
        <v>33</v>
      </c>
    </row>
    <row r="224" spans="1:29" x14ac:dyDescent="0.3">
      <c r="A224" s="1" t="s">
        <v>429</v>
      </c>
      <c r="B224" t="s">
        <v>39</v>
      </c>
      <c r="C224" s="1" t="s">
        <v>787</v>
      </c>
      <c r="D224" s="1" t="s">
        <v>538</v>
      </c>
      <c r="E224" t="s">
        <v>55</v>
      </c>
      <c r="F224" t="s">
        <v>41</v>
      </c>
      <c r="G224" s="1" t="s">
        <v>387</v>
      </c>
      <c r="H224" t="s">
        <v>1486</v>
      </c>
      <c r="I224" s="1" t="s">
        <v>375</v>
      </c>
      <c r="J224">
        <v>35</v>
      </c>
      <c r="K224" s="1" t="s">
        <v>375</v>
      </c>
      <c r="L224">
        <v>210</v>
      </c>
      <c r="M224" s="1" t="s">
        <v>432</v>
      </c>
      <c r="N224" s="5">
        <f t="shared" si="3"/>
        <v>8431</v>
      </c>
      <c r="O224" t="s">
        <v>2698</v>
      </c>
      <c r="P224" t="s">
        <v>2699</v>
      </c>
      <c r="Q224" t="s">
        <v>2700</v>
      </c>
      <c r="R224" t="s">
        <v>2701</v>
      </c>
      <c r="S224" t="s">
        <v>2702</v>
      </c>
      <c r="T224" t="s">
        <v>2703</v>
      </c>
      <c r="U224" t="s">
        <v>2704</v>
      </c>
      <c r="V224" t="s">
        <v>1939</v>
      </c>
      <c r="X224" t="s">
        <v>535</v>
      </c>
      <c r="Z224" t="s">
        <v>2705</v>
      </c>
      <c r="AC224" t="s">
        <v>2706</v>
      </c>
    </row>
    <row r="225" spans="1:29" x14ac:dyDescent="0.3">
      <c r="A225" s="1" t="s">
        <v>429</v>
      </c>
      <c r="B225" t="s">
        <v>25</v>
      </c>
      <c r="C225" s="1" t="s">
        <v>430</v>
      </c>
      <c r="D225" s="1" t="s">
        <v>2254</v>
      </c>
      <c r="E225" t="s">
        <v>55</v>
      </c>
      <c r="F225" t="s">
        <v>27</v>
      </c>
      <c r="G225" s="1" t="s">
        <v>460</v>
      </c>
      <c r="H225" s="1" t="s">
        <v>372</v>
      </c>
      <c r="I225" s="1" t="s">
        <v>417</v>
      </c>
      <c r="J225" s="1" t="s">
        <v>433</v>
      </c>
      <c r="K225" s="1" t="s">
        <v>375</v>
      </c>
      <c r="L225" s="1" t="s">
        <v>374</v>
      </c>
      <c r="M225" s="1" t="s">
        <v>434</v>
      </c>
      <c r="N225" s="5">
        <f t="shared" si="3"/>
        <v>3333</v>
      </c>
      <c r="O225" s="1" t="s">
        <v>2707</v>
      </c>
      <c r="P225" s="1" t="s">
        <v>2708</v>
      </c>
      <c r="Q225" s="1" t="s">
        <v>2709</v>
      </c>
      <c r="R225" s="1" t="s">
        <v>792</v>
      </c>
      <c r="S225" s="1" t="s">
        <v>1585</v>
      </c>
      <c r="T225" s="1" t="s">
        <v>2710</v>
      </c>
      <c r="U225" s="1" t="s">
        <v>2711</v>
      </c>
      <c r="V225" t="s">
        <v>1577</v>
      </c>
      <c r="AC225" t="s">
        <v>2712</v>
      </c>
    </row>
    <row r="226" spans="1:29" x14ac:dyDescent="0.3">
      <c r="A226" s="1" t="s">
        <v>368</v>
      </c>
      <c r="B226" t="s">
        <v>39</v>
      </c>
      <c r="C226" s="1" t="s">
        <v>1598</v>
      </c>
      <c r="D226" s="1" t="s">
        <v>1599</v>
      </c>
      <c r="E226" t="s">
        <v>55</v>
      </c>
      <c r="F226" t="s">
        <v>32</v>
      </c>
      <c r="G226" s="1" t="s">
        <v>460</v>
      </c>
      <c r="H226" s="1" t="s">
        <v>433</v>
      </c>
      <c r="I226" s="1" t="s">
        <v>33</v>
      </c>
      <c r="J226" s="1" t="s">
        <v>33</v>
      </c>
      <c r="K226" s="1" t="s">
        <v>375</v>
      </c>
      <c r="L226" s="1" t="s">
        <v>374</v>
      </c>
      <c r="M226" s="1">
        <v>6</v>
      </c>
      <c r="N226" s="5">
        <f t="shared" si="3"/>
        <v>2133</v>
      </c>
      <c r="O226" s="1" t="s">
        <v>2713</v>
      </c>
      <c r="P226" s="1" t="s">
        <v>580</v>
      </c>
      <c r="Q226" s="1" t="s">
        <v>2714</v>
      </c>
      <c r="R226" s="1" t="s">
        <v>2715</v>
      </c>
      <c r="S226" s="1" t="s">
        <v>2716</v>
      </c>
      <c r="T226" s="1" t="s">
        <v>2717</v>
      </c>
      <c r="U226" s="1" t="s">
        <v>2133</v>
      </c>
      <c r="V226" t="s">
        <v>2718</v>
      </c>
      <c r="W226" t="s">
        <v>1604</v>
      </c>
      <c r="X226" s="1" t="s">
        <v>33</v>
      </c>
      <c r="Y226" s="1" t="s">
        <v>33</v>
      </c>
      <c r="Z226" t="s">
        <v>214</v>
      </c>
      <c r="AA226" t="s">
        <v>2719</v>
      </c>
      <c r="AB226" s="1" t="s">
        <v>33</v>
      </c>
      <c r="AC226" t="s">
        <v>2720</v>
      </c>
    </row>
    <row r="227" spans="1:29" x14ac:dyDescent="0.3">
      <c r="A227" s="1" t="s">
        <v>384</v>
      </c>
      <c r="B227" t="s">
        <v>25</v>
      </c>
      <c r="C227" s="1" t="s">
        <v>1214</v>
      </c>
      <c r="D227" s="1" t="s">
        <v>2046</v>
      </c>
      <c r="E227" t="s">
        <v>55</v>
      </c>
      <c r="F227" t="s">
        <v>27</v>
      </c>
      <c r="G227" s="1" t="s">
        <v>432</v>
      </c>
      <c r="H227" s="1" t="s">
        <v>374</v>
      </c>
      <c r="I227" s="1" t="s">
        <v>33</v>
      </c>
      <c r="J227" s="1" t="s">
        <v>33</v>
      </c>
      <c r="K227" s="1" t="s">
        <v>375</v>
      </c>
      <c r="L227" t="s">
        <v>1414</v>
      </c>
      <c r="M227" s="1" t="s">
        <v>1962</v>
      </c>
      <c r="N227" s="5">
        <f t="shared" si="3"/>
        <v>1653</v>
      </c>
      <c r="O227" t="s">
        <v>2721</v>
      </c>
      <c r="P227" t="s">
        <v>2722</v>
      </c>
      <c r="Q227" t="s">
        <v>2723</v>
      </c>
      <c r="R227" t="s">
        <v>2724</v>
      </c>
      <c r="S227" t="s">
        <v>2725</v>
      </c>
      <c r="T227" t="s">
        <v>2726</v>
      </c>
      <c r="U227" t="s">
        <v>2727</v>
      </c>
      <c r="V227" t="s">
        <v>2243</v>
      </c>
      <c r="W227" t="s">
        <v>2728</v>
      </c>
      <c r="X227" t="s">
        <v>2729</v>
      </c>
      <c r="Y227" s="1" t="s">
        <v>33</v>
      </c>
      <c r="Z227" s="1" t="s">
        <v>33</v>
      </c>
      <c r="AA227" s="1" t="s">
        <v>33</v>
      </c>
      <c r="AB227" s="1" t="s">
        <v>33</v>
      </c>
      <c r="AC227" s="1" t="s">
        <v>33</v>
      </c>
    </row>
    <row r="228" spans="1:29" x14ac:dyDescent="0.3">
      <c r="A228" s="1" t="s">
        <v>384</v>
      </c>
      <c r="B228" t="s">
        <v>39</v>
      </c>
      <c r="C228" s="1" t="s">
        <v>776</v>
      </c>
      <c r="D228" s="1" t="s">
        <v>866</v>
      </c>
      <c r="E228" t="s">
        <v>51</v>
      </c>
      <c r="F228" t="s">
        <v>41</v>
      </c>
      <c r="G228" s="1" t="s">
        <v>460</v>
      </c>
      <c r="H228" s="1" t="s">
        <v>372</v>
      </c>
      <c r="I228" s="1" t="s">
        <v>460</v>
      </c>
      <c r="J228" s="1" t="s">
        <v>433</v>
      </c>
      <c r="K228" s="1" t="s">
        <v>375</v>
      </c>
      <c r="L228" s="1" t="s">
        <v>417</v>
      </c>
      <c r="M228" s="1" t="s">
        <v>472</v>
      </c>
      <c r="N228" s="5">
        <f t="shared" si="3"/>
        <v>2926.2</v>
      </c>
      <c r="O228" s="1" t="s">
        <v>2730</v>
      </c>
      <c r="P228" s="1" t="s">
        <v>2731</v>
      </c>
      <c r="Q228" s="1" t="s">
        <v>2732</v>
      </c>
      <c r="R228" s="1" t="s">
        <v>2733</v>
      </c>
      <c r="S228" s="1" t="s">
        <v>2734</v>
      </c>
      <c r="T228" s="1" t="s">
        <v>2735</v>
      </c>
      <c r="U228" s="1" t="s">
        <v>2736</v>
      </c>
      <c r="V228" t="s">
        <v>2112</v>
      </c>
      <c r="W228" t="s">
        <v>2737</v>
      </c>
      <c r="Y228" t="s">
        <v>257</v>
      </c>
      <c r="Z228" t="s">
        <v>182</v>
      </c>
      <c r="AC228" t="s">
        <v>2738</v>
      </c>
    </row>
    <row r="229" spans="1:29" x14ac:dyDescent="0.3">
      <c r="V229" s="3"/>
    </row>
    <row r="230" spans="1:29" x14ac:dyDescent="0.3">
      <c r="V230" s="3"/>
    </row>
    <row r="231" spans="1:29" x14ac:dyDescent="0.3">
      <c r="V231" s="3"/>
    </row>
    <row r="232" spans="1:29" x14ac:dyDescent="0.3">
      <c r="V232" s="3"/>
    </row>
    <row r="233" spans="1:29" x14ac:dyDescent="0.3">
      <c r="V233" s="3"/>
    </row>
    <row r="234" spans="1:29" x14ac:dyDescent="0.3">
      <c r="V234" s="3"/>
    </row>
    <row r="235" spans="1:29" x14ac:dyDescent="0.3">
      <c r="V235" s="3"/>
    </row>
    <row r="236" spans="1:29" x14ac:dyDescent="0.3">
      <c r="V236" s="3"/>
    </row>
  </sheetData>
  <sortState xmlns:xlrd2="http://schemas.microsoft.com/office/spreadsheetml/2017/richdata2" ref="A2:AH111">
    <sortCondition ref="F2:F1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1</vt:lpstr>
      <vt:lpstr>FORM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Fleming</dc:creator>
  <cp:lastModifiedBy>Neil Fleming</cp:lastModifiedBy>
  <dcterms:created xsi:type="dcterms:W3CDTF">2021-10-18T12:54:37Z</dcterms:created>
  <dcterms:modified xsi:type="dcterms:W3CDTF">2023-10-26T03:42:24Z</dcterms:modified>
</cp:coreProperties>
</file>