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f/Documents/GitHub/LocDbConverterConsole/"/>
    </mc:Choice>
  </mc:AlternateContent>
  <xr:revisionPtr revIDLastSave="0" documentId="13_ncr:1_{6D3B7B2F-7AF0-2445-A7B6-740B42DC9BE1}" xr6:coauthVersionLast="47" xr6:coauthVersionMax="47" xr10:uidLastSave="{00000000-0000-0000-0000-000000000000}"/>
  <bookViews>
    <workbookView xWindow="2020" yWindow="3520" windowWidth="35940" windowHeight="20780" xr2:uid="{DA64CF93-7AD7-5549-BC85-4B8B89C6C2C1}"/>
  </bookViews>
  <sheets>
    <sheet name="Sheet1" sheetId="1" r:id="rId1"/>
    <sheet name="z21" sheetId="2" r:id="rId2"/>
    <sheet name="CS2" sheetId="3" r:id="rId3"/>
  </sheets>
  <definedNames>
    <definedName name="_xlnm._FilterDatabase" localSheetId="0" hidden="1">Sheet1!$A$3:$F$3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B8" i="1" s="1"/>
  <c r="H8" i="1" s="1"/>
  <c r="E9" i="1"/>
  <c r="E10" i="1"/>
  <c r="H10" i="1" s="1"/>
  <c r="E11" i="1"/>
  <c r="E12" i="1"/>
  <c r="E13" i="1"/>
  <c r="E14" i="1"/>
  <c r="E15" i="1"/>
  <c r="E16" i="1"/>
  <c r="E17" i="1"/>
  <c r="E18" i="1"/>
  <c r="B18" i="1" s="1"/>
  <c r="H18" i="1" s="1"/>
  <c r="E19" i="1"/>
  <c r="E20" i="1"/>
  <c r="B20" i="1" s="1"/>
  <c r="H20" i="1" s="1"/>
  <c r="E21" i="1"/>
  <c r="E22" i="1"/>
  <c r="E23" i="1"/>
  <c r="E24" i="1"/>
  <c r="E25" i="1"/>
  <c r="E26" i="1"/>
  <c r="E27" i="1"/>
  <c r="E28" i="1"/>
  <c r="B28" i="1" s="1"/>
  <c r="H28" i="1" s="1"/>
  <c r="E29" i="1"/>
  <c r="E30" i="1"/>
  <c r="E31" i="1"/>
  <c r="E32" i="1"/>
  <c r="E33" i="1"/>
  <c r="E34" i="1"/>
  <c r="E35" i="1"/>
  <c r="E36" i="1"/>
  <c r="E37" i="1"/>
  <c r="E38" i="1"/>
  <c r="B38" i="1" s="1"/>
  <c r="H38" i="1" s="1"/>
  <c r="E39" i="1"/>
  <c r="E40" i="1"/>
  <c r="E41" i="1"/>
  <c r="E42" i="1"/>
  <c r="E43" i="1"/>
  <c r="E44" i="1"/>
  <c r="E45" i="1"/>
  <c r="E46" i="1"/>
  <c r="E47" i="1"/>
  <c r="E48" i="1"/>
  <c r="B48" i="1" s="1"/>
  <c r="H48" i="1" s="1"/>
  <c r="E49" i="1"/>
  <c r="E50" i="1"/>
  <c r="E51" i="1"/>
  <c r="E52" i="1"/>
  <c r="E53" i="1"/>
  <c r="E54" i="1"/>
  <c r="E55" i="1"/>
  <c r="E56" i="1"/>
  <c r="E57" i="1"/>
  <c r="E58" i="1"/>
  <c r="B58" i="1" s="1"/>
  <c r="H58" i="1" s="1"/>
  <c r="E59" i="1"/>
  <c r="E60" i="1"/>
  <c r="E61" i="1"/>
  <c r="E62" i="1"/>
  <c r="E63" i="1"/>
  <c r="E64" i="1"/>
  <c r="E65" i="1"/>
  <c r="E66" i="1"/>
  <c r="E67" i="1"/>
  <c r="E68" i="1"/>
  <c r="B68" i="1" s="1"/>
  <c r="H68" i="1" s="1"/>
  <c r="E69" i="1"/>
  <c r="E70" i="1"/>
  <c r="E71" i="1"/>
  <c r="E72" i="1"/>
  <c r="E73" i="1"/>
  <c r="E74" i="1"/>
  <c r="E75" i="1"/>
  <c r="E76" i="1"/>
  <c r="E77" i="1"/>
  <c r="E78" i="1"/>
  <c r="B78" i="1" s="1"/>
  <c r="H78" i="1" s="1"/>
  <c r="E79" i="1"/>
  <c r="E80" i="1"/>
  <c r="E81" i="1"/>
  <c r="E82" i="1"/>
  <c r="E83" i="1"/>
  <c r="E84" i="1"/>
  <c r="E85" i="1"/>
  <c r="E86" i="1"/>
  <c r="E87" i="1"/>
  <c r="E88" i="1"/>
  <c r="B88" i="1" s="1"/>
  <c r="H88" i="1" s="1"/>
  <c r="E89" i="1"/>
  <c r="E90" i="1"/>
  <c r="B90" i="1" s="1"/>
  <c r="H90" i="1" s="1"/>
  <c r="E91" i="1"/>
  <c r="E92" i="1"/>
  <c r="E93" i="1"/>
  <c r="E94" i="1"/>
  <c r="E95" i="1"/>
  <c r="E96" i="1"/>
  <c r="E97" i="1"/>
  <c r="E98" i="1"/>
  <c r="B98" i="1" s="1"/>
  <c r="H98" i="1" s="1"/>
  <c r="E99" i="1"/>
  <c r="E100" i="1"/>
  <c r="B100" i="1" s="1"/>
  <c r="H100" i="1" s="1"/>
  <c r="E101" i="1"/>
  <c r="E102" i="1"/>
  <c r="E103" i="1"/>
  <c r="E104" i="1"/>
  <c r="E105" i="1"/>
  <c r="E106" i="1"/>
  <c r="E107" i="1"/>
  <c r="E108" i="1"/>
  <c r="B108" i="1" s="1"/>
  <c r="H108" i="1" s="1"/>
  <c r="E109" i="1"/>
  <c r="E110" i="1"/>
  <c r="B110" i="1" s="1"/>
  <c r="H110" i="1" s="1"/>
  <c r="E111" i="1"/>
  <c r="E112" i="1"/>
  <c r="E113" i="1"/>
  <c r="E114" i="1"/>
  <c r="E115" i="1"/>
  <c r="E116" i="1"/>
  <c r="E117" i="1"/>
  <c r="E118" i="1"/>
  <c r="B118" i="1" s="1"/>
  <c r="H118" i="1" s="1"/>
  <c r="E119" i="1"/>
  <c r="E120" i="1"/>
  <c r="B120" i="1" s="1"/>
  <c r="H120" i="1" s="1"/>
  <c r="E121" i="1"/>
  <c r="E122" i="1"/>
  <c r="E123" i="1"/>
  <c r="E124" i="1"/>
  <c r="E125" i="1"/>
  <c r="E126" i="1"/>
  <c r="E127" i="1"/>
  <c r="E128" i="1"/>
  <c r="B128" i="1" s="1"/>
  <c r="H128" i="1" s="1"/>
  <c r="E129" i="1"/>
  <c r="E130" i="1"/>
  <c r="B130" i="1" s="1"/>
  <c r="H130" i="1" s="1"/>
  <c r="E131" i="1"/>
  <c r="E132" i="1"/>
  <c r="E133" i="1"/>
  <c r="E134" i="1"/>
  <c r="E135" i="1"/>
  <c r="E136" i="1"/>
  <c r="E137" i="1"/>
  <c r="E138" i="1"/>
  <c r="B138" i="1" s="1"/>
  <c r="H138" i="1" s="1"/>
  <c r="E139" i="1"/>
  <c r="E140" i="1"/>
  <c r="B140" i="1" s="1"/>
  <c r="H140" i="1" s="1"/>
  <c r="E141" i="1"/>
  <c r="E142" i="1"/>
  <c r="E143" i="1"/>
  <c r="E144" i="1"/>
  <c r="E145" i="1"/>
  <c r="E146" i="1"/>
  <c r="E147" i="1"/>
  <c r="E148" i="1"/>
  <c r="B148" i="1" s="1"/>
  <c r="H148" i="1" s="1"/>
  <c r="E149" i="1"/>
  <c r="E150" i="1"/>
  <c r="B150" i="1" s="1"/>
  <c r="H150" i="1" s="1"/>
  <c r="E151" i="1"/>
  <c r="E152" i="1"/>
  <c r="E153" i="1"/>
  <c r="E154" i="1"/>
  <c r="E155" i="1"/>
  <c r="E156" i="1"/>
  <c r="E157" i="1"/>
  <c r="E158" i="1"/>
  <c r="B158" i="1" s="1"/>
  <c r="H158" i="1" s="1"/>
  <c r="E159" i="1"/>
  <c r="E160" i="1"/>
  <c r="B160" i="1" s="1"/>
  <c r="H160" i="1" s="1"/>
  <c r="E161" i="1"/>
  <c r="E162" i="1"/>
  <c r="E163" i="1"/>
  <c r="E164" i="1"/>
  <c r="E165" i="1"/>
  <c r="E166" i="1"/>
  <c r="E167" i="1"/>
  <c r="E168" i="1"/>
  <c r="B168" i="1" s="1"/>
  <c r="H168" i="1" s="1"/>
  <c r="E169" i="1"/>
  <c r="E170" i="1"/>
  <c r="B170" i="1" s="1"/>
  <c r="H170" i="1" s="1"/>
  <c r="E171" i="1"/>
  <c r="E172" i="1"/>
  <c r="E173" i="1"/>
  <c r="E174" i="1"/>
  <c r="E175" i="1"/>
  <c r="E176" i="1"/>
  <c r="E177" i="1"/>
  <c r="E178" i="1"/>
  <c r="B178" i="1" s="1"/>
  <c r="H178" i="1" s="1"/>
  <c r="E179" i="1"/>
  <c r="E180" i="1"/>
  <c r="B180" i="1" s="1"/>
  <c r="H180" i="1" s="1"/>
  <c r="E181" i="1"/>
  <c r="E182" i="1"/>
  <c r="E183" i="1"/>
  <c r="E184" i="1"/>
  <c r="E185" i="1"/>
  <c r="E186" i="1"/>
  <c r="E187" i="1"/>
  <c r="E188" i="1"/>
  <c r="B188" i="1" s="1"/>
  <c r="H188" i="1" s="1"/>
  <c r="E189" i="1"/>
  <c r="E190" i="1"/>
  <c r="B190" i="1" s="1"/>
  <c r="H190" i="1" s="1"/>
  <c r="E191" i="1"/>
  <c r="E192" i="1"/>
  <c r="E193" i="1"/>
  <c r="E194" i="1"/>
  <c r="E195" i="1"/>
  <c r="E196" i="1"/>
  <c r="E197" i="1"/>
  <c r="E198" i="1"/>
  <c r="B198" i="1" s="1"/>
  <c r="H198" i="1" s="1"/>
  <c r="E199" i="1"/>
  <c r="E200" i="1"/>
  <c r="B200" i="1" s="1"/>
  <c r="H200" i="1" s="1"/>
  <c r="E201" i="1"/>
  <c r="E202" i="1"/>
  <c r="E203" i="1"/>
  <c r="E204" i="1"/>
  <c r="E205" i="1"/>
  <c r="E206" i="1"/>
  <c r="E207" i="1"/>
  <c r="E208" i="1"/>
  <c r="B208" i="1" s="1"/>
  <c r="H208" i="1" s="1"/>
  <c r="E209" i="1"/>
  <c r="E210" i="1"/>
  <c r="B210" i="1" s="1"/>
  <c r="H210" i="1" s="1"/>
  <c r="E211" i="1"/>
  <c r="E212" i="1"/>
  <c r="E213" i="1"/>
  <c r="E214" i="1"/>
  <c r="E215" i="1"/>
  <c r="E216" i="1"/>
  <c r="E217" i="1"/>
  <c r="E218" i="1"/>
  <c r="B218" i="1" s="1"/>
  <c r="H218" i="1" s="1"/>
  <c r="E219" i="1"/>
  <c r="E220" i="1"/>
  <c r="B220" i="1" s="1"/>
  <c r="H220" i="1" s="1"/>
  <c r="E221" i="1"/>
  <c r="E222" i="1"/>
  <c r="E223" i="1"/>
  <c r="E224" i="1"/>
  <c r="E225" i="1"/>
  <c r="E226" i="1"/>
  <c r="E227" i="1"/>
  <c r="E228" i="1"/>
  <c r="B228" i="1" s="1"/>
  <c r="H228" i="1" s="1"/>
  <c r="E229" i="1"/>
  <c r="E230" i="1"/>
  <c r="B230" i="1" s="1"/>
  <c r="H230" i="1" s="1"/>
  <c r="E231" i="1"/>
  <c r="E232" i="1"/>
  <c r="E233" i="1"/>
  <c r="E234" i="1"/>
  <c r="E4" i="1"/>
  <c r="H4" i="1" s="1"/>
  <c r="H6" i="1"/>
  <c r="H7" i="1"/>
  <c r="H9" i="1"/>
  <c r="H12" i="1"/>
  <c r="H16" i="1"/>
  <c r="H17" i="1"/>
  <c r="H19" i="1"/>
  <c r="H21" i="1"/>
  <c r="H27" i="1"/>
  <c r="H29" i="1"/>
  <c r="H37" i="1"/>
  <c r="H39" i="1"/>
  <c r="H47" i="1"/>
  <c r="H49" i="1"/>
  <c r="H57" i="1"/>
  <c r="H59" i="1"/>
  <c r="H67" i="1"/>
  <c r="H69" i="1"/>
  <c r="H77" i="1"/>
  <c r="H79" i="1"/>
  <c r="H87" i="1"/>
  <c r="H89" i="1"/>
  <c r="H97" i="1"/>
  <c r="H99" i="1"/>
  <c r="H105" i="1"/>
  <c r="H107" i="1"/>
  <c r="H109" i="1"/>
  <c r="H117" i="1"/>
  <c r="H119" i="1"/>
  <c r="H127" i="1"/>
  <c r="H129" i="1"/>
  <c r="H137" i="1"/>
  <c r="H139" i="1"/>
  <c r="H147" i="1"/>
  <c r="H149" i="1"/>
  <c r="H157" i="1"/>
  <c r="H159" i="1"/>
  <c r="H167" i="1"/>
  <c r="H169" i="1"/>
  <c r="H177" i="1"/>
  <c r="H179" i="1"/>
  <c r="H187" i="1"/>
  <c r="H189" i="1"/>
  <c r="H197" i="1"/>
  <c r="H199" i="1"/>
  <c r="H207" i="1"/>
  <c r="H209" i="1"/>
  <c r="H217" i="1"/>
  <c r="H219" i="1"/>
  <c r="H227" i="1"/>
  <c r="H229" i="1"/>
  <c r="B5" i="1"/>
  <c r="H5" i="1" s="1"/>
  <c r="B7" i="1"/>
  <c r="B9" i="1"/>
  <c r="B11" i="1"/>
  <c r="H11" i="1" s="1"/>
  <c r="B12" i="1"/>
  <c r="B13" i="1"/>
  <c r="H13" i="1" s="1"/>
  <c r="B14" i="1"/>
  <c r="H14" i="1" s="1"/>
  <c r="B15" i="1"/>
  <c r="H15" i="1" s="1"/>
  <c r="B16" i="1"/>
  <c r="B17" i="1"/>
  <c r="B19" i="1"/>
  <c r="B22" i="1"/>
  <c r="H22" i="1" s="1"/>
  <c r="B23" i="1"/>
  <c r="H23" i="1" s="1"/>
  <c r="B24" i="1"/>
  <c r="H24" i="1" s="1"/>
  <c r="B25" i="1"/>
  <c r="H25" i="1" s="1"/>
  <c r="B26" i="1"/>
  <c r="H26" i="1" s="1"/>
  <c r="B27" i="1"/>
  <c r="B29" i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B39" i="1"/>
  <c r="B40" i="1"/>
  <c r="H40" i="1" s="1"/>
  <c r="B41" i="1"/>
  <c r="H41" i="1" s="1"/>
  <c r="B42" i="1"/>
  <c r="H42" i="1" s="1"/>
  <c r="B43" i="1"/>
  <c r="H43" i="1" s="1"/>
  <c r="B44" i="1"/>
  <c r="H44" i="1" s="1"/>
  <c r="B45" i="1"/>
  <c r="H45" i="1" s="1"/>
  <c r="B46" i="1"/>
  <c r="H46" i="1" s="1"/>
  <c r="B47" i="1"/>
  <c r="B49" i="1"/>
  <c r="B50" i="1"/>
  <c r="H50" i="1" s="1"/>
  <c r="B51" i="1"/>
  <c r="H51" i="1" s="1"/>
  <c r="B52" i="1"/>
  <c r="H52" i="1" s="1"/>
  <c r="B53" i="1"/>
  <c r="H53" i="1" s="1"/>
  <c r="B54" i="1"/>
  <c r="H54" i="1" s="1"/>
  <c r="B55" i="1"/>
  <c r="H55" i="1" s="1"/>
  <c r="B56" i="1"/>
  <c r="H56" i="1" s="1"/>
  <c r="B57" i="1"/>
  <c r="B59" i="1"/>
  <c r="B60" i="1"/>
  <c r="H60" i="1" s="1"/>
  <c r="B61" i="1"/>
  <c r="H61" i="1" s="1"/>
  <c r="B62" i="1"/>
  <c r="H62" i="1" s="1"/>
  <c r="B63" i="1"/>
  <c r="H63" i="1" s="1"/>
  <c r="B64" i="1"/>
  <c r="H64" i="1" s="1"/>
  <c r="B65" i="1"/>
  <c r="H65" i="1" s="1"/>
  <c r="B66" i="1"/>
  <c r="H66" i="1" s="1"/>
  <c r="B67" i="1"/>
  <c r="B69" i="1"/>
  <c r="B70" i="1"/>
  <c r="H70" i="1" s="1"/>
  <c r="B71" i="1"/>
  <c r="H71" i="1" s="1"/>
  <c r="B72" i="1"/>
  <c r="H72" i="1" s="1"/>
  <c r="B73" i="1"/>
  <c r="H73" i="1" s="1"/>
  <c r="B74" i="1"/>
  <c r="H74" i="1" s="1"/>
  <c r="B75" i="1"/>
  <c r="H75" i="1" s="1"/>
  <c r="B76" i="1"/>
  <c r="H76" i="1" s="1"/>
  <c r="B77" i="1"/>
  <c r="B79" i="1"/>
  <c r="B80" i="1"/>
  <c r="H80" i="1" s="1"/>
  <c r="B81" i="1"/>
  <c r="H81" i="1" s="1"/>
  <c r="B82" i="1"/>
  <c r="H82" i="1" s="1"/>
  <c r="B83" i="1"/>
  <c r="H83" i="1" s="1"/>
  <c r="B84" i="1"/>
  <c r="H84" i="1" s="1"/>
  <c r="B85" i="1"/>
  <c r="H85" i="1" s="1"/>
  <c r="B86" i="1"/>
  <c r="H86" i="1" s="1"/>
  <c r="B87" i="1"/>
  <c r="B89" i="1"/>
  <c r="B91" i="1"/>
  <c r="H91" i="1" s="1"/>
  <c r="B92" i="1"/>
  <c r="H92" i="1" s="1"/>
  <c r="B93" i="1"/>
  <c r="H93" i="1" s="1"/>
  <c r="B94" i="1"/>
  <c r="H94" i="1" s="1"/>
  <c r="B95" i="1"/>
  <c r="H95" i="1" s="1"/>
  <c r="B96" i="1"/>
  <c r="H96" i="1" s="1"/>
  <c r="B97" i="1"/>
  <c r="B99" i="1"/>
  <c r="B101" i="1"/>
  <c r="H101" i="1" s="1"/>
  <c r="B102" i="1"/>
  <c r="H102" i="1" s="1"/>
  <c r="B103" i="1"/>
  <c r="H103" i="1" s="1"/>
  <c r="B104" i="1"/>
  <c r="H104" i="1" s="1"/>
  <c r="B106" i="1"/>
  <c r="H106" i="1" s="1"/>
  <c r="B107" i="1"/>
  <c r="B109" i="1"/>
  <c r="B111" i="1"/>
  <c r="H111" i="1" s="1"/>
  <c r="B112" i="1"/>
  <c r="H112" i="1" s="1"/>
  <c r="B113" i="1"/>
  <c r="H113" i="1" s="1"/>
  <c r="B114" i="1"/>
  <c r="H114" i="1" s="1"/>
  <c r="B115" i="1"/>
  <c r="H115" i="1" s="1"/>
  <c r="B116" i="1"/>
  <c r="H116" i="1" s="1"/>
  <c r="B117" i="1"/>
  <c r="B119" i="1"/>
  <c r="B121" i="1"/>
  <c r="H121" i="1" s="1"/>
  <c r="B122" i="1"/>
  <c r="H122" i="1" s="1"/>
  <c r="B123" i="1"/>
  <c r="H123" i="1" s="1"/>
  <c r="B124" i="1"/>
  <c r="H124" i="1" s="1"/>
  <c r="B125" i="1"/>
  <c r="H125" i="1" s="1"/>
  <c r="B126" i="1"/>
  <c r="H126" i="1" s="1"/>
  <c r="B127" i="1"/>
  <c r="B129" i="1"/>
  <c r="B131" i="1"/>
  <c r="H131" i="1" s="1"/>
  <c r="B132" i="1"/>
  <c r="H132" i="1" s="1"/>
  <c r="B133" i="1"/>
  <c r="H133" i="1" s="1"/>
  <c r="B134" i="1"/>
  <c r="H134" i="1" s="1"/>
  <c r="B135" i="1"/>
  <c r="H135" i="1" s="1"/>
  <c r="B136" i="1"/>
  <c r="H136" i="1" s="1"/>
  <c r="B137" i="1"/>
  <c r="B139" i="1"/>
  <c r="B141" i="1"/>
  <c r="H141" i="1" s="1"/>
  <c r="B142" i="1"/>
  <c r="H142" i="1" s="1"/>
  <c r="B143" i="1"/>
  <c r="H143" i="1" s="1"/>
  <c r="B144" i="1"/>
  <c r="H144" i="1" s="1"/>
  <c r="B145" i="1"/>
  <c r="H145" i="1" s="1"/>
  <c r="B146" i="1"/>
  <c r="H146" i="1" s="1"/>
  <c r="B147" i="1"/>
  <c r="B149" i="1"/>
  <c r="B151" i="1"/>
  <c r="H151" i="1" s="1"/>
  <c r="B152" i="1"/>
  <c r="H152" i="1" s="1"/>
  <c r="B153" i="1"/>
  <c r="H153" i="1" s="1"/>
  <c r="B154" i="1"/>
  <c r="H154" i="1" s="1"/>
  <c r="B155" i="1"/>
  <c r="H155" i="1" s="1"/>
  <c r="B156" i="1"/>
  <c r="H156" i="1" s="1"/>
  <c r="B157" i="1"/>
  <c r="B159" i="1"/>
  <c r="B161" i="1"/>
  <c r="H161" i="1" s="1"/>
  <c r="B162" i="1"/>
  <c r="H162" i="1" s="1"/>
  <c r="B163" i="1"/>
  <c r="H163" i="1" s="1"/>
  <c r="B164" i="1"/>
  <c r="H164" i="1" s="1"/>
  <c r="B165" i="1"/>
  <c r="H165" i="1" s="1"/>
  <c r="B166" i="1"/>
  <c r="H166" i="1" s="1"/>
  <c r="B167" i="1"/>
  <c r="B169" i="1"/>
  <c r="B171" i="1"/>
  <c r="H171" i="1" s="1"/>
  <c r="B172" i="1"/>
  <c r="H172" i="1" s="1"/>
  <c r="B173" i="1"/>
  <c r="H173" i="1" s="1"/>
  <c r="B174" i="1"/>
  <c r="H174" i="1" s="1"/>
  <c r="B175" i="1"/>
  <c r="H175" i="1" s="1"/>
  <c r="B176" i="1"/>
  <c r="H176" i="1" s="1"/>
  <c r="B177" i="1"/>
  <c r="B179" i="1"/>
  <c r="B181" i="1"/>
  <c r="H181" i="1" s="1"/>
  <c r="B182" i="1"/>
  <c r="H182" i="1" s="1"/>
  <c r="B183" i="1"/>
  <c r="H183" i="1" s="1"/>
  <c r="B184" i="1"/>
  <c r="H184" i="1" s="1"/>
  <c r="B185" i="1"/>
  <c r="H185" i="1" s="1"/>
  <c r="B186" i="1"/>
  <c r="H186" i="1" s="1"/>
  <c r="B187" i="1"/>
  <c r="B189" i="1"/>
  <c r="B191" i="1"/>
  <c r="H191" i="1" s="1"/>
  <c r="B192" i="1"/>
  <c r="H192" i="1" s="1"/>
  <c r="B193" i="1"/>
  <c r="H193" i="1" s="1"/>
  <c r="B194" i="1"/>
  <c r="H194" i="1" s="1"/>
  <c r="B195" i="1"/>
  <c r="H195" i="1" s="1"/>
  <c r="B196" i="1"/>
  <c r="H196" i="1" s="1"/>
  <c r="B197" i="1"/>
  <c r="B199" i="1"/>
  <c r="B201" i="1"/>
  <c r="H201" i="1" s="1"/>
  <c r="B202" i="1"/>
  <c r="H202" i="1" s="1"/>
  <c r="B203" i="1"/>
  <c r="H203" i="1" s="1"/>
  <c r="B204" i="1"/>
  <c r="H204" i="1" s="1"/>
  <c r="B205" i="1"/>
  <c r="H205" i="1" s="1"/>
  <c r="B206" i="1"/>
  <c r="H206" i="1" s="1"/>
  <c r="B207" i="1"/>
  <c r="B209" i="1"/>
  <c r="B211" i="1"/>
  <c r="H211" i="1" s="1"/>
  <c r="B212" i="1"/>
  <c r="H212" i="1" s="1"/>
  <c r="B213" i="1"/>
  <c r="H213" i="1" s="1"/>
  <c r="B214" i="1"/>
  <c r="H214" i="1" s="1"/>
  <c r="B215" i="1"/>
  <c r="H215" i="1" s="1"/>
  <c r="B216" i="1"/>
  <c r="H216" i="1" s="1"/>
  <c r="B217" i="1"/>
  <c r="B219" i="1"/>
  <c r="B221" i="1"/>
  <c r="H221" i="1" s="1"/>
  <c r="B222" i="1"/>
  <c r="H222" i="1" s="1"/>
  <c r="B223" i="1"/>
  <c r="H223" i="1" s="1"/>
  <c r="B224" i="1"/>
  <c r="H224" i="1" s="1"/>
  <c r="B225" i="1"/>
  <c r="H225" i="1" s="1"/>
  <c r="B226" i="1"/>
  <c r="H226" i="1" s="1"/>
  <c r="B227" i="1"/>
  <c r="B229" i="1"/>
  <c r="B231" i="1"/>
  <c r="H231" i="1" s="1"/>
  <c r="B232" i="1"/>
  <c r="H232" i="1" s="1"/>
  <c r="B233" i="1"/>
  <c r="H233" i="1" s="1"/>
  <c r="B234" i="1"/>
  <c r="H2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22324E94-DEB5-B342-9C90-1F08D311D66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Maximum of 10 Characters allowed on Z21</t>
        </r>
      </text>
    </comment>
    <comment ref="C3" authorId="0" shapeId="0" xr:uid="{339EF432-3FC7-2142-B6BC-2322B9699D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0: constantly, 
</t>
        </r>
        <r>
          <rPr>
            <sz val="10"/>
            <color rgb="FF000000"/>
            <rFont val="Calibri"/>
            <family val="2"/>
          </rPr>
          <t xml:space="preserve">-1 momentary, 
</t>
        </r>
        <r>
          <rPr>
            <sz val="10"/>
            <color rgb="FF000000"/>
            <rFont val="Calibri"/>
            <family val="2"/>
          </rPr>
          <t xml:space="preserve">else time
</t>
        </r>
      </text>
    </comment>
  </commentList>
</comments>
</file>

<file path=xl/sharedStrings.xml><?xml version="1.0" encoding="utf-8"?>
<sst xmlns="http://schemas.openxmlformats.org/spreadsheetml/2006/main" count="448" uniqueCount="341">
  <si>
    <t>FunctionTypeCS2</t>
  </si>
  <si>
    <t>FunctionTypeIndexCS2</t>
  </si>
  <si>
    <t>Duration</t>
  </si>
  <si>
    <t>Shortname</t>
  </si>
  <si>
    <t>Id</t>
  </si>
  <si>
    <t>FunctionTypeZ21</t>
  </si>
  <si>
    <t>light</t>
  </si>
  <si>
    <t>steam</t>
  </si>
  <si>
    <t>whistle_long</t>
  </si>
  <si>
    <t>hump_gear</t>
  </si>
  <si>
    <t>sound2</t>
  </si>
  <si>
    <t>Lichtwechsel</t>
  </si>
  <si>
    <t>Innenbeleuchtung</t>
  </si>
  <si>
    <t>Aussenbeleuchtung_Schlusslicht</t>
  </si>
  <si>
    <t>Fernlicht</t>
  </si>
  <si>
    <t>Betriebsgeraeusch</t>
  </si>
  <si>
    <t>Pantograph</t>
  </si>
  <si>
    <t>Rauchgenerator</t>
  </si>
  <si>
    <t>Rangiergang_ein</t>
  </si>
  <si>
    <t>Telexkupplung</t>
  </si>
  <si>
    <t>Horn_Typhon</t>
  </si>
  <si>
    <t>Schaffnerpfiff</t>
  </si>
  <si>
    <t>Pfeife</t>
  </si>
  <si>
    <t>Glocke</t>
  </si>
  <si>
    <t>KranBuehne_verfahren</t>
  </si>
  <si>
    <t>KranBuehne_heben_senken</t>
  </si>
  <si>
    <t>KranBuehne_drehen_links</t>
  </si>
  <si>
    <t>KranBuehne_neigen</t>
  </si>
  <si>
    <t>Anfahr_Bremsverzoegerung_aus</t>
  </si>
  <si>
    <t>Pumpe</t>
  </si>
  <si>
    <t>Bremsenquietschen_aus</t>
  </si>
  <si>
    <t>Schaltstufen</t>
  </si>
  <si>
    <t>Generator</t>
  </si>
  <si>
    <t>Fahrgeraeusch</t>
  </si>
  <si>
    <t>Maschine_vorschmieren</t>
  </si>
  <si>
    <t>Bahnhofsansage</t>
  </si>
  <si>
    <t>Kohlen_schaufeln</t>
  </si>
  <si>
    <t>Tueren_schliessen</t>
  </si>
  <si>
    <t>Tueren_schliessen_Geraeusch</t>
  </si>
  <si>
    <t>Lueftergeraeusch</t>
  </si>
  <si>
    <t>Luefter</t>
  </si>
  <si>
    <t>Feuerbuechsenbeleuchtung</t>
  </si>
  <si>
    <t>Deckenbeleuchtung</t>
  </si>
  <si>
    <t>Tischbeleuchtung_EP4</t>
  </si>
  <si>
    <t>Tischbeleuchtung_EP3</t>
  </si>
  <si>
    <t>Tischbeleuchtung_EP2</t>
  </si>
  <si>
    <t>Schuettelrost</t>
  </si>
  <si>
    <t>Nummernschildbeleuchtung</t>
  </si>
  <si>
    <t>Hintergrundmusik</t>
  </si>
  <si>
    <t>Zuglaufschildbeleuchtung</t>
  </si>
  <si>
    <t>Licht_an_Fuehrerstand_hinten_aus</t>
  </si>
  <si>
    <t>Licht_an_Fuehrerstand_vorne_aus</t>
  </si>
  <si>
    <t>Kupplung_An_Abkuppelgeraeusch</t>
  </si>
  <si>
    <t>Pufferstoss</t>
  </si>
  <si>
    <t>Sprachausgabe</t>
  </si>
  <si>
    <t>Kran_Doppelhaken</t>
  </si>
  <si>
    <t>Warnlicht</t>
  </si>
  <si>
    <t>Fuehrerstandsbeleuchtung</t>
  </si>
  <si>
    <t>Injektor</t>
  </si>
  <si>
    <t>Funktion_0</t>
  </si>
  <si>
    <t>Funktion_1</t>
  </si>
  <si>
    <t>Funktion_2</t>
  </si>
  <si>
    <t>Funktion_3</t>
  </si>
  <si>
    <t>Funktion_4</t>
  </si>
  <si>
    <t>Funktion_5</t>
  </si>
  <si>
    <t>Funktion_6</t>
  </si>
  <si>
    <t>Funktion_7</t>
  </si>
  <si>
    <t>Funktion_8</t>
  </si>
  <si>
    <t>Funktion_9</t>
  </si>
  <si>
    <t>Funktion_10</t>
  </si>
  <si>
    <t>Funktion_11</t>
  </si>
  <si>
    <t>Funktion_12</t>
  </si>
  <si>
    <t>Funktion_13</t>
  </si>
  <si>
    <t>Funktion_14</t>
  </si>
  <si>
    <t>Funktion_15</t>
  </si>
  <si>
    <t>Funktion_16</t>
  </si>
  <si>
    <t>Funktion_17</t>
  </si>
  <si>
    <t>Funktion_18</t>
  </si>
  <si>
    <t>Funktion_19</t>
  </si>
  <si>
    <t>Funktion_20</t>
  </si>
  <si>
    <t>Funktion_21</t>
  </si>
  <si>
    <t>Funktion_22</t>
  </si>
  <si>
    <t>Funktion_23</t>
  </si>
  <si>
    <t>Funktion_24</t>
  </si>
  <si>
    <t>Funktion_25</t>
  </si>
  <si>
    <t>Funktion_26</t>
  </si>
  <si>
    <t>Funktion_27</t>
  </si>
  <si>
    <t>Funktion_28</t>
  </si>
  <si>
    <t>Funktion_29</t>
  </si>
  <si>
    <t>Funktion_30</t>
  </si>
  <si>
    <t>Funktion_31</t>
  </si>
  <si>
    <t>Telexkupplung_hinten</t>
  </si>
  <si>
    <t>Telexkupplung_vorn</t>
  </si>
  <si>
    <t>Pantograph_hinten</t>
  </si>
  <si>
    <t>Pantograph_vorne</t>
  </si>
  <si>
    <t>Fernlicht_hinten</t>
  </si>
  <si>
    <t>Fernlicht_vorn</t>
  </si>
  <si>
    <t>Shift</t>
  </si>
  <si>
    <t>Vakuumpumpe</t>
  </si>
  <si>
    <t>Triebwerksbeleuchtung</t>
  </si>
  <si>
    <t>Zylinder_ausblasen_Dampf_ablassen</t>
  </si>
  <si>
    <t>Druckluft_ablassen</t>
  </si>
  <si>
    <t>Kran</t>
  </si>
  <si>
    <t>KranBuehne_auf</t>
  </si>
  <si>
    <t>KranBuehne_ab</t>
  </si>
  <si>
    <t>KranBuehne_links</t>
  </si>
  <si>
    <t>KranBuehne_rechts</t>
  </si>
  <si>
    <t>KranBuehne_drehen_rechts</t>
  </si>
  <si>
    <t>Kran_Magnet</t>
  </si>
  <si>
    <t>Fahrtfreigabe</t>
  </si>
  <si>
    <t>Pantograph_Auf_Abbuegelgeraeusch</t>
  </si>
  <si>
    <t>Anfahr_Bremsverzoegerung_ein</t>
  </si>
  <si>
    <t>Funkgespraech</t>
  </si>
  <si>
    <t>Abfahrtsdurchsage</t>
  </si>
  <si>
    <t>Aussenbeleuchtung_Frontlicht</t>
  </si>
  <si>
    <t>Luftpumpe</t>
  </si>
  <si>
    <t>Unterhaltung_Allgemein</t>
  </si>
  <si>
    <t>Sanden</t>
  </si>
  <si>
    <t>Mute_Fade</t>
  </si>
  <si>
    <t>Trittstufenbeleuchtung</t>
  </si>
  <si>
    <t>Speisewasserpumpe</t>
  </si>
  <si>
    <t>Bremsenquietschen_ein</t>
  </si>
  <si>
    <t>Oelpumpe</t>
  </si>
  <si>
    <t>Schmierpumpe</t>
  </si>
  <si>
    <t>Dieselpumpe</t>
  </si>
  <si>
    <t>Kompressor</t>
  </si>
  <si>
    <t>Konsolenbeleuchtung</t>
  </si>
  <si>
    <t>Rangierbeleuchtung</t>
  </si>
  <si>
    <t>Partybeleuchtung</t>
  </si>
  <si>
    <t>Wartende_Passagiere</t>
  </si>
  <si>
    <t>Ankunft_Zielansage</t>
  </si>
  <si>
    <t>Zugansage_Schaffener</t>
  </si>
  <si>
    <t>Sicherheitsventil</t>
  </si>
  <si>
    <t>Kesselheizung</t>
  </si>
  <si>
    <t>Hilfsaggregat_Hilfsdiesel</t>
  </si>
  <si>
    <t>Maschinenraumbeleuchtung</t>
  </si>
  <si>
    <t>Partymusik</t>
  </si>
  <si>
    <t>Kurvengeraeusch</t>
  </si>
  <si>
    <t>Blinker</t>
  </si>
  <si>
    <t>Ablassventil</t>
  </si>
  <si>
    <t>Warnmeldungen</t>
  </si>
  <si>
    <t>Fuehrerstandsgespraech</t>
  </si>
  <si>
    <t>Informationsdurchsage</t>
  </si>
  <si>
    <t>Sonstige_Pumpe</t>
  </si>
  <si>
    <t>Kombination_schaufeln_Feuerbuechse</t>
  </si>
  <si>
    <t>Beweglicher_Schaffner</t>
  </si>
  <si>
    <t>Fenster_auf_zu</t>
  </si>
  <si>
    <t>Geraeusch_Fenster_auf_zu</t>
  </si>
  <si>
    <t>Durchsage_Tueren_schlissen_rechts</t>
  </si>
  <si>
    <t>Ambiente_Stadt</t>
  </si>
  <si>
    <t>Ambiente_Tunnel</t>
  </si>
  <si>
    <t>Ambiente_Stahlbruecke</t>
  </si>
  <si>
    <t>Ambiente_Betonbruecke</t>
  </si>
  <si>
    <t>Geraeusch_Klapptuere</t>
  </si>
  <si>
    <t>Geraeusch_Tuere</t>
  </si>
  <si>
    <t>Geraeusch_Falltuere</t>
  </si>
  <si>
    <t>Glocke_kurz</t>
  </si>
  <si>
    <t>Geraeusch_Rolltor</t>
  </si>
  <si>
    <t>Geraeusch_Schiebetuer</t>
  </si>
  <si>
    <t>Dampfstoss</t>
  </si>
  <si>
    <t>Dieselheizung</t>
  </si>
  <si>
    <t>Zugheizung</t>
  </si>
  <si>
    <t>Segeln</t>
  </si>
  <si>
    <t>Zug_Infoansage</t>
  </si>
  <si>
    <t>Sonderansage</t>
  </si>
  <si>
    <t>Wartende_Passagiere_am_Bahnhof</t>
  </si>
  <si>
    <t>Bocksprung</t>
  </si>
  <si>
    <t>Durchsage_Tueren_schlissen_links</t>
  </si>
  <si>
    <t>Zuggattung</t>
  </si>
  <si>
    <t>Zugdurchsage</t>
  </si>
  <si>
    <t>Warnblinklicht</t>
  </si>
  <si>
    <t>Play</t>
  </si>
  <si>
    <t>Pause</t>
  </si>
  <si>
    <t>Vor</t>
  </si>
  <si>
    <t>Zurueck</t>
  </si>
  <si>
    <t>Laut</t>
  </si>
  <si>
    <t>Leise</t>
  </si>
  <si>
    <t>Licht_Abteile</t>
  </si>
  <si>
    <t>Licht_Gang</t>
  </si>
  <si>
    <t>Licht_Kueche</t>
  </si>
  <si>
    <t>Licht_Gepaeck</t>
  </si>
  <si>
    <t>Licht_Bar</t>
  </si>
  <si>
    <t>Tanken</t>
  </si>
  <si>
    <t>Wasser</t>
  </si>
  <si>
    <t>Diesel</t>
  </si>
  <si>
    <t>Kohle</t>
  </si>
  <si>
    <t>Kohlestaub_2</t>
  </si>
  <si>
    <t>Oel</t>
  </si>
  <si>
    <t>Sand</t>
  </si>
  <si>
    <t>Schweizer_Lichtwechsel</t>
  </si>
  <si>
    <t>Ansage_Pfiff_mit_Tuerschliessen</t>
  </si>
  <si>
    <t>Zufall_Aus</t>
  </si>
  <si>
    <t>Sifataster</t>
  </si>
  <si>
    <t>Not_Aus</t>
  </si>
  <si>
    <t>Schalter</t>
  </si>
  <si>
    <t>Kippschlater</t>
  </si>
  <si>
    <t>Drehschalter</t>
  </si>
  <si>
    <t>Not_Halt</t>
  </si>
  <si>
    <t>Sound_Zahnrad</t>
  </si>
  <si>
    <t>Klackern_Tacho</t>
  </si>
  <si>
    <t>Sound_Wischer</t>
  </si>
  <si>
    <t>Zahnrad_Antrieb</t>
  </si>
  <si>
    <t>Wischer</t>
  </si>
  <si>
    <t>Abschlammen_Schlaemmen</t>
  </si>
  <si>
    <t>Glocke_lang</t>
  </si>
  <si>
    <t>Horn_kurz</t>
  </si>
  <si>
    <t>Horn_lang</t>
  </si>
  <si>
    <t>Pfeife_kurz</t>
  </si>
  <si>
    <t>Pfeife_lang</t>
  </si>
  <si>
    <t>Kran_Ein_Umschalten_Fahrbetrieb_Funktionsbetrieb</t>
  </si>
  <si>
    <t>Kran_Aus_Grundstellung_anfahren</t>
  </si>
  <si>
    <t>Kran_Haken</t>
  </si>
  <si>
    <t>Hammer</t>
  </si>
  <si>
    <t>Saege</t>
  </si>
  <si>
    <t>Bohrmaschine_Bohrer</t>
  </si>
  <si>
    <t>Schweissgeraet_Schweissen</t>
  </si>
  <si>
    <t>Schleifblock_Schleifen</t>
  </si>
  <si>
    <t>Drahtbuerste_Buersten</t>
  </si>
  <si>
    <t>Kettenzug</t>
  </si>
  <si>
    <t>Trennschleifer_Flex</t>
  </si>
  <si>
    <t>Schaufel</t>
  </si>
  <si>
    <t>Laden_Einladen_Ausladen</t>
  </si>
  <si>
    <t>Presslufthammer_Hämmern</t>
  </si>
  <si>
    <t>Stop</t>
  </si>
  <si>
    <t>Naechstes</t>
  </si>
  <si>
    <t>Letztes</t>
  </si>
  <si>
    <t>Bahnuebergang</t>
  </si>
  <si>
    <t>Glocke_Bahnuebergang</t>
  </si>
  <si>
    <t>Starklueften</t>
  </si>
  <si>
    <t>Schwachlueften</t>
  </si>
  <si>
    <t>Telex_Walzer</t>
  </si>
  <si>
    <t>Licht_Generator_Sound</t>
  </si>
  <si>
    <t>Rauchkammer</t>
  </si>
  <si>
    <t>Kohlestaub</t>
  </si>
  <si>
    <t>Fernlicht_vorne_hinten</t>
  </si>
  <si>
    <t>Stirnlicht_vorne_hinten</t>
  </si>
  <si>
    <t>Licht_Generator_Sound_hinten</t>
  </si>
  <si>
    <t>Telex_Walzer_vorne</t>
  </si>
  <si>
    <t>Telex_Walzer_hinten</t>
  </si>
  <si>
    <t>Licht_Generator_Sound_vorne</t>
  </si>
  <si>
    <t>Kurbeln_Sound</t>
  </si>
  <si>
    <t>none</t>
  </si>
  <si>
    <t>light2</t>
  </si>
  <si>
    <t>main</t>
  </si>
  <si>
    <t>horn_high</t>
  </si>
  <si>
    <t>horn_low</t>
  </si>
  <si>
    <t>bugle</t>
  </si>
  <si>
    <t>horn_two_sound</t>
  </si>
  <si>
    <t>whistle_short</t>
  </si>
  <si>
    <t>hump_funk</t>
  </si>
  <si>
    <t>main_beam2</t>
  </si>
  <si>
    <t>main_beam</t>
  </si>
  <si>
    <t>back_light</t>
  </si>
  <si>
    <t>all_round_light</t>
  </si>
  <si>
    <t>cycle_light</t>
  </si>
  <si>
    <t>coach_side_light_off</t>
  </si>
  <si>
    <t>coach_side_light_off_2</t>
  </si>
  <si>
    <t>sidelights</t>
  </si>
  <si>
    <t>cabin_light</t>
  </si>
  <si>
    <t>cockpit_light_left</t>
  </si>
  <si>
    <t>cockpit_light_right</t>
  </si>
  <si>
    <t>interior_light</t>
  </si>
  <si>
    <t>couple</t>
  </si>
  <si>
    <t>decouple</t>
  </si>
  <si>
    <t>puffer_kick</t>
  </si>
  <si>
    <t>rail_kick</t>
  </si>
  <si>
    <t>mute</t>
  </si>
  <si>
    <t>quieter</t>
  </si>
  <si>
    <t>louder</t>
  </si>
  <si>
    <t>curve_sound</t>
  </si>
  <si>
    <t>compressor</t>
  </si>
  <si>
    <t>air_pump</t>
  </si>
  <si>
    <t>door_close</t>
  </si>
  <si>
    <t>door_open</t>
  </si>
  <si>
    <t>forward_take_power</t>
  </si>
  <si>
    <t>backward_take_power</t>
  </si>
  <si>
    <t>sanden</t>
  </si>
  <si>
    <t>drainage</t>
  </si>
  <si>
    <t>drain_valve</t>
  </si>
  <si>
    <t>dump_steam</t>
  </si>
  <si>
    <t>drain_mud</t>
  </si>
  <si>
    <t>firebox</t>
  </si>
  <si>
    <t>generator</t>
  </si>
  <si>
    <t>diesel_generator</t>
  </si>
  <si>
    <t>alternator</t>
  </si>
  <si>
    <t>injector</t>
  </si>
  <si>
    <t>fan</t>
  </si>
  <si>
    <t>feed_pump</t>
  </si>
  <si>
    <t>scoop_coal</t>
  </si>
  <si>
    <t>scoop_coal_sound</t>
  </si>
  <si>
    <t>diesel_regulation_step_down</t>
  </si>
  <si>
    <t>diesel_regulation_step_up</t>
  </si>
  <si>
    <t>crane_arm_down</t>
  </si>
  <si>
    <t>crane_arm_up</t>
  </si>
  <si>
    <t>crane_arm_out</t>
  </si>
  <si>
    <t>crane_arm_in</t>
  </si>
  <si>
    <t>pick_down</t>
  </si>
  <si>
    <t>pick_up</t>
  </si>
  <si>
    <t>hood_close</t>
  </si>
  <si>
    <t>hood_open</t>
  </si>
  <si>
    <t>licence_plate_light</t>
  </si>
  <si>
    <t>destination_plate_light</t>
  </si>
  <si>
    <t>rotate_upper_assembly</t>
  </si>
  <si>
    <t>rotate_left</t>
  </si>
  <si>
    <t>rotate_right</t>
  </si>
  <si>
    <t>snow_blower_down</t>
  </si>
  <si>
    <t>snow_blower_up</t>
  </si>
  <si>
    <t>snow_blower_up_down</t>
  </si>
  <si>
    <t>snow_blower_rotate</t>
  </si>
  <si>
    <t>tish_lamp</t>
  </si>
  <si>
    <t>stair_light</t>
  </si>
  <si>
    <t>weight</t>
  </si>
  <si>
    <t>bell</t>
  </si>
  <si>
    <t>clef</t>
  </si>
  <si>
    <t>neutral</t>
  </si>
  <si>
    <t>sound1</t>
  </si>
  <si>
    <t>sound3</t>
  </si>
  <si>
    <t>sound4</t>
  </si>
  <si>
    <t>sound5</t>
  </si>
  <si>
    <t>acc_delay</t>
  </si>
  <si>
    <t>break_delay</t>
  </si>
  <si>
    <t>blower</t>
  </si>
  <si>
    <t>fan_strong</t>
  </si>
  <si>
    <t>handbreak</t>
  </si>
  <si>
    <t>preheat</t>
  </si>
  <si>
    <t>shaking_grates</t>
  </si>
  <si>
    <t>sifa</t>
  </si>
  <si>
    <t>sound_brake</t>
  </si>
  <si>
    <t>valve</t>
  </si>
  <si>
    <t>&lt;mappings&gt;</t>
  </si>
  <si>
    <t>&lt;?xml version="1.0" encoding="utf-8" ?&gt;</t>
  </si>
  <si>
    <t>&lt;mapping Id="0" Shortname="" Duration="0" FunctionTypeCS2="None" FunctionTypeZ21="none" /&gt;</t>
  </si>
  <si>
    <t>&lt;/mappings&gt;</t>
  </si>
  <si>
    <t>Schienenstoss</t>
  </si>
  <si>
    <t>Hint: The order corresponds to the symbol oder in the app</t>
  </si>
  <si>
    <t>Howto: Adapt "FunctionTypeZ21" and then simply copy-paste column H to your Mapping.xml file</t>
  </si>
  <si>
    <t>ABV_Ein</t>
  </si>
  <si>
    <t>ABV_Aus</t>
  </si>
  <si>
    <t>Rauch</t>
  </si>
  <si>
    <t>Aussenbel</t>
  </si>
  <si>
    <t>Lichtwsl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</si>
</sst>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1" fillId="3" borderId="0" xfId="0" applyFont="1" applyFill="1"/>
    <xf numFmtId="0" fontId="0" fillId="0" borderId="0" xfId="0" applyProtection="1">
      <protection locked="0"/>
    </xf>
    <xf numFmtId="0" fontId="5" fillId="2" borderId="0" xfId="0" applyFont="1" applyFill="1" applyProtection="1">
      <protection locked="0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1" fillId="3" borderId="0" xfId="0" applyFont="1" applyFill="1" applyAlignment="1">
      <alignment horizontal="left"/>
    </xf>
    <xf numFmtId="0" fontId="5" fillId="0" borderId="0" xfId="0" applyFont="1" applyProtection="1">
      <protection locked="0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C7BB-3F10-8F46-AE0B-DDB5392E341E}">
  <dimension ref="A1:H235"/>
  <sheetViews>
    <sheetView tabSelected="1" zoomScaleNormal="100" workbookViewId="0">
      <selection activeCell="F218" sqref="F218"/>
    </sheetView>
  </sheetViews>
  <sheetFormatPr baseColWidth="10" defaultRowHeight="16" x14ac:dyDescent="0.2"/>
  <cols>
    <col min="1" max="1" width="4.33203125" customWidth="1"/>
    <col min="2" max="2" width="26.6640625" customWidth="1"/>
    <col min="3" max="3" width="8.33203125" bestFit="1" customWidth="1"/>
    <col min="4" max="4" width="20" style="7" bestFit="1" customWidth="1"/>
    <col min="5" max="6" width="45.6640625" customWidth="1"/>
    <col min="8" max="8" width="92" style="5" bestFit="1" customWidth="1"/>
  </cols>
  <sheetData>
    <row r="1" spans="1:8" x14ac:dyDescent="0.2">
      <c r="A1" s="9" t="s">
        <v>335</v>
      </c>
      <c r="B1" s="9"/>
      <c r="C1" s="9"/>
      <c r="D1" s="9"/>
      <c r="E1" s="9"/>
      <c r="H1" s="5" t="s">
        <v>330</v>
      </c>
    </row>
    <row r="2" spans="1:8" x14ac:dyDescent="0.2">
      <c r="F2" s="1"/>
      <c r="H2" s="5" t="s">
        <v>329</v>
      </c>
    </row>
    <row r="3" spans="1:8" s="2" customFormat="1" x14ac:dyDescent="0.2">
      <c r="A3" s="2" t="s">
        <v>4</v>
      </c>
      <c r="B3" s="2" t="s">
        <v>3</v>
      </c>
      <c r="C3" s="2" t="s">
        <v>2</v>
      </c>
      <c r="D3" s="8" t="s">
        <v>1</v>
      </c>
      <c r="E3" s="2" t="s">
        <v>0</v>
      </c>
      <c r="F3" s="2" t="s">
        <v>5</v>
      </c>
      <c r="H3" s="5" t="s">
        <v>331</v>
      </c>
    </row>
    <row r="4" spans="1:8" x14ac:dyDescent="0.2">
      <c r="A4">
        <v>1</v>
      </c>
      <c r="B4" s="4" t="s">
        <v>340</v>
      </c>
      <c r="C4" s="4">
        <v>0</v>
      </c>
      <c r="D4" s="10">
        <v>1</v>
      </c>
      <c r="E4" t="str">
        <f>VLOOKUP(D4,'CS2'!A:B,2)</f>
        <v>Lichtwechsel</v>
      </c>
      <c r="F4" s="4" t="s">
        <v>250</v>
      </c>
      <c r="H4" s="5" t="str">
        <f>"&lt;mapping Id="""&amp;A4&amp;""" Shortname="""&amp;B4&amp;""" Duration="""&amp;C4&amp;""" FunctionTypeIndexCS2="""&amp;D4&amp;""" FunctionTypeCS2="""&amp;E4&amp;""" FunctionTypeZ21="""&amp;F4&amp;""" /&gt;"</f>
        <v>&lt;mapping Id="1" Shortname="Lichtwsl" Duration="0" FunctionTypeIndexCS2="1" FunctionTypeCS2="Lichtwechsel" FunctionTypeZ21="main_beam2" /&gt;</v>
      </c>
    </row>
    <row r="5" spans="1:8" x14ac:dyDescent="0.2">
      <c r="A5">
        <v>2</v>
      </c>
      <c r="B5" s="4" t="str">
        <f t="shared" ref="B5:B68" si="0">IF(LEN(E5)&gt;10,LEFT(SUBSTITUTE(SUBSTITUTE(SUBSTITUTE(SUBSTITUTE(SUBSTITUTE(E5,"a",""),"e",""),"i",""),"o",""),"u",""),10),E5)</f>
        <v>Innnblchtn</v>
      </c>
      <c r="C5" s="4">
        <v>0</v>
      </c>
      <c r="D5" s="10">
        <v>2</v>
      </c>
      <c r="E5" t="str">
        <f>VLOOKUP(D5,'CS2'!A:B,2)</f>
        <v>Innenbeleuchtung</v>
      </c>
      <c r="F5" s="4" t="s">
        <v>261</v>
      </c>
      <c r="H5" s="5" t="str">
        <f t="shared" ref="H5:H68" si="1">"&lt;mapping Id="""&amp;A5&amp;""" Shortname="""&amp;B5&amp;""" Duration="""&amp;C5&amp;""" FunctionTypeIndexCS2="""&amp;D5&amp;""" FunctionTypeCS2="""&amp;E5&amp;""" FunctionTypeZ21="""&amp;F5&amp;""" /&gt;"</f>
        <v>&lt;mapping Id="2" Shortname="Innnblchtn" Duration="0" FunctionTypeIndexCS2="2" FunctionTypeCS2="Innenbeleuchtung" FunctionTypeZ21="interior_light" /&gt;</v>
      </c>
    </row>
    <row r="6" spans="1:8" x14ac:dyDescent="0.2">
      <c r="A6">
        <v>3</v>
      </c>
      <c r="B6" s="4" t="s">
        <v>339</v>
      </c>
      <c r="C6" s="4">
        <v>0</v>
      </c>
      <c r="D6" s="10">
        <v>3</v>
      </c>
      <c r="E6" t="str">
        <f>VLOOKUP(D6,'CS2'!A:B,2)</f>
        <v>Aussenbeleuchtung_Schlusslicht</v>
      </c>
      <c r="F6" s="4" t="s">
        <v>252</v>
      </c>
      <c r="H6" s="5" t="str">
        <f t="shared" si="1"/>
        <v>&lt;mapping Id="3" Shortname="Aussenbel" Duration="0" FunctionTypeIndexCS2="3" FunctionTypeCS2="Aussenbeleuchtung_Schlusslicht" FunctionTypeZ21="back_light" /&gt;</v>
      </c>
    </row>
    <row r="7" spans="1:8" x14ac:dyDescent="0.2">
      <c r="A7">
        <v>4</v>
      </c>
      <c r="B7" s="4" t="str">
        <f t="shared" si="0"/>
        <v>Fernlicht</v>
      </c>
      <c r="C7" s="4">
        <v>0</v>
      </c>
      <c r="D7" s="10">
        <v>4</v>
      </c>
      <c r="E7" t="str">
        <f>VLOOKUP(D7,'CS2'!A:B,2)</f>
        <v>Fernlicht</v>
      </c>
      <c r="F7" s="4" t="s">
        <v>251</v>
      </c>
      <c r="H7" s="5" t="str">
        <f t="shared" si="1"/>
        <v>&lt;mapping Id="4" Shortname="Fernlicht" Duration="0" FunctionTypeIndexCS2="4" FunctionTypeCS2="Fernlicht" FunctionTypeZ21="main_beam" /&gt;</v>
      </c>
    </row>
    <row r="8" spans="1:8" x14ac:dyDescent="0.2">
      <c r="A8">
        <v>5</v>
      </c>
      <c r="B8" s="4" t="str">
        <f t="shared" si="0"/>
        <v>Btrbsgrsch</v>
      </c>
      <c r="C8" s="4">
        <v>0</v>
      </c>
      <c r="D8" s="10">
        <v>5</v>
      </c>
      <c r="E8" t="str">
        <f>VLOOKUP(D8,'CS2'!A:B,2)</f>
        <v>Betriebsgeraeusch</v>
      </c>
      <c r="F8" s="4" t="s">
        <v>10</v>
      </c>
      <c r="H8" s="5" t="str">
        <f t="shared" si="1"/>
        <v>&lt;mapping Id="5" Shortname="Btrbsgrsch" Duration="0" FunctionTypeIndexCS2="5" FunctionTypeCS2="Betriebsgeraeusch" FunctionTypeZ21="sound2" /&gt;</v>
      </c>
    </row>
    <row r="9" spans="1:8" x14ac:dyDescent="0.2">
      <c r="A9">
        <v>6</v>
      </c>
      <c r="B9" s="4" t="str">
        <f t="shared" si="0"/>
        <v>Pantograph</v>
      </c>
      <c r="C9" s="4">
        <v>0</v>
      </c>
      <c r="D9" s="10">
        <v>6</v>
      </c>
      <c r="E9" t="str">
        <f>VLOOKUP(D9,'CS2'!A:B,2)</f>
        <v>Pantograph</v>
      </c>
      <c r="F9" s="4" t="s">
        <v>275</v>
      </c>
      <c r="H9" s="5" t="str">
        <f t="shared" si="1"/>
        <v>&lt;mapping Id="6" Shortname="Pantograph" Duration="0" FunctionTypeIndexCS2="6" FunctionTypeCS2="Pantograph" FunctionTypeZ21="backward_take_power" /&gt;</v>
      </c>
    </row>
    <row r="10" spans="1:8" x14ac:dyDescent="0.2">
      <c r="A10">
        <v>7</v>
      </c>
      <c r="B10" s="4" t="s">
        <v>338</v>
      </c>
      <c r="C10" s="4">
        <v>0</v>
      </c>
      <c r="D10" s="10">
        <v>7</v>
      </c>
      <c r="E10" t="str">
        <f>VLOOKUP(D10,'CS2'!A:B,2)</f>
        <v>Rauchgenerator</v>
      </c>
      <c r="F10" s="4" t="s">
        <v>7</v>
      </c>
      <c r="H10" s="5" t="str">
        <f t="shared" si="1"/>
        <v>&lt;mapping Id="7" Shortname="Rauch" Duration="0" FunctionTypeIndexCS2="7" FunctionTypeCS2="Rauchgenerator" FunctionTypeZ21="steam" /&gt;</v>
      </c>
    </row>
    <row r="11" spans="1:8" x14ac:dyDescent="0.2">
      <c r="A11">
        <v>8</v>
      </c>
      <c r="B11" s="4" t="str">
        <f t="shared" si="0"/>
        <v>Rngrgng_n</v>
      </c>
      <c r="C11" s="4">
        <v>0</v>
      </c>
      <c r="D11" s="10">
        <v>8</v>
      </c>
      <c r="E11" t="str">
        <f>VLOOKUP(D11,'CS2'!A:B,2)</f>
        <v>Rangiergang_ein</v>
      </c>
      <c r="F11" s="4" t="s">
        <v>9</v>
      </c>
      <c r="H11" s="5" t="str">
        <f t="shared" si="1"/>
        <v>&lt;mapping Id="8" Shortname="Rngrgng_n" Duration="0" FunctionTypeIndexCS2="8" FunctionTypeCS2="Rangiergang_ein" FunctionTypeZ21="hump_gear" /&gt;</v>
      </c>
    </row>
    <row r="12" spans="1:8" x14ac:dyDescent="0.2">
      <c r="A12">
        <v>9</v>
      </c>
      <c r="B12" s="4" t="str">
        <f t="shared" si="0"/>
        <v>Tlxkpplng</v>
      </c>
      <c r="C12" s="4">
        <v>0</v>
      </c>
      <c r="D12" s="10">
        <v>9</v>
      </c>
      <c r="E12" t="str">
        <f>VLOOKUP(D12,'CS2'!A:B,2)</f>
        <v>Telexkupplung</v>
      </c>
      <c r="F12" s="4" t="s">
        <v>263</v>
      </c>
      <c r="H12" s="5" t="str">
        <f t="shared" si="1"/>
        <v>&lt;mapping Id="9" Shortname="Tlxkpplng" Duration="0" FunctionTypeIndexCS2="9" FunctionTypeCS2="Telexkupplung" FunctionTypeZ21="decouple" /&gt;</v>
      </c>
    </row>
    <row r="13" spans="1:8" x14ac:dyDescent="0.2">
      <c r="A13">
        <v>10</v>
      </c>
      <c r="B13" s="4" t="str">
        <f t="shared" si="0"/>
        <v>Hrn_Typhn</v>
      </c>
      <c r="C13" s="4">
        <v>0</v>
      </c>
      <c r="D13" s="10">
        <v>10</v>
      </c>
      <c r="E13" t="str">
        <f>VLOOKUP(D13,'CS2'!A:B,2)</f>
        <v>Horn_Typhon</v>
      </c>
      <c r="F13" s="4" t="s">
        <v>246</v>
      </c>
      <c r="H13" s="5" t="str">
        <f t="shared" si="1"/>
        <v>&lt;mapping Id="10" Shortname="Hrn_Typhn" Duration="0" FunctionTypeIndexCS2="10" FunctionTypeCS2="Horn_Typhon" FunctionTypeZ21="bugle" /&gt;</v>
      </c>
    </row>
    <row r="14" spans="1:8" x14ac:dyDescent="0.2">
      <c r="A14">
        <v>11</v>
      </c>
      <c r="B14" s="4" t="str">
        <f t="shared" si="0"/>
        <v>Schffnrpff</v>
      </c>
      <c r="C14" s="4">
        <v>0</v>
      </c>
      <c r="D14" s="10">
        <v>11</v>
      </c>
      <c r="E14" t="str">
        <f>VLOOKUP(D14,'CS2'!A:B,2)</f>
        <v>Schaffnerpfiff</v>
      </c>
      <c r="F14" s="4" t="s">
        <v>318</v>
      </c>
      <c r="H14" s="5" t="str">
        <f t="shared" si="1"/>
        <v>&lt;mapping Id="11" Shortname="Schffnrpff" Duration="0" FunctionTypeIndexCS2="11" FunctionTypeCS2="Schaffnerpfiff" FunctionTypeZ21="sound5" /&gt;</v>
      </c>
    </row>
    <row r="15" spans="1:8" x14ac:dyDescent="0.2">
      <c r="A15">
        <v>12</v>
      </c>
      <c r="B15" s="4" t="str">
        <f t="shared" si="0"/>
        <v>Pfeife</v>
      </c>
      <c r="C15" s="4">
        <v>0</v>
      </c>
      <c r="D15" s="10">
        <v>12</v>
      </c>
      <c r="E15" t="str">
        <f>VLOOKUP(D15,'CS2'!A:B,2)</f>
        <v>Pfeife</v>
      </c>
      <c r="F15" s="4" t="s">
        <v>317</v>
      </c>
      <c r="H15" s="5" t="str">
        <f t="shared" si="1"/>
        <v>&lt;mapping Id="12" Shortname="Pfeife" Duration="0" FunctionTypeIndexCS2="12" FunctionTypeCS2="Pfeife" FunctionTypeZ21="sound4" /&gt;</v>
      </c>
    </row>
    <row r="16" spans="1:8" x14ac:dyDescent="0.2">
      <c r="A16">
        <v>13</v>
      </c>
      <c r="B16" s="4" t="str">
        <f t="shared" si="0"/>
        <v>Glocke</v>
      </c>
      <c r="C16" s="4">
        <v>0</v>
      </c>
      <c r="D16" s="10">
        <v>13</v>
      </c>
      <c r="E16" t="str">
        <f>VLOOKUP(D16,'CS2'!A:B,2)</f>
        <v>Glocke</v>
      </c>
      <c r="F16" s="4" t="s">
        <v>312</v>
      </c>
      <c r="H16" s="5" t="str">
        <f t="shared" si="1"/>
        <v>&lt;mapping Id="13" Shortname="Glocke" Duration="0" FunctionTypeIndexCS2="13" FunctionTypeCS2="Glocke" FunctionTypeZ21="bell" /&gt;</v>
      </c>
    </row>
    <row r="17" spans="1:8" x14ac:dyDescent="0.2">
      <c r="A17">
        <v>14</v>
      </c>
      <c r="B17" s="4" t="str">
        <f t="shared" si="0"/>
        <v>KrnBhn_vrf</v>
      </c>
      <c r="C17" s="4">
        <v>0</v>
      </c>
      <c r="D17" s="10">
        <v>14</v>
      </c>
      <c r="E17" t="str">
        <f>VLOOKUP(D17,'CS2'!A:B,2)</f>
        <v>KranBuehne_verfahren</v>
      </c>
      <c r="F17" s="4"/>
      <c r="H17" s="5" t="str">
        <f t="shared" si="1"/>
        <v>&lt;mapping Id="14" Shortname="KrnBhn_vrf" Duration="0" FunctionTypeIndexCS2="14" FunctionTypeCS2="KranBuehne_verfahren" FunctionTypeZ21="" /&gt;</v>
      </c>
    </row>
    <row r="18" spans="1:8" x14ac:dyDescent="0.2">
      <c r="A18">
        <v>15</v>
      </c>
      <c r="B18" s="4" t="str">
        <f t="shared" si="0"/>
        <v>KrnBhn_hbn</v>
      </c>
      <c r="C18" s="4">
        <v>0</v>
      </c>
      <c r="D18" s="10">
        <v>15</v>
      </c>
      <c r="E18" t="str">
        <f>VLOOKUP(D18,'CS2'!A:B,2)</f>
        <v>KranBuehne_heben_senken</v>
      </c>
      <c r="F18" s="4"/>
      <c r="H18" s="5" t="str">
        <f t="shared" si="1"/>
        <v>&lt;mapping Id="15" Shortname="KrnBhn_hbn" Duration="0" FunctionTypeIndexCS2="15" FunctionTypeCS2="KranBuehne_heben_senken" FunctionTypeZ21="" /&gt;</v>
      </c>
    </row>
    <row r="19" spans="1:8" x14ac:dyDescent="0.2">
      <c r="A19">
        <v>16</v>
      </c>
      <c r="B19" s="4" t="str">
        <f t="shared" si="0"/>
        <v>KrnBhn_drh</v>
      </c>
      <c r="C19" s="4">
        <v>0</v>
      </c>
      <c r="D19" s="10">
        <v>16</v>
      </c>
      <c r="E19" t="str">
        <f>VLOOKUP(D19,'CS2'!A:B,2)</f>
        <v>KranBuehne_drehen_links</v>
      </c>
      <c r="F19" s="4"/>
      <c r="H19" s="5" t="str">
        <f t="shared" si="1"/>
        <v>&lt;mapping Id="16" Shortname="KrnBhn_drh" Duration="0" FunctionTypeIndexCS2="16" FunctionTypeCS2="KranBuehne_drehen_links" FunctionTypeZ21="" /&gt;</v>
      </c>
    </row>
    <row r="20" spans="1:8" x14ac:dyDescent="0.2">
      <c r="A20">
        <v>17</v>
      </c>
      <c r="B20" s="4" t="str">
        <f t="shared" si="0"/>
        <v>KrnBhn_ngn</v>
      </c>
      <c r="C20" s="4">
        <v>0</v>
      </c>
      <c r="D20" s="10">
        <v>17</v>
      </c>
      <c r="E20" t="str">
        <f>VLOOKUP(D20,'CS2'!A:B,2)</f>
        <v>KranBuehne_neigen</v>
      </c>
      <c r="F20" s="4"/>
      <c r="H20" s="5" t="str">
        <f t="shared" si="1"/>
        <v>&lt;mapping Id="17" Shortname="KrnBhn_ngn" Duration="0" FunctionTypeIndexCS2="17" FunctionTypeCS2="KranBuehne_neigen" FunctionTypeZ21="" /&gt;</v>
      </c>
    </row>
    <row r="21" spans="1:8" x14ac:dyDescent="0.2">
      <c r="A21">
        <v>18</v>
      </c>
      <c r="B21" s="4" t="s">
        <v>337</v>
      </c>
      <c r="C21" s="4">
        <v>0</v>
      </c>
      <c r="D21" s="10">
        <v>18</v>
      </c>
      <c r="E21" t="str">
        <f>VLOOKUP(D21,'CS2'!A:B,2)</f>
        <v>Anfahr_Bremsverzoegerung_aus</v>
      </c>
      <c r="F21" s="4" t="s">
        <v>319</v>
      </c>
      <c r="H21" s="5" t="str">
        <f t="shared" si="1"/>
        <v>&lt;mapping Id="18" Shortname="ABV_Aus" Duration="0" FunctionTypeIndexCS2="18" FunctionTypeCS2="Anfahr_Bremsverzoegerung_aus" FunctionTypeZ21="acc_delay" /&gt;</v>
      </c>
    </row>
    <row r="22" spans="1:8" x14ac:dyDescent="0.2">
      <c r="A22">
        <v>19</v>
      </c>
      <c r="B22" s="4" t="str">
        <f t="shared" si="0"/>
        <v>Pumpe</v>
      </c>
      <c r="C22" s="4">
        <v>0</v>
      </c>
      <c r="D22" s="10">
        <v>19</v>
      </c>
      <c r="E22" t="str">
        <f>VLOOKUP(D22,'CS2'!A:B,2)</f>
        <v>Pumpe</v>
      </c>
      <c r="F22" s="4" t="s">
        <v>287</v>
      </c>
      <c r="H22" s="5" t="str">
        <f t="shared" si="1"/>
        <v>&lt;mapping Id="19" Shortname="Pumpe" Duration="0" FunctionTypeIndexCS2="19" FunctionTypeCS2="Pumpe" FunctionTypeZ21="feed_pump" /&gt;</v>
      </c>
    </row>
    <row r="23" spans="1:8" x14ac:dyDescent="0.2">
      <c r="A23">
        <v>20</v>
      </c>
      <c r="B23" s="4" t="str">
        <f t="shared" si="0"/>
        <v>Brmsnqtsch</v>
      </c>
      <c r="C23" s="4">
        <v>0</v>
      </c>
      <c r="D23" s="10">
        <v>20</v>
      </c>
      <c r="E23" t="str">
        <f>VLOOKUP(D23,'CS2'!A:B,2)</f>
        <v>Bremsenquietschen_aus</v>
      </c>
      <c r="F23" s="4" t="s">
        <v>327</v>
      </c>
      <c r="H23" s="5" t="str">
        <f t="shared" si="1"/>
        <v>&lt;mapping Id="20" Shortname="Brmsnqtsch" Duration="0" FunctionTypeIndexCS2="20" FunctionTypeCS2="Bremsenquietschen_aus" FunctionTypeZ21="sound_brake" /&gt;</v>
      </c>
    </row>
    <row r="24" spans="1:8" x14ac:dyDescent="0.2">
      <c r="A24">
        <v>21</v>
      </c>
      <c r="B24" s="4" t="str">
        <f t="shared" si="0"/>
        <v>Schltstfn</v>
      </c>
      <c r="C24" s="4">
        <v>0</v>
      </c>
      <c r="D24" s="10">
        <v>21</v>
      </c>
      <c r="E24" t="str">
        <f>VLOOKUP(D24,'CS2'!A:B,2)</f>
        <v>Schaltstufen</v>
      </c>
      <c r="F24" s="4" t="s">
        <v>291</v>
      </c>
      <c r="H24" s="5" t="str">
        <f t="shared" si="1"/>
        <v>&lt;mapping Id="21" Shortname="Schltstfn" Duration="0" FunctionTypeIndexCS2="21" FunctionTypeCS2="Schaltstufen" FunctionTypeZ21="diesel_regulation_step_up" /&gt;</v>
      </c>
    </row>
    <row r="25" spans="1:8" x14ac:dyDescent="0.2">
      <c r="A25">
        <v>22</v>
      </c>
      <c r="B25" s="4" t="str">
        <f t="shared" si="0"/>
        <v>Generator</v>
      </c>
      <c r="C25" s="4">
        <v>0</v>
      </c>
      <c r="D25" s="10">
        <v>22</v>
      </c>
      <c r="E25" t="str">
        <f>VLOOKUP(D25,'CS2'!A:B,2)</f>
        <v>Generator</v>
      </c>
      <c r="F25" s="4" t="s">
        <v>282</v>
      </c>
      <c r="H25" s="5" t="str">
        <f t="shared" si="1"/>
        <v>&lt;mapping Id="22" Shortname="Generator" Duration="0" FunctionTypeIndexCS2="22" FunctionTypeCS2="Generator" FunctionTypeZ21="generator" /&gt;</v>
      </c>
    </row>
    <row r="26" spans="1:8" x14ac:dyDescent="0.2">
      <c r="A26">
        <v>23</v>
      </c>
      <c r="B26" s="4" t="str">
        <f t="shared" si="0"/>
        <v>Fhrgrsch</v>
      </c>
      <c r="C26" s="4">
        <v>0</v>
      </c>
      <c r="D26" s="10">
        <v>23</v>
      </c>
      <c r="E26" t="str">
        <f>VLOOKUP(D26,'CS2'!A:B,2)</f>
        <v>Fahrgeraeusch</v>
      </c>
      <c r="F26" s="4" t="s">
        <v>10</v>
      </c>
      <c r="H26" s="5" t="str">
        <f t="shared" si="1"/>
        <v>&lt;mapping Id="23" Shortname="Fhrgrsch" Duration="0" FunctionTypeIndexCS2="23" FunctionTypeCS2="Fahrgeraeusch" FunctionTypeZ21="sound2" /&gt;</v>
      </c>
    </row>
    <row r="27" spans="1:8" x14ac:dyDescent="0.2">
      <c r="A27">
        <v>24</v>
      </c>
      <c r="B27" s="4" t="str">
        <f t="shared" si="0"/>
        <v>Mschn_vrsc</v>
      </c>
      <c r="C27" s="4">
        <v>0</v>
      </c>
      <c r="D27" s="10">
        <v>24</v>
      </c>
      <c r="E27" t="str">
        <f>VLOOKUP(D27,'CS2'!A:B,2)</f>
        <v>Maschine_vorschmieren</v>
      </c>
      <c r="F27" s="4"/>
      <c r="H27" s="5" t="str">
        <f t="shared" si="1"/>
        <v>&lt;mapping Id="24" Shortname="Mschn_vrsc" Duration="0" FunctionTypeIndexCS2="24" FunctionTypeCS2="Maschine_vorschmieren" FunctionTypeZ21="" /&gt;</v>
      </c>
    </row>
    <row r="28" spans="1:8" x14ac:dyDescent="0.2">
      <c r="A28">
        <v>25</v>
      </c>
      <c r="B28" s="4" t="str">
        <f t="shared" si="0"/>
        <v>Bhnhfsnsg</v>
      </c>
      <c r="C28" s="4">
        <v>0</v>
      </c>
      <c r="D28" s="10">
        <v>25</v>
      </c>
      <c r="E28" t="str">
        <f>VLOOKUP(D28,'CS2'!A:B,2)</f>
        <v>Bahnhofsansage</v>
      </c>
      <c r="F28" s="4" t="s">
        <v>315</v>
      </c>
      <c r="H28" s="5" t="str">
        <f t="shared" si="1"/>
        <v>&lt;mapping Id="25" Shortname="Bhnhfsnsg" Duration="0" FunctionTypeIndexCS2="25" FunctionTypeCS2="Bahnhofsansage" FunctionTypeZ21="sound1" /&gt;</v>
      </c>
    </row>
    <row r="29" spans="1:8" x14ac:dyDescent="0.2">
      <c r="A29">
        <v>26</v>
      </c>
      <c r="B29" s="4" t="str">
        <f t="shared" si="0"/>
        <v>Khln_schfl</v>
      </c>
      <c r="C29" s="4">
        <v>0</v>
      </c>
      <c r="D29" s="10">
        <v>26</v>
      </c>
      <c r="E29" t="str">
        <f>VLOOKUP(D29,'CS2'!A:B,2)</f>
        <v>Kohlen_schaufeln</v>
      </c>
      <c r="F29" s="4" t="s">
        <v>288</v>
      </c>
      <c r="H29" s="5" t="str">
        <f t="shared" si="1"/>
        <v>&lt;mapping Id="26" Shortname="Khln_schfl" Duration="0" FunctionTypeIndexCS2="26" FunctionTypeCS2="Kohlen_schaufeln" FunctionTypeZ21="scoop_coal" /&gt;</v>
      </c>
    </row>
    <row r="30" spans="1:8" x14ac:dyDescent="0.2">
      <c r="A30">
        <v>27</v>
      </c>
      <c r="B30" s="4" t="str">
        <f t="shared" si="0"/>
        <v>Trn_schlss</v>
      </c>
      <c r="C30" s="4">
        <v>0</v>
      </c>
      <c r="D30" s="10">
        <v>27</v>
      </c>
      <c r="E30" t="str">
        <f>VLOOKUP(D30,'CS2'!A:B,2)</f>
        <v>Tueren_schliessen</v>
      </c>
      <c r="F30" s="4"/>
      <c r="H30" s="5" t="str">
        <f t="shared" si="1"/>
        <v>&lt;mapping Id="27" Shortname="Trn_schlss" Duration="0" FunctionTypeIndexCS2="27" FunctionTypeCS2="Tueren_schliessen" FunctionTypeZ21="" /&gt;</v>
      </c>
    </row>
    <row r="31" spans="1:8" x14ac:dyDescent="0.2">
      <c r="A31">
        <v>28</v>
      </c>
      <c r="B31" s="4" t="str">
        <f t="shared" si="0"/>
        <v>Trn_schlss</v>
      </c>
      <c r="C31" s="4">
        <v>0</v>
      </c>
      <c r="D31" s="10">
        <v>28</v>
      </c>
      <c r="E31" t="str">
        <f>VLOOKUP(D31,'CS2'!A:B,2)</f>
        <v>Tueren_schliessen_Geraeusch</v>
      </c>
      <c r="F31" s="4" t="s">
        <v>272</v>
      </c>
      <c r="H31" s="5" t="str">
        <f t="shared" si="1"/>
        <v>&lt;mapping Id="28" Shortname="Trn_schlss" Duration="0" FunctionTypeIndexCS2="28" FunctionTypeCS2="Tueren_schliessen_Geraeusch" FunctionTypeZ21="door_close" /&gt;</v>
      </c>
    </row>
    <row r="32" spans="1:8" x14ac:dyDescent="0.2">
      <c r="A32">
        <v>29</v>
      </c>
      <c r="B32" s="4" t="str">
        <f t="shared" si="0"/>
        <v>Lftrgrsch</v>
      </c>
      <c r="C32" s="4">
        <v>0</v>
      </c>
      <c r="D32" s="10">
        <v>29</v>
      </c>
      <c r="E32" t="str">
        <f>VLOOKUP(D32,'CS2'!A:B,2)</f>
        <v>Lueftergeraeusch</v>
      </c>
      <c r="F32" s="4" t="s">
        <v>317</v>
      </c>
      <c r="H32" s="5" t="str">
        <f t="shared" si="1"/>
        <v>&lt;mapping Id="29" Shortname="Lftrgrsch" Duration="0" FunctionTypeIndexCS2="29" FunctionTypeCS2="Lueftergeraeusch" FunctionTypeZ21="sound4" /&gt;</v>
      </c>
    </row>
    <row r="33" spans="1:8" x14ac:dyDescent="0.2">
      <c r="A33">
        <v>30</v>
      </c>
      <c r="B33" s="4" t="str">
        <f t="shared" si="0"/>
        <v>Luefter</v>
      </c>
      <c r="C33" s="4">
        <v>0</v>
      </c>
      <c r="D33" s="10">
        <v>30</v>
      </c>
      <c r="E33" t="str">
        <f>VLOOKUP(D33,'CS2'!A:B,2)</f>
        <v>Luefter</v>
      </c>
      <c r="F33" s="4"/>
      <c r="H33" s="5" t="str">
        <f t="shared" si="1"/>
        <v>&lt;mapping Id="30" Shortname="Luefter" Duration="0" FunctionTypeIndexCS2="30" FunctionTypeCS2="Luefter" FunctionTypeZ21="" /&gt;</v>
      </c>
    </row>
    <row r="34" spans="1:8" x14ac:dyDescent="0.2">
      <c r="A34">
        <v>31</v>
      </c>
      <c r="B34" s="4" t="str">
        <f t="shared" si="0"/>
        <v>Frbchsnblc</v>
      </c>
      <c r="C34" s="4">
        <v>0</v>
      </c>
      <c r="D34" s="10">
        <v>31</v>
      </c>
      <c r="E34" t="str">
        <f>VLOOKUP(D34,'CS2'!A:B,2)</f>
        <v>Feuerbuechsenbeleuchtung</v>
      </c>
      <c r="F34" s="4"/>
      <c r="H34" s="5" t="str">
        <f t="shared" si="1"/>
        <v>&lt;mapping Id="31" Shortname="Frbchsnblc" Duration="0" FunctionTypeIndexCS2="31" FunctionTypeCS2="Feuerbuechsenbeleuchtung" FunctionTypeZ21="" /&gt;</v>
      </c>
    </row>
    <row r="35" spans="1:8" x14ac:dyDescent="0.2">
      <c r="A35">
        <v>32</v>
      </c>
      <c r="B35" s="4" t="str">
        <f t="shared" si="0"/>
        <v>Dcknblchtn</v>
      </c>
      <c r="C35" s="4">
        <v>0</v>
      </c>
      <c r="D35" s="10">
        <v>32</v>
      </c>
      <c r="E35" t="str">
        <f>VLOOKUP(D35,'CS2'!A:B,2)</f>
        <v>Deckenbeleuchtung</v>
      </c>
      <c r="F35" s="4" t="s">
        <v>261</v>
      </c>
      <c r="H35" s="5" t="str">
        <f t="shared" si="1"/>
        <v>&lt;mapping Id="32" Shortname="Dcknblchtn" Duration="0" FunctionTypeIndexCS2="32" FunctionTypeCS2="Deckenbeleuchtung" FunctionTypeZ21="interior_light" /&gt;</v>
      </c>
    </row>
    <row r="36" spans="1:8" x14ac:dyDescent="0.2">
      <c r="A36">
        <v>33</v>
      </c>
      <c r="B36" s="4" t="str">
        <f t="shared" si="0"/>
        <v>Tschblchtn</v>
      </c>
      <c r="C36" s="4">
        <v>0</v>
      </c>
      <c r="D36" s="10">
        <v>33</v>
      </c>
      <c r="E36" t="str">
        <f>VLOOKUP(D36,'CS2'!A:B,2)</f>
        <v>Tischbeleuchtung_EP4</v>
      </c>
      <c r="F36" s="4" t="s">
        <v>309</v>
      </c>
      <c r="H36" s="5" t="str">
        <f t="shared" si="1"/>
        <v>&lt;mapping Id="33" Shortname="Tschblchtn" Duration="0" FunctionTypeIndexCS2="33" FunctionTypeCS2="Tischbeleuchtung_EP4" FunctionTypeZ21="tish_lamp" /&gt;</v>
      </c>
    </row>
    <row r="37" spans="1:8" x14ac:dyDescent="0.2">
      <c r="A37">
        <v>34</v>
      </c>
      <c r="B37" s="4" t="str">
        <f t="shared" si="0"/>
        <v>Tschblchtn</v>
      </c>
      <c r="C37" s="4">
        <v>0</v>
      </c>
      <c r="D37" s="10">
        <v>34</v>
      </c>
      <c r="E37" t="str">
        <f>VLOOKUP(D37,'CS2'!A:B,2)</f>
        <v>Tischbeleuchtung_EP3</v>
      </c>
      <c r="F37" s="4" t="s">
        <v>309</v>
      </c>
      <c r="H37" s="5" t="str">
        <f t="shared" si="1"/>
        <v>&lt;mapping Id="34" Shortname="Tschblchtn" Duration="0" FunctionTypeIndexCS2="34" FunctionTypeCS2="Tischbeleuchtung_EP3" FunctionTypeZ21="tish_lamp" /&gt;</v>
      </c>
    </row>
    <row r="38" spans="1:8" x14ac:dyDescent="0.2">
      <c r="A38">
        <v>35</v>
      </c>
      <c r="B38" s="4" t="str">
        <f t="shared" si="0"/>
        <v>Tschblchtn</v>
      </c>
      <c r="C38" s="4">
        <v>0</v>
      </c>
      <c r="D38" s="10">
        <v>35</v>
      </c>
      <c r="E38" t="str">
        <f>VLOOKUP(D38,'CS2'!A:B,2)</f>
        <v>Tischbeleuchtung_EP2</v>
      </c>
      <c r="F38" s="4" t="s">
        <v>309</v>
      </c>
      <c r="H38" s="5" t="str">
        <f t="shared" si="1"/>
        <v>&lt;mapping Id="35" Shortname="Tschblchtn" Duration="0" FunctionTypeIndexCS2="35" FunctionTypeCS2="Tischbeleuchtung_EP2" FunctionTypeZ21="tish_lamp" /&gt;</v>
      </c>
    </row>
    <row r="39" spans="1:8" x14ac:dyDescent="0.2">
      <c r="A39">
        <v>36</v>
      </c>
      <c r="B39" s="4" t="str">
        <f t="shared" si="0"/>
        <v>Schttlrst</v>
      </c>
      <c r="C39" s="4">
        <v>0</v>
      </c>
      <c r="D39" s="10">
        <v>36</v>
      </c>
      <c r="E39" t="str">
        <f>VLOOKUP(D39,'CS2'!A:B,2)</f>
        <v>Schuettelrost</v>
      </c>
      <c r="F39" s="4" t="s">
        <v>325</v>
      </c>
      <c r="H39" s="5" t="str">
        <f t="shared" si="1"/>
        <v>&lt;mapping Id="36" Shortname="Schttlrst" Duration="0" FunctionTypeIndexCS2="36" FunctionTypeCS2="Schuettelrost" FunctionTypeZ21="shaking_grates" /&gt;</v>
      </c>
    </row>
    <row r="40" spans="1:8" x14ac:dyDescent="0.2">
      <c r="A40">
        <v>37</v>
      </c>
      <c r="B40" s="4" t="str">
        <f t="shared" si="0"/>
        <v>Schnnstss</v>
      </c>
      <c r="C40" s="4">
        <v>0</v>
      </c>
      <c r="D40" s="10">
        <v>37</v>
      </c>
      <c r="E40" t="str">
        <f>VLOOKUP(D40,'CS2'!A:B,2)</f>
        <v>Schienenstoss</v>
      </c>
      <c r="F40" s="4" t="s">
        <v>265</v>
      </c>
      <c r="H40" s="5" t="str">
        <f t="shared" si="1"/>
        <v>&lt;mapping Id="37" Shortname="Schnnstss" Duration="0" FunctionTypeIndexCS2="37" FunctionTypeCS2="Schienenstoss" FunctionTypeZ21="rail_kick" /&gt;</v>
      </c>
    </row>
    <row r="41" spans="1:8" x14ac:dyDescent="0.2">
      <c r="A41">
        <v>38</v>
      </c>
      <c r="B41" s="4" t="str">
        <f t="shared" si="0"/>
        <v>Nmmrnschld</v>
      </c>
      <c r="C41" s="4">
        <v>0</v>
      </c>
      <c r="D41" s="10">
        <v>38</v>
      </c>
      <c r="E41" t="str">
        <f>VLOOKUP(D41,'CS2'!A:B,2)</f>
        <v>Nummernschildbeleuchtung</v>
      </c>
      <c r="F41" s="4" t="s">
        <v>300</v>
      </c>
      <c r="H41" s="5" t="str">
        <f t="shared" si="1"/>
        <v>&lt;mapping Id="38" Shortname="Nmmrnschld" Duration="0" FunctionTypeIndexCS2="38" FunctionTypeCS2="Nummernschildbeleuchtung" FunctionTypeZ21="licence_plate_light" /&gt;</v>
      </c>
    </row>
    <row r="42" spans="1:8" x14ac:dyDescent="0.2">
      <c r="A42">
        <v>39</v>
      </c>
      <c r="B42" s="4" t="str">
        <f t="shared" si="0"/>
        <v>Hntrgrndms</v>
      </c>
      <c r="C42" s="4">
        <v>0</v>
      </c>
      <c r="D42" s="10">
        <v>39</v>
      </c>
      <c r="E42" t="str">
        <f>VLOOKUP(D42,'CS2'!A:B,2)</f>
        <v>Hintergrundmusik</v>
      </c>
      <c r="F42" s="4" t="s">
        <v>313</v>
      </c>
      <c r="H42" s="5" t="str">
        <f t="shared" si="1"/>
        <v>&lt;mapping Id="39" Shortname="Hntrgrndms" Duration="0" FunctionTypeIndexCS2="39" FunctionTypeCS2="Hintergrundmusik" FunctionTypeZ21="clef" /&gt;</v>
      </c>
    </row>
    <row r="43" spans="1:8" x14ac:dyDescent="0.2">
      <c r="A43">
        <v>40</v>
      </c>
      <c r="B43" s="4" t="str">
        <f t="shared" si="0"/>
        <v>Zglfschldb</v>
      </c>
      <c r="C43" s="4">
        <v>0</v>
      </c>
      <c r="D43" s="10">
        <v>40</v>
      </c>
      <c r="E43" t="str">
        <f>VLOOKUP(D43,'CS2'!A:B,2)</f>
        <v>Zuglaufschildbeleuchtung</v>
      </c>
      <c r="F43" s="4" t="s">
        <v>301</v>
      </c>
      <c r="H43" s="5" t="str">
        <f t="shared" si="1"/>
        <v>&lt;mapping Id="40" Shortname="Zglfschldb" Duration="0" FunctionTypeIndexCS2="40" FunctionTypeCS2="Zuglaufschildbeleuchtung" FunctionTypeZ21="destination_plate_light" /&gt;</v>
      </c>
    </row>
    <row r="44" spans="1:8" x14ac:dyDescent="0.2">
      <c r="A44">
        <v>41</v>
      </c>
      <c r="B44" s="4" t="str">
        <f t="shared" si="0"/>
        <v>Lcht_n_Fhr</v>
      </c>
      <c r="C44" s="4">
        <v>0</v>
      </c>
      <c r="D44" s="10">
        <v>41</v>
      </c>
      <c r="E44" t="str">
        <f>VLOOKUP(D44,'CS2'!A:B,2)</f>
        <v>Licht_an_Fuehrerstand_hinten_aus</v>
      </c>
      <c r="F44" s="4" t="s">
        <v>260</v>
      </c>
      <c r="H44" s="5" t="str">
        <f t="shared" si="1"/>
        <v>&lt;mapping Id="41" Shortname="Lcht_n_Fhr" Duration="0" FunctionTypeIndexCS2="41" FunctionTypeCS2="Licht_an_Fuehrerstand_hinten_aus" FunctionTypeZ21="cockpit_light_right" /&gt;</v>
      </c>
    </row>
    <row r="45" spans="1:8" x14ac:dyDescent="0.2">
      <c r="A45">
        <v>42</v>
      </c>
      <c r="B45" s="4" t="str">
        <f t="shared" si="0"/>
        <v>Lcht_n_Fhr</v>
      </c>
      <c r="C45" s="4">
        <v>0</v>
      </c>
      <c r="D45" s="10">
        <v>42</v>
      </c>
      <c r="E45" t="str">
        <f>VLOOKUP(D45,'CS2'!A:B,2)</f>
        <v>Licht_an_Fuehrerstand_vorne_aus</v>
      </c>
      <c r="F45" s="4" t="s">
        <v>259</v>
      </c>
      <c r="H45" s="5" t="str">
        <f t="shared" si="1"/>
        <v>&lt;mapping Id="42" Shortname="Lcht_n_Fhr" Duration="0" FunctionTypeIndexCS2="42" FunctionTypeCS2="Licht_an_Fuehrerstand_vorne_aus" FunctionTypeZ21="cockpit_light_left" /&gt;</v>
      </c>
    </row>
    <row r="46" spans="1:8" x14ac:dyDescent="0.2">
      <c r="A46">
        <v>43</v>
      </c>
      <c r="B46" s="4" t="str">
        <f t="shared" si="0"/>
        <v>Kpplng_An_</v>
      </c>
      <c r="C46" s="4">
        <v>0</v>
      </c>
      <c r="D46" s="10">
        <v>43</v>
      </c>
      <c r="E46" t="str">
        <f>VLOOKUP(D46,'CS2'!A:B,2)</f>
        <v>Kupplung_An_Abkuppelgeraeusch</v>
      </c>
      <c r="F46" s="4" t="s">
        <v>263</v>
      </c>
      <c r="H46" s="5" t="str">
        <f t="shared" si="1"/>
        <v>&lt;mapping Id="43" Shortname="Kpplng_An_" Duration="0" FunctionTypeIndexCS2="43" FunctionTypeCS2="Kupplung_An_Abkuppelgeraeusch" FunctionTypeZ21="decouple" /&gt;</v>
      </c>
    </row>
    <row r="47" spans="1:8" x14ac:dyDescent="0.2">
      <c r="A47">
        <v>44</v>
      </c>
      <c r="B47" s="4" t="str">
        <f t="shared" si="0"/>
        <v>Pffrstss</v>
      </c>
      <c r="C47" s="4">
        <v>0</v>
      </c>
      <c r="D47" s="10">
        <v>44</v>
      </c>
      <c r="E47" t="str">
        <f>VLOOKUP(D47,'CS2'!A:B,2)</f>
        <v>Pufferstoss</v>
      </c>
      <c r="F47" s="4" t="s">
        <v>264</v>
      </c>
      <c r="H47" s="5" t="str">
        <f t="shared" si="1"/>
        <v>&lt;mapping Id="44" Shortname="Pffrstss" Duration="0" FunctionTypeIndexCS2="44" FunctionTypeCS2="Pufferstoss" FunctionTypeZ21="puffer_kick" /&gt;</v>
      </c>
    </row>
    <row r="48" spans="1:8" x14ac:dyDescent="0.2">
      <c r="A48">
        <v>45</v>
      </c>
      <c r="B48" s="4" t="str">
        <f t="shared" si="0"/>
        <v>Sprchsgb</v>
      </c>
      <c r="C48" s="4">
        <v>0</v>
      </c>
      <c r="D48" s="10">
        <v>45</v>
      </c>
      <c r="E48" t="str">
        <f>VLOOKUP(D48,'CS2'!A:B,2)</f>
        <v>Sprachausgabe</v>
      </c>
      <c r="F48" s="4" t="s">
        <v>10</v>
      </c>
      <c r="H48" s="5" t="str">
        <f t="shared" si="1"/>
        <v>&lt;mapping Id="45" Shortname="Sprchsgb" Duration="0" FunctionTypeIndexCS2="45" FunctionTypeCS2="Sprachausgabe" FunctionTypeZ21="sound2" /&gt;</v>
      </c>
    </row>
    <row r="49" spans="1:8" x14ac:dyDescent="0.2">
      <c r="A49">
        <v>46</v>
      </c>
      <c r="B49" s="4" t="str">
        <f t="shared" si="0"/>
        <v>Krn_Dpplhk</v>
      </c>
      <c r="C49" s="4">
        <v>0</v>
      </c>
      <c r="D49" s="10">
        <v>46</v>
      </c>
      <c r="E49" t="str">
        <f>VLOOKUP(D49,'CS2'!A:B,2)</f>
        <v>Kran_Doppelhaken</v>
      </c>
      <c r="F49" s="4"/>
      <c r="H49" s="5" t="str">
        <f t="shared" si="1"/>
        <v>&lt;mapping Id="46" Shortname="Krn_Dpplhk" Duration="0" FunctionTypeIndexCS2="46" FunctionTypeCS2="Kran_Doppelhaken" FunctionTypeZ21="" /&gt;</v>
      </c>
    </row>
    <row r="50" spans="1:8" x14ac:dyDescent="0.2">
      <c r="A50">
        <v>47</v>
      </c>
      <c r="B50" s="4" t="str">
        <f t="shared" si="0"/>
        <v>Warnlicht</v>
      </c>
      <c r="C50" s="4">
        <v>0</v>
      </c>
      <c r="D50" s="10">
        <v>47</v>
      </c>
      <c r="E50" t="str">
        <f>VLOOKUP(D50,'CS2'!A:B,2)</f>
        <v>Warnlicht</v>
      </c>
      <c r="F50" s="4" t="s">
        <v>253</v>
      </c>
      <c r="H50" s="5" t="str">
        <f t="shared" si="1"/>
        <v>&lt;mapping Id="47" Shortname="Warnlicht" Duration="0" FunctionTypeIndexCS2="47" FunctionTypeCS2="Warnlicht" FunctionTypeZ21="all_round_light" /&gt;</v>
      </c>
    </row>
    <row r="51" spans="1:8" x14ac:dyDescent="0.2">
      <c r="A51">
        <v>48</v>
      </c>
      <c r="B51" s="4" t="str">
        <f t="shared" si="0"/>
        <v>Fhrrstndsb</v>
      </c>
      <c r="C51" s="4">
        <v>0</v>
      </c>
      <c r="D51" s="10">
        <v>48</v>
      </c>
      <c r="E51" t="str">
        <f>VLOOKUP(D51,'CS2'!A:B,2)</f>
        <v>Fuehrerstandsbeleuchtung</v>
      </c>
      <c r="F51" s="4" t="s">
        <v>259</v>
      </c>
      <c r="H51" s="5" t="str">
        <f t="shared" si="1"/>
        <v>&lt;mapping Id="48" Shortname="Fhrrstndsb" Duration="0" FunctionTypeIndexCS2="48" FunctionTypeCS2="Fuehrerstandsbeleuchtung" FunctionTypeZ21="cockpit_light_left" /&gt;</v>
      </c>
    </row>
    <row r="52" spans="1:8" x14ac:dyDescent="0.2">
      <c r="A52">
        <v>49</v>
      </c>
      <c r="B52" s="4" t="str">
        <f t="shared" si="0"/>
        <v>Injektor</v>
      </c>
      <c r="C52" s="4">
        <v>0</v>
      </c>
      <c r="D52" s="10">
        <v>49</v>
      </c>
      <c r="E52" t="str">
        <f>VLOOKUP(D52,'CS2'!A:B,2)</f>
        <v>Injektor</v>
      </c>
      <c r="F52" s="4" t="s">
        <v>285</v>
      </c>
      <c r="H52" s="5" t="str">
        <f t="shared" si="1"/>
        <v>&lt;mapping Id="49" Shortname="Injektor" Duration="0" FunctionTypeIndexCS2="49" FunctionTypeCS2="Injektor" FunctionTypeZ21="injector" /&gt;</v>
      </c>
    </row>
    <row r="53" spans="1:8" x14ac:dyDescent="0.2">
      <c r="A53">
        <v>50</v>
      </c>
      <c r="B53" s="4" t="str">
        <f t="shared" si="0"/>
        <v>Funktion_0</v>
      </c>
      <c r="C53" s="4">
        <v>0</v>
      </c>
      <c r="D53" s="10">
        <v>50</v>
      </c>
      <c r="E53" t="str">
        <f>VLOOKUP(D53,'CS2'!A:B,2)</f>
        <v>Funktion_0</v>
      </c>
      <c r="F53" s="4" t="s">
        <v>314</v>
      </c>
      <c r="H53" s="5" t="str">
        <f t="shared" si="1"/>
        <v>&lt;mapping Id="50" Shortname="Funktion_0" Duration="0" FunctionTypeIndexCS2="50" FunctionTypeCS2="Funktion_0" FunctionTypeZ21="neutral" /&gt;</v>
      </c>
    </row>
    <row r="54" spans="1:8" x14ac:dyDescent="0.2">
      <c r="A54">
        <v>51</v>
      </c>
      <c r="B54" s="4" t="str">
        <f t="shared" si="0"/>
        <v>Funktion_1</v>
      </c>
      <c r="C54" s="4">
        <v>0</v>
      </c>
      <c r="D54" s="10">
        <v>51</v>
      </c>
      <c r="E54" t="str">
        <f>VLOOKUP(D54,'CS2'!A:B,2)</f>
        <v>Funktion_1</v>
      </c>
      <c r="F54" s="4" t="s">
        <v>314</v>
      </c>
      <c r="H54" s="5" t="str">
        <f t="shared" si="1"/>
        <v>&lt;mapping Id="51" Shortname="Funktion_1" Duration="0" FunctionTypeIndexCS2="51" FunctionTypeCS2="Funktion_1" FunctionTypeZ21="neutral" /&gt;</v>
      </c>
    </row>
    <row r="55" spans="1:8" x14ac:dyDescent="0.2">
      <c r="A55">
        <v>52</v>
      </c>
      <c r="B55" s="4" t="str">
        <f t="shared" si="0"/>
        <v>Funktion_2</v>
      </c>
      <c r="C55" s="4">
        <v>0</v>
      </c>
      <c r="D55" s="10">
        <v>52</v>
      </c>
      <c r="E55" t="str">
        <f>VLOOKUP(D55,'CS2'!A:B,2)</f>
        <v>Funktion_2</v>
      </c>
      <c r="F55" s="4" t="s">
        <v>314</v>
      </c>
      <c r="H55" s="5" t="str">
        <f t="shared" si="1"/>
        <v>&lt;mapping Id="52" Shortname="Funktion_2" Duration="0" FunctionTypeIndexCS2="52" FunctionTypeCS2="Funktion_2" FunctionTypeZ21="neutral" /&gt;</v>
      </c>
    </row>
    <row r="56" spans="1:8" x14ac:dyDescent="0.2">
      <c r="A56">
        <v>53</v>
      </c>
      <c r="B56" s="4" t="str">
        <f t="shared" si="0"/>
        <v>Funktion_3</v>
      </c>
      <c r="C56" s="4">
        <v>0</v>
      </c>
      <c r="D56" s="10">
        <v>53</v>
      </c>
      <c r="E56" t="str">
        <f>VLOOKUP(D56,'CS2'!A:B,2)</f>
        <v>Funktion_3</v>
      </c>
      <c r="F56" s="4" t="s">
        <v>314</v>
      </c>
      <c r="H56" s="5" t="str">
        <f t="shared" si="1"/>
        <v>&lt;mapping Id="53" Shortname="Funktion_3" Duration="0" FunctionTypeIndexCS2="53" FunctionTypeCS2="Funktion_3" FunctionTypeZ21="neutral" /&gt;</v>
      </c>
    </row>
    <row r="57" spans="1:8" x14ac:dyDescent="0.2">
      <c r="A57">
        <v>54</v>
      </c>
      <c r="B57" s="4" t="str">
        <f t="shared" si="0"/>
        <v>Funktion_4</v>
      </c>
      <c r="C57" s="4">
        <v>0</v>
      </c>
      <c r="D57" s="10">
        <v>54</v>
      </c>
      <c r="E57" t="str">
        <f>VLOOKUP(D57,'CS2'!A:B,2)</f>
        <v>Funktion_4</v>
      </c>
      <c r="F57" s="4" t="s">
        <v>314</v>
      </c>
      <c r="H57" s="5" t="str">
        <f t="shared" si="1"/>
        <v>&lt;mapping Id="54" Shortname="Funktion_4" Duration="0" FunctionTypeIndexCS2="54" FunctionTypeCS2="Funktion_4" FunctionTypeZ21="neutral" /&gt;</v>
      </c>
    </row>
    <row r="58" spans="1:8" x14ac:dyDescent="0.2">
      <c r="A58">
        <v>55</v>
      </c>
      <c r="B58" s="4" t="str">
        <f t="shared" si="0"/>
        <v>Funktion_5</v>
      </c>
      <c r="C58" s="4">
        <v>0</v>
      </c>
      <c r="D58" s="10">
        <v>55</v>
      </c>
      <c r="E58" t="str">
        <f>VLOOKUP(D58,'CS2'!A:B,2)</f>
        <v>Funktion_5</v>
      </c>
      <c r="F58" s="4" t="s">
        <v>314</v>
      </c>
      <c r="H58" s="5" t="str">
        <f t="shared" si="1"/>
        <v>&lt;mapping Id="55" Shortname="Funktion_5" Duration="0" FunctionTypeIndexCS2="55" FunctionTypeCS2="Funktion_5" FunctionTypeZ21="neutral" /&gt;</v>
      </c>
    </row>
    <row r="59" spans="1:8" x14ac:dyDescent="0.2">
      <c r="A59">
        <v>56</v>
      </c>
      <c r="B59" s="4" t="str">
        <f t="shared" si="0"/>
        <v>Funktion_6</v>
      </c>
      <c r="C59" s="4">
        <v>0</v>
      </c>
      <c r="D59" s="10">
        <v>56</v>
      </c>
      <c r="E59" t="str">
        <f>VLOOKUP(D59,'CS2'!A:B,2)</f>
        <v>Funktion_6</v>
      </c>
      <c r="F59" s="4" t="s">
        <v>314</v>
      </c>
      <c r="H59" s="5" t="str">
        <f t="shared" si="1"/>
        <v>&lt;mapping Id="56" Shortname="Funktion_6" Duration="0" FunctionTypeIndexCS2="56" FunctionTypeCS2="Funktion_6" FunctionTypeZ21="neutral" /&gt;</v>
      </c>
    </row>
    <row r="60" spans="1:8" x14ac:dyDescent="0.2">
      <c r="A60">
        <v>57</v>
      </c>
      <c r="B60" s="4" t="str">
        <f t="shared" si="0"/>
        <v>Funktion_7</v>
      </c>
      <c r="C60" s="4">
        <v>0</v>
      </c>
      <c r="D60" s="10">
        <v>57</v>
      </c>
      <c r="E60" t="str">
        <f>VLOOKUP(D60,'CS2'!A:B,2)</f>
        <v>Funktion_7</v>
      </c>
      <c r="F60" s="4" t="s">
        <v>314</v>
      </c>
      <c r="H60" s="5" t="str">
        <f t="shared" si="1"/>
        <v>&lt;mapping Id="57" Shortname="Funktion_7" Duration="0" FunctionTypeIndexCS2="57" FunctionTypeCS2="Funktion_7" FunctionTypeZ21="neutral" /&gt;</v>
      </c>
    </row>
    <row r="61" spans="1:8" x14ac:dyDescent="0.2">
      <c r="A61">
        <v>58</v>
      </c>
      <c r="B61" s="4" t="str">
        <f t="shared" si="0"/>
        <v>Funktion_8</v>
      </c>
      <c r="C61" s="4">
        <v>0</v>
      </c>
      <c r="D61" s="10">
        <v>58</v>
      </c>
      <c r="E61" t="str">
        <f>VLOOKUP(D61,'CS2'!A:B,2)</f>
        <v>Funktion_8</v>
      </c>
      <c r="F61" s="4" t="s">
        <v>314</v>
      </c>
      <c r="H61" s="5" t="str">
        <f t="shared" si="1"/>
        <v>&lt;mapping Id="58" Shortname="Funktion_8" Duration="0" FunctionTypeIndexCS2="58" FunctionTypeCS2="Funktion_8" FunctionTypeZ21="neutral" /&gt;</v>
      </c>
    </row>
    <row r="62" spans="1:8" x14ac:dyDescent="0.2">
      <c r="A62">
        <v>59</v>
      </c>
      <c r="B62" s="4" t="str">
        <f t="shared" si="0"/>
        <v>Funktion_9</v>
      </c>
      <c r="C62" s="4">
        <v>0</v>
      </c>
      <c r="D62" s="10">
        <v>59</v>
      </c>
      <c r="E62" t="str">
        <f>VLOOKUP(D62,'CS2'!A:B,2)</f>
        <v>Funktion_9</v>
      </c>
      <c r="F62" s="4" t="s">
        <v>314</v>
      </c>
      <c r="H62" s="5" t="str">
        <f t="shared" si="1"/>
        <v>&lt;mapping Id="59" Shortname="Funktion_9" Duration="0" FunctionTypeIndexCS2="59" FunctionTypeCS2="Funktion_9" FunctionTypeZ21="neutral" /&gt;</v>
      </c>
    </row>
    <row r="63" spans="1:8" x14ac:dyDescent="0.2">
      <c r="A63">
        <v>60</v>
      </c>
      <c r="B63" s="4" t="str">
        <f t="shared" si="0"/>
        <v>Fnktn_10</v>
      </c>
      <c r="C63" s="4">
        <v>0</v>
      </c>
      <c r="D63" s="10">
        <v>60</v>
      </c>
      <c r="E63" t="str">
        <f>VLOOKUP(D63,'CS2'!A:B,2)</f>
        <v>Funktion_10</v>
      </c>
      <c r="F63" s="4" t="s">
        <v>314</v>
      </c>
      <c r="H63" s="5" t="str">
        <f t="shared" si="1"/>
        <v>&lt;mapping Id="60" Shortname="Fnktn_10" Duration="0" FunctionTypeIndexCS2="60" FunctionTypeCS2="Funktion_10" FunctionTypeZ21="neutral" /&gt;</v>
      </c>
    </row>
    <row r="64" spans="1:8" x14ac:dyDescent="0.2">
      <c r="A64">
        <v>61</v>
      </c>
      <c r="B64" s="4" t="str">
        <f t="shared" si="0"/>
        <v>Fnktn_11</v>
      </c>
      <c r="C64" s="4">
        <v>0</v>
      </c>
      <c r="D64" s="10">
        <v>61</v>
      </c>
      <c r="E64" t="str">
        <f>VLOOKUP(D64,'CS2'!A:B,2)</f>
        <v>Funktion_11</v>
      </c>
      <c r="F64" s="4" t="s">
        <v>314</v>
      </c>
      <c r="H64" s="5" t="str">
        <f t="shared" si="1"/>
        <v>&lt;mapping Id="61" Shortname="Fnktn_11" Duration="0" FunctionTypeIndexCS2="61" FunctionTypeCS2="Funktion_11" FunctionTypeZ21="neutral" /&gt;</v>
      </c>
    </row>
    <row r="65" spans="1:8" x14ac:dyDescent="0.2">
      <c r="A65">
        <v>62</v>
      </c>
      <c r="B65" s="4" t="str">
        <f t="shared" si="0"/>
        <v>Fnktn_12</v>
      </c>
      <c r="C65" s="4">
        <v>0</v>
      </c>
      <c r="D65" s="10">
        <v>62</v>
      </c>
      <c r="E65" t="str">
        <f>VLOOKUP(D65,'CS2'!A:B,2)</f>
        <v>Funktion_12</v>
      </c>
      <c r="F65" s="4" t="s">
        <v>314</v>
      </c>
      <c r="H65" s="5" t="str">
        <f t="shared" si="1"/>
        <v>&lt;mapping Id="62" Shortname="Fnktn_12" Duration="0" FunctionTypeIndexCS2="62" FunctionTypeCS2="Funktion_12" FunctionTypeZ21="neutral" /&gt;</v>
      </c>
    </row>
    <row r="66" spans="1:8" x14ac:dyDescent="0.2">
      <c r="A66">
        <v>63</v>
      </c>
      <c r="B66" s="4" t="str">
        <f t="shared" si="0"/>
        <v>Fnktn_13</v>
      </c>
      <c r="C66" s="4">
        <v>0</v>
      </c>
      <c r="D66" s="10">
        <v>63</v>
      </c>
      <c r="E66" t="str">
        <f>VLOOKUP(D66,'CS2'!A:B,2)</f>
        <v>Funktion_13</v>
      </c>
      <c r="F66" s="4" t="s">
        <v>314</v>
      </c>
      <c r="H66" s="5" t="str">
        <f t="shared" si="1"/>
        <v>&lt;mapping Id="63" Shortname="Fnktn_13" Duration="0" FunctionTypeIndexCS2="63" FunctionTypeCS2="Funktion_13" FunctionTypeZ21="neutral" /&gt;</v>
      </c>
    </row>
    <row r="67" spans="1:8" x14ac:dyDescent="0.2">
      <c r="A67">
        <v>64</v>
      </c>
      <c r="B67" s="4" t="str">
        <f t="shared" si="0"/>
        <v>Fnktn_14</v>
      </c>
      <c r="C67" s="4">
        <v>0</v>
      </c>
      <c r="D67" s="10">
        <v>64</v>
      </c>
      <c r="E67" t="str">
        <f>VLOOKUP(D67,'CS2'!A:B,2)</f>
        <v>Funktion_14</v>
      </c>
      <c r="F67" s="4" t="s">
        <v>314</v>
      </c>
      <c r="H67" s="5" t="str">
        <f t="shared" si="1"/>
        <v>&lt;mapping Id="64" Shortname="Fnktn_14" Duration="0" FunctionTypeIndexCS2="64" FunctionTypeCS2="Funktion_14" FunctionTypeZ21="neutral" /&gt;</v>
      </c>
    </row>
    <row r="68" spans="1:8" x14ac:dyDescent="0.2">
      <c r="A68">
        <v>65</v>
      </c>
      <c r="B68" s="4" t="str">
        <f t="shared" si="0"/>
        <v>Fnktn_15</v>
      </c>
      <c r="C68" s="4">
        <v>0</v>
      </c>
      <c r="D68" s="10">
        <v>65</v>
      </c>
      <c r="E68" t="str">
        <f>VLOOKUP(D68,'CS2'!A:B,2)</f>
        <v>Funktion_15</v>
      </c>
      <c r="F68" s="4" t="s">
        <v>314</v>
      </c>
      <c r="H68" s="5" t="str">
        <f t="shared" si="1"/>
        <v>&lt;mapping Id="65" Shortname="Fnktn_15" Duration="0" FunctionTypeIndexCS2="65" FunctionTypeCS2="Funktion_15" FunctionTypeZ21="neutral" /&gt;</v>
      </c>
    </row>
    <row r="69" spans="1:8" x14ac:dyDescent="0.2">
      <c r="A69">
        <v>66</v>
      </c>
      <c r="B69" s="4" t="str">
        <f t="shared" ref="B69:B132" si="2">IF(LEN(E69)&gt;10,LEFT(SUBSTITUTE(SUBSTITUTE(SUBSTITUTE(SUBSTITUTE(SUBSTITUTE(E69,"a",""),"e",""),"i",""),"o",""),"u",""),10),E69)</f>
        <v>Fnktn_16</v>
      </c>
      <c r="C69" s="4">
        <v>0</v>
      </c>
      <c r="D69" s="10">
        <v>66</v>
      </c>
      <c r="E69" t="str">
        <f>VLOOKUP(D69,'CS2'!A:B,2)</f>
        <v>Funktion_16</v>
      </c>
      <c r="F69" s="4" t="s">
        <v>314</v>
      </c>
      <c r="H69" s="5" t="str">
        <f t="shared" ref="H69:H132" si="3">"&lt;mapping Id="""&amp;A69&amp;""" Shortname="""&amp;B69&amp;""" Duration="""&amp;C69&amp;""" FunctionTypeIndexCS2="""&amp;D69&amp;""" FunctionTypeCS2="""&amp;E69&amp;""" FunctionTypeZ21="""&amp;F69&amp;""" /&gt;"</f>
        <v>&lt;mapping Id="66" Shortname="Fnktn_16" Duration="0" FunctionTypeIndexCS2="66" FunctionTypeCS2="Funktion_16" FunctionTypeZ21="neutral" /&gt;</v>
      </c>
    </row>
    <row r="70" spans="1:8" x14ac:dyDescent="0.2">
      <c r="A70">
        <v>67</v>
      </c>
      <c r="B70" s="4" t="str">
        <f t="shared" si="2"/>
        <v>Fnktn_17</v>
      </c>
      <c r="C70" s="4">
        <v>0</v>
      </c>
      <c r="D70" s="10">
        <v>67</v>
      </c>
      <c r="E70" t="str">
        <f>VLOOKUP(D70,'CS2'!A:B,2)</f>
        <v>Funktion_17</v>
      </c>
      <c r="F70" s="4" t="s">
        <v>314</v>
      </c>
      <c r="H70" s="5" t="str">
        <f t="shared" si="3"/>
        <v>&lt;mapping Id="67" Shortname="Fnktn_17" Duration="0" FunctionTypeIndexCS2="67" FunctionTypeCS2="Funktion_17" FunctionTypeZ21="neutral" /&gt;</v>
      </c>
    </row>
    <row r="71" spans="1:8" x14ac:dyDescent="0.2">
      <c r="A71">
        <v>68</v>
      </c>
      <c r="B71" s="4" t="str">
        <f t="shared" si="2"/>
        <v>Fnktn_18</v>
      </c>
      <c r="C71" s="4">
        <v>0</v>
      </c>
      <c r="D71" s="10">
        <v>68</v>
      </c>
      <c r="E71" t="str">
        <f>VLOOKUP(D71,'CS2'!A:B,2)</f>
        <v>Funktion_18</v>
      </c>
      <c r="F71" s="4" t="s">
        <v>314</v>
      </c>
      <c r="H71" s="5" t="str">
        <f t="shared" si="3"/>
        <v>&lt;mapping Id="68" Shortname="Fnktn_18" Duration="0" FunctionTypeIndexCS2="68" FunctionTypeCS2="Funktion_18" FunctionTypeZ21="neutral" /&gt;</v>
      </c>
    </row>
    <row r="72" spans="1:8" x14ac:dyDescent="0.2">
      <c r="A72">
        <v>69</v>
      </c>
      <c r="B72" s="4" t="str">
        <f t="shared" si="2"/>
        <v>Fnktn_19</v>
      </c>
      <c r="C72" s="4">
        <v>0</v>
      </c>
      <c r="D72" s="10">
        <v>69</v>
      </c>
      <c r="E72" t="str">
        <f>VLOOKUP(D72,'CS2'!A:B,2)</f>
        <v>Funktion_19</v>
      </c>
      <c r="F72" s="4" t="s">
        <v>314</v>
      </c>
      <c r="H72" s="5" t="str">
        <f t="shared" si="3"/>
        <v>&lt;mapping Id="69" Shortname="Fnktn_19" Duration="0" FunctionTypeIndexCS2="69" FunctionTypeCS2="Funktion_19" FunctionTypeZ21="neutral" /&gt;</v>
      </c>
    </row>
    <row r="73" spans="1:8" x14ac:dyDescent="0.2">
      <c r="A73">
        <v>70</v>
      </c>
      <c r="B73" s="4" t="str">
        <f t="shared" si="2"/>
        <v>Fnktn_20</v>
      </c>
      <c r="C73" s="4">
        <v>0</v>
      </c>
      <c r="D73" s="10">
        <v>70</v>
      </c>
      <c r="E73" t="str">
        <f>VLOOKUP(D73,'CS2'!A:B,2)</f>
        <v>Funktion_20</v>
      </c>
      <c r="F73" s="4" t="s">
        <v>314</v>
      </c>
      <c r="H73" s="5" t="str">
        <f t="shared" si="3"/>
        <v>&lt;mapping Id="70" Shortname="Fnktn_20" Duration="0" FunctionTypeIndexCS2="70" FunctionTypeCS2="Funktion_20" FunctionTypeZ21="neutral" /&gt;</v>
      </c>
    </row>
    <row r="74" spans="1:8" x14ac:dyDescent="0.2">
      <c r="A74">
        <v>71</v>
      </c>
      <c r="B74" s="4" t="str">
        <f t="shared" si="2"/>
        <v>Fnktn_21</v>
      </c>
      <c r="C74" s="4">
        <v>0</v>
      </c>
      <c r="D74" s="10">
        <v>71</v>
      </c>
      <c r="E74" t="str">
        <f>VLOOKUP(D74,'CS2'!A:B,2)</f>
        <v>Funktion_21</v>
      </c>
      <c r="F74" s="4" t="s">
        <v>314</v>
      </c>
      <c r="H74" s="5" t="str">
        <f t="shared" si="3"/>
        <v>&lt;mapping Id="71" Shortname="Fnktn_21" Duration="0" FunctionTypeIndexCS2="71" FunctionTypeCS2="Funktion_21" FunctionTypeZ21="neutral" /&gt;</v>
      </c>
    </row>
    <row r="75" spans="1:8" x14ac:dyDescent="0.2">
      <c r="A75">
        <v>72</v>
      </c>
      <c r="B75" s="4" t="str">
        <f t="shared" si="2"/>
        <v>Fnktn_22</v>
      </c>
      <c r="C75" s="4">
        <v>0</v>
      </c>
      <c r="D75" s="10">
        <v>72</v>
      </c>
      <c r="E75" t="str">
        <f>VLOOKUP(D75,'CS2'!A:B,2)</f>
        <v>Funktion_22</v>
      </c>
      <c r="F75" s="4" t="s">
        <v>314</v>
      </c>
      <c r="H75" s="5" t="str">
        <f t="shared" si="3"/>
        <v>&lt;mapping Id="72" Shortname="Fnktn_22" Duration="0" FunctionTypeIndexCS2="72" FunctionTypeCS2="Funktion_22" FunctionTypeZ21="neutral" /&gt;</v>
      </c>
    </row>
    <row r="76" spans="1:8" x14ac:dyDescent="0.2">
      <c r="A76">
        <v>73</v>
      </c>
      <c r="B76" s="4" t="str">
        <f t="shared" si="2"/>
        <v>Fnktn_23</v>
      </c>
      <c r="C76" s="4">
        <v>0</v>
      </c>
      <c r="D76" s="10">
        <v>73</v>
      </c>
      <c r="E76" t="str">
        <f>VLOOKUP(D76,'CS2'!A:B,2)</f>
        <v>Funktion_23</v>
      </c>
      <c r="F76" s="4" t="s">
        <v>314</v>
      </c>
      <c r="H76" s="5" t="str">
        <f t="shared" si="3"/>
        <v>&lt;mapping Id="73" Shortname="Fnktn_23" Duration="0" FunctionTypeIndexCS2="73" FunctionTypeCS2="Funktion_23" FunctionTypeZ21="neutral" /&gt;</v>
      </c>
    </row>
    <row r="77" spans="1:8" x14ac:dyDescent="0.2">
      <c r="A77">
        <v>74</v>
      </c>
      <c r="B77" s="4" t="str">
        <f t="shared" si="2"/>
        <v>Fnktn_24</v>
      </c>
      <c r="C77" s="4">
        <v>0</v>
      </c>
      <c r="D77" s="10">
        <v>74</v>
      </c>
      <c r="E77" t="str">
        <f>VLOOKUP(D77,'CS2'!A:B,2)</f>
        <v>Funktion_24</v>
      </c>
      <c r="F77" s="4" t="s">
        <v>314</v>
      </c>
      <c r="H77" s="5" t="str">
        <f t="shared" si="3"/>
        <v>&lt;mapping Id="74" Shortname="Fnktn_24" Duration="0" FunctionTypeIndexCS2="74" FunctionTypeCS2="Funktion_24" FunctionTypeZ21="neutral" /&gt;</v>
      </c>
    </row>
    <row r="78" spans="1:8" x14ac:dyDescent="0.2">
      <c r="A78">
        <v>75</v>
      </c>
      <c r="B78" s="4" t="str">
        <f t="shared" si="2"/>
        <v>Fnktn_25</v>
      </c>
      <c r="C78" s="4">
        <v>0</v>
      </c>
      <c r="D78" s="10">
        <v>75</v>
      </c>
      <c r="E78" t="str">
        <f>VLOOKUP(D78,'CS2'!A:B,2)</f>
        <v>Funktion_25</v>
      </c>
      <c r="F78" s="4" t="s">
        <v>314</v>
      </c>
      <c r="H78" s="5" t="str">
        <f t="shared" si="3"/>
        <v>&lt;mapping Id="75" Shortname="Fnktn_25" Duration="0" FunctionTypeIndexCS2="75" FunctionTypeCS2="Funktion_25" FunctionTypeZ21="neutral" /&gt;</v>
      </c>
    </row>
    <row r="79" spans="1:8" x14ac:dyDescent="0.2">
      <c r="A79">
        <v>76</v>
      </c>
      <c r="B79" s="4" t="str">
        <f t="shared" si="2"/>
        <v>Fnktn_26</v>
      </c>
      <c r="C79" s="4">
        <v>0</v>
      </c>
      <c r="D79" s="10">
        <v>76</v>
      </c>
      <c r="E79" t="str">
        <f>VLOOKUP(D79,'CS2'!A:B,2)</f>
        <v>Funktion_26</v>
      </c>
      <c r="F79" s="4" t="s">
        <v>314</v>
      </c>
      <c r="H79" s="5" t="str">
        <f t="shared" si="3"/>
        <v>&lt;mapping Id="76" Shortname="Fnktn_26" Duration="0" FunctionTypeIndexCS2="76" FunctionTypeCS2="Funktion_26" FunctionTypeZ21="neutral" /&gt;</v>
      </c>
    </row>
    <row r="80" spans="1:8" x14ac:dyDescent="0.2">
      <c r="A80">
        <v>77</v>
      </c>
      <c r="B80" s="4" t="str">
        <f t="shared" si="2"/>
        <v>Fnktn_27</v>
      </c>
      <c r="C80" s="4">
        <v>0</v>
      </c>
      <c r="D80" s="10">
        <v>77</v>
      </c>
      <c r="E80" t="str">
        <f>VLOOKUP(D80,'CS2'!A:B,2)</f>
        <v>Funktion_27</v>
      </c>
      <c r="F80" s="4" t="s">
        <v>314</v>
      </c>
      <c r="H80" s="5" t="str">
        <f t="shared" si="3"/>
        <v>&lt;mapping Id="77" Shortname="Fnktn_27" Duration="0" FunctionTypeIndexCS2="77" FunctionTypeCS2="Funktion_27" FunctionTypeZ21="neutral" /&gt;</v>
      </c>
    </row>
    <row r="81" spans="1:8" x14ac:dyDescent="0.2">
      <c r="A81">
        <v>78</v>
      </c>
      <c r="B81" s="4" t="str">
        <f t="shared" si="2"/>
        <v>Fnktn_28</v>
      </c>
      <c r="C81" s="4">
        <v>0</v>
      </c>
      <c r="D81" s="10">
        <v>78</v>
      </c>
      <c r="E81" t="str">
        <f>VLOOKUP(D81,'CS2'!A:B,2)</f>
        <v>Funktion_28</v>
      </c>
      <c r="F81" s="4" t="s">
        <v>314</v>
      </c>
      <c r="H81" s="5" t="str">
        <f t="shared" si="3"/>
        <v>&lt;mapping Id="78" Shortname="Fnktn_28" Duration="0" FunctionTypeIndexCS2="78" FunctionTypeCS2="Funktion_28" FunctionTypeZ21="neutral" /&gt;</v>
      </c>
    </row>
    <row r="82" spans="1:8" x14ac:dyDescent="0.2">
      <c r="A82">
        <v>79</v>
      </c>
      <c r="B82" s="4" t="str">
        <f t="shared" si="2"/>
        <v>Fnktn_29</v>
      </c>
      <c r="C82" s="4">
        <v>0</v>
      </c>
      <c r="D82" s="10">
        <v>79</v>
      </c>
      <c r="E82" t="str">
        <f>VLOOKUP(D82,'CS2'!A:B,2)</f>
        <v>Funktion_29</v>
      </c>
      <c r="F82" s="4" t="s">
        <v>314</v>
      </c>
      <c r="H82" s="5" t="str">
        <f t="shared" si="3"/>
        <v>&lt;mapping Id="79" Shortname="Fnktn_29" Duration="0" FunctionTypeIndexCS2="79" FunctionTypeCS2="Funktion_29" FunctionTypeZ21="neutral" /&gt;</v>
      </c>
    </row>
    <row r="83" spans="1:8" x14ac:dyDescent="0.2">
      <c r="A83">
        <v>80</v>
      </c>
      <c r="B83" s="4" t="str">
        <f t="shared" si="2"/>
        <v>Fnktn_30</v>
      </c>
      <c r="C83" s="4">
        <v>0</v>
      </c>
      <c r="D83" s="10">
        <v>80</v>
      </c>
      <c r="E83" t="str">
        <f>VLOOKUP(D83,'CS2'!A:B,2)</f>
        <v>Funktion_30</v>
      </c>
      <c r="F83" s="4" t="s">
        <v>314</v>
      </c>
      <c r="H83" s="5" t="str">
        <f t="shared" si="3"/>
        <v>&lt;mapping Id="80" Shortname="Fnktn_30" Duration="0" FunctionTypeIndexCS2="80" FunctionTypeCS2="Funktion_30" FunctionTypeZ21="neutral" /&gt;</v>
      </c>
    </row>
    <row r="84" spans="1:8" x14ac:dyDescent="0.2">
      <c r="A84">
        <v>81</v>
      </c>
      <c r="B84" s="4" t="str">
        <f t="shared" si="2"/>
        <v>Fnktn_31</v>
      </c>
      <c r="C84" s="4">
        <v>0</v>
      </c>
      <c r="D84" s="10">
        <v>81</v>
      </c>
      <c r="E84" t="str">
        <f>VLOOKUP(D84,'CS2'!A:B,2)</f>
        <v>Funktion_31</v>
      </c>
      <c r="F84" s="4" t="s">
        <v>314</v>
      </c>
      <c r="H84" s="5" t="str">
        <f t="shared" si="3"/>
        <v>&lt;mapping Id="81" Shortname="Fnktn_31" Duration="0" FunctionTypeIndexCS2="81" FunctionTypeCS2="Funktion_31" FunctionTypeZ21="neutral" /&gt;</v>
      </c>
    </row>
    <row r="85" spans="1:8" x14ac:dyDescent="0.2">
      <c r="A85">
        <v>82</v>
      </c>
      <c r="B85" s="4" t="str">
        <f t="shared" si="2"/>
        <v>Tlxkpplng_</v>
      </c>
      <c r="C85" s="4">
        <v>0</v>
      </c>
      <c r="D85" s="10">
        <v>82</v>
      </c>
      <c r="E85" t="str">
        <f>VLOOKUP(D85,'CS2'!A:B,2)</f>
        <v>Telexkupplung_hinten</v>
      </c>
      <c r="F85" s="4" t="s">
        <v>263</v>
      </c>
      <c r="H85" s="5" t="str">
        <f t="shared" si="3"/>
        <v>&lt;mapping Id="82" Shortname="Tlxkpplng_" Duration="0" FunctionTypeIndexCS2="82" FunctionTypeCS2="Telexkupplung_hinten" FunctionTypeZ21="decouple" /&gt;</v>
      </c>
    </row>
    <row r="86" spans="1:8" x14ac:dyDescent="0.2">
      <c r="A86">
        <v>83</v>
      </c>
      <c r="B86" s="4" t="str">
        <f t="shared" si="2"/>
        <v>Tlxkpplng_</v>
      </c>
      <c r="C86" s="4">
        <v>0</v>
      </c>
      <c r="D86" s="10">
        <v>83</v>
      </c>
      <c r="E86" t="str">
        <f>VLOOKUP(D86,'CS2'!A:B,2)</f>
        <v>Telexkupplung_vorn</v>
      </c>
      <c r="F86" s="4" t="s">
        <v>263</v>
      </c>
      <c r="H86" s="5" t="str">
        <f t="shared" si="3"/>
        <v>&lt;mapping Id="83" Shortname="Tlxkpplng_" Duration="0" FunctionTypeIndexCS2="83" FunctionTypeCS2="Telexkupplung_vorn" FunctionTypeZ21="decouple" /&gt;</v>
      </c>
    </row>
    <row r="87" spans="1:8" x14ac:dyDescent="0.2">
      <c r="A87">
        <v>84</v>
      </c>
      <c r="B87" s="4" t="str">
        <f t="shared" si="2"/>
        <v>Pntgrph_hn</v>
      </c>
      <c r="C87" s="4">
        <v>0</v>
      </c>
      <c r="D87" s="10">
        <v>84</v>
      </c>
      <c r="E87" t="str">
        <f>VLOOKUP(D87,'CS2'!A:B,2)</f>
        <v>Pantograph_hinten</v>
      </c>
      <c r="F87" s="4" t="s">
        <v>275</v>
      </c>
      <c r="H87" s="5" t="str">
        <f t="shared" si="3"/>
        <v>&lt;mapping Id="84" Shortname="Pntgrph_hn" Duration="0" FunctionTypeIndexCS2="84" FunctionTypeCS2="Pantograph_hinten" FunctionTypeZ21="backward_take_power" /&gt;</v>
      </c>
    </row>
    <row r="88" spans="1:8" x14ac:dyDescent="0.2">
      <c r="A88">
        <v>85</v>
      </c>
      <c r="B88" s="4" t="str">
        <f t="shared" si="2"/>
        <v>Pntgrph_vr</v>
      </c>
      <c r="C88" s="4">
        <v>0</v>
      </c>
      <c r="D88" s="10">
        <v>85</v>
      </c>
      <c r="E88" t="str">
        <f>VLOOKUP(D88,'CS2'!A:B,2)</f>
        <v>Pantograph_vorne</v>
      </c>
      <c r="F88" s="4" t="s">
        <v>274</v>
      </c>
      <c r="H88" s="5" t="str">
        <f t="shared" si="3"/>
        <v>&lt;mapping Id="85" Shortname="Pntgrph_vr" Duration="0" FunctionTypeIndexCS2="85" FunctionTypeCS2="Pantograph_vorne" FunctionTypeZ21="forward_take_power" /&gt;</v>
      </c>
    </row>
    <row r="89" spans="1:8" x14ac:dyDescent="0.2">
      <c r="A89">
        <v>86</v>
      </c>
      <c r="B89" s="4" t="str">
        <f t="shared" si="2"/>
        <v>Frnlcht_hn</v>
      </c>
      <c r="C89" s="4">
        <v>0</v>
      </c>
      <c r="D89" s="10">
        <v>86</v>
      </c>
      <c r="E89" t="str">
        <f>VLOOKUP(D89,'CS2'!A:B,2)</f>
        <v>Fernlicht_hinten</v>
      </c>
      <c r="F89" s="4" t="s">
        <v>251</v>
      </c>
      <c r="H89" s="5" t="str">
        <f t="shared" si="3"/>
        <v>&lt;mapping Id="86" Shortname="Frnlcht_hn" Duration="0" FunctionTypeIndexCS2="86" FunctionTypeCS2="Fernlicht_hinten" FunctionTypeZ21="main_beam" /&gt;</v>
      </c>
    </row>
    <row r="90" spans="1:8" x14ac:dyDescent="0.2">
      <c r="A90">
        <v>87</v>
      </c>
      <c r="B90" s="4" t="str">
        <f t="shared" si="2"/>
        <v>Frnlcht_vr</v>
      </c>
      <c r="C90" s="4">
        <v>0</v>
      </c>
      <c r="D90" s="10">
        <v>87</v>
      </c>
      <c r="E90" t="str">
        <f>VLOOKUP(D90,'CS2'!A:B,2)</f>
        <v>Fernlicht_vorn</v>
      </c>
      <c r="F90" s="4" t="s">
        <v>251</v>
      </c>
      <c r="H90" s="5" t="str">
        <f t="shared" si="3"/>
        <v>&lt;mapping Id="87" Shortname="Frnlcht_vr" Duration="0" FunctionTypeIndexCS2="87" FunctionTypeCS2="Fernlicht_vorn" FunctionTypeZ21="main_beam" /&gt;</v>
      </c>
    </row>
    <row r="91" spans="1:8" x14ac:dyDescent="0.2">
      <c r="A91">
        <v>88</v>
      </c>
      <c r="B91" s="4" t="str">
        <f t="shared" si="2"/>
        <v>Shift</v>
      </c>
      <c r="C91" s="4">
        <v>0</v>
      </c>
      <c r="D91" s="10">
        <v>88</v>
      </c>
      <c r="E91" t="str">
        <f>VLOOKUP(D91,'CS2'!A:B,2)</f>
        <v>Shift</v>
      </c>
      <c r="F91" s="4"/>
      <c r="H91" s="5" t="str">
        <f t="shared" si="3"/>
        <v>&lt;mapping Id="88" Shortname="Shift" Duration="0" FunctionTypeIndexCS2="88" FunctionTypeCS2="Shift" FunctionTypeZ21="" /&gt;</v>
      </c>
    </row>
    <row r="92" spans="1:8" x14ac:dyDescent="0.2">
      <c r="A92">
        <v>89</v>
      </c>
      <c r="B92" s="4" t="str">
        <f t="shared" si="2"/>
        <v>Vkmpmp</v>
      </c>
      <c r="C92" s="4">
        <v>0</v>
      </c>
      <c r="D92" s="10">
        <v>89</v>
      </c>
      <c r="E92" t="str">
        <f>VLOOKUP(D92,'CS2'!A:B,2)</f>
        <v>Vakuumpumpe</v>
      </c>
      <c r="F92" s="4"/>
      <c r="H92" s="5" t="str">
        <f t="shared" si="3"/>
        <v>&lt;mapping Id="89" Shortname="Vkmpmp" Duration="0" FunctionTypeIndexCS2="89" FunctionTypeCS2="Vakuumpumpe" FunctionTypeZ21="" /&gt;</v>
      </c>
    </row>
    <row r="93" spans="1:8" x14ac:dyDescent="0.2">
      <c r="A93">
        <v>90</v>
      </c>
      <c r="B93" s="4" t="str">
        <f t="shared" si="2"/>
        <v>Trbwrksblc</v>
      </c>
      <c r="C93" s="4">
        <v>0</v>
      </c>
      <c r="D93" s="10">
        <v>90</v>
      </c>
      <c r="E93" t="str">
        <f>VLOOKUP(D93,'CS2'!A:B,2)</f>
        <v>Triebwerksbeleuchtung</v>
      </c>
      <c r="F93" s="4"/>
      <c r="H93" s="5" t="str">
        <f t="shared" si="3"/>
        <v>&lt;mapping Id="90" Shortname="Trbwrksblc" Duration="0" FunctionTypeIndexCS2="90" FunctionTypeCS2="Triebwerksbeleuchtung" FunctionTypeZ21="" /&gt;</v>
      </c>
    </row>
    <row r="94" spans="1:8" x14ac:dyDescent="0.2">
      <c r="A94">
        <v>91</v>
      </c>
      <c r="B94" s="4" t="str">
        <f t="shared" si="2"/>
        <v>Zylndr_sbl</v>
      </c>
      <c r="C94" s="4">
        <v>0</v>
      </c>
      <c r="D94" s="10">
        <v>91</v>
      </c>
      <c r="E94" t="str">
        <f>VLOOKUP(D94,'CS2'!A:B,2)</f>
        <v>Zylinder_ausblasen_Dampf_ablassen</v>
      </c>
      <c r="F94" s="4" t="s">
        <v>279</v>
      </c>
      <c r="H94" s="5" t="str">
        <f t="shared" si="3"/>
        <v>&lt;mapping Id="91" Shortname="Zylndr_sbl" Duration="0" FunctionTypeIndexCS2="91" FunctionTypeCS2="Zylinder_ausblasen_Dampf_ablassen" FunctionTypeZ21="dump_steam" /&gt;</v>
      </c>
    </row>
    <row r="95" spans="1:8" x14ac:dyDescent="0.2">
      <c r="A95">
        <v>92</v>
      </c>
      <c r="B95" s="4" t="str">
        <f t="shared" si="2"/>
        <v>Drcklft_bl</v>
      </c>
      <c r="C95" s="4">
        <v>0</v>
      </c>
      <c r="D95" s="10">
        <v>92</v>
      </c>
      <c r="E95" t="str">
        <f>VLOOKUP(D95,'CS2'!A:B,2)</f>
        <v>Druckluft_ablassen</v>
      </c>
      <c r="F95" s="4"/>
      <c r="H95" s="5" t="str">
        <f t="shared" si="3"/>
        <v>&lt;mapping Id="92" Shortname="Drcklft_bl" Duration="0" FunctionTypeIndexCS2="92" FunctionTypeCS2="Druckluft_ablassen" FunctionTypeZ21="" /&gt;</v>
      </c>
    </row>
    <row r="96" spans="1:8" x14ac:dyDescent="0.2">
      <c r="A96">
        <v>93</v>
      </c>
      <c r="B96" s="4" t="str">
        <f t="shared" si="2"/>
        <v>Kran</v>
      </c>
      <c r="C96" s="4">
        <v>0</v>
      </c>
      <c r="D96" s="10">
        <v>93</v>
      </c>
      <c r="E96" t="str">
        <f>VLOOKUP(D96,'CS2'!A:B,2)</f>
        <v>Kran</v>
      </c>
      <c r="F96" s="4"/>
      <c r="H96" s="5" t="str">
        <f t="shared" si="3"/>
        <v>&lt;mapping Id="93" Shortname="Kran" Duration="0" FunctionTypeIndexCS2="93" FunctionTypeCS2="Kran" FunctionTypeZ21="" /&gt;</v>
      </c>
    </row>
    <row r="97" spans="1:8" x14ac:dyDescent="0.2">
      <c r="A97">
        <v>94</v>
      </c>
      <c r="B97" s="4" t="str">
        <f t="shared" si="2"/>
        <v>KrnBhn_f</v>
      </c>
      <c r="C97" s="4">
        <v>0</v>
      </c>
      <c r="D97" s="10">
        <v>94</v>
      </c>
      <c r="E97" t="str">
        <f>VLOOKUP(D97,'CS2'!A:B,2)</f>
        <v>KranBuehne_auf</v>
      </c>
      <c r="F97" s="4"/>
      <c r="H97" s="5" t="str">
        <f t="shared" si="3"/>
        <v>&lt;mapping Id="94" Shortname="KrnBhn_f" Duration="0" FunctionTypeIndexCS2="94" FunctionTypeCS2="KranBuehne_auf" FunctionTypeZ21="" /&gt;</v>
      </c>
    </row>
    <row r="98" spans="1:8" x14ac:dyDescent="0.2">
      <c r="A98">
        <v>95</v>
      </c>
      <c r="B98" s="4" t="str">
        <f t="shared" si="2"/>
        <v>KrnBhn_b</v>
      </c>
      <c r="C98" s="4">
        <v>0</v>
      </c>
      <c r="D98" s="10">
        <v>95</v>
      </c>
      <c r="E98" t="str">
        <f>VLOOKUP(D98,'CS2'!A:B,2)</f>
        <v>KranBuehne_ab</v>
      </c>
      <c r="F98" s="4"/>
      <c r="H98" s="5" t="str">
        <f t="shared" si="3"/>
        <v>&lt;mapping Id="95" Shortname="KrnBhn_b" Duration="0" FunctionTypeIndexCS2="95" FunctionTypeCS2="KranBuehne_ab" FunctionTypeZ21="" /&gt;</v>
      </c>
    </row>
    <row r="99" spans="1:8" x14ac:dyDescent="0.2">
      <c r="A99">
        <v>96</v>
      </c>
      <c r="B99" s="4" t="str">
        <f t="shared" si="2"/>
        <v>KrnBhn_lnk</v>
      </c>
      <c r="C99" s="4">
        <v>0</v>
      </c>
      <c r="D99" s="10">
        <v>96</v>
      </c>
      <c r="E99" t="str">
        <f>VLOOKUP(D99,'CS2'!A:B,2)</f>
        <v>KranBuehne_links</v>
      </c>
      <c r="F99" s="4"/>
      <c r="H99" s="5" t="str">
        <f t="shared" si="3"/>
        <v>&lt;mapping Id="96" Shortname="KrnBhn_lnk" Duration="0" FunctionTypeIndexCS2="96" FunctionTypeCS2="KranBuehne_links" FunctionTypeZ21="" /&gt;</v>
      </c>
    </row>
    <row r="100" spans="1:8" x14ac:dyDescent="0.2">
      <c r="A100">
        <v>97</v>
      </c>
      <c r="B100" s="4" t="str">
        <f t="shared" si="2"/>
        <v>KrnBhn_rch</v>
      </c>
      <c r="C100" s="4">
        <v>0</v>
      </c>
      <c r="D100" s="10">
        <v>97</v>
      </c>
      <c r="E100" t="str">
        <f>VLOOKUP(D100,'CS2'!A:B,2)</f>
        <v>KranBuehne_rechts</v>
      </c>
      <c r="F100" s="4"/>
      <c r="H100" s="5" t="str">
        <f t="shared" si="3"/>
        <v>&lt;mapping Id="97" Shortname="KrnBhn_rch" Duration="0" FunctionTypeIndexCS2="97" FunctionTypeCS2="KranBuehne_rechts" FunctionTypeZ21="" /&gt;</v>
      </c>
    </row>
    <row r="101" spans="1:8" x14ac:dyDescent="0.2">
      <c r="A101">
        <v>98</v>
      </c>
      <c r="B101" s="4" t="str">
        <f t="shared" si="2"/>
        <v>KrnBhn_drh</v>
      </c>
      <c r="C101" s="4">
        <v>0</v>
      </c>
      <c r="D101" s="10">
        <v>98</v>
      </c>
      <c r="E101" t="str">
        <f>VLOOKUP(D101,'CS2'!A:B,2)</f>
        <v>KranBuehne_drehen_rechts</v>
      </c>
      <c r="F101" s="4"/>
      <c r="H101" s="5" t="str">
        <f t="shared" si="3"/>
        <v>&lt;mapping Id="98" Shortname="KrnBhn_drh" Duration="0" FunctionTypeIndexCS2="98" FunctionTypeCS2="KranBuehne_drehen_rechts" FunctionTypeZ21="" /&gt;</v>
      </c>
    </row>
    <row r="102" spans="1:8" x14ac:dyDescent="0.2">
      <c r="A102">
        <v>99</v>
      </c>
      <c r="B102" s="4" t="str">
        <f t="shared" si="2"/>
        <v>Krn_Mgnt</v>
      </c>
      <c r="C102" s="4">
        <v>0</v>
      </c>
      <c r="D102" s="10">
        <v>99</v>
      </c>
      <c r="E102" t="str">
        <f>VLOOKUP(D102,'CS2'!A:B,2)</f>
        <v>Kran_Magnet</v>
      </c>
      <c r="F102" s="4"/>
      <c r="H102" s="5" t="str">
        <f t="shared" si="3"/>
        <v>&lt;mapping Id="99" Shortname="Krn_Mgnt" Duration="0" FunctionTypeIndexCS2="99" FunctionTypeCS2="Kran_Magnet" FunctionTypeZ21="" /&gt;</v>
      </c>
    </row>
    <row r="103" spans="1:8" x14ac:dyDescent="0.2">
      <c r="A103">
        <v>100</v>
      </c>
      <c r="B103" s="4" t="str">
        <f t="shared" si="2"/>
        <v>Fhrtfrgb</v>
      </c>
      <c r="C103" s="4">
        <v>0</v>
      </c>
      <c r="D103" s="10">
        <v>100</v>
      </c>
      <c r="E103" t="str">
        <f>VLOOKUP(D103,'CS2'!A:B,2)</f>
        <v>Fahrtfreigabe</v>
      </c>
      <c r="F103" s="4"/>
      <c r="H103" s="5" t="str">
        <f t="shared" si="3"/>
        <v>&lt;mapping Id="100" Shortname="Fhrtfrgb" Duration="0" FunctionTypeIndexCS2="100" FunctionTypeCS2="Fahrtfreigabe" FunctionTypeZ21="" /&gt;</v>
      </c>
    </row>
    <row r="104" spans="1:8" x14ac:dyDescent="0.2">
      <c r="A104">
        <v>101</v>
      </c>
      <c r="B104" s="4" t="str">
        <f t="shared" si="2"/>
        <v>Pntgrph_Af</v>
      </c>
      <c r="C104" s="4">
        <v>0</v>
      </c>
      <c r="D104" s="10">
        <v>101</v>
      </c>
      <c r="E104" t="str">
        <f>VLOOKUP(D104,'CS2'!A:B,2)</f>
        <v>Pantograph_Auf_Abbuegelgeraeusch</v>
      </c>
      <c r="F104" s="4"/>
      <c r="H104" s="5" t="str">
        <f t="shared" si="3"/>
        <v>&lt;mapping Id="101" Shortname="Pntgrph_Af" Duration="0" FunctionTypeIndexCS2="101" FunctionTypeCS2="Pantograph_Auf_Abbuegelgeraeusch" FunctionTypeZ21="" /&gt;</v>
      </c>
    </row>
    <row r="105" spans="1:8" x14ac:dyDescent="0.2">
      <c r="A105">
        <v>102</v>
      </c>
      <c r="B105" s="4" t="s">
        <v>336</v>
      </c>
      <c r="C105" s="4">
        <v>0</v>
      </c>
      <c r="D105" s="10">
        <v>102</v>
      </c>
      <c r="E105" t="str">
        <f>VLOOKUP(D105,'CS2'!A:B,2)</f>
        <v>Anfahr_Bremsverzoegerung_ein</v>
      </c>
      <c r="F105" s="4"/>
      <c r="H105" s="5" t="str">
        <f t="shared" si="3"/>
        <v>&lt;mapping Id="102" Shortname="ABV_Ein" Duration="0" FunctionTypeIndexCS2="102" FunctionTypeCS2="Anfahr_Bremsverzoegerung_ein" FunctionTypeZ21="" /&gt;</v>
      </c>
    </row>
    <row r="106" spans="1:8" x14ac:dyDescent="0.2">
      <c r="A106">
        <v>103</v>
      </c>
      <c r="B106" s="4" t="str">
        <f t="shared" si="2"/>
        <v>Fnkgsprch</v>
      </c>
      <c r="C106" s="4">
        <v>0</v>
      </c>
      <c r="D106" s="10">
        <v>103</v>
      </c>
      <c r="E106" t="str">
        <f>VLOOKUP(D106,'CS2'!A:B,2)</f>
        <v>Funkgespraech</v>
      </c>
      <c r="F106" s="4" t="s">
        <v>249</v>
      </c>
      <c r="H106" s="5" t="str">
        <f t="shared" si="3"/>
        <v>&lt;mapping Id="103" Shortname="Fnkgsprch" Duration="0" FunctionTypeIndexCS2="103" FunctionTypeCS2="Funkgespraech" FunctionTypeZ21="hump_funk" /&gt;</v>
      </c>
    </row>
    <row r="107" spans="1:8" x14ac:dyDescent="0.2">
      <c r="A107">
        <v>104</v>
      </c>
      <c r="B107" s="4" t="str">
        <f t="shared" si="2"/>
        <v>Abfhrtsdrc</v>
      </c>
      <c r="C107" s="4">
        <v>0</v>
      </c>
      <c r="D107" s="10">
        <v>104</v>
      </c>
      <c r="E107" t="str">
        <f>VLOOKUP(D107,'CS2'!A:B,2)</f>
        <v>Abfahrtsdurchsage</v>
      </c>
      <c r="F107" s="4" t="s">
        <v>315</v>
      </c>
      <c r="H107" s="5" t="str">
        <f t="shared" si="3"/>
        <v>&lt;mapping Id="104" Shortname="Abfhrtsdrc" Duration="0" FunctionTypeIndexCS2="104" FunctionTypeCS2="Abfahrtsdurchsage" FunctionTypeZ21="sound1" /&gt;</v>
      </c>
    </row>
    <row r="108" spans="1:8" x14ac:dyDescent="0.2">
      <c r="A108">
        <v>105</v>
      </c>
      <c r="B108" s="4" t="str">
        <f t="shared" si="2"/>
        <v>Assnblchtn</v>
      </c>
      <c r="C108" s="4">
        <v>0</v>
      </c>
      <c r="D108" s="10">
        <v>105</v>
      </c>
      <c r="E108" t="str">
        <f>VLOOKUP(D108,'CS2'!A:B,2)</f>
        <v>Aussenbeleuchtung_Frontlicht</v>
      </c>
      <c r="F108" s="4"/>
      <c r="H108" s="5" t="str">
        <f t="shared" si="3"/>
        <v>&lt;mapping Id="105" Shortname="Assnblchtn" Duration="0" FunctionTypeIndexCS2="105" FunctionTypeCS2="Aussenbeleuchtung_Frontlicht" FunctionTypeZ21="" /&gt;</v>
      </c>
    </row>
    <row r="109" spans="1:8" x14ac:dyDescent="0.2">
      <c r="A109">
        <v>106</v>
      </c>
      <c r="B109" s="4" t="str">
        <f t="shared" si="2"/>
        <v>Luftpumpe</v>
      </c>
      <c r="C109" s="4">
        <v>0</v>
      </c>
      <c r="D109" s="10">
        <v>106</v>
      </c>
      <c r="E109" t="str">
        <f>VLOOKUP(D109,'CS2'!A:B,2)</f>
        <v>Luftpumpe</v>
      </c>
      <c r="F109" s="4" t="s">
        <v>271</v>
      </c>
      <c r="H109" s="5" t="str">
        <f t="shared" si="3"/>
        <v>&lt;mapping Id="106" Shortname="Luftpumpe" Duration="0" FunctionTypeIndexCS2="106" FunctionTypeCS2="Luftpumpe" FunctionTypeZ21="air_pump" /&gt;</v>
      </c>
    </row>
    <row r="110" spans="1:8" x14ac:dyDescent="0.2">
      <c r="A110">
        <v>107</v>
      </c>
      <c r="B110" s="4" t="str">
        <f t="shared" si="2"/>
        <v>Untrhltng_</v>
      </c>
      <c r="C110" s="4">
        <v>0</v>
      </c>
      <c r="D110" s="10">
        <v>107</v>
      </c>
      <c r="E110" t="str">
        <f>VLOOKUP(D110,'CS2'!A:B,2)</f>
        <v>Unterhaltung_Allgemein</v>
      </c>
      <c r="F110" s="4"/>
      <c r="H110" s="5" t="str">
        <f t="shared" si="3"/>
        <v>&lt;mapping Id="107" Shortname="Untrhltng_" Duration="0" FunctionTypeIndexCS2="107" FunctionTypeCS2="Unterhaltung_Allgemein" FunctionTypeZ21="" /&gt;</v>
      </c>
    </row>
    <row r="111" spans="1:8" x14ac:dyDescent="0.2">
      <c r="A111">
        <v>108</v>
      </c>
      <c r="B111" s="4" t="str">
        <f t="shared" si="2"/>
        <v>Sanden</v>
      </c>
      <c r="C111" s="4">
        <v>0</v>
      </c>
      <c r="D111" s="10">
        <v>108</v>
      </c>
      <c r="E111" t="str">
        <f>VLOOKUP(D111,'CS2'!A:B,2)</f>
        <v>Sanden</v>
      </c>
      <c r="F111" s="4" t="s">
        <v>276</v>
      </c>
      <c r="H111" s="5" t="str">
        <f t="shared" si="3"/>
        <v>&lt;mapping Id="108" Shortname="Sanden" Duration="0" FunctionTypeIndexCS2="108" FunctionTypeCS2="Sanden" FunctionTypeZ21="sanden" /&gt;</v>
      </c>
    </row>
    <row r="112" spans="1:8" x14ac:dyDescent="0.2">
      <c r="A112">
        <v>109</v>
      </c>
      <c r="B112" s="4" t="str">
        <f t="shared" si="2"/>
        <v>Mute_Fade</v>
      </c>
      <c r="C112" s="4">
        <v>0</v>
      </c>
      <c r="D112" s="10">
        <v>109</v>
      </c>
      <c r="E112" t="str">
        <f>VLOOKUP(D112,'CS2'!A:B,2)</f>
        <v>Mute_Fade</v>
      </c>
      <c r="F112" s="4" t="s">
        <v>266</v>
      </c>
      <c r="H112" s="5" t="str">
        <f t="shared" si="3"/>
        <v>&lt;mapping Id="109" Shortname="Mute_Fade" Duration="0" FunctionTypeIndexCS2="109" FunctionTypeCS2="Mute_Fade" FunctionTypeZ21="mute" /&gt;</v>
      </c>
    </row>
    <row r="113" spans="1:8" x14ac:dyDescent="0.2">
      <c r="A113">
        <v>110</v>
      </c>
      <c r="B113" s="4" t="str">
        <f t="shared" si="2"/>
        <v>Trttstfnbl</v>
      </c>
      <c r="C113" s="4">
        <v>0</v>
      </c>
      <c r="D113" s="10">
        <v>110</v>
      </c>
      <c r="E113" t="str">
        <f>VLOOKUP(D113,'CS2'!A:B,2)</f>
        <v>Trittstufenbeleuchtung</v>
      </c>
      <c r="F113" s="4"/>
      <c r="H113" s="5" t="str">
        <f t="shared" si="3"/>
        <v>&lt;mapping Id="110" Shortname="Trttstfnbl" Duration="0" FunctionTypeIndexCS2="110" FunctionTypeCS2="Trittstufenbeleuchtung" FunctionTypeZ21="" /&gt;</v>
      </c>
    </row>
    <row r="114" spans="1:8" x14ac:dyDescent="0.2">
      <c r="A114">
        <v>111</v>
      </c>
      <c r="B114" s="4" t="str">
        <f t="shared" si="2"/>
        <v>Spswssrpmp</v>
      </c>
      <c r="C114" s="4">
        <v>0</v>
      </c>
      <c r="D114" s="10">
        <v>111</v>
      </c>
      <c r="E114" t="str">
        <f>VLOOKUP(D114,'CS2'!A:B,2)</f>
        <v>Speisewasserpumpe</v>
      </c>
      <c r="F114" s="4"/>
      <c r="H114" s="5" t="str">
        <f t="shared" si="3"/>
        <v>&lt;mapping Id="111" Shortname="Spswssrpmp" Duration="0" FunctionTypeIndexCS2="111" FunctionTypeCS2="Speisewasserpumpe" FunctionTypeZ21="" /&gt;</v>
      </c>
    </row>
    <row r="115" spans="1:8" x14ac:dyDescent="0.2">
      <c r="A115">
        <v>112</v>
      </c>
      <c r="B115" s="4" t="str">
        <f t="shared" si="2"/>
        <v>Brmsnqtsch</v>
      </c>
      <c r="C115" s="4">
        <v>0</v>
      </c>
      <c r="D115" s="10">
        <v>112</v>
      </c>
      <c r="E115" t="str">
        <f>VLOOKUP(D115,'CS2'!A:B,2)</f>
        <v>Bremsenquietschen_ein</v>
      </c>
      <c r="F115" s="4"/>
      <c r="H115" s="5" t="str">
        <f t="shared" si="3"/>
        <v>&lt;mapping Id="112" Shortname="Brmsnqtsch" Duration="0" FunctionTypeIndexCS2="112" FunctionTypeCS2="Bremsenquietschen_ein" FunctionTypeZ21="" /&gt;</v>
      </c>
    </row>
    <row r="116" spans="1:8" x14ac:dyDescent="0.2">
      <c r="A116">
        <v>113</v>
      </c>
      <c r="B116" s="4" t="str">
        <f t="shared" si="2"/>
        <v>Oelpumpe</v>
      </c>
      <c r="C116" s="4">
        <v>0</v>
      </c>
      <c r="D116" s="10">
        <v>113</v>
      </c>
      <c r="E116" t="str">
        <f>VLOOKUP(D116,'CS2'!A:B,2)</f>
        <v>Oelpumpe</v>
      </c>
      <c r="F116" s="4"/>
      <c r="H116" s="5" t="str">
        <f t="shared" si="3"/>
        <v>&lt;mapping Id="113" Shortname="Oelpumpe" Duration="0" FunctionTypeIndexCS2="113" FunctionTypeCS2="Oelpumpe" FunctionTypeZ21="" /&gt;</v>
      </c>
    </row>
    <row r="117" spans="1:8" x14ac:dyDescent="0.2">
      <c r="A117">
        <v>114</v>
      </c>
      <c r="B117" s="4" t="str">
        <f t="shared" si="2"/>
        <v>Schmrpmp</v>
      </c>
      <c r="C117" s="4">
        <v>0</v>
      </c>
      <c r="D117" s="10">
        <v>114</v>
      </c>
      <c r="E117" t="str">
        <f>VLOOKUP(D117,'CS2'!A:B,2)</f>
        <v>Schmierpumpe</v>
      </c>
      <c r="F117" s="4"/>
      <c r="H117" s="5" t="str">
        <f t="shared" si="3"/>
        <v>&lt;mapping Id="114" Shortname="Schmrpmp" Duration="0" FunctionTypeIndexCS2="114" FunctionTypeCS2="Schmierpumpe" FunctionTypeZ21="" /&gt;</v>
      </c>
    </row>
    <row r="118" spans="1:8" x14ac:dyDescent="0.2">
      <c r="A118">
        <v>115</v>
      </c>
      <c r="B118" s="4" t="str">
        <f t="shared" si="2"/>
        <v>Dslpmp</v>
      </c>
      <c r="C118" s="4">
        <v>0</v>
      </c>
      <c r="D118" s="10">
        <v>115</v>
      </c>
      <c r="E118" t="str">
        <f>VLOOKUP(D118,'CS2'!A:B,2)</f>
        <v>Dieselpumpe</v>
      </c>
      <c r="F118" s="4"/>
      <c r="H118" s="5" t="str">
        <f t="shared" si="3"/>
        <v>&lt;mapping Id="115" Shortname="Dslpmp" Duration="0" FunctionTypeIndexCS2="115" FunctionTypeCS2="Dieselpumpe" FunctionTypeZ21="" /&gt;</v>
      </c>
    </row>
    <row r="119" spans="1:8" x14ac:dyDescent="0.2">
      <c r="A119">
        <v>116</v>
      </c>
      <c r="B119" s="4" t="str">
        <f t="shared" si="2"/>
        <v>Kompressor</v>
      </c>
      <c r="C119" s="4">
        <v>0</v>
      </c>
      <c r="D119" s="10">
        <v>116</v>
      </c>
      <c r="E119" t="str">
        <f>VLOOKUP(D119,'CS2'!A:B,2)</f>
        <v>Kompressor</v>
      </c>
      <c r="F119" s="4" t="s">
        <v>270</v>
      </c>
      <c r="H119" s="5" t="str">
        <f t="shared" si="3"/>
        <v>&lt;mapping Id="116" Shortname="Kompressor" Duration="0" FunctionTypeIndexCS2="116" FunctionTypeCS2="Kompressor" FunctionTypeZ21="compressor" /&gt;</v>
      </c>
    </row>
    <row r="120" spans="1:8" x14ac:dyDescent="0.2">
      <c r="A120">
        <v>117</v>
      </c>
      <c r="B120" s="4" t="str">
        <f t="shared" si="2"/>
        <v>Knslnblcht</v>
      </c>
      <c r="C120" s="4">
        <v>0</v>
      </c>
      <c r="D120" s="10">
        <v>117</v>
      </c>
      <c r="E120" t="str">
        <f>VLOOKUP(D120,'CS2'!A:B,2)</f>
        <v>Konsolenbeleuchtung</v>
      </c>
      <c r="F120" s="4"/>
      <c r="H120" s="5" t="str">
        <f t="shared" si="3"/>
        <v>&lt;mapping Id="117" Shortname="Knslnblcht" Duration="0" FunctionTypeIndexCS2="117" FunctionTypeCS2="Konsolenbeleuchtung" FunctionTypeZ21="" /&gt;</v>
      </c>
    </row>
    <row r="121" spans="1:8" x14ac:dyDescent="0.2">
      <c r="A121">
        <v>118</v>
      </c>
      <c r="B121" s="4" t="str">
        <f t="shared" si="2"/>
        <v>Rngrblchtn</v>
      </c>
      <c r="C121" s="4">
        <v>0</v>
      </c>
      <c r="D121" s="10">
        <v>118</v>
      </c>
      <c r="E121" t="str">
        <f>VLOOKUP(D121,'CS2'!A:B,2)</f>
        <v>Rangierbeleuchtung</v>
      </c>
      <c r="F121" s="4" t="s">
        <v>257</v>
      </c>
      <c r="H121" s="5" t="str">
        <f t="shared" si="3"/>
        <v>&lt;mapping Id="118" Shortname="Rngrblchtn" Duration="0" FunctionTypeIndexCS2="118" FunctionTypeCS2="Rangierbeleuchtung" FunctionTypeZ21="sidelights" /&gt;</v>
      </c>
    </row>
    <row r="122" spans="1:8" x14ac:dyDescent="0.2">
      <c r="A122">
        <v>119</v>
      </c>
      <c r="B122" s="4" t="str">
        <f t="shared" si="2"/>
        <v>Prtyblchtn</v>
      </c>
      <c r="C122" s="4">
        <v>0</v>
      </c>
      <c r="D122" s="10">
        <v>119</v>
      </c>
      <c r="E122" t="str">
        <f>VLOOKUP(D122,'CS2'!A:B,2)</f>
        <v>Partybeleuchtung</v>
      </c>
      <c r="F122" s="4"/>
      <c r="H122" s="5" t="str">
        <f t="shared" si="3"/>
        <v>&lt;mapping Id="119" Shortname="Prtyblchtn" Duration="0" FunctionTypeIndexCS2="119" FunctionTypeCS2="Partybeleuchtung" FunctionTypeZ21="" /&gt;</v>
      </c>
    </row>
    <row r="123" spans="1:8" x14ac:dyDescent="0.2">
      <c r="A123">
        <v>120</v>
      </c>
      <c r="B123" s="4" t="str">
        <f t="shared" si="2"/>
        <v>Wrtnd_Pssg</v>
      </c>
      <c r="C123" s="4">
        <v>0</v>
      </c>
      <c r="D123" s="10">
        <v>120</v>
      </c>
      <c r="E123" t="str">
        <f>VLOOKUP(D123,'CS2'!A:B,2)</f>
        <v>Wartende_Passagiere</v>
      </c>
      <c r="F123" s="4"/>
      <c r="H123" s="5" t="str">
        <f t="shared" si="3"/>
        <v>&lt;mapping Id="120" Shortname="Wrtnd_Pssg" Duration="0" FunctionTypeIndexCS2="120" FunctionTypeCS2="Wartende_Passagiere" FunctionTypeZ21="" /&gt;</v>
      </c>
    </row>
    <row r="124" spans="1:8" x14ac:dyDescent="0.2">
      <c r="A124">
        <v>121</v>
      </c>
      <c r="B124" s="4" t="str">
        <f t="shared" si="2"/>
        <v>Anknft_Zln</v>
      </c>
      <c r="C124" s="4">
        <v>0</v>
      </c>
      <c r="D124" s="10">
        <v>121</v>
      </c>
      <c r="E124" t="str">
        <f>VLOOKUP(D124,'CS2'!A:B,2)</f>
        <v>Ankunft_Zielansage</v>
      </c>
      <c r="F124" s="4" t="s">
        <v>315</v>
      </c>
      <c r="H124" s="5" t="str">
        <f t="shared" si="3"/>
        <v>&lt;mapping Id="121" Shortname="Anknft_Zln" Duration="0" FunctionTypeIndexCS2="121" FunctionTypeCS2="Ankunft_Zielansage" FunctionTypeZ21="sound1" /&gt;</v>
      </c>
    </row>
    <row r="125" spans="1:8" x14ac:dyDescent="0.2">
      <c r="A125">
        <v>122</v>
      </c>
      <c r="B125" s="4" t="str">
        <f t="shared" si="2"/>
        <v>Zgnsg_Schf</v>
      </c>
      <c r="C125" s="4">
        <v>0</v>
      </c>
      <c r="D125" s="10">
        <v>122</v>
      </c>
      <c r="E125" t="str">
        <f>VLOOKUP(D125,'CS2'!A:B,2)</f>
        <v>Zugansage_Schaffener</v>
      </c>
      <c r="F125" s="4" t="s">
        <v>316</v>
      </c>
      <c r="H125" s="5" t="str">
        <f t="shared" si="3"/>
        <v>&lt;mapping Id="122" Shortname="Zgnsg_Schf" Duration="0" FunctionTypeIndexCS2="122" FunctionTypeCS2="Zugansage_Schaffener" FunctionTypeZ21="sound3" /&gt;</v>
      </c>
    </row>
    <row r="126" spans="1:8" x14ac:dyDescent="0.2">
      <c r="A126">
        <v>123</v>
      </c>
      <c r="B126" s="4" t="str">
        <f t="shared" si="2"/>
        <v>Schrhtsvnt</v>
      </c>
      <c r="C126" s="4">
        <v>0</v>
      </c>
      <c r="D126" s="10">
        <v>123</v>
      </c>
      <c r="E126" t="str">
        <f>VLOOKUP(D126,'CS2'!A:B,2)</f>
        <v>Sicherheitsventil</v>
      </c>
      <c r="F126" s="4"/>
      <c r="H126" s="5" t="str">
        <f t="shared" si="3"/>
        <v>&lt;mapping Id="123" Shortname="Schrhtsvnt" Duration="0" FunctionTypeIndexCS2="123" FunctionTypeCS2="Sicherheitsventil" FunctionTypeZ21="" /&gt;</v>
      </c>
    </row>
    <row r="127" spans="1:8" x14ac:dyDescent="0.2">
      <c r="A127">
        <v>124</v>
      </c>
      <c r="B127" s="4" t="str">
        <f t="shared" si="2"/>
        <v>Ksslhzng</v>
      </c>
      <c r="C127" s="4">
        <v>0</v>
      </c>
      <c r="D127" s="10">
        <v>124</v>
      </c>
      <c r="E127" t="str">
        <f>VLOOKUP(D127,'CS2'!A:B,2)</f>
        <v>Kesselheizung</v>
      </c>
      <c r="F127" s="4"/>
      <c r="H127" s="5" t="str">
        <f t="shared" si="3"/>
        <v>&lt;mapping Id="124" Shortname="Ksslhzng" Duration="0" FunctionTypeIndexCS2="124" FunctionTypeCS2="Kesselheizung" FunctionTypeZ21="" /&gt;</v>
      </c>
    </row>
    <row r="128" spans="1:8" x14ac:dyDescent="0.2">
      <c r="A128">
        <v>125</v>
      </c>
      <c r="B128" s="4" t="str">
        <f t="shared" si="2"/>
        <v>Hlfsggrgt_</v>
      </c>
      <c r="C128" s="4">
        <v>0</v>
      </c>
      <c r="D128" s="10">
        <v>125</v>
      </c>
      <c r="E128" t="str">
        <f>VLOOKUP(D128,'CS2'!A:B,2)</f>
        <v>Hilfsaggregat_Hilfsdiesel</v>
      </c>
      <c r="F128" s="4"/>
      <c r="H128" s="5" t="str">
        <f t="shared" si="3"/>
        <v>&lt;mapping Id="125" Shortname="Hlfsggrgt_" Duration="0" FunctionTypeIndexCS2="125" FunctionTypeCS2="Hilfsaggregat_Hilfsdiesel" FunctionTypeZ21="" /&gt;</v>
      </c>
    </row>
    <row r="129" spans="1:8" x14ac:dyDescent="0.2">
      <c r="A129">
        <v>126</v>
      </c>
      <c r="B129" s="4" t="str">
        <f t="shared" si="2"/>
        <v>Mschnnrmbl</v>
      </c>
      <c r="C129" s="4">
        <v>0</v>
      </c>
      <c r="D129" s="10">
        <v>126</v>
      </c>
      <c r="E129" t="str">
        <f>VLOOKUP(D129,'CS2'!A:B,2)</f>
        <v>Maschinenraumbeleuchtung</v>
      </c>
      <c r="F129" s="4" t="s">
        <v>254</v>
      </c>
      <c r="H129" s="5" t="str">
        <f t="shared" si="3"/>
        <v>&lt;mapping Id="126" Shortname="Mschnnrmbl" Duration="0" FunctionTypeIndexCS2="126" FunctionTypeCS2="Maschinenraumbeleuchtung" FunctionTypeZ21="cycle_light" /&gt;</v>
      </c>
    </row>
    <row r="130" spans="1:8" x14ac:dyDescent="0.2">
      <c r="A130">
        <v>127</v>
      </c>
      <c r="B130" s="4" t="str">
        <f t="shared" si="2"/>
        <v>Partymusik</v>
      </c>
      <c r="C130" s="4">
        <v>0</v>
      </c>
      <c r="D130" s="10">
        <v>128</v>
      </c>
      <c r="E130" t="str">
        <f>VLOOKUP(D130,'CS2'!A:B,2)</f>
        <v>Partymusik</v>
      </c>
      <c r="F130" s="4" t="s">
        <v>313</v>
      </c>
      <c r="H130" s="5" t="str">
        <f t="shared" si="3"/>
        <v>&lt;mapping Id="127" Shortname="Partymusik" Duration="0" FunctionTypeIndexCS2="128" FunctionTypeCS2="Partymusik" FunctionTypeZ21="clef" /&gt;</v>
      </c>
    </row>
    <row r="131" spans="1:8" x14ac:dyDescent="0.2">
      <c r="A131">
        <v>128</v>
      </c>
      <c r="B131" s="4" t="str">
        <f t="shared" si="2"/>
        <v>Krvngrsch</v>
      </c>
      <c r="C131" s="4">
        <v>0</v>
      </c>
      <c r="D131" s="10">
        <v>129</v>
      </c>
      <c r="E131" t="str">
        <f>VLOOKUP(D131,'CS2'!A:B,2)</f>
        <v>Kurvengeraeusch</v>
      </c>
      <c r="F131" s="4" t="s">
        <v>269</v>
      </c>
      <c r="H131" s="5" t="str">
        <f t="shared" si="3"/>
        <v>&lt;mapping Id="128" Shortname="Krvngrsch" Duration="0" FunctionTypeIndexCS2="129" FunctionTypeCS2="Kurvengeraeusch" FunctionTypeZ21="curve_sound" /&gt;</v>
      </c>
    </row>
    <row r="132" spans="1:8" x14ac:dyDescent="0.2">
      <c r="A132">
        <v>129</v>
      </c>
      <c r="B132" s="4" t="str">
        <f t="shared" si="2"/>
        <v>Blinker</v>
      </c>
      <c r="C132" s="4">
        <v>0</v>
      </c>
      <c r="D132" s="10">
        <v>130</v>
      </c>
      <c r="E132" t="str">
        <f>VLOOKUP(D132,'CS2'!A:B,2)</f>
        <v>Blinker</v>
      </c>
      <c r="F132" s="4"/>
      <c r="H132" s="5" t="str">
        <f t="shared" si="3"/>
        <v>&lt;mapping Id="129" Shortname="Blinker" Duration="0" FunctionTypeIndexCS2="130" FunctionTypeCS2="Blinker" FunctionTypeZ21="" /&gt;</v>
      </c>
    </row>
    <row r="133" spans="1:8" x14ac:dyDescent="0.2">
      <c r="A133">
        <v>130</v>
      </c>
      <c r="B133" s="4" t="str">
        <f t="shared" ref="B133:B196" si="4">IF(LEN(E133)&gt;10,LEFT(SUBSTITUTE(SUBSTITUTE(SUBSTITUTE(SUBSTITUTE(SUBSTITUTE(E133,"a",""),"e",""),"i",""),"o",""),"u",""),10),E133)</f>
        <v>Ablssvntl</v>
      </c>
      <c r="C133" s="4">
        <v>0</v>
      </c>
      <c r="D133" s="10">
        <v>131</v>
      </c>
      <c r="E133" t="str">
        <f>VLOOKUP(D133,'CS2'!A:B,2)</f>
        <v>Ablassventil</v>
      </c>
      <c r="F133" s="4" t="s">
        <v>278</v>
      </c>
      <c r="H133" s="5" t="str">
        <f t="shared" ref="H133:H196" si="5">"&lt;mapping Id="""&amp;A133&amp;""" Shortname="""&amp;B133&amp;""" Duration="""&amp;C133&amp;""" FunctionTypeIndexCS2="""&amp;D133&amp;""" FunctionTypeCS2="""&amp;E133&amp;""" FunctionTypeZ21="""&amp;F133&amp;""" /&gt;"</f>
        <v>&lt;mapping Id="130" Shortname="Ablssvntl" Duration="0" FunctionTypeIndexCS2="131" FunctionTypeCS2="Ablassventil" FunctionTypeZ21="drain_valve" /&gt;</v>
      </c>
    </row>
    <row r="134" spans="1:8" x14ac:dyDescent="0.2">
      <c r="A134">
        <v>131</v>
      </c>
      <c r="B134" s="4" t="str">
        <f t="shared" si="4"/>
        <v>Wrnmldngn</v>
      </c>
      <c r="C134" s="4">
        <v>0</v>
      </c>
      <c r="D134" s="10">
        <v>132</v>
      </c>
      <c r="E134" t="str">
        <f>VLOOKUP(D134,'CS2'!A:B,2)</f>
        <v>Warnmeldungen</v>
      </c>
      <c r="F134" s="4"/>
      <c r="H134" s="5" t="str">
        <f t="shared" si="5"/>
        <v>&lt;mapping Id="131" Shortname="Wrnmldngn" Duration="0" FunctionTypeIndexCS2="132" FunctionTypeCS2="Warnmeldungen" FunctionTypeZ21="" /&gt;</v>
      </c>
    </row>
    <row r="135" spans="1:8" x14ac:dyDescent="0.2">
      <c r="A135">
        <v>132</v>
      </c>
      <c r="B135" s="4" t="str">
        <f t="shared" si="4"/>
        <v>Fhrrstndsg</v>
      </c>
      <c r="C135" s="4">
        <v>0</v>
      </c>
      <c r="D135" s="10">
        <v>133</v>
      </c>
      <c r="E135" t="str">
        <f>VLOOKUP(D135,'CS2'!A:B,2)</f>
        <v>Fuehrerstandsgespraech</v>
      </c>
      <c r="F135" s="4"/>
      <c r="H135" s="5" t="str">
        <f t="shared" si="5"/>
        <v>&lt;mapping Id="132" Shortname="Fhrrstndsg" Duration="0" FunctionTypeIndexCS2="133" FunctionTypeCS2="Fuehrerstandsgespraech" FunctionTypeZ21="" /&gt;</v>
      </c>
    </row>
    <row r="136" spans="1:8" x14ac:dyDescent="0.2">
      <c r="A136">
        <v>133</v>
      </c>
      <c r="B136" s="4" t="str">
        <f t="shared" si="4"/>
        <v>Infrmtnsdr</v>
      </c>
      <c r="C136" s="4">
        <v>0</v>
      </c>
      <c r="D136" s="10">
        <v>134</v>
      </c>
      <c r="E136" t="str">
        <f>VLOOKUP(D136,'CS2'!A:B,2)</f>
        <v>Informationsdurchsage</v>
      </c>
      <c r="F136" s="4"/>
      <c r="H136" s="5" t="str">
        <f t="shared" si="5"/>
        <v>&lt;mapping Id="133" Shortname="Infrmtnsdr" Duration="0" FunctionTypeIndexCS2="134" FunctionTypeCS2="Informationsdurchsage" FunctionTypeZ21="" /&gt;</v>
      </c>
    </row>
    <row r="137" spans="1:8" x14ac:dyDescent="0.2">
      <c r="A137">
        <v>134</v>
      </c>
      <c r="B137" s="4" t="str">
        <f t="shared" si="4"/>
        <v>Snstg_Pmp</v>
      </c>
      <c r="C137" s="4">
        <v>0</v>
      </c>
      <c r="D137" s="10">
        <v>135</v>
      </c>
      <c r="E137" t="str">
        <f>VLOOKUP(D137,'CS2'!A:B,2)</f>
        <v>Sonstige_Pumpe</v>
      </c>
      <c r="F137" s="4"/>
      <c r="H137" s="5" t="str">
        <f t="shared" si="5"/>
        <v>&lt;mapping Id="134" Shortname="Snstg_Pmp" Duration="0" FunctionTypeIndexCS2="135" FunctionTypeCS2="Sonstige_Pumpe" FunctionTypeZ21="" /&gt;</v>
      </c>
    </row>
    <row r="138" spans="1:8" x14ac:dyDescent="0.2">
      <c r="A138">
        <v>135</v>
      </c>
      <c r="B138" s="4" t="str">
        <f t="shared" si="4"/>
        <v>Kmbntn_sch</v>
      </c>
      <c r="C138" s="4">
        <v>0</v>
      </c>
      <c r="D138" s="10">
        <v>136</v>
      </c>
      <c r="E138" t="str">
        <f>VLOOKUP(D138,'CS2'!A:B,2)</f>
        <v>Kombination_schaufeln_Feuerbuechse</v>
      </c>
      <c r="F138" s="4"/>
      <c r="H138" s="5" t="str">
        <f t="shared" si="5"/>
        <v>&lt;mapping Id="135" Shortname="Kmbntn_sch" Duration="0" FunctionTypeIndexCS2="136" FunctionTypeCS2="Kombination_schaufeln_Feuerbuechse" FunctionTypeZ21="" /&gt;</v>
      </c>
    </row>
    <row r="139" spans="1:8" x14ac:dyDescent="0.2">
      <c r="A139">
        <v>136</v>
      </c>
      <c r="B139" s="4" t="str">
        <f t="shared" si="4"/>
        <v>Bwglchr_Sc</v>
      </c>
      <c r="C139" s="4">
        <v>0</v>
      </c>
      <c r="D139" s="10">
        <v>137</v>
      </c>
      <c r="E139" t="str">
        <f>VLOOKUP(D139,'CS2'!A:B,2)</f>
        <v>Beweglicher_Schaffner</v>
      </c>
      <c r="F139" s="4"/>
      <c r="H139" s="5" t="str">
        <f t="shared" si="5"/>
        <v>&lt;mapping Id="136" Shortname="Bwglchr_Sc" Duration="0" FunctionTypeIndexCS2="137" FunctionTypeCS2="Beweglicher_Schaffner" FunctionTypeZ21="" /&gt;</v>
      </c>
    </row>
    <row r="140" spans="1:8" x14ac:dyDescent="0.2">
      <c r="A140">
        <v>137</v>
      </c>
      <c r="B140" s="4" t="str">
        <f t="shared" si="4"/>
        <v>Fnstr_f_z</v>
      </c>
      <c r="C140" s="4">
        <v>0</v>
      </c>
      <c r="D140" s="10">
        <v>138</v>
      </c>
      <c r="E140" t="str">
        <f>VLOOKUP(D140,'CS2'!A:B,2)</f>
        <v>Fenster_auf_zu</v>
      </c>
      <c r="F140" s="4"/>
      <c r="H140" s="5" t="str">
        <f t="shared" si="5"/>
        <v>&lt;mapping Id="137" Shortname="Fnstr_f_z" Duration="0" FunctionTypeIndexCS2="138" FunctionTypeCS2="Fenster_auf_zu" FunctionTypeZ21="" /&gt;</v>
      </c>
    </row>
    <row r="141" spans="1:8" x14ac:dyDescent="0.2">
      <c r="A141">
        <v>138</v>
      </c>
      <c r="B141" s="4" t="str">
        <f t="shared" si="4"/>
        <v>Grsch_Fnst</v>
      </c>
      <c r="C141" s="4">
        <v>0</v>
      </c>
      <c r="D141" s="10">
        <v>139</v>
      </c>
      <c r="E141" t="str">
        <f>VLOOKUP(D141,'CS2'!A:B,2)</f>
        <v>Geraeusch_Fenster_auf_zu</v>
      </c>
      <c r="F141" s="4"/>
      <c r="H141" s="5" t="str">
        <f t="shared" si="5"/>
        <v>&lt;mapping Id="138" Shortname="Grsch_Fnst" Duration="0" FunctionTypeIndexCS2="139" FunctionTypeCS2="Geraeusch_Fenster_auf_zu" FunctionTypeZ21="" /&gt;</v>
      </c>
    </row>
    <row r="142" spans="1:8" x14ac:dyDescent="0.2">
      <c r="A142">
        <v>139</v>
      </c>
      <c r="B142" s="4" t="str">
        <f t="shared" si="4"/>
        <v>Drchsg_Trn</v>
      </c>
      <c r="C142" s="4">
        <v>0</v>
      </c>
      <c r="D142" s="10">
        <v>140</v>
      </c>
      <c r="E142" t="str">
        <f>VLOOKUP(D142,'CS2'!A:B,2)</f>
        <v>Durchsage_Tueren_schlissen_rechts</v>
      </c>
      <c r="F142" s="4"/>
      <c r="H142" s="5" t="str">
        <f t="shared" si="5"/>
        <v>&lt;mapping Id="139" Shortname="Drchsg_Trn" Duration="0" FunctionTypeIndexCS2="140" FunctionTypeCS2="Durchsage_Tueren_schlissen_rechts" FunctionTypeZ21="" /&gt;</v>
      </c>
    </row>
    <row r="143" spans="1:8" x14ac:dyDescent="0.2">
      <c r="A143">
        <v>140</v>
      </c>
      <c r="B143" s="4" t="str">
        <f t="shared" si="4"/>
        <v>Ambnt_Stdt</v>
      </c>
      <c r="C143" s="4">
        <v>0</v>
      </c>
      <c r="D143" s="10">
        <v>141</v>
      </c>
      <c r="E143" t="str">
        <f>VLOOKUP(D143,'CS2'!A:B,2)</f>
        <v>Ambiente_Stadt</v>
      </c>
      <c r="F143" s="4"/>
      <c r="H143" s="5" t="str">
        <f t="shared" si="5"/>
        <v>&lt;mapping Id="140" Shortname="Ambnt_Stdt" Duration="0" FunctionTypeIndexCS2="141" FunctionTypeCS2="Ambiente_Stadt" FunctionTypeZ21="" /&gt;</v>
      </c>
    </row>
    <row r="144" spans="1:8" x14ac:dyDescent="0.2">
      <c r="A144">
        <v>141</v>
      </c>
      <c r="B144" s="4" t="str">
        <f t="shared" si="4"/>
        <v>Ambnt_Tnnl</v>
      </c>
      <c r="C144" s="4">
        <v>0</v>
      </c>
      <c r="D144" s="10">
        <v>142</v>
      </c>
      <c r="E144" t="str">
        <f>VLOOKUP(D144,'CS2'!A:B,2)</f>
        <v>Ambiente_Tunnel</v>
      </c>
      <c r="F144" s="4"/>
      <c r="H144" s="5" t="str">
        <f t="shared" si="5"/>
        <v>&lt;mapping Id="141" Shortname="Ambnt_Tnnl" Duration="0" FunctionTypeIndexCS2="142" FunctionTypeCS2="Ambiente_Tunnel" FunctionTypeZ21="" /&gt;</v>
      </c>
    </row>
    <row r="145" spans="1:8" x14ac:dyDescent="0.2">
      <c r="A145">
        <v>142</v>
      </c>
      <c r="B145" s="4" t="str">
        <f t="shared" si="4"/>
        <v>Ambnt_Sthl</v>
      </c>
      <c r="C145" s="4">
        <v>0</v>
      </c>
      <c r="D145" s="10">
        <v>143</v>
      </c>
      <c r="E145" t="str">
        <f>VLOOKUP(D145,'CS2'!A:B,2)</f>
        <v>Ambiente_Stahlbruecke</v>
      </c>
      <c r="F145" s="4"/>
      <c r="H145" s="5" t="str">
        <f t="shared" si="5"/>
        <v>&lt;mapping Id="142" Shortname="Ambnt_Sthl" Duration="0" FunctionTypeIndexCS2="143" FunctionTypeCS2="Ambiente_Stahlbruecke" FunctionTypeZ21="" /&gt;</v>
      </c>
    </row>
    <row r="146" spans="1:8" x14ac:dyDescent="0.2">
      <c r="A146">
        <v>143</v>
      </c>
      <c r="B146" s="4" t="str">
        <f t="shared" si="4"/>
        <v>Ambnt_Btnb</v>
      </c>
      <c r="C146" s="4">
        <v>0</v>
      </c>
      <c r="D146" s="10">
        <v>144</v>
      </c>
      <c r="E146" t="str">
        <f>VLOOKUP(D146,'CS2'!A:B,2)</f>
        <v>Ambiente_Betonbruecke</v>
      </c>
      <c r="F146" s="4"/>
      <c r="H146" s="5" t="str">
        <f t="shared" si="5"/>
        <v>&lt;mapping Id="143" Shortname="Ambnt_Btnb" Duration="0" FunctionTypeIndexCS2="144" FunctionTypeCS2="Ambiente_Betonbruecke" FunctionTypeZ21="" /&gt;</v>
      </c>
    </row>
    <row r="147" spans="1:8" x14ac:dyDescent="0.2">
      <c r="A147">
        <v>144</v>
      </c>
      <c r="B147" s="4" t="str">
        <f t="shared" si="4"/>
        <v>Grsch_Klpp</v>
      </c>
      <c r="C147" s="4">
        <v>0</v>
      </c>
      <c r="D147" s="10">
        <v>145</v>
      </c>
      <c r="E147" t="str">
        <f>VLOOKUP(D147,'CS2'!A:B,2)</f>
        <v>Geraeusch_Klapptuere</v>
      </c>
      <c r="F147" s="4"/>
      <c r="H147" s="5" t="str">
        <f t="shared" si="5"/>
        <v>&lt;mapping Id="144" Shortname="Grsch_Klpp" Duration="0" FunctionTypeIndexCS2="145" FunctionTypeCS2="Geraeusch_Klapptuere" FunctionTypeZ21="" /&gt;</v>
      </c>
    </row>
    <row r="148" spans="1:8" x14ac:dyDescent="0.2">
      <c r="A148">
        <v>145</v>
      </c>
      <c r="B148" s="4" t="str">
        <f t="shared" si="4"/>
        <v>Grsch_Tr</v>
      </c>
      <c r="C148" s="4">
        <v>0</v>
      </c>
      <c r="D148" s="10">
        <v>146</v>
      </c>
      <c r="E148" t="str">
        <f>VLOOKUP(D148,'CS2'!A:B,2)</f>
        <v>Geraeusch_Tuere</v>
      </c>
      <c r="F148" s="4"/>
      <c r="H148" s="5" t="str">
        <f t="shared" si="5"/>
        <v>&lt;mapping Id="145" Shortname="Grsch_Tr" Duration="0" FunctionTypeIndexCS2="146" FunctionTypeCS2="Geraeusch_Tuere" FunctionTypeZ21="" /&gt;</v>
      </c>
    </row>
    <row r="149" spans="1:8" x14ac:dyDescent="0.2">
      <c r="A149">
        <v>146</v>
      </c>
      <c r="B149" s="4" t="str">
        <f t="shared" si="4"/>
        <v>Grsch_Fllt</v>
      </c>
      <c r="C149" s="4">
        <v>0</v>
      </c>
      <c r="D149" s="10">
        <v>147</v>
      </c>
      <c r="E149" t="str">
        <f>VLOOKUP(D149,'CS2'!A:B,2)</f>
        <v>Geraeusch_Falltuere</v>
      </c>
      <c r="F149" s="4"/>
      <c r="H149" s="5" t="str">
        <f t="shared" si="5"/>
        <v>&lt;mapping Id="146" Shortname="Grsch_Fllt" Duration="0" FunctionTypeIndexCS2="147" FunctionTypeCS2="Geraeusch_Falltuere" FunctionTypeZ21="" /&gt;</v>
      </c>
    </row>
    <row r="150" spans="1:8" x14ac:dyDescent="0.2">
      <c r="A150">
        <v>147</v>
      </c>
      <c r="B150" s="4" t="str">
        <f t="shared" si="4"/>
        <v>Grsch_Rllt</v>
      </c>
      <c r="C150" s="4">
        <v>0</v>
      </c>
      <c r="D150" s="10">
        <v>148</v>
      </c>
      <c r="E150" t="str">
        <f>VLOOKUP(D150,'CS2'!A:B,2)</f>
        <v>Geraeusch_Rolltor</v>
      </c>
      <c r="F150" s="4"/>
      <c r="H150" s="5" t="str">
        <f t="shared" si="5"/>
        <v>&lt;mapping Id="147" Shortname="Grsch_Rllt" Duration="0" FunctionTypeIndexCS2="148" FunctionTypeCS2="Geraeusch_Rolltor" FunctionTypeZ21="" /&gt;</v>
      </c>
    </row>
    <row r="151" spans="1:8" x14ac:dyDescent="0.2">
      <c r="A151">
        <v>148</v>
      </c>
      <c r="B151" s="4" t="str">
        <f t="shared" si="4"/>
        <v>Grsch_Rllt</v>
      </c>
      <c r="C151" s="4">
        <v>0</v>
      </c>
      <c r="D151" s="10">
        <v>148</v>
      </c>
      <c r="E151" t="str">
        <f>VLOOKUP(D151,'CS2'!A:B,2)</f>
        <v>Geraeusch_Rolltor</v>
      </c>
      <c r="F151" s="4"/>
      <c r="H151" s="5" t="str">
        <f t="shared" si="5"/>
        <v>&lt;mapping Id="148" Shortname="Grsch_Rllt" Duration="0" FunctionTypeIndexCS2="148" FunctionTypeCS2="Geraeusch_Rolltor" FunctionTypeZ21="" /&gt;</v>
      </c>
    </row>
    <row r="152" spans="1:8" x14ac:dyDescent="0.2">
      <c r="A152">
        <v>149</v>
      </c>
      <c r="B152" s="4" t="str">
        <f t="shared" si="4"/>
        <v>Grsch_Schb</v>
      </c>
      <c r="C152" s="4">
        <v>0</v>
      </c>
      <c r="D152" s="10">
        <v>149</v>
      </c>
      <c r="E152" t="str">
        <f>VLOOKUP(D152,'CS2'!A:B,2)</f>
        <v>Geraeusch_Schiebetuer</v>
      </c>
      <c r="F152" s="4"/>
      <c r="H152" s="5" t="str">
        <f t="shared" si="5"/>
        <v>&lt;mapping Id="149" Shortname="Grsch_Schb" Duration="0" FunctionTypeIndexCS2="149" FunctionTypeCS2="Geraeusch_Schiebetuer" FunctionTypeZ21="" /&gt;</v>
      </c>
    </row>
    <row r="153" spans="1:8" x14ac:dyDescent="0.2">
      <c r="A153">
        <v>150</v>
      </c>
      <c r="B153" s="4" t="str">
        <f t="shared" si="4"/>
        <v>Dampfstoss</v>
      </c>
      <c r="C153" s="4">
        <v>0</v>
      </c>
      <c r="D153" s="10">
        <v>201</v>
      </c>
      <c r="E153" t="str">
        <f>VLOOKUP(D153,'CS2'!A:B,2)</f>
        <v>Dampfstoss</v>
      </c>
      <c r="F153" s="4"/>
      <c r="H153" s="5" t="str">
        <f t="shared" si="5"/>
        <v>&lt;mapping Id="150" Shortname="Dampfstoss" Duration="0" FunctionTypeIndexCS2="201" FunctionTypeCS2="Dampfstoss" FunctionTypeZ21="" /&gt;</v>
      </c>
    </row>
    <row r="154" spans="1:8" x14ac:dyDescent="0.2">
      <c r="A154">
        <v>151</v>
      </c>
      <c r="B154" s="4" t="str">
        <f t="shared" si="4"/>
        <v>Dslhzng</v>
      </c>
      <c r="C154" s="4">
        <v>0</v>
      </c>
      <c r="D154" s="10">
        <v>202</v>
      </c>
      <c r="E154" t="str">
        <f>VLOOKUP(D154,'CS2'!A:B,2)</f>
        <v>Dieselheizung</v>
      </c>
      <c r="F154" s="4"/>
      <c r="H154" s="5" t="str">
        <f t="shared" si="5"/>
        <v>&lt;mapping Id="151" Shortname="Dslhzng" Duration="0" FunctionTypeIndexCS2="202" FunctionTypeCS2="Dieselheizung" FunctionTypeZ21="" /&gt;</v>
      </c>
    </row>
    <row r="155" spans="1:8" x14ac:dyDescent="0.2">
      <c r="A155">
        <v>152</v>
      </c>
      <c r="B155" s="4" t="str">
        <f t="shared" si="4"/>
        <v>Zugheizung</v>
      </c>
      <c r="C155" s="4">
        <v>0</v>
      </c>
      <c r="D155" s="10">
        <v>203</v>
      </c>
      <c r="E155" t="str">
        <f>VLOOKUP(D155,'CS2'!A:B,2)</f>
        <v>Zugheizung</v>
      </c>
      <c r="F155" s="4"/>
      <c r="H155" s="5" t="str">
        <f t="shared" si="5"/>
        <v>&lt;mapping Id="152" Shortname="Zugheizung" Duration="0" FunctionTypeIndexCS2="203" FunctionTypeCS2="Zugheizung" FunctionTypeZ21="" /&gt;</v>
      </c>
    </row>
    <row r="156" spans="1:8" x14ac:dyDescent="0.2">
      <c r="A156">
        <v>153</v>
      </c>
      <c r="B156" s="4" t="str">
        <f t="shared" si="4"/>
        <v>Segeln</v>
      </c>
      <c r="C156" s="4">
        <v>0</v>
      </c>
      <c r="D156" s="10">
        <v>204</v>
      </c>
      <c r="E156" t="str">
        <f>VLOOKUP(D156,'CS2'!A:B,2)</f>
        <v>Segeln</v>
      </c>
      <c r="F156" s="4"/>
      <c r="H156" s="5" t="str">
        <f t="shared" si="5"/>
        <v>&lt;mapping Id="153" Shortname="Segeln" Duration="0" FunctionTypeIndexCS2="204" FunctionTypeCS2="Segeln" FunctionTypeZ21="" /&gt;</v>
      </c>
    </row>
    <row r="157" spans="1:8" x14ac:dyDescent="0.2">
      <c r="A157">
        <v>154</v>
      </c>
      <c r="B157" s="4" t="str">
        <f t="shared" si="4"/>
        <v>Zg_Infnsg</v>
      </c>
      <c r="C157" s="4">
        <v>0</v>
      </c>
      <c r="D157" s="10">
        <v>205</v>
      </c>
      <c r="E157" t="str">
        <f>VLOOKUP(D157,'CS2'!A:B,2)</f>
        <v>Zug_Infoansage</v>
      </c>
      <c r="F157" s="4" t="s">
        <v>315</v>
      </c>
      <c r="H157" s="5" t="str">
        <f t="shared" si="5"/>
        <v>&lt;mapping Id="154" Shortname="Zg_Infnsg" Duration="0" FunctionTypeIndexCS2="205" FunctionTypeCS2="Zug_Infoansage" FunctionTypeZ21="sound1" /&gt;</v>
      </c>
    </row>
    <row r="158" spans="1:8" x14ac:dyDescent="0.2">
      <c r="A158">
        <v>155</v>
      </c>
      <c r="B158" s="4" t="str">
        <f t="shared" si="4"/>
        <v>Sndrnsg</v>
      </c>
      <c r="C158" s="4">
        <v>0</v>
      </c>
      <c r="D158" s="10">
        <v>206</v>
      </c>
      <c r="E158" t="str">
        <f>VLOOKUP(D158,'CS2'!A:B,2)</f>
        <v>Sonderansage</v>
      </c>
      <c r="F158" s="4"/>
      <c r="H158" s="5" t="str">
        <f t="shared" si="5"/>
        <v>&lt;mapping Id="155" Shortname="Sndrnsg" Duration="0" FunctionTypeIndexCS2="206" FunctionTypeCS2="Sonderansage" FunctionTypeZ21="" /&gt;</v>
      </c>
    </row>
    <row r="159" spans="1:8" x14ac:dyDescent="0.2">
      <c r="A159">
        <v>156</v>
      </c>
      <c r="B159" s="4" t="str">
        <f t="shared" si="4"/>
        <v>Wrtnd_Pssg</v>
      </c>
      <c r="C159" s="4">
        <v>0</v>
      </c>
      <c r="D159" s="10">
        <v>207</v>
      </c>
      <c r="E159" t="str">
        <f>VLOOKUP(D159,'CS2'!A:B,2)</f>
        <v>Wartende_Passagiere_am_Bahnhof</v>
      </c>
      <c r="F159" s="4"/>
      <c r="H159" s="5" t="str">
        <f t="shared" si="5"/>
        <v>&lt;mapping Id="156" Shortname="Wrtnd_Pssg" Duration="0" FunctionTypeIndexCS2="207" FunctionTypeCS2="Wartende_Passagiere_am_Bahnhof" FunctionTypeZ21="" /&gt;</v>
      </c>
    </row>
    <row r="160" spans="1:8" x14ac:dyDescent="0.2">
      <c r="A160">
        <v>157</v>
      </c>
      <c r="B160" s="4" t="str">
        <f t="shared" si="4"/>
        <v>Bocksprung</v>
      </c>
      <c r="C160" s="4">
        <v>0</v>
      </c>
      <c r="D160" s="10">
        <v>208</v>
      </c>
      <c r="E160" t="str">
        <f>VLOOKUP(D160,'CS2'!A:B,2)</f>
        <v>Bocksprung</v>
      </c>
      <c r="F160" s="4"/>
      <c r="H160" s="5" t="str">
        <f t="shared" si="5"/>
        <v>&lt;mapping Id="157" Shortname="Bocksprung" Duration="0" FunctionTypeIndexCS2="208" FunctionTypeCS2="Bocksprung" FunctionTypeZ21="" /&gt;</v>
      </c>
    </row>
    <row r="161" spans="1:8" x14ac:dyDescent="0.2">
      <c r="A161">
        <v>158</v>
      </c>
      <c r="B161" s="4" t="str">
        <f t="shared" si="4"/>
        <v>Drchsg_Trn</v>
      </c>
      <c r="C161" s="4">
        <v>0</v>
      </c>
      <c r="D161" s="10">
        <v>209</v>
      </c>
      <c r="E161" t="str">
        <f>VLOOKUP(D161,'CS2'!A:B,2)</f>
        <v>Durchsage_Tueren_schlissen_links</v>
      </c>
      <c r="F161" s="4"/>
      <c r="H161" s="5" t="str">
        <f t="shared" si="5"/>
        <v>&lt;mapping Id="158" Shortname="Drchsg_Trn" Duration="0" FunctionTypeIndexCS2="209" FunctionTypeCS2="Durchsage_Tueren_schlissen_links" FunctionTypeZ21="" /&gt;</v>
      </c>
    </row>
    <row r="162" spans="1:8" x14ac:dyDescent="0.2">
      <c r="A162">
        <v>159</v>
      </c>
      <c r="B162" s="4" t="str">
        <f t="shared" si="4"/>
        <v>Zuggattung</v>
      </c>
      <c r="C162" s="4">
        <v>0</v>
      </c>
      <c r="D162" s="10">
        <v>210</v>
      </c>
      <c r="E162" t="str">
        <f>VLOOKUP(D162,'CS2'!A:B,2)</f>
        <v>Zuggattung</v>
      </c>
      <c r="F162" s="4"/>
      <c r="H162" s="5" t="str">
        <f t="shared" si="5"/>
        <v>&lt;mapping Id="159" Shortname="Zuggattung" Duration="0" FunctionTypeIndexCS2="210" FunctionTypeCS2="Zuggattung" FunctionTypeZ21="" /&gt;</v>
      </c>
    </row>
    <row r="163" spans="1:8" x14ac:dyDescent="0.2">
      <c r="A163">
        <v>160</v>
      </c>
      <c r="B163" s="4" t="str">
        <f t="shared" si="4"/>
        <v>Zgdrchsg</v>
      </c>
      <c r="C163" s="4">
        <v>0</v>
      </c>
      <c r="D163" s="10">
        <v>211</v>
      </c>
      <c r="E163" t="str">
        <f>VLOOKUP(D163,'CS2'!A:B,2)</f>
        <v>Zugdurchsage</v>
      </c>
      <c r="F163" s="4"/>
      <c r="H163" s="5" t="str">
        <f t="shared" si="5"/>
        <v>&lt;mapping Id="160" Shortname="Zgdrchsg" Duration="0" FunctionTypeIndexCS2="211" FunctionTypeCS2="Zugdurchsage" FunctionTypeZ21="" /&gt;</v>
      </c>
    </row>
    <row r="164" spans="1:8" x14ac:dyDescent="0.2">
      <c r="A164">
        <v>161</v>
      </c>
      <c r="B164" s="4" t="str">
        <f t="shared" si="4"/>
        <v>Wrnblnklch</v>
      </c>
      <c r="C164" s="4">
        <v>0</v>
      </c>
      <c r="D164" s="10">
        <v>212</v>
      </c>
      <c r="E164" t="str">
        <f>VLOOKUP(D164,'CS2'!A:B,2)</f>
        <v>Warnblinklicht</v>
      </c>
      <c r="F164" s="4" t="s">
        <v>253</v>
      </c>
      <c r="H164" s="5" t="str">
        <f t="shared" si="5"/>
        <v>&lt;mapping Id="161" Shortname="Wrnblnklch" Duration="0" FunctionTypeIndexCS2="212" FunctionTypeCS2="Warnblinklicht" FunctionTypeZ21="all_round_light" /&gt;</v>
      </c>
    </row>
    <row r="165" spans="1:8" x14ac:dyDescent="0.2">
      <c r="A165">
        <v>162</v>
      </c>
      <c r="B165" s="4" t="str">
        <f t="shared" si="4"/>
        <v>Play</v>
      </c>
      <c r="C165" s="4">
        <v>0</v>
      </c>
      <c r="D165" s="10">
        <v>213</v>
      </c>
      <c r="E165" t="str">
        <f>VLOOKUP(D165,'CS2'!A:B,2)</f>
        <v>Play</v>
      </c>
      <c r="F165" s="4"/>
      <c r="H165" s="5" t="str">
        <f t="shared" si="5"/>
        <v>&lt;mapping Id="162" Shortname="Play" Duration="0" FunctionTypeIndexCS2="213" FunctionTypeCS2="Play" FunctionTypeZ21="" /&gt;</v>
      </c>
    </row>
    <row r="166" spans="1:8" x14ac:dyDescent="0.2">
      <c r="A166">
        <v>163</v>
      </c>
      <c r="B166" s="4" t="str">
        <f t="shared" si="4"/>
        <v>Pause</v>
      </c>
      <c r="C166" s="4">
        <v>0</v>
      </c>
      <c r="D166" s="10">
        <v>214</v>
      </c>
      <c r="E166" t="str">
        <f>VLOOKUP(D166,'CS2'!A:B,2)</f>
        <v>Pause</v>
      </c>
      <c r="F166" s="4"/>
      <c r="H166" s="5" t="str">
        <f t="shared" si="5"/>
        <v>&lt;mapping Id="163" Shortname="Pause" Duration="0" FunctionTypeIndexCS2="214" FunctionTypeCS2="Pause" FunctionTypeZ21="" /&gt;</v>
      </c>
    </row>
    <row r="167" spans="1:8" x14ac:dyDescent="0.2">
      <c r="A167">
        <v>164</v>
      </c>
      <c r="B167" s="4" t="str">
        <f t="shared" si="4"/>
        <v>Vor</v>
      </c>
      <c r="C167" s="4">
        <v>0</v>
      </c>
      <c r="D167" s="10">
        <v>215</v>
      </c>
      <c r="E167" t="str">
        <f>VLOOKUP(D167,'CS2'!A:B,2)</f>
        <v>Vor</v>
      </c>
      <c r="F167" s="4"/>
      <c r="H167" s="5" t="str">
        <f t="shared" si="5"/>
        <v>&lt;mapping Id="164" Shortname="Vor" Duration="0" FunctionTypeIndexCS2="215" FunctionTypeCS2="Vor" FunctionTypeZ21="" /&gt;</v>
      </c>
    </row>
    <row r="168" spans="1:8" x14ac:dyDescent="0.2">
      <c r="A168">
        <v>165</v>
      </c>
      <c r="B168" s="4" t="str">
        <f t="shared" si="4"/>
        <v>Zurueck</v>
      </c>
      <c r="C168" s="4">
        <v>0</v>
      </c>
      <c r="D168" s="10">
        <v>216</v>
      </c>
      <c r="E168" t="str">
        <f>VLOOKUP(D168,'CS2'!A:B,2)</f>
        <v>Zurueck</v>
      </c>
      <c r="F168" s="4"/>
      <c r="H168" s="5" t="str">
        <f t="shared" si="5"/>
        <v>&lt;mapping Id="165" Shortname="Zurueck" Duration="0" FunctionTypeIndexCS2="216" FunctionTypeCS2="Zurueck" FunctionTypeZ21="" /&gt;</v>
      </c>
    </row>
    <row r="169" spans="1:8" x14ac:dyDescent="0.2">
      <c r="A169">
        <v>166</v>
      </c>
      <c r="B169" s="4" t="str">
        <f t="shared" si="4"/>
        <v>Laut</v>
      </c>
      <c r="C169" s="4">
        <v>0</v>
      </c>
      <c r="D169" s="10">
        <v>217</v>
      </c>
      <c r="E169" t="str">
        <f>VLOOKUP(D169,'CS2'!A:B,2)</f>
        <v>Laut</v>
      </c>
      <c r="F169" s="4" t="s">
        <v>268</v>
      </c>
      <c r="H169" s="5" t="str">
        <f t="shared" si="5"/>
        <v>&lt;mapping Id="166" Shortname="Laut" Duration="0" FunctionTypeIndexCS2="217" FunctionTypeCS2="Laut" FunctionTypeZ21="louder" /&gt;</v>
      </c>
    </row>
    <row r="170" spans="1:8" x14ac:dyDescent="0.2">
      <c r="A170">
        <v>167</v>
      </c>
      <c r="B170" s="4" t="str">
        <f t="shared" si="4"/>
        <v>Leise</v>
      </c>
      <c r="C170" s="4">
        <v>0</v>
      </c>
      <c r="D170" s="10">
        <v>218</v>
      </c>
      <c r="E170" t="str">
        <f>VLOOKUP(D170,'CS2'!A:B,2)</f>
        <v>Leise</v>
      </c>
      <c r="F170" s="4" t="s">
        <v>267</v>
      </c>
      <c r="H170" s="5" t="str">
        <f t="shared" si="5"/>
        <v>&lt;mapping Id="167" Shortname="Leise" Duration="0" FunctionTypeIndexCS2="218" FunctionTypeCS2="Leise" FunctionTypeZ21="quieter" /&gt;</v>
      </c>
    </row>
    <row r="171" spans="1:8" x14ac:dyDescent="0.2">
      <c r="A171">
        <v>168</v>
      </c>
      <c r="B171" s="4" t="str">
        <f t="shared" si="4"/>
        <v>Lcht_Abtl</v>
      </c>
      <c r="C171" s="4">
        <v>0</v>
      </c>
      <c r="D171" s="10">
        <v>221</v>
      </c>
      <c r="E171" t="str">
        <f>VLOOKUP(D171,'CS2'!A:B,2)</f>
        <v>Licht_Abteile</v>
      </c>
      <c r="F171" s="4"/>
      <c r="H171" s="5" t="str">
        <f t="shared" si="5"/>
        <v>&lt;mapping Id="168" Shortname="Lcht_Abtl" Duration="0" FunctionTypeIndexCS2="221" FunctionTypeCS2="Licht_Abteile" FunctionTypeZ21="" /&gt;</v>
      </c>
    </row>
    <row r="172" spans="1:8" x14ac:dyDescent="0.2">
      <c r="A172">
        <v>169</v>
      </c>
      <c r="B172" s="4" t="str">
        <f t="shared" si="4"/>
        <v>Licht_Gang</v>
      </c>
      <c r="C172" s="4">
        <v>0</v>
      </c>
      <c r="D172" s="10">
        <v>222</v>
      </c>
      <c r="E172" t="str">
        <f>VLOOKUP(D172,'CS2'!A:B,2)</f>
        <v>Licht_Gang</v>
      </c>
      <c r="F172" s="4"/>
      <c r="H172" s="5" t="str">
        <f t="shared" si="5"/>
        <v>&lt;mapping Id="169" Shortname="Licht_Gang" Duration="0" FunctionTypeIndexCS2="222" FunctionTypeCS2="Licht_Gang" FunctionTypeZ21="" /&gt;</v>
      </c>
    </row>
    <row r="173" spans="1:8" x14ac:dyDescent="0.2">
      <c r="A173">
        <v>170</v>
      </c>
      <c r="B173" s="4" t="str">
        <f t="shared" si="4"/>
        <v>Lcht_Kch</v>
      </c>
      <c r="C173" s="4">
        <v>0</v>
      </c>
      <c r="D173" s="10">
        <v>223</v>
      </c>
      <c r="E173" t="str">
        <f>VLOOKUP(D173,'CS2'!A:B,2)</f>
        <v>Licht_Kueche</v>
      </c>
      <c r="F173" s="4"/>
      <c r="H173" s="5" t="str">
        <f t="shared" si="5"/>
        <v>&lt;mapping Id="170" Shortname="Lcht_Kch" Duration="0" FunctionTypeIndexCS2="223" FunctionTypeCS2="Licht_Kueche" FunctionTypeZ21="" /&gt;</v>
      </c>
    </row>
    <row r="174" spans="1:8" x14ac:dyDescent="0.2">
      <c r="A174">
        <v>171</v>
      </c>
      <c r="B174" s="4" t="str">
        <f t="shared" si="4"/>
        <v>Lcht_Gpck</v>
      </c>
      <c r="C174" s="4">
        <v>0</v>
      </c>
      <c r="D174" s="10">
        <v>224</v>
      </c>
      <c r="E174" t="str">
        <f>VLOOKUP(D174,'CS2'!A:B,2)</f>
        <v>Licht_Gepaeck</v>
      </c>
      <c r="F174" s="4"/>
      <c r="H174" s="5" t="str">
        <f t="shared" si="5"/>
        <v>&lt;mapping Id="171" Shortname="Lcht_Gpck" Duration="0" FunctionTypeIndexCS2="224" FunctionTypeCS2="Licht_Gepaeck" FunctionTypeZ21="" /&gt;</v>
      </c>
    </row>
    <row r="175" spans="1:8" x14ac:dyDescent="0.2">
      <c r="A175">
        <v>172</v>
      </c>
      <c r="B175" s="4" t="str">
        <f t="shared" si="4"/>
        <v>Licht_Bar</v>
      </c>
      <c r="C175" s="4">
        <v>0</v>
      </c>
      <c r="D175" s="10">
        <v>225</v>
      </c>
      <c r="E175" t="str">
        <f>VLOOKUP(D175,'CS2'!A:B,2)</f>
        <v>Licht_Bar</v>
      </c>
      <c r="F175" s="4"/>
      <c r="H175" s="5" t="str">
        <f t="shared" si="5"/>
        <v>&lt;mapping Id="172" Shortname="Licht_Bar" Duration="0" FunctionTypeIndexCS2="225" FunctionTypeCS2="Licht_Bar" FunctionTypeZ21="" /&gt;</v>
      </c>
    </row>
    <row r="176" spans="1:8" x14ac:dyDescent="0.2">
      <c r="A176">
        <v>173</v>
      </c>
      <c r="B176" s="4" t="str">
        <f t="shared" si="4"/>
        <v>Tanken</v>
      </c>
      <c r="C176" s="4">
        <v>0</v>
      </c>
      <c r="D176" s="10">
        <v>226</v>
      </c>
      <c r="E176" t="str">
        <f>VLOOKUP(D176,'CS2'!A:B,2)</f>
        <v>Tanken</v>
      </c>
      <c r="F176" s="4"/>
      <c r="H176" s="5" t="str">
        <f t="shared" si="5"/>
        <v>&lt;mapping Id="173" Shortname="Tanken" Duration="0" FunctionTypeIndexCS2="226" FunctionTypeCS2="Tanken" FunctionTypeZ21="" /&gt;</v>
      </c>
    </row>
    <row r="177" spans="1:8" x14ac:dyDescent="0.2">
      <c r="A177">
        <v>174</v>
      </c>
      <c r="B177" s="4" t="str">
        <f t="shared" si="4"/>
        <v>Wasser</v>
      </c>
      <c r="C177" s="4">
        <v>0</v>
      </c>
      <c r="D177" s="10">
        <v>227</v>
      </c>
      <c r="E177" t="str">
        <f>VLOOKUP(D177,'CS2'!A:B,2)</f>
        <v>Wasser</v>
      </c>
      <c r="F177" s="4"/>
      <c r="H177" s="5" t="str">
        <f t="shared" si="5"/>
        <v>&lt;mapping Id="174" Shortname="Wasser" Duration="0" FunctionTypeIndexCS2="227" FunctionTypeCS2="Wasser" FunctionTypeZ21="" /&gt;</v>
      </c>
    </row>
    <row r="178" spans="1:8" x14ac:dyDescent="0.2">
      <c r="A178">
        <v>175</v>
      </c>
      <c r="B178" s="4" t="str">
        <f t="shared" si="4"/>
        <v>Diesel</v>
      </c>
      <c r="C178" s="4">
        <v>0</v>
      </c>
      <c r="D178" s="10">
        <v>228</v>
      </c>
      <c r="E178" t="str">
        <f>VLOOKUP(D178,'CS2'!A:B,2)</f>
        <v>Diesel</v>
      </c>
      <c r="F178" s="4"/>
      <c r="H178" s="5" t="str">
        <f t="shared" si="5"/>
        <v>&lt;mapping Id="175" Shortname="Diesel" Duration="0" FunctionTypeIndexCS2="228" FunctionTypeCS2="Diesel" FunctionTypeZ21="" /&gt;</v>
      </c>
    </row>
    <row r="179" spans="1:8" x14ac:dyDescent="0.2">
      <c r="A179">
        <v>176</v>
      </c>
      <c r="B179" s="4" t="str">
        <f t="shared" si="4"/>
        <v>Kohle</v>
      </c>
      <c r="C179" s="4">
        <v>0</v>
      </c>
      <c r="D179" s="10">
        <v>229</v>
      </c>
      <c r="E179" t="str">
        <f>VLOOKUP(D179,'CS2'!A:B,2)</f>
        <v>Kohle</v>
      </c>
      <c r="F179" s="4"/>
      <c r="H179" s="5" t="str">
        <f t="shared" si="5"/>
        <v>&lt;mapping Id="176" Shortname="Kohle" Duration="0" FunctionTypeIndexCS2="229" FunctionTypeCS2="Kohle" FunctionTypeZ21="" /&gt;</v>
      </c>
    </row>
    <row r="180" spans="1:8" x14ac:dyDescent="0.2">
      <c r="A180">
        <v>177</v>
      </c>
      <c r="B180" s="4" t="str">
        <f t="shared" si="4"/>
        <v>Khlstb_2</v>
      </c>
      <c r="C180" s="4">
        <v>0</v>
      </c>
      <c r="D180" s="10">
        <v>230</v>
      </c>
      <c r="E180" t="str">
        <f>VLOOKUP(D180,'CS2'!A:B,2)</f>
        <v>Kohlestaub_2</v>
      </c>
      <c r="F180" s="4"/>
      <c r="H180" s="5" t="str">
        <f t="shared" si="5"/>
        <v>&lt;mapping Id="177" Shortname="Khlstb_2" Duration="0" FunctionTypeIndexCS2="230" FunctionTypeCS2="Kohlestaub_2" FunctionTypeZ21="" /&gt;</v>
      </c>
    </row>
    <row r="181" spans="1:8" x14ac:dyDescent="0.2">
      <c r="A181">
        <v>178</v>
      </c>
      <c r="B181" s="4" t="str">
        <f t="shared" si="4"/>
        <v>Oel</v>
      </c>
      <c r="C181" s="4">
        <v>0</v>
      </c>
      <c r="D181" s="10">
        <v>231</v>
      </c>
      <c r="E181" t="str">
        <f>VLOOKUP(D181,'CS2'!A:B,2)</f>
        <v>Oel</v>
      </c>
      <c r="F181" s="4"/>
      <c r="H181" s="5" t="str">
        <f t="shared" si="5"/>
        <v>&lt;mapping Id="178" Shortname="Oel" Duration="0" FunctionTypeIndexCS2="231" FunctionTypeCS2="Oel" FunctionTypeZ21="" /&gt;</v>
      </c>
    </row>
    <row r="182" spans="1:8" x14ac:dyDescent="0.2">
      <c r="A182">
        <v>179</v>
      </c>
      <c r="B182" s="4" t="str">
        <f t="shared" si="4"/>
        <v>Sand</v>
      </c>
      <c r="C182" s="4">
        <v>0</v>
      </c>
      <c r="D182" s="10">
        <v>232</v>
      </c>
      <c r="E182" t="str">
        <f>VLOOKUP(D182,'CS2'!A:B,2)</f>
        <v>Sand</v>
      </c>
      <c r="F182" s="4"/>
      <c r="H182" s="5" t="str">
        <f t="shared" si="5"/>
        <v>&lt;mapping Id="179" Shortname="Sand" Duration="0" FunctionTypeIndexCS2="232" FunctionTypeCS2="Sand" FunctionTypeZ21="" /&gt;</v>
      </c>
    </row>
    <row r="183" spans="1:8" x14ac:dyDescent="0.2">
      <c r="A183">
        <v>180</v>
      </c>
      <c r="B183" s="4" t="str">
        <f t="shared" si="4"/>
        <v>Schwzr_Lch</v>
      </c>
      <c r="C183" s="4">
        <v>0</v>
      </c>
      <c r="D183" s="10">
        <v>233</v>
      </c>
      <c r="E183" t="str">
        <f>VLOOKUP(D183,'CS2'!A:B,2)</f>
        <v>Schweizer_Lichtwechsel</v>
      </c>
      <c r="F183" s="4" t="s">
        <v>255</v>
      </c>
      <c r="H183" s="5" t="str">
        <f t="shared" si="5"/>
        <v>&lt;mapping Id="180" Shortname="Schwzr_Lch" Duration="0" FunctionTypeIndexCS2="233" FunctionTypeCS2="Schweizer_Lichtwechsel" FunctionTypeZ21="coach_side_light_off" /&gt;</v>
      </c>
    </row>
    <row r="184" spans="1:8" x14ac:dyDescent="0.2">
      <c r="A184">
        <v>181</v>
      </c>
      <c r="B184" s="4" t="str">
        <f t="shared" si="4"/>
        <v>Ansg_Pfff_</v>
      </c>
      <c r="C184" s="4">
        <v>0</v>
      </c>
      <c r="D184" s="10">
        <v>234</v>
      </c>
      <c r="E184" t="str">
        <f>VLOOKUP(D184,'CS2'!A:B,2)</f>
        <v>Ansage_Pfiff_mit_Tuerschliessen</v>
      </c>
      <c r="F184" s="4"/>
      <c r="H184" s="5" t="str">
        <f t="shared" si="5"/>
        <v>&lt;mapping Id="181" Shortname="Ansg_Pfff_" Duration="0" FunctionTypeIndexCS2="234" FunctionTypeCS2="Ansage_Pfiff_mit_Tuerschliessen" FunctionTypeZ21="" /&gt;</v>
      </c>
    </row>
    <row r="185" spans="1:8" x14ac:dyDescent="0.2">
      <c r="A185">
        <v>182</v>
      </c>
      <c r="B185" s="4" t="str">
        <f t="shared" si="4"/>
        <v>Zufall_Aus</v>
      </c>
      <c r="C185" s="4">
        <v>0</v>
      </c>
      <c r="D185" s="10">
        <v>235</v>
      </c>
      <c r="E185" t="str">
        <f>VLOOKUP(D185,'CS2'!A:B,2)</f>
        <v>Zufall_Aus</v>
      </c>
      <c r="F185" s="4"/>
      <c r="H185" s="5" t="str">
        <f t="shared" si="5"/>
        <v>&lt;mapping Id="182" Shortname="Zufall_Aus" Duration="0" FunctionTypeIndexCS2="235" FunctionTypeCS2="Zufall_Aus" FunctionTypeZ21="" /&gt;</v>
      </c>
    </row>
    <row r="186" spans="1:8" x14ac:dyDescent="0.2">
      <c r="A186">
        <v>183</v>
      </c>
      <c r="B186" s="4" t="str">
        <f t="shared" si="4"/>
        <v>Sifataster</v>
      </c>
      <c r="C186" s="4">
        <v>0</v>
      </c>
      <c r="D186" s="10">
        <v>236</v>
      </c>
      <c r="E186" t="str">
        <f>VLOOKUP(D186,'CS2'!A:B,2)</f>
        <v>Sifataster</v>
      </c>
      <c r="F186" s="4"/>
      <c r="H186" s="5" t="str">
        <f t="shared" si="5"/>
        <v>&lt;mapping Id="183" Shortname="Sifataster" Duration="0" FunctionTypeIndexCS2="236" FunctionTypeCS2="Sifataster" FunctionTypeZ21="" /&gt;</v>
      </c>
    </row>
    <row r="187" spans="1:8" x14ac:dyDescent="0.2">
      <c r="A187">
        <v>184</v>
      </c>
      <c r="B187" s="4" t="str">
        <f t="shared" si="4"/>
        <v>Not_Aus</v>
      </c>
      <c r="C187" s="4">
        <v>0</v>
      </c>
      <c r="D187" s="10">
        <v>237</v>
      </c>
      <c r="E187" t="str">
        <f>VLOOKUP(D187,'CS2'!A:B,2)</f>
        <v>Not_Aus</v>
      </c>
      <c r="F187" s="4"/>
      <c r="H187" s="5" t="str">
        <f t="shared" si="5"/>
        <v>&lt;mapping Id="184" Shortname="Not_Aus" Duration="0" FunctionTypeIndexCS2="237" FunctionTypeCS2="Not_Aus" FunctionTypeZ21="" /&gt;</v>
      </c>
    </row>
    <row r="188" spans="1:8" x14ac:dyDescent="0.2">
      <c r="A188">
        <v>185</v>
      </c>
      <c r="B188" s="4" t="str">
        <f t="shared" si="4"/>
        <v>Schalter</v>
      </c>
      <c r="C188" s="4">
        <v>0</v>
      </c>
      <c r="D188" s="10">
        <v>238</v>
      </c>
      <c r="E188" t="str">
        <f>VLOOKUP(D188,'CS2'!A:B,2)</f>
        <v>Schalter</v>
      </c>
      <c r="F188" s="4"/>
      <c r="H188" s="5" t="str">
        <f t="shared" si="5"/>
        <v>&lt;mapping Id="185" Shortname="Schalter" Duration="0" FunctionTypeIndexCS2="238" FunctionTypeCS2="Schalter" FunctionTypeZ21="" /&gt;</v>
      </c>
    </row>
    <row r="189" spans="1:8" x14ac:dyDescent="0.2">
      <c r="A189">
        <v>186</v>
      </c>
      <c r="B189" s="4" t="str">
        <f t="shared" si="4"/>
        <v>Kppschltr</v>
      </c>
      <c r="C189" s="4">
        <v>0</v>
      </c>
      <c r="D189" s="10">
        <v>239</v>
      </c>
      <c r="E189" t="str">
        <f>VLOOKUP(D189,'CS2'!A:B,2)</f>
        <v>Kippschlater</v>
      </c>
      <c r="F189" s="4"/>
      <c r="H189" s="5" t="str">
        <f t="shared" si="5"/>
        <v>&lt;mapping Id="186" Shortname="Kppschltr" Duration="0" FunctionTypeIndexCS2="239" FunctionTypeCS2="Kippschlater" FunctionTypeZ21="" /&gt;</v>
      </c>
    </row>
    <row r="190" spans="1:8" x14ac:dyDescent="0.2">
      <c r="A190">
        <v>187</v>
      </c>
      <c r="B190" s="4" t="str">
        <f t="shared" si="4"/>
        <v>Drhschltr</v>
      </c>
      <c r="C190" s="4">
        <v>0</v>
      </c>
      <c r="D190" s="10">
        <v>240</v>
      </c>
      <c r="E190" t="str">
        <f>VLOOKUP(D190,'CS2'!A:B,2)</f>
        <v>Drehschalter</v>
      </c>
      <c r="F190" s="4"/>
      <c r="H190" s="5" t="str">
        <f t="shared" si="5"/>
        <v>&lt;mapping Id="187" Shortname="Drhschltr" Duration="0" FunctionTypeIndexCS2="240" FunctionTypeCS2="Drehschalter" FunctionTypeZ21="" /&gt;</v>
      </c>
    </row>
    <row r="191" spans="1:8" x14ac:dyDescent="0.2">
      <c r="A191">
        <v>188</v>
      </c>
      <c r="B191" s="4" t="str">
        <f t="shared" si="4"/>
        <v>Not_Halt</v>
      </c>
      <c r="C191" s="4">
        <v>0</v>
      </c>
      <c r="D191" s="10">
        <v>241</v>
      </c>
      <c r="E191" t="str">
        <f>VLOOKUP(D191,'CS2'!A:B,2)</f>
        <v>Not_Halt</v>
      </c>
      <c r="F191" s="4"/>
      <c r="H191" s="5" t="str">
        <f t="shared" si="5"/>
        <v>&lt;mapping Id="188" Shortname="Not_Halt" Duration="0" FunctionTypeIndexCS2="241" FunctionTypeCS2="Not_Halt" FunctionTypeZ21="" /&gt;</v>
      </c>
    </row>
    <row r="192" spans="1:8" x14ac:dyDescent="0.2">
      <c r="A192">
        <v>189</v>
      </c>
      <c r="B192" s="4" t="str">
        <f t="shared" si="4"/>
        <v>Snd_Zhnrd</v>
      </c>
      <c r="C192" s="4">
        <v>0</v>
      </c>
      <c r="D192" s="10">
        <v>242</v>
      </c>
      <c r="E192" t="str">
        <f>VLOOKUP(D192,'CS2'!A:B,2)</f>
        <v>Sound_Zahnrad</v>
      </c>
      <c r="F192" s="4"/>
      <c r="H192" s="5" t="str">
        <f t="shared" si="5"/>
        <v>&lt;mapping Id="189" Shortname="Snd_Zhnrd" Duration="0" FunctionTypeIndexCS2="242" FunctionTypeCS2="Sound_Zahnrad" FunctionTypeZ21="" /&gt;</v>
      </c>
    </row>
    <row r="193" spans="1:8" x14ac:dyDescent="0.2">
      <c r="A193">
        <v>190</v>
      </c>
      <c r="B193" s="4" t="str">
        <f t="shared" si="4"/>
        <v>Klckrn_Tch</v>
      </c>
      <c r="C193" s="4">
        <v>0</v>
      </c>
      <c r="D193" s="10">
        <v>243</v>
      </c>
      <c r="E193" t="str">
        <f>VLOOKUP(D193,'CS2'!A:B,2)</f>
        <v>Klackern_Tacho</v>
      </c>
      <c r="F193" s="4"/>
      <c r="H193" s="5" t="str">
        <f t="shared" si="5"/>
        <v>&lt;mapping Id="190" Shortname="Klckrn_Tch" Duration="0" FunctionTypeIndexCS2="243" FunctionTypeCS2="Klackern_Tacho" FunctionTypeZ21="" /&gt;</v>
      </c>
    </row>
    <row r="194" spans="1:8" x14ac:dyDescent="0.2">
      <c r="A194">
        <v>191</v>
      </c>
      <c r="B194" s="4" t="str">
        <f t="shared" si="4"/>
        <v>Snd_Wschr</v>
      </c>
      <c r="C194" s="4">
        <v>0</v>
      </c>
      <c r="D194" s="10">
        <v>244</v>
      </c>
      <c r="E194" t="str">
        <f>VLOOKUP(D194,'CS2'!A:B,2)</f>
        <v>Sound_Wischer</v>
      </c>
      <c r="F194" s="4"/>
      <c r="H194" s="5" t="str">
        <f t="shared" si="5"/>
        <v>&lt;mapping Id="191" Shortname="Snd_Wschr" Duration="0" FunctionTypeIndexCS2="244" FunctionTypeCS2="Sound_Wischer" FunctionTypeZ21="" /&gt;</v>
      </c>
    </row>
    <row r="195" spans="1:8" x14ac:dyDescent="0.2">
      <c r="A195">
        <v>192</v>
      </c>
      <c r="B195" s="4" t="str">
        <f t="shared" si="4"/>
        <v>Zhnrd_Antr</v>
      </c>
      <c r="C195" s="4">
        <v>0</v>
      </c>
      <c r="D195" s="10">
        <v>245</v>
      </c>
      <c r="E195" t="str">
        <f>VLOOKUP(D195,'CS2'!A:B,2)</f>
        <v>Zahnrad_Antrieb</v>
      </c>
      <c r="F195" s="4"/>
      <c r="H195" s="5" t="str">
        <f t="shared" si="5"/>
        <v>&lt;mapping Id="192" Shortname="Zhnrd_Antr" Duration="0" FunctionTypeIndexCS2="245" FunctionTypeCS2="Zahnrad_Antrieb" FunctionTypeZ21="" /&gt;</v>
      </c>
    </row>
    <row r="196" spans="1:8" x14ac:dyDescent="0.2">
      <c r="A196">
        <v>193</v>
      </c>
      <c r="B196" s="4" t="str">
        <f t="shared" si="4"/>
        <v>Wischer</v>
      </c>
      <c r="C196" s="4">
        <v>0</v>
      </c>
      <c r="D196" s="10">
        <v>246</v>
      </c>
      <c r="E196" t="str">
        <f>VLOOKUP(D196,'CS2'!A:B,2)</f>
        <v>Wischer</v>
      </c>
      <c r="F196" s="4"/>
      <c r="H196" s="5" t="str">
        <f t="shared" si="5"/>
        <v>&lt;mapping Id="193" Shortname="Wischer" Duration="0" FunctionTypeIndexCS2="246" FunctionTypeCS2="Wischer" FunctionTypeZ21="" /&gt;</v>
      </c>
    </row>
    <row r="197" spans="1:8" x14ac:dyDescent="0.2">
      <c r="A197">
        <v>194</v>
      </c>
      <c r="B197" s="4" t="str">
        <f t="shared" ref="B197:B234" si="6">IF(LEN(E197)&gt;10,LEFT(SUBSTITUTE(SUBSTITUTE(SUBSTITUTE(SUBSTITUTE(SUBSTITUTE(E197,"a",""),"e",""),"i",""),"o",""),"u",""),10),E197)</f>
        <v>Abschlmmn_</v>
      </c>
      <c r="C197" s="4">
        <v>0</v>
      </c>
      <c r="D197" s="10">
        <v>247</v>
      </c>
      <c r="E197" t="str">
        <f>VLOOKUP(D197,'CS2'!A:B,2)</f>
        <v>Abschlammen_Schlaemmen</v>
      </c>
      <c r="F197" s="4"/>
      <c r="H197" s="5" t="str">
        <f t="shared" ref="H197:H234" si="7">"&lt;mapping Id="""&amp;A197&amp;""" Shortname="""&amp;B197&amp;""" Duration="""&amp;C197&amp;""" FunctionTypeIndexCS2="""&amp;D197&amp;""" FunctionTypeCS2="""&amp;E197&amp;""" FunctionTypeZ21="""&amp;F197&amp;""" /&gt;"</f>
        <v>&lt;mapping Id="194" Shortname="Abschlmmn_" Duration="0" FunctionTypeIndexCS2="247" FunctionTypeCS2="Abschlammen_Schlaemmen" FunctionTypeZ21="" /&gt;</v>
      </c>
    </row>
    <row r="198" spans="1:8" x14ac:dyDescent="0.2">
      <c r="A198">
        <v>195</v>
      </c>
      <c r="B198" s="4" t="str">
        <f t="shared" si="6"/>
        <v>Glck_lng</v>
      </c>
      <c r="C198" s="4">
        <v>0</v>
      </c>
      <c r="D198" s="10">
        <v>249</v>
      </c>
      <c r="E198" t="str">
        <f>VLOOKUP(D198,'CS2'!A:B,2)</f>
        <v>Glocke_lang</v>
      </c>
      <c r="F198" s="4"/>
      <c r="H198" s="5" t="str">
        <f t="shared" si="7"/>
        <v>&lt;mapping Id="195" Shortname="Glck_lng" Duration="0" FunctionTypeIndexCS2="249" FunctionTypeCS2="Glocke_lang" FunctionTypeZ21="" /&gt;</v>
      </c>
    </row>
    <row r="199" spans="1:8" x14ac:dyDescent="0.2">
      <c r="A199">
        <v>196</v>
      </c>
      <c r="B199" s="4" t="str">
        <f t="shared" si="6"/>
        <v>Horn_kurz</v>
      </c>
      <c r="C199" s="4">
        <v>0</v>
      </c>
      <c r="D199" s="10">
        <v>250</v>
      </c>
      <c r="E199" t="str">
        <f>VLOOKUP(D199,'CS2'!A:B,2)</f>
        <v>Horn_kurz</v>
      </c>
      <c r="F199" s="4" t="s">
        <v>244</v>
      </c>
      <c r="H199" s="5" t="str">
        <f t="shared" si="7"/>
        <v>&lt;mapping Id="196" Shortname="Horn_kurz" Duration="0" FunctionTypeIndexCS2="250" FunctionTypeCS2="Horn_kurz" FunctionTypeZ21="horn_high" /&gt;</v>
      </c>
    </row>
    <row r="200" spans="1:8" x14ac:dyDescent="0.2">
      <c r="A200">
        <v>197</v>
      </c>
      <c r="B200" s="4" t="str">
        <f t="shared" si="6"/>
        <v>Horn_lang</v>
      </c>
      <c r="C200" s="4">
        <v>0</v>
      </c>
      <c r="D200" s="10">
        <v>251</v>
      </c>
      <c r="E200" t="str">
        <f>VLOOKUP(D200,'CS2'!A:B,2)</f>
        <v>Horn_lang</v>
      </c>
      <c r="F200" s="4" t="s">
        <v>245</v>
      </c>
      <c r="H200" s="5" t="str">
        <f t="shared" si="7"/>
        <v>&lt;mapping Id="197" Shortname="Horn_lang" Duration="0" FunctionTypeIndexCS2="251" FunctionTypeCS2="Horn_lang" FunctionTypeZ21="horn_low" /&gt;</v>
      </c>
    </row>
    <row r="201" spans="1:8" x14ac:dyDescent="0.2">
      <c r="A201">
        <v>198</v>
      </c>
      <c r="B201" s="4" t="str">
        <f t="shared" si="6"/>
        <v>Pff_krz</v>
      </c>
      <c r="C201" s="4">
        <v>0</v>
      </c>
      <c r="D201" s="10">
        <v>252</v>
      </c>
      <c r="E201" t="str">
        <f>VLOOKUP(D201,'CS2'!A:B,2)</f>
        <v>Pfeife_kurz</v>
      </c>
      <c r="F201" s="4" t="s">
        <v>248</v>
      </c>
      <c r="H201" s="5" t="str">
        <f t="shared" si="7"/>
        <v>&lt;mapping Id="198" Shortname="Pff_krz" Duration="0" FunctionTypeIndexCS2="252" FunctionTypeCS2="Pfeife_kurz" FunctionTypeZ21="whistle_short" /&gt;</v>
      </c>
    </row>
    <row r="202" spans="1:8" x14ac:dyDescent="0.2">
      <c r="A202">
        <v>199</v>
      </c>
      <c r="B202" s="4" t="str">
        <f t="shared" si="6"/>
        <v>Pff_lng</v>
      </c>
      <c r="C202" s="4">
        <v>0</v>
      </c>
      <c r="D202" s="10">
        <v>253</v>
      </c>
      <c r="E202" t="str">
        <f>VLOOKUP(D202,'CS2'!A:B,2)</f>
        <v>Pfeife_lang</v>
      </c>
      <c r="F202" s="4" t="s">
        <v>8</v>
      </c>
      <c r="H202" s="5" t="str">
        <f t="shared" si="7"/>
        <v>&lt;mapping Id="199" Shortname="Pff_lng" Duration="0" FunctionTypeIndexCS2="253" FunctionTypeCS2="Pfeife_lang" FunctionTypeZ21="whistle_long" /&gt;</v>
      </c>
    </row>
    <row r="203" spans="1:8" x14ac:dyDescent="0.2">
      <c r="A203">
        <v>200</v>
      </c>
      <c r="B203" s="4" t="str">
        <f t="shared" si="6"/>
        <v>Krn_En_Ums</v>
      </c>
      <c r="C203" s="4">
        <v>0</v>
      </c>
      <c r="D203" s="10">
        <v>254</v>
      </c>
      <c r="E203" t="str">
        <f>VLOOKUP(D203,'CS2'!A:B,2)</f>
        <v>Kran_Ein_Umschalten_Fahrbetrieb_Funktionsbetrieb</v>
      </c>
      <c r="F203" s="4"/>
      <c r="H203" s="5" t="str">
        <f t="shared" si="7"/>
        <v>&lt;mapping Id="200" Shortname="Krn_En_Ums" Duration="0" FunctionTypeIndexCS2="254" FunctionTypeCS2="Kran_Ein_Umschalten_Fahrbetrieb_Funktionsbetrieb" FunctionTypeZ21="" /&gt;</v>
      </c>
    </row>
    <row r="204" spans="1:8" x14ac:dyDescent="0.2">
      <c r="A204">
        <v>201</v>
      </c>
      <c r="B204" s="4" t="str">
        <f t="shared" si="6"/>
        <v>Krn_As_Grn</v>
      </c>
      <c r="C204" s="4">
        <v>0</v>
      </c>
      <c r="D204" s="10">
        <v>255</v>
      </c>
      <c r="E204" t="str">
        <f>VLOOKUP(D204,'CS2'!A:B,2)</f>
        <v>Kran_Aus_Grundstellung_anfahren</v>
      </c>
      <c r="F204" s="4"/>
      <c r="H204" s="5" t="str">
        <f t="shared" si="7"/>
        <v>&lt;mapping Id="201" Shortname="Krn_As_Grn" Duration="0" FunctionTypeIndexCS2="255" FunctionTypeCS2="Kran_Aus_Grundstellung_anfahren" FunctionTypeZ21="" /&gt;</v>
      </c>
    </row>
    <row r="205" spans="1:8" x14ac:dyDescent="0.2">
      <c r="A205">
        <v>202</v>
      </c>
      <c r="B205" s="4" t="str">
        <f t="shared" si="6"/>
        <v>Kran_Haken</v>
      </c>
      <c r="C205" s="4">
        <v>0</v>
      </c>
      <c r="D205" s="10">
        <v>256</v>
      </c>
      <c r="E205" t="str">
        <f>VLOOKUP(D205,'CS2'!A:B,2)</f>
        <v>Kran_Haken</v>
      </c>
      <c r="F205" s="4"/>
      <c r="H205" s="5" t="str">
        <f t="shared" si="7"/>
        <v>&lt;mapping Id="202" Shortname="Kran_Haken" Duration="0" FunctionTypeIndexCS2="256" FunctionTypeCS2="Kran_Haken" FunctionTypeZ21="" /&gt;</v>
      </c>
    </row>
    <row r="206" spans="1:8" x14ac:dyDescent="0.2">
      <c r="A206">
        <v>203</v>
      </c>
      <c r="B206" s="4" t="str">
        <f t="shared" si="6"/>
        <v>Hammer</v>
      </c>
      <c r="C206" s="4">
        <v>0</v>
      </c>
      <c r="D206" s="10">
        <v>257</v>
      </c>
      <c r="E206" t="str">
        <f>VLOOKUP(D206,'CS2'!A:B,2)</f>
        <v>Hammer</v>
      </c>
      <c r="F206" s="4"/>
      <c r="H206" s="5" t="str">
        <f t="shared" si="7"/>
        <v>&lt;mapping Id="203" Shortname="Hammer" Duration="0" FunctionTypeIndexCS2="257" FunctionTypeCS2="Hammer" FunctionTypeZ21="" /&gt;</v>
      </c>
    </row>
    <row r="207" spans="1:8" x14ac:dyDescent="0.2">
      <c r="A207">
        <v>204</v>
      </c>
      <c r="B207" s="4" t="str">
        <f t="shared" si="6"/>
        <v>Saege</v>
      </c>
      <c r="C207" s="4">
        <v>0</v>
      </c>
      <c r="D207" s="10">
        <v>258</v>
      </c>
      <c r="E207" t="str">
        <f>VLOOKUP(D207,'CS2'!A:B,2)</f>
        <v>Saege</v>
      </c>
      <c r="F207" s="4"/>
      <c r="H207" s="5" t="str">
        <f t="shared" si="7"/>
        <v>&lt;mapping Id="204" Shortname="Saege" Duration="0" FunctionTypeIndexCS2="258" FunctionTypeCS2="Saege" FunctionTypeZ21="" /&gt;</v>
      </c>
    </row>
    <row r="208" spans="1:8" x14ac:dyDescent="0.2">
      <c r="A208">
        <v>205</v>
      </c>
      <c r="B208" s="4" t="str">
        <f t="shared" si="6"/>
        <v>Bhrmschn_B</v>
      </c>
      <c r="C208" s="4">
        <v>0</v>
      </c>
      <c r="D208" s="10">
        <v>259</v>
      </c>
      <c r="E208" t="str">
        <f>VLOOKUP(D208,'CS2'!A:B,2)</f>
        <v>Bohrmaschine_Bohrer</v>
      </c>
      <c r="F208" s="4"/>
      <c r="H208" s="5" t="str">
        <f t="shared" si="7"/>
        <v>&lt;mapping Id="205" Shortname="Bhrmschn_B" Duration="0" FunctionTypeIndexCS2="259" FunctionTypeCS2="Bohrmaschine_Bohrer" FunctionTypeZ21="" /&gt;</v>
      </c>
    </row>
    <row r="209" spans="1:8" x14ac:dyDescent="0.2">
      <c r="A209">
        <v>206</v>
      </c>
      <c r="B209" s="4" t="str">
        <f t="shared" si="6"/>
        <v>Schwssgrt_</v>
      </c>
      <c r="C209" s="4">
        <v>0</v>
      </c>
      <c r="D209" s="10">
        <v>260</v>
      </c>
      <c r="E209" t="str">
        <f>VLOOKUP(D209,'CS2'!A:B,2)</f>
        <v>Schweissgeraet_Schweissen</v>
      </c>
      <c r="F209" s="4"/>
      <c r="H209" s="5" t="str">
        <f t="shared" si="7"/>
        <v>&lt;mapping Id="206" Shortname="Schwssgrt_" Duration="0" FunctionTypeIndexCS2="260" FunctionTypeCS2="Schweissgeraet_Schweissen" FunctionTypeZ21="" /&gt;</v>
      </c>
    </row>
    <row r="210" spans="1:8" x14ac:dyDescent="0.2">
      <c r="A210">
        <v>207</v>
      </c>
      <c r="B210" s="4" t="str">
        <f t="shared" si="6"/>
        <v>Schlfblck_</v>
      </c>
      <c r="C210" s="4">
        <v>0</v>
      </c>
      <c r="D210" s="10">
        <v>261</v>
      </c>
      <c r="E210" t="str">
        <f>VLOOKUP(D210,'CS2'!A:B,2)</f>
        <v>Schleifblock_Schleifen</v>
      </c>
      <c r="F210" s="4"/>
      <c r="H210" s="5" t="str">
        <f t="shared" si="7"/>
        <v>&lt;mapping Id="207" Shortname="Schlfblck_" Duration="0" FunctionTypeIndexCS2="261" FunctionTypeCS2="Schleifblock_Schleifen" FunctionTypeZ21="" /&gt;</v>
      </c>
    </row>
    <row r="211" spans="1:8" x14ac:dyDescent="0.2">
      <c r="A211">
        <v>208</v>
      </c>
      <c r="B211" s="4" t="str">
        <f t="shared" si="6"/>
        <v>Drhtbrst_B</v>
      </c>
      <c r="C211" s="4">
        <v>0</v>
      </c>
      <c r="D211" s="10">
        <v>262</v>
      </c>
      <c r="E211" t="str">
        <f>VLOOKUP(D211,'CS2'!A:B,2)</f>
        <v>Drahtbuerste_Buersten</v>
      </c>
      <c r="F211" s="4"/>
      <c r="H211" s="5" t="str">
        <f t="shared" si="7"/>
        <v>&lt;mapping Id="208" Shortname="Drhtbrst_B" Duration="0" FunctionTypeIndexCS2="262" FunctionTypeCS2="Drahtbuerste_Buersten" FunctionTypeZ21="" /&gt;</v>
      </c>
    </row>
    <row r="212" spans="1:8" x14ac:dyDescent="0.2">
      <c r="A212">
        <v>209</v>
      </c>
      <c r="B212" s="4" t="str">
        <f t="shared" si="6"/>
        <v>Kettenzug</v>
      </c>
      <c r="C212" s="4">
        <v>0</v>
      </c>
      <c r="D212" s="10">
        <v>263</v>
      </c>
      <c r="E212" t="str">
        <f>VLOOKUP(D212,'CS2'!A:B,2)</f>
        <v>Kettenzug</v>
      </c>
      <c r="F212" s="4"/>
      <c r="H212" s="5" t="str">
        <f t="shared" si="7"/>
        <v>&lt;mapping Id="209" Shortname="Kettenzug" Duration="0" FunctionTypeIndexCS2="263" FunctionTypeCS2="Kettenzug" FunctionTypeZ21="" /&gt;</v>
      </c>
    </row>
    <row r="213" spans="1:8" x14ac:dyDescent="0.2">
      <c r="A213">
        <v>210</v>
      </c>
      <c r="B213" s="4" t="str">
        <f t="shared" si="6"/>
        <v>Trnnschlfr</v>
      </c>
      <c r="C213" s="4">
        <v>0</v>
      </c>
      <c r="D213" s="10">
        <v>264</v>
      </c>
      <c r="E213" t="str">
        <f>VLOOKUP(D213,'CS2'!A:B,2)</f>
        <v>Trennschleifer_Flex</v>
      </c>
      <c r="F213" s="4"/>
      <c r="H213" s="5" t="str">
        <f t="shared" si="7"/>
        <v>&lt;mapping Id="210" Shortname="Trnnschlfr" Duration="0" FunctionTypeIndexCS2="264" FunctionTypeCS2="Trennschleifer_Flex" FunctionTypeZ21="" /&gt;</v>
      </c>
    </row>
    <row r="214" spans="1:8" x14ac:dyDescent="0.2">
      <c r="A214">
        <v>211</v>
      </c>
      <c r="B214" s="4" t="str">
        <f t="shared" si="6"/>
        <v>Schaufel</v>
      </c>
      <c r="C214" s="4">
        <v>0</v>
      </c>
      <c r="D214" s="10">
        <v>265</v>
      </c>
      <c r="E214" t="str">
        <f>VLOOKUP(D214,'CS2'!A:B,2)</f>
        <v>Schaufel</v>
      </c>
      <c r="F214" s="4"/>
      <c r="H214" s="5" t="str">
        <f t="shared" si="7"/>
        <v>&lt;mapping Id="211" Shortname="Schaufel" Duration="0" FunctionTypeIndexCS2="265" FunctionTypeCS2="Schaufel" FunctionTypeZ21="" /&gt;</v>
      </c>
    </row>
    <row r="215" spans="1:8" x14ac:dyDescent="0.2">
      <c r="A215">
        <v>212</v>
      </c>
      <c r="B215" s="4" t="str">
        <f t="shared" si="6"/>
        <v>Ldn_Enldn_</v>
      </c>
      <c r="C215" s="4">
        <v>0</v>
      </c>
      <c r="D215" s="10">
        <v>266</v>
      </c>
      <c r="E215" t="str">
        <f>VLOOKUP(D215,'CS2'!A:B,2)</f>
        <v>Laden_Einladen_Ausladen</v>
      </c>
      <c r="F215" s="4"/>
      <c r="H215" s="5" t="str">
        <f t="shared" si="7"/>
        <v>&lt;mapping Id="212" Shortname="Ldn_Enldn_" Duration="0" FunctionTypeIndexCS2="266" FunctionTypeCS2="Laden_Einladen_Ausladen" FunctionTypeZ21="" /&gt;</v>
      </c>
    </row>
    <row r="216" spans="1:8" x14ac:dyDescent="0.2">
      <c r="A216">
        <v>213</v>
      </c>
      <c r="B216" s="4" t="str">
        <f t="shared" si="6"/>
        <v>Prsslfthmm</v>
      </c>
      <c r="C216" s="4">
        <v>0</v>
      </c>
      <c r="D216" s="10">
        <v>267</v>
      </c>
      <c r="E216" t="str">
        <f>VLOOKUP(D216,'CS2'!A:B,2)</f>
        <v>Presslufthammer_Hämmern</v>
      </c>
      <c r="F216" s="4"/>
      <c r="H216" s="5" t="str">
        <f t="shared" si="7"/>
        <v>&lt;mapping Id="213" Shortname="Prsslfthmm" Duration="0" FunctionTypeIndexCS2="267" FunctionTypeCS2="Presslufthammer_Hämmern" FunctionTypeZ21="" /&gt;</v>
      </c>
    </row>
    <row r="217" spans="1:8" x14ac:dyDescent="0.2">
      <c r="A217">
        <v>214</v>
      </c>
      <c r="B217" s="4" t="str">
        <f t="shared" si="6"/>
        <v>Stop</v>
      </c>
      <c r="C217" s="4">
        <v>0</v>
      </c>
      <c r="D217" s="10">
        <v>268</v>
      </c>
      <c r="E217" t="str">
        <f>VLOOKUP(D217,'CS2'!A:B,2)</f>
        <v>Stop</v>
      </c>
      <c r="F217" s="4"/>
      <c r="H217" s="5" t="str">
        <f t="shared" si="7"/>
        <v>&lt;mapping Id="214" Shortname="Stop" Duration="0" FunctionTypeIndexCS2="268" FunctionTypeCS2="Stop" FunctionTypeZ21="" /&gt;</v>
      </c>
    </row>
    <row r="218" spans="1:8" x14ac:dyDescent="0.2">
      <c r="A218">
        <v>215</v>
      </c>
      <c r="B218" s="4" t="str">
        <f t="shared" si="6"/>
        <v>Naechstes</v>
      </c>
      <c r="C218" s="4">
        <v>0</v>
      </c>
      <c r="D218" s="10">
        <v>269</v>
      </c>
      <c r="E218" t="str">
        <f>VLOOKUP(D218,'CS2'!A:B,2)</f>
        <v>Naechstes</v>
      </c>
      <c r="F218" s="4"/>
      <c r="H218" s="5" t="str">
        <f t="shared" si="7"/>
        <v>&lt;mapping Id="215" Shortname="Naechstes" Duration="0" FunctionTypeIndexCS2="269" FunctionTypeCS2="Naechstes" FunctionTypeZ21="" /&gt;</v>
      </c>
    </row>
    <row r="219" spans="1:8" x14ac:dyDescent="0.2">
      <c r="A219">
        <v>216</v>
      </c>
      <c r="B219" s="4" t="str">
        <f t="shared" si="6"/>
        <v>Letztes</v>
      </c>
      <c r="C219" s="4">
        <v>0</v>
      </c>
      <c r="D219" s="10">
        <v>270</v>
      </c>
      <c r="E219" t="str">
        <f>VLOOKUP(D219,'CS2'!A:B,2)</f>
        <v>Letztes</v>
      </c>
      <c r="F219" s="4"/>
      <c r="H219" s="5" t="str">
        <f t="shared" si="7"/>
        <v>&lt;mapping Id="216" Shortname="Letztes" Duration="0" FunctionTypeIndexCS2="270" FunctionTypeCS2="Letztes" FunctionTypeZ21="" /&gt;</v>
      </c>
    </row>
    <row r="220" spans="1:8" x14ac:dyDescent="0.2">
      <c r="A220">
        <v>217</v>
      </c>
      <c r="B220" s="4" t="str">
        <f t="shared" si="6"/>
        <v>Bhnbrgng</v>
      </c>
      <c r="C220" s="4">
        <v>0</v>
      </c>
      <c r="D220" s="10">
        <v>271</v>
      </c>
      <c r="E220" t="str">
        <f>VLOOKUP(D220,'CS2'!A:B,2)</f>
        <v>Bahnuebergang</v>
      </c>
      <c r="F220" s="4"/>
      <c r="H220" s="5" t="str">
        <f t="shared" si="7"/>
        <v>&lt;mapping Id="217" Shortname="Bhnbrgng" Duration="0" FunctionTypeIndexCS2="271" FunctionTypeCS2="Bahnuebergang" FunctionTypeZ21="" /&gt;</v>
      </c>
    </row>
    <row r="221" spans="1:8" x14ac:dyDescent="0.2">
      <c r="A221">
        <v>218</v>
      </c>
      <c r="B221" s="4" t="str">
        <f t="shared" si="6"/>
        <v>Glck_Bhnbr</v>
      </c>
      <c r="C221" s="4">
        <v>0</v>
      </c>
      <c r="D221" s="10">
        <v>272</v>
      </c>
      <c r="E221" t="str">
        <f>VLOOKUP(D221,'CS2'!A:B,2)</f>
        <v>Glocke_Bahnuebergang</v>
      </c>
      <c r="F221" s="4"/>
      <c r="H221" s="5" t="str">
        <f t="shared" si="7"/>
        <v>&lt;mapping Id="218" Shortname="Glck_Bhnbr" Duration="0" FunctionTypeIndexCS2="272" FunctionTypeCS2="Glocke_Bahnuebergang" FunctionTypeZ21="" /&gt;</v>
      </c>
    </row>
    <row r="222" spans="1:8" x14ac:dyDescent="0.2">
      <c r="A222">
        <v>219</v>
      </c>
      <c r="B222" s="4" t="str">
        <f t="shared" si="6"/>
        <v>Strklftn</v>
      </c>
      <c r="C222" s="4">
        <v>0</v>
      </c>
      <c r="D222" s="10">
        <v>273</v>
      </c>
      <c r="E222" t="str">
        <f>VLOOKUP(D222,'CS2'!A:B,2)</f>
        <v>Starklueften</v>
      </c>
      <c r="F222" s="4" t="s">
        <v>322</v>
      </c>
      <c r="H222" s="5" t="str">
        <f t="shared" si="7"/>
        <v>&lt;mapping Id="219" Shortname="Strklftn" Duration="0" FunctionTypeIndexCS2="273" FunctionTypeCS2="Starklueften" FunctionTypeZ21="fan_strong" /&gt;</v>
      </c>
    </row>
    <row r="223" spans="1:8" x14ac:dyDescent="0.2">
      <c r="A223">
        <v>220</v>
      </c>
      <c r="B223" s="4" t="str">
        <f t="shared" si="6"/>
        <v>Schwchlftn</v>
      </c>
      <c r="C223" s="4">
        <v>0</v>
      </c>
      <c r="D223" s="10">
        <v>274</v>
      </c>
      <c r="E223" t="str">
        <f>VLOOKUP(D223,'CS2'!A:B,2)</f>
        <v>Schwachlueften</v>
      </c>
      <c r="F223" s="4" t="s">
        <v>286</v>
      </c>
      <c r="H223" s="5" t="str">
        <f t="shared" si="7"/>
        <v>&lt;mapping Id="220" Shortname="Schwchlftn" Duration="0" FunctionTypeIndexCS2="274" FunctionTypeCS2="Schwachlueften" FunctionTypeZ21="fan" /&gt;</v>
      </c>
    </row>
    <row r="224" spans="1:8" x14ac:dyDescent="0.2">
      <c r="A224">
        <v>221</v>
      </c>
      <c r="B224" s="4" t="str">
        <f t="shared" si="6"/>
        <v>Tlx_Wlzr</v>
      </c>
      <c r="C224" s="4">
        <v>0</v>
      </c>
      <c r="D224" s="10">
        <v>277</v>
      </c>
      <c r="E224" t="str">
        <f>VLOOKUP(D224,'CS2'!A:B,2)</f>
        <v>Telex_Walzer</v>
      </c>
      <c r="F224" s="4" t="s">
        <v>263</v>
      </c>
      <c r="H224" s="5" t="str">
        <f t="shared" si="7"/>
        <v>&lt;mapping Id="221" Shortname="Tlx_Wlzr" Duration="0" FunctionTypeIndexCS2="277" FunctionTypeCS2="Telex_Walzer" FunctionTypeZ21="decouple" /&gt;</v>
      </c>
    </row>
    <row r="225" spans="1:8" x14ac:dyDescent="0.2">
      <c r="A225">
        <v>222</v>
      </c>
      <c r="B225" s="4" t="str">
        <f t="shared" si="6"/>
        <v>Lcht_Gnrtr</v>
      </c>
      <c r="C225" s="4">
        <v>0</v>
      </c>
      <c r="D225" s="10">
        <v>278</v>
      </c>
      <c r="E225" t="str">
        <f>VLOOKUP(D225,'CS2'!A:B,2)</f>
        <v>Licht_Generator_Sound</v>
      </c>
      <c r="F225" s="4" t="s">
        <v>284</v>
      </c>
      <c r="H225" s="5" t="str">
        <f t="shared" si="7"/>
        <v>&lt;mapping Id="222" Shortname="Lcht_Gnrtr" Duration="0" FunctionTypeIndexCS2="278" FunctionTypeCS2="Licht_Generator_Sound" FunctionTypeZ21="alternator" /&gt;</v>
      </c>
    </row>
    <row r="226" spans="1:8" x14ac:dyDescent="0.2">
      <c r="A226">
        <v>223</v>
      </c>
      <c r="B226" s="4" t="str">
        <f t="shared" si="6"/>
        <v>Rchkmmr</v>
      </c>
      <c r="C226" s="4">
        <v>0</v>
      </c>
      <c r="D226" s="10">
        <v>279</v>
      </c>
      <c r="E226" t="str">
        <f>VLOOKUP(D226,'CS2'!A:B,2)</f>
        <v>Rauchkammer</v>
      </c>
      <c r="F226" s="4"/>
      <c r="H226" s="5" t="str">
        <f t="shared" si="7"/>
        <v>&lt;mapping Id="223" Shortname="Rchkmmr" Duration="0" FunctionTypeIndexCS2="279" FunctionTypeCS2="Rauchkammer" FunctionTypeZ21="" /&gt;</v>
      </c>
    </row>
    <row r="227" spans="1:8" x14ac:dyDescent="0.2">
      <c r="A227">
        <v>224</v>
      </c>
      <c r="B227" s="4" t="str">
        <f t="shared" si="6"/>
        <v>Kohlestaub</v>
      </c>
      <c r="C227" s="4">
        <v>0</v>
      </c>
      <c r="D227" s="10">
        <v>280</v>
      </c>
      <c r="E227" t="str">
        <f>VLOOKUP(D227,'CS2'!A:B,2)</f>
        <v>Kohlestaub</v>
      </c>
      <c r="F227" s="4"/>
      <c r="H227" s="5" t="str">
        <f t="shared" si="7"/>
        <v>&lt;mapping Id="224" Shortname="Kohlestaub" Duration="0" FunctionTypeIndexCS2="280" FunctionTypeCS2="Kohlestaub" FunctionTypeZ21="" /&gt;</v>
      </c>
    </row>
    <row r="228" spans="1:8" x14ac:dyDescent="0.2">
      <c r="A228">
        <v>225</v>
      </c>
      <c r="B228" s="4" t="str">
        <f t="shared" si="6"/>
        <v>Frnlcht_vr</v>
      </c>
      <c r="C228" s="4">
        <v>0</v>
      </c>
      <c r="D228" s="10">
        <v>281</v>
      </c>
      <c r="E228" t="str">
        <f>VLOOKUP(D228,'CS2'!A:B,2)</f>
        <v>Fernlicht_vorne_hinten</v>
      </c>
      <c r="F228" s="4"/>
      <c r="H228" s="5" t="str">
        <f t="shared" si="7"/>
        <v>&lt;mapping Id="225" Shortname="Frnlcht_vr" Duration="0" FunctionTypeIndexCS2="281" FunctionTypeCS2="Fernlicht_vorne_hinten" FunctionTypeZ21="" /&gt;</v>
      </c>
    </row>
    <row r="229" spans="1:8" x14ac:dyDescent="0.2">
      <c r="A229">
        <v>226</v>
      </c>
      <c r="B229" s="4" t="str">
        <f t="shared" si="6"/>
        <v>Strnlcht_v</v>
      </c>
      <c r="C229" s="4">
        <v>0</v>
      </c>
      <c r="D229" s="10">
        <v>282</v>
      </c>
      <c r="E229" t="str">
        <f>VLOOKUP(D229,'CS2'!A:B,2)</f>
        <v>Stirnlicht_vorne_hinten</v>
      </c>
      <c r="F229" s="4"/>
      <c r="H229" s="5" t="str">
        <f t="shared" si="7"/>
        <v>&lt;mapping Id="226" Shortname="Strnlcht_v" Duration="0" FunctionTypeIndexCS2="282" FunctionTypeCS2="Stirnlicht_vorne_hinten" FunctionTypeZ21="" /&gt;</v>
      </c>
    </row>
    <row r="230" spans="1:8" x14ac:dyDescent="0.2">
      <c r="A230">
        <v>227</v>
      </c>
      <c r="B230" s="4" t="str">
        <f t="shared" si="6"/>
        <v>Lcht_Gnrtr</v>
      </c>
      <c r="C230" s="4">
        <v>0</v>
      </c>
      <c r="D230" s="10">
        <v>291</v>
      </c>
      <c r="E230" t="str">
        <f>VLOOKUP(D230,'CS2'!A:B,2)</f>
        <v>Licht_Generator_Sound_hinten</v>
      </c>
      <c r="F230" s="4"/>
      <c r="H230" s="5" t="str">
        <f t="shared" si="7"/>
        <v>&lt;mapping Id="227" Shortname="Lcht_Gnrtr" Duration="0" FunctionTypeIndexCS2="291" FunctionTypeCS2="Licht_Generator_Sound_hinten" FunctionTypeZ21="" /&gt;</v>
      </c>
    </row>
    <row r="231" spans="1:8" x14ac:dyDescent="0.2">
      <c r="A231">
        <v>228</v>
      </c>
      <c r="B231" s="4" t="str">
        <f t="shared" si="6"/>
        <v>Tlx_Wlzr_v</v>
      </c>
      <c r="C231" s="4">
        <v>0</v>
      </c>
      <c r="D231" s="10">
        <v>292</v>
      </c>
      <c r="E231" t="str">
        <f>VLOOKUP(D231,'CS2'!A:B,2)</f>
        <v>Telex_Walzer_vorne</v>
      </c>
      <c r="F231" s="4" t="s">
        <v>263</v>
      </c>
      <c r="H231" s="5" t="str">
        <f t="shared" si="7"/>
        <v>&lt;mapping Id="228" Shortname="Tlx_Wlzr_v" Duration="0" FunctionTypeIndexCS2="292" FunctionTypeCS2="Telex_Walzer_vorne" FunctionTypeZ21="decouple" /&gt;</v>
      </c>
    </row>
    <row r="232" spans="1:8" x14ac:dyDescent="0.2">
      <c r="A232">
        <v>229</v>
      </c>
      <c r="B232" s="4" t="str">
        <f t="shared" si="6"/>
        <v>Tlx_Wlzr_h</v>
      </c>
      <c r="C232" s="4">
        <v>0</v>
      </c>
      <c r="D232" s="10">
        <v>293</v>
      </c>
      <c r="E232" t="str">
        <f>VLOOKUP(D232,'CS2'!A:B,2)</f>
        <v>Telex_Walzer_hinten</v>
      </c>
      <c r="F232" s="4" t="s">
        <v>263</v>
      </c>
      <c r="H232" s="5" t="str">
        <f t="shared" si="7"/>
        <v>&lt;mapping Id="229" Shortname="Tlx_Wlzr_h" Duration="0" FunctionTypeIndexCS2="293" FunctionTypeCS2="Telex_Walzer_hinten" FunctionTypeZ21="decouple" /&gt;</v>
      </c>
    </row>
    <row r="233" spans="1:8" x14ac:dyDescent="0.2">
      <c r="A233">
        <v>230</v>
      </c>
      <c r="B233" s="4" t="str">
        <f t="shared" si="6"/>
        <v>Lcht_Gnrtr</v>
      </c>
      <c r="C233" s="4">
        <v>0</v>
      </c>
      <c r="D233" s="10">
        <v>294</v>
      </c>
      <c r="E233" t="str">
        <f>VLOOKUP(D233,'CS2'!A:B,2)</f>
        <v>Licht_Generator_Sound_vorne</v>
      </c>
      <c r="F233" s="4"/>
      <c r="H233" s="5" t="str">
        <f t="shared" si="7"/>
        <v>&lt;mapping Id="230" Shortname="Lcht_Gnrtr" Duration="0" FunctionTypeIndexCS2="294" FunctionTypeCS2="Licht_Generator_Sound_vorne" FunctionTypeZ21="" /&gt;</v>
      </c>
    </row>
    <row r="234" spans="1:8" x14ac:dyDescent="0.2">
      <c r="A234">
        <v>231</v>
      </c>
      <c r="B234" s="4" t="str">
        <f t="shared" si="6"/>
        <v>Krbln_Snd</v>
      </c>
      <c r="C234" s="4">
        <v>0</v>
      </c>
      <c r="D234" s="10">
        <v>295</v>
      </c>
      <c r="E234" t="str">
        <f>VLOOKUP(D234,'CS2'!A:B,2)</f>
        <v>Kurbeln_Sound</v>
      </c>
      <c r="F234" s="4"/>
      <c r="H234" s="5" t="str">
        <f t="shared" si="7"/>
        <v>&lt;mapping Id="231" Shortname="Krbln_Snd" Duration="0" FunctionTypeIndexCS2="295" FunctionTypeCS2="Kurbeln_Sound" FunctionTypeZ21="" /&gt;</v>
      </c>
    </row>
    <row r="235" spans="1:8" x14ac:dyDescent="0.2">
      <c r="H235" s="5" t="s">
        <v>332</v>
      </c>
    </row>
  </sheetData>
  <sheetProtection sheet="1" selectLockedCells="1" sort="0" autoFilter="0"/>
  <autoFilter ref="A3:F3" xr:uid="{6998C7BB-3F10-8F46-AE0B-DDB5392E341E}"/>
  <mergeCells count="1">
    <mergeCell ref="A1:E1"/>
  </mergeCells>
  <conditionalFormatting sqref="B2:B1048576">
    <cfRule type="expression" dxfId="0" priority="1">
      <formula>LEN(B2)&gt;10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515ABC-3C23-E04F-A326-41683731710A}">
          <x14:formula1>
            <xm:f>'z21'!$A:$A</xm:f>
          </x14:formula1>
          <xm:sqref>F4:F234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95F3-5055-FE4F-B580-847E6789E084}">
  <dimension ref="A1:G93"/>
  <sheetViews>
    <sheetView workbookViewId="0">
      <selection activeCell="D8" sqref="D8"/>
    </sheetView>
  </sheetViews>
  <sheetFormatPr baseColWidth="10" defaultRowHeight="16" x14ac:dyDescent="0.2"/>
  <sheetData>
    <row r="1" spans="1:7" x14ac:dyDescent="0.2">
      <c r="A1" t="s">
        <v>241</v>
      </c>
      <c r="C1" s="3" t="s">
        <v>334</v>
      </c>
      <c r="D1" s="3"/>
      <c r="E1" s="3"/>
      <c r="F1" s="3"/>
      <c r="G1" s="3"/>
    </row>
    <row r="2" spans="1:7" x14ac:dyDescent="0.2">
      <c r="A2" t="s">
        <v>6</v>
      </c>
    </row>
    <row r="3" spans="1:7" x14ac:dyDescent="0.2">
      <c r="A3" t="s">
        <v>242</v>
      </c>
    </row>
    <row r="4" spans="1:7" x14ac:dyDescent="0.2">
      <c r="A4" t="s">
        <v>243</v>
      </c>
    </row>
    <row r="5" spans="1:7" x14ac:dyDescent="0.2">
      <c r="A5" t="s">
        <v>244</v>
      </c>
    </row>
    <row r="6" spans="1:7" x14ac:dyDescent="0.2">
      <c r="A6" t="s">
        <v>245</v>
      </c>
    </row>
    <row r="7" spans="1:7" x14ac:dyDescent="0.2">
      <c r="A7" t="s">
        <v>246</v>
      </c>
    </row>
    <row r="8" spans="1:7" x14ac:dyDescent="0.2">
      <c r="A8" t="s">
        <v>247</v>
      </c>
    </row>
    <row r="9" spans="1:7" x14ac:dyDescent="0.2">
      <c r="A9" t="s">
        <v>248</v>
      </c>
    </row>
    <row r="10" spans="1:7" x14ac:dyDescent="0.2">
      <c r="A10" t="s">
        <v>8</v>
      </c>
    </row>
    <row r="11" spans="1:7" x14ac:dyDescent="0.2">
      <c r="A11" t="s">
        <v>9</v>
      </c>
    </row>
    <row r="12" spans="1:7" x14ac:dyDescent="0.2">
      <c r="A12" t="s">
        <v>249</v>
      </c>
    </row>
    <row r="13" spans="1:7" x14ac:dyDescent="0.2">
      <c r="A13" t="s">
        <v>250</v>
      </c>
    </row>
    <row r="14" spans="1:7" x14ac:dyDescent="0.2">
      <c r="A14" t="s">
        <v>251</v>
      </c>
    </row>
    <row r="15" spans="1:7" x14ac:dyDescent="0.2">
      <c r="A15" t="s">
        <v>252</v>
      </c>
    </row>
    <row r="16" spans="1:7" x14ac:dyDescent="0.2">
      <c r="A16" t="s">
        <v>253</v>
      </c>
    </row>
    <row r="17" spans="1:1" x14ac:dyDescent="0.2">
      <c r="A17" t="s">
        <v>254</v>
      </c>
    </row>
    <row r="18" spans="1:1" x14ac:dyDescent="0.2">
      <c r="A18" t="s">
        <v>255</v>
      </c>
    </row>
    <row r="19" spans="1:1" x14ac:dyDescent="0.2">
      <c r="A19" t="s">
        <v>256</v>
      </c>
    </row>
    <row r="20" spans="1:1" x14ac:dyDescent="0.2">
      <c r="A20" t="s">
        <v>257</v>
      </c>
    </row>
    <row r="21" spans="1:1" x14ac:dyDescent="0.2">
      <c r="A21" t="s">
        <v>258</v>
      </c>
    </row>
    <row r="22" spans="1:1" x14ac:dyDescent="0.2">
      <c r="A22" t="s">
        <v>259</v>
      </c>
    </row>
    <row r="23" spans="1:1" x14ac:dyDescent="0.2">
      <c r="A23" t="s">
        <v>260</v>
      </c>
    </row>
    <row r="24" spans="1:1" x14ac:dyDescent="0.2">
      <c r="A24" t="s">
        <v>261</v>
      </c>
    </row>
    <row r="25" spans="1:1" x14ac:dyDescent="0.2">
      <c r="A25" t="s">
        <v>262</v>
      </c>
    </row>
    <row r="26" spans="1:1" x14ac:dyDescent="0.2">
      <c r="A26" t="s">
        <v>263</v>
      </c>
    </row>
    <row r="27" spans="1:1" x14ac:dyDescent="0.2">
      <c r="A27" t="s">
        <v>264</v>
      </c>
    </row>
    <row r="28" spans="1:1" x14ac:dyDescent="0.2">
      <c r="A28" t="s">
        <v>265</v>
      </c>
    </row>
    <row r="29" spans="1:1" x14ac:dyDescent="0.2">
      <c r="A29" t="s">
        <v>266</v>
      </c>
    </row>
    <row r="30" spans="1:1" x14ac:dyDescent="0.2">
      <c r="A30" t="s">
        <v>267</v>
      </c>
    </row>
    <row r="31" spans="1:1" x14ac:dyDescent="0.2">
      <c r="A31" t="s">
        <v>268</v>
      </c>
    </row>
    <row r="32" spans="1:1" x14ac:dyDescent="0.2">
      <c r="A32" t="s">
        <v>269</v>
      </c>
    </row>
    <row r="33" spans="1:1" x14ac:dyDescent="0.2">
      <c r="A33" t="s">
        <v>270</v>
      </c>
    </row>
    <row r="34" spans="1:1" x14ac:dyDescent="0.2">
      <c r="A34" t="s">
        <v>271</v>
      </c>
    </row>
    <row r="35" spans="1:1" x14ac:dyDescent="0.2">
      <c r="A35" t="s">
        <v>272</v>
      </c>
    </row>
    <row r="36" spans="1:1" x14ac:dyDescent="0.2">
      <c r="A36" t="s">
        <v>273</v>
      </c>
    </row>
    <row r="37" spans="1:1" x14ac:dyDescent="0.2">
      <c r="A37" t="s">
        <v>274</v>
      </c>
    </row>
    <row r="38" spans="1:1" x14ac:dyDescent="0.2">
      <c r="A38" t="s">
        <v>275</v>
      </c>
    </row>
    <row r="39" spans="1:1" x14ac:dyDescent="0.2">
      <c r="A39" t="s">
        <v>276</v>
      </c>
    </row>
    <row r="40" spans="1:1" x14ac:dyDescent="0.2">
      <c r="A40" t="s">
        <v>277</v>
      </c>
    </row>
    <row r="41" spans="1:1" x14ac:dyDescent="0.2">
      <c r="A41" t="s">
        <v>278</v>
      </c>
    </row>
    <row r="42" spans="1:1" x14ac:dyDescent="0.2">
      <c r="A42" t="s">
        <v>279</v>
      </c>
    </row>
    <row r="43" spans="1:1" x14ac:dyDescent="0.2">
      <c r="A43" t="s">
        <v>7</v>
      </c>
    </row>
    <row r="44" spans="1:1" x14ac:dyDescent="0.2">
      <c r="A44" t="s">
        <v>280</v>
      </c>
    </row>
    <row r="45" spans="1:1" x14ac:dyDescent="0.2">
      <c r="A45" t="s">
        <v>281</v>
      </c>
    </row>
    <row r="46" spans="1:1" x14ac:dyDescent="0.2">
      <c r="A46" t="s">
        <v>282</v>
      </c>
    </row>
    <row r="47" spans="1:1" x14ac:dyDescent="0.2">
      <c r="A47" t="s">
        <v>283</v>
      </c>
    </row>
    <row r="48" spans="1:1" x14ac:dyDescent="0.2">
      <c r="A48" t="s">
        <v>284</v>
      </c>
    </row>
    <row r="49" spans="1:1" x14ac:dyDescent="0.2">
      <c r="A49" t="s">
        <v>285</v>
      </c>
    </row>
    <row r="50" spans="1:1" x14ac:dyDescent="0.2">
      <c r="A50" t="s">
        <v>286</v>
      </c>
    </row>
    <row r="51" spans="1:1" x14ac:dyDescent="0.2">
      <c r="A51" t="s">
        <v>287</v>
      </c>
    </row>
    <row r="52" spans="1:1" x14ac:dyDescent="0.2">
      <c r="A52" t="s">
        <v>288</v>
      </c>
    </row>
    <row r="53" spans="1:1" x14ac:dyDescent="0.2">
      <c r="A53" t="s">
        <v>289</v>
      </c>
    </row>
    <row r="54" spans="1:1" x14ac:dyDescent="0.2">
      <c r="A54" t="s">
        <v>290</v>
      </c>
    </row>
    <row r="55" spans="1:1" x14ac:dyDescent="0.2">
      <c r="A55" t="s">
        <v>291</v>
      </c>
    </row>
    <row r="56" spans="1:1" x14ac:dyDescent="0.2">
      <c r="A56" t="s">
        <v>292</v>
      </c>
    </row>
    <row r="57" spans="1:1" x14ac:dyDescent="0.2">
      <c r="A57" t="s">
        <v>293</v>
      </c>
    </row>
    <row r="58" spans="1:1" x14ac:dyDescent="0.2">
      <c r="A58" t="s">
        <v>294</v>
      </c>
    </row>
    <row r="59" spans="1:1" x14ac:dyDescent="0.2">
      <c r="A59" t="s">
        <v>295</v>
      </c>
    </row>
    <row r="60" spans="1:1" x14ac:dyDescent="0.2">
      <c r="A60" t="s">
        <v>296</v>
      </c>
    </row>
    <row r="61" spans="1:1" x14ac:dyDescent="0.2">
      <c r="A61" t="s">
        <v>297</v>
      </c>
    </row>
    <row r="62" spans="1:1" x14ac:dyDescent="0.2">
      <c r="A62" t="s">
        <v>298</v>
      </c>
    </row>
    <row r="63" spans="1:1" x14ac:dyDescent="0.2">
      <c r="A63" t="s">
        <v>299</v>
      </c>
    </row>
    <row r="64" spans="1:1" x14ac:dyDescent="0.2">
      <c r="A64" t="s">
        <v>300</v>
      </c>
    </row>
    <row r="65" spans="1:1" x14ac:dyDescent="0.2">
      <c r="A65" t="s">
        <v>301</v>
      </c>
    </row>
    <row r="66" spans="1:1" x14ac:dyDescent="0.2">
      <c r="A66" t="s">
        <v>302</v>
      </c>
    </row>
    <row r="67" spans="1:1" x14ac:dyDescent="0.2">
      <c r="A67" t="s">
        <v>303</v>
      </c>
    </row>
    <row r="68" spans="1:1" x14ac:dyDescent="0.2">
      <c r="A68" t="s">
        <v>304</v>
      </c>
    </row>
    <row r="69" spans="1:1" x14ac:dyDescent="0.2">
      <c r="A69" t="s">
        <v>305</v>
      </c>
    </row>
    <row r="70" spans="1:1" x14ac:dyDescent="0.2">
      <c r="A70" t="s">
        <v>306</v>
      </c>
    </row>
    <row r="71" spans="1:1" x14ac:dyDescent="0.2">
      <c r="A71" t="s">
        <v>307</v>
      </c>
    </row>
    <row r="72" spans="1:1" x14ac:dyDescent="0.2">
      <c r="A72" t="s">
        <v>308</v>
      </c>
    </row>
    <row r="73" spans="1:1" x14ac:dyDescent="0.2">
      <c r="A73" t="s">
        <v>309</v>
      </c>
    </row>
    <row r="74" spans="1:1" x14ac:dyDescent="0.2">
      <c r="A74" t="s">
        <v>310</v>
      </c>
    </row>
    <row r="75" spans="1:1" x14ac:dyDescent="0.2">
      <c r="A75" t="s">
        <v>311</v>
      </c>
    </row>
    <row r="76" spans="1:1" x14ac:dyDescent="0.2">
      <c r="A76" t="s">
        <v>312</v>
      </c>
    </row>
    <row r="77" spans="1:1" x14ac:dyDescent="0.2">
      <c r="A77" t="s">
        <v>313</v>
      </c>
    </row>
    <row r="78" spans="1:1" x14ac:dyDescent="0.2">
      <c r="A78" t="s">
        <v>314</v>
      </c>
    </row>
    <row r="79" spans="1:1" x14ac:dyDescent="0.2">
      <c r="A79" t="s">
        <v>315</v>
      </c>
    </row>
    <row r="80" spans="1:1" x14ac:dyDescent="0.2">
      <c r="A80" t="s">
        <v>10</v>
      </c>
    </row>
    <row r="81" spans="1:1" x14ac:dyDescent="0.2">
      <c r="A81" t="s">
        <v>316</v>
      </c>
    </row>
    <row r="82" spans="1:1" x14ac:dyDescent="0.2">
      <c r="A82" t="s">
        <v>317</v>
      </c>
    </row>
    <row r="83" spans="1:1" x14ac:dyDescent="0.2">
      <c r="A83" t="s">
        <v>318</v>
      </c>
    </row>
    <row r="84" spans="1:1" x14ac:dyDescent="0.2">
      <c r="A84" t="s">
        <v>319</v>
      </c>
    </row>
    <row r="85" spans="1:1" x14ac:dyDescent="0.2">
      <c r="A85" t="s">
        <v>320</v>
      </c>
    </row>
    <row r="86" spans="1:1" x14ac:dyDescent="0.2">
      <c r="A86" t="s">
        <v>321</v>
      </c>
    </row>
    <row r="87" spans="1:1" x14ac:dyDescent="0.2">
      <c r="A87" t="s">
        <v>322</v>
      </c>
    </row>
    <row r="88" spans="1:1" x14ac:dyDescent="0.2">
      <c r="A88" t="s">
        <v>323</v>
      </c>
    </row>
    <row r="89" spans="1:1" x14ac:dyDescent="0.2">
      <c r="A89" t="s">
        <v>324</v>
      </c>
    </row>
    <row r="90" spans="1:1" x14ac:dyDescent="0.2">
      <c r="A90" t="s">
        <v>325</v>
      </c>
    </row>
    <row r="91" spans="1:1" x14ac:dyDescent="0.2">
      <c r="A91" t="s">
        <v>326</v>
      </c>
    </row>
    <row r="92" spans="1:1" x14ac:dyDescent="0.2">
      <c r="A92" t="s">
        <v>327</v>
      </c>
    </row>
    <row r="93" spans="1:1" x14ac:dyDescent="0.2">
      <c r="A93" t="s">
        <v>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B400D-F9E1-CB4F-92F3-C5BDA5DCD03C}">
  <dimension ref="A1:B232"/>
  <sheetViews>
    <sheetView workbookViewId="0">
      <selection sqref="A1:A1048576"/>
    </sheetView>
  </sheetViews>
  <sheetFormatPr baseColWidth="10" defaultRowHeight="16" x14ac:dyDescent="0.2"/>
  <cols>
    <col min="1" max="1" width="4.1640625" bestFit="1" customWidth="1"/>
    <col min="2" max="2" width="45.33203125" bestFit="1" customWidth="1"/>
  </cols>
  <sheetData>
    <row r="1" spans="1:2" x14ac:dyDescent="0.2">
      <c r="A1" s="6">
        <v>1</v>
      </c>
      <c r="B1" s="6" t="s">
        <v>11</v>
      </c>
    </row>
    <row r="2" spans="1:2" x14ac:dyDescent="0.2">
      <c r="A2" s="6">
        <v>2</v>
      </c>
      <c r="B2" s="6" t="s">
        <v>12</v>
      </c>
    </row>
    <row r="3" spans="1:2" x14ac:dyDescent="0.2">
      <c r="A3" s="6">
        <v>3</v>
      </c>
      <c r="B3" s="6" t="s">
        <v>13</v>
      </c>
    </row>
    <row r="4" spans="1:2" x14ac:dyDescent="0.2">
      <c r="A4" s="6">
        <v>4</v>
      </c>
      <c r="B4" s="6" t="s">
        <v>14</v>
      </c>
    </row>
    <row r="5" spans="1:2" x14ac:dyDescent="0.2">
      <c r="A5" s="6">
        <v>5</v>
      </c>
      <c r="B5" s="6" t="s">
        <v>15</v>
      </c>
    </row>
    <row r="6" spans="1:2" x14ac:dyDescent="0.2">
      <c r="A6" s="6">
        <v>6</v>
      </c>
      <c r="B6" s="6" t="s">
        <v>16</v>
      </c>
    </row>
    <row r="7" spans="1:2" x14ac:dyDescent="0.2">
      <c r="A7" s="6">
        <v>7</v>
      </c>
      <c r="B7" s="6" t="s">
        <v>17</v>
      </c>
    </row>
    <row r="8" spans="1:2" x14ac:dyDescent="0.2">
      <c r="A8" s="6">
        <v>8</v>
      </c>
      <c r="B8" s="6" t="s">
        <v>18</v>
      </c>
    </row>
    <row r="9" spans="1:2" x14ac:dyDescent="0.2">
      <c r="A9" s="6">
        <v>9</v>
      </c>
      <c r="B9" s="6" t="s">
        <v>19</v>
      </c>
    </row>
    <row r="10" spans="1:2" x14ac:dyDescent="0.2">
      <c r="A10" s="6">
        <v>10</v>
      </c>
      <c r="B10" s="6" t="s">
        <v>20</v>
      </c>
    </row>
    <row r="11" spans="1:2" x14ac:dyDescent="0.2">
      <c r="A11" s="6">
        <v>11</v>
      </c>
      <c r="B11" s="6" t="s">
        <v>21</v>
      </c>
    </row>
    <row r="12" spans="1:2" x14ac:dyDescent="0.2">
      <c r="A12" s="6">
        <v>12</v>
      </c>
      <c r="B12" s="6" t="s">
        <v>22</v>
      </c>
    </row>
    <row r="13" spans="1:2" x14ac:dyDescent="0.2">
      <c r="A13" s="6">
        <v>13</v>
      </c>
      <c r="B13" s="6" t="s">
        <v>23</v>
      </c>
    </row>
    <row r="14" spans="1:2" x14ac:dyDescent="0.2">
      <c r="A14" s="6">
        <v>14</v>
      </c>
      <c r="B14" s="6" t="s">
        <v>24</v>
      </c>
    </row>
    <row r="15" spans="1:2" x14ac:dyDescent="0.2">
      <c r="A15" s="6">
        <v>15</v>
      </c>
      <c r="B15" s="6" t="s">
        <v>25</v>
      </c>
    </row>
    <row r="16" spans="1:2" x14ac:dyDescent="0.2">
      <c r="A16" s="6">
        <v>16</v>
      </c>
      <c r="B16" s="6" t="s">
        <v>26</v>
      </c>
    </row>
    <row r="17" spans="1:2" x14ac:dyDescent="0.2">
      <c r="A17" s="6">
        <v>17</v>
      </c>
      <c r="B17" s="6" t="s">
        <v>27</v>
      </c>
    </row>
    <row r="18" spans="1:2" x14ac:dyDescent="0.2">
      <c r="A18" s="6">
        <v>18</v>
      </c>
      <c r="B18" s="6" t="s">
        <v>28</v>
      </c>
    </row>
    <row r="19" spans="1:2" x14ac:dyDescent="0.2">
      <c r="A19" s="6">
        <v>19</v>
      </c>
      <c r="B19" s="6" t="s">
        <v>29</v>
      </c>
    </row>
    <row r="20" spans="1:2" x14ac:dyDescent="0.2">
      <c r="A20" s="6">
        <v>20</v>
      </c>
      <c r="B20" s="6" t="s">
        <v>30</v>
      </c>
    </row>
    <row r="21" spans="1:2" x14ac:dyDescent="0.2">
      <c r="A21" s="6">
        <v>21</v>
      </c>
      <c r="B21" s="6" t="s">
        <v>31</v>
      </c>
    </row>
    <row r="22" spans="1:2" x14ac:dyDescent="0.2">
      <c r="A22" s="6">
        <v>22</v>
      </c>
      <c r="B22" s="6" t="s">
        <v>32</v>
      </c>
    </row>
    <row r="23" spans="1:2" x14ac:dyDescent="0.2">
      <c r="A23" s="6">
        <v>23</v>
      </c>
      <c r="B23" s="6" t="s">
        <v>33</v>
      </c>
    </row>
    <row r="24" spans="1:2" x14ac:dyDescent="0.2">
      <c r="A24" s="6">
        <v>24</v>
      </c>
      <c r="B24" s="6" t="s">
        <v>34</v>
      </c>
    </row>
    <row r="25" spans="1:2" x14ac:dyDescent="0.2">
      <c r="A25" s="6">
        <v>25</v>
      </c>
      <c r="B25" s="6" t="s">
        <v>35</v>
      </c>
    </row>
    <row r="26" spans="1:2" x14ac:dyDescent="0.2">
      <c r="A26" s="6">
        <v>26</v>
      </c>
      <c r="B26" s="6" t="s">
        <v>36</v>
      </c>
    </row>
    <row r="27" spans="1:2" x14ac:dyDescent="0.2">
      <c r="A27" s="6">
        <v>27</v>
      </c>
      <c r="B27" s="6" t="s">
        <v>37</v>
      </c>
    </row>
    <row r="28" spans="1:2" x14ac:dyDescent="0.2">
      <c r="A28" s="6">
        <v>28</v>
      </c>
      <c r="B28" s="6" t="s">
        <v>38</v>
      </c>
    </row>
    <row r="29" spans="1:2" x14ac:dyDescent="0.2">
      <c r="A29" s="6">
        <v>29</v>
      </c>
      <c r="B29" s="6" t="s">
        <v>39</v>
      </c>
    </row>
    <row r="30" spans="1:2" x14ac:dyDescent="0.2">
      <c r="A30" s="6">
        <v>30</v>
      </c>
      <c r="B30" s="6" t="s">
        <v>40</v>
      </c>
    </row>
    <row r="31" spans="1:2" x14ac:dyDescent="0.2">
      <c r="A31" s="6">
        <v>31</v>
      </c>
      <c r="B31" s="6" t="s">
        <v>41</v>
      </c>
    </row>
    <row r="32" spans="1:2" x14ac:dyDescent="0.2">
      <c r="A32" s="6">
        <v>32</v>
      </c>
      <c r="B32" s="6" t="s">
        <v>42</v>
      </c>
    </row>
    <row r="33" spans="1:2" x14ac:dyDescent="0.2">
      <c r="A33" s="6">
        <v>33</v>
      </c>
      <c r="B33" s="6" t="s">
        <v>43</v>
      </c>
    </row>
    <row r="34" spans="1:2" x14ac:dyDescent="0.2">
      <c r="A34" s="6">
        <v>34</v>
      </c>
      <c r="B34" s="6" t="s">
        <v>44</v>
      </c>
    </row>
    <row r="35" spans="1:2" x14ac:dyDescent="0.2">
      <c r="A35" s="6">
        <v>35</v>
      </c>
      <c r="B35" s="6" t="s">
        <v>45</v>
      </c>
    </row>
    <row r="36" spans="1:2" x14ac:dyDescent="0.2">
      <c r="A36" s="6">
        <v>36</v>
      </c>
      <c r="B36" s="6" t="s">
        <v>46</v>
      </c>
    </row>
    <row r="37" spans="1:2" x14ac:dyDescent="0.2">
      <c r="A37" s="6">
        <v>37</v>
      </c>
      <c r="B37" s="6" t="s">
        <v>333</v>
      </c>
    </row>
    <row r="38" spans="1:2" x14ac:dyDescent="0.2">
      <c r="A38" s="6">
        <v>38</v>
      </c>
      <c r="B38" s="6" t="s">
        <v>47</v>
      </c>
    </row>
    <row r="39" spans="1:2" x14ac:dyDescent="0.2">
      <c r="A39" s="6">
        <v>39</v>
      </c>
      <c r="B39" s="6" t="s">
        <v>48</v>
      </c>
    </row>
    <row r="40" spans="1:2" x14ac:dyDescent="0.2">
      <c r="A40" s="6">
        <v>40</v>
      </c>
      <c r="B40" s="6" t="s">
        <v>49</v>
      </c>
    </row>
    <row r="41" spans="1:2" x14ac:dyDescent="0.2">
      <c r="A41" s="6">
        <v>41</v>
      </c>
      <c r="B41" s="6" t="s">
        <v>50</v>
      </c>
    </row>
    <row r="42" spans="1:2" x14ac:dyDescent="0.2">
      <c r="A42" s="6">
        <v>42</v>
      </c>
      <c r="B42" s="6" t="s">
        <v>51</v>
      </c>
    </row>
    <row r="43" spans="1:2" x14ac:dyDescent="0.2">
      <c r="A43" s="6">
        <v>43</v>
      </c>
      <c r="B43" s="6" t="s">
        <v>52</v>
      </c>
    </row>
    <row r="44" spans="1:2" x14ac:dyDescent="0.2">
      <c r="A44" s="6">
        <v>44</v>
      </c>
      <c r="B44" s="6" t="s">
        <v>53</v>
      </c>
    </row>
    <row r="45" spans="1:2" x14ac:dyDescent="0.2">
      <c r="A45" s="6">
        <v>45</v>
      </c>
      <c r="B45" s="6" t="s">
        <v>54</v>
      </c>
    </row>
    <row r="46" spans="1:2" x14ac:dyDescent="0.2">
      <c r="A46" s="6">
        <v>46</v>
      </c>
      <c r="B46" s="6" t="s">
        <v>55</v>
      </c>
    </row>
    <row r="47" spans="1:2" x14ac:dyDescent="0.2">
      <c r="A47" s="6">
        <v>47</v>
      </c>
      <c r="B47" s="6" t="s">
        <v>56</v>
      </c>
    </row>
    <row r="48" spans="1:2" x14ac:dyDescent="0.2">
      <c r="A48" s="6">
        <v>48</v>
      </c>
      <c r="B48" s="6" t="s">
        <v>57</v>
      </c>
    </row>
    <row r="49" spans="1:2" x14ac:dyDescent="0.2">
      <c r="A49" s="6">
        <v>49</v>
      </c>
      <c r="B49" s="6" t="s">
        <v>58</v>
      </c>
    </row>
    <row r="50" spans="1:2" x14ac:dyDescent="0.2">
      <c r="A50" s="6">
        <v>50</v>
      </c>
      <c r="B50" s="6" t="s">
        <v>59</v>
      </c>
    </row>
    <row r="51" spans="1:2" x14ac:dyDescent="0.2">
      <c r="A51" s="6">
        <v>51</v>
      </c>
      <c r="B51" s="6" t="s">
        <v>60</v>
      </c>
    </row>
    <row r="52" spans="1:2" x14ac:dyDescent="0.2">
      <c r="A52" s="6">
        <v>52</v>
      </c>
      <c r="B52" s="6" t="s">
        <v>61</v>
      </c>
    </row>
    <row r="53" spans="1:2" x14ac:dyDescent="0.2">
      <c r="A53" s="6">
        <v>53</v>
      </c>
      <c r="B53" s="6" t="s">
        <v>62</v>
      </c>
    </row>
    <row r="54" spans="1:2" x14ac:dyDescent="0.2">
      <c r="A54" s="6">
        <v>54</v>
      </c>
      <c r="B54" s="6" t="s">
        <v>63</v>
      </c>
    </row>
    <row r="55" spans="1:2" x14ac:dyDescent="0.2">
      <c r="A55" s="6">
        <v>55</v>
      </c>
      <c r="B55" s="6" t="s">
        <v>64</v>
      </c>
    </row>
    <row r="56" spans="1:2" x14ac:dyDescent="0.2">
      <c r="A56" s="6">
        <v>56</v>
      </c>
      <c r="B56" s="6" t="s">
        <v>65</v>
      </c>
    </row>
    <row r="57" spans="1:2" x14ac:dyDescent="0.2">
      <c r="A57" s="6">
        <v>57</v>
      </c>
      <c r="B57" s="6" t="s">
        <v>66</v>
      </c>
    </row>
    <row r="58" spans="1:2" x14ac:dyDescent="0.2">
      <c r="A58" s="6">
        <v>58</v>
      </c>
      <c r="B58" s="6" t="s">
        <v>67</v>
      </c>
    </row>
    <row r="59" spans="1:2" x14ac:dyDescent="0.2">
      <c r="A59" s="6">
        <v>59</v>
      </c>
      <c r="B59" s="6" t="s">
        <v>68</v>
      </c>
    </row>
    <row r="60" spans="1:2" x14ac:dyDescent="0.2">
      <c r="A60" s="6">
        <v>60</v>
      </c>
      <c r="B60" s="6" t="s">
        <v>69</v>
      </c>
    </row>
    <row r="61" spans="1:2" x14ac:dyDescent="0.2">
      <c r="A61" s="6">
        <v>61</v>
      </c>
      <c r="B61" s="6" t="s">
        <v>70</v>
      </c>
    </row>
    <row r="62" spans="1:2" x14ac:dyDescent="0.2">
      <c r="A62" s="6">
        <v>62</v>
      </c>
      <c r="B62" s="6" t="s">
        <v>71</v>
      </c>
    </row>
    <row r="63" spans="1:2" x14ac:dyDescent="0.2">
      <c r="A63" s="6">
        <v>63</v>
      </c>
      <c r="B63" s="6" t="s">
        <v>72</v>
      </c>
    </row>
    <row r="64" spans="1:2" x14ac:dyDescent="0.2">
      <c r="A64" s="6">
        <v>64</v>
      </c>
      <c r="B64" s="6" t="s">
        <v>73</v>
      </c>
    </row>
    <row r="65" spans="1:2" x14ac:dyDescent="0.2">
      <c r="A65" s="6">
        <v>65</v>
      </c>
      <c r="B65" s="6" t="s">
        <v>74</v>
      </c>
    </row>
    <row r="66" spans="1:2" x14ac:dyDescent="0.2">
      <c r="A66" s="6">
        <v>66</v>
      </c>
      <c r="B66" s="6" t="s">
        <v>75</v>
      </c>
    </row>
    <row r="67" spans="1:2" x14ac:dyDescent="0.2">
      <c r="A67" s="6">
        <v>67</v>
      </c>
      <c r="B67" s="6" t="s">
        <v>76</v>
      </c>
    </row>
    <row r="68" spans="1:2" x14ac:dyDescent="0.2">
      <c r="A68" s="6">
        <v>68</v>
      </c>
      <c r="B68" s="6" t="s">
        <v>77</v>
      </c>
    </row>
    <row r="69" spans="1:2" x14ac:dyDescent="0.2">
      <c r="A69" s="6">
        <v>69</v>
      </c>
      <c r="B69" s="6" t="s">
        <v>78</v>
      </c>
    </row>
    <row r="70" spans="1:2" x14ac:dyDescent="0.2">
      <c r="A70" s="6">
        <v>70</v>
      </c>
      <c r="B70" s="6" t="s">
        <v>79</v>
      </c>
    </row>
    <row r="71" spans="1:2" x14ac:dyDescent="0.2">
      <c r="A71" s="6">
        <v>71</v>
      </c>
      <c r="B71" s="6" t="s">
        <v>80</v>
      </c>
    </row>
    <row r="72" spans="1:2" x14ac:dyDescent="0.2">
      <c r="A72" s="6">
        <v>72</v>
      </c>
      <c r="B72" s="6" t="s">
        <v>81</v>
      </c>
    </row>
    <row r="73" spans="1:2" x14ac:dyDescent="0.2">
      <c r="A73" s="6">
        <v>73</v>
      </c>
      <c r="B73" s="6" t="s">
        <v>82</v>
      </c>
    </row>
    <row r="74" spans="1:2" x14ac:dyDescent="0.2">
      <c r="A74" s="6">
        <v>74</v>
      </c>
      <c r="B74" s="6" t="s">
        <v>83</v>
      </c>
    </row>
    <row r="75" spans="1:2" x14ac:dyDescent="0.2">
      <c r="A75" s="6">
        <v>75</v>
      </c>
      <c r="B75" s="6" t="s">
        <v>84</v>
      </c>
    </row>
    <row r="76" spans="1:2" x14ac:dyDescent="0.2">
      <c r="A76" s="6">
        <v>76</v>
      </c>
      <c r="B76" s="6" t="s">
        <v>85</v>
      </c>
    </row>
    <row r="77" spans="1:2" x14ac:dyDescent="0.2">
      <c r="A77" s="6">
        <v>77</v>
      </c>
      <c r="B77" s="6" t="s">
        <v>86</v>
      </c>
    </row>
    <row r="78" spans="1:2" x14ac:dyDescent="0.2">
      <c r="A78" s="6">
        <v>78</v>
      </c>
      <c r="B78" s="6" t="s">
        <v>87</v>
      </c>
    </row>
    <row r="79" spans="1:2" x14ac:dyDescent="0.2">
      <c r="A79" s="6">
        <v>79</v>
      </c>
      <c r="B79" s="6" t="s">
        <v>88</v>
      </c>
    </row>
    <row r="80" spans="1:2" x14ac:dyDescent="0.2">
      <c r="A80" s="6">
        <v>80</v>
      </c>
      <c r="B80" s="6" t="s">
        <v>89</v>
      </c>
    </row>
    <row r="81" spans="1:2" x14ac:dyDescent="0.2">
      <c r="A81" s="6">
        <v>81</v>
      </c>
      <c r="B81" s="6" t="s">
        <v>90</v>
      </c>
    </row>
    <row r="82" spans="1:2" x14ac:dyDescent="0.2">
      <c r="A82" s="6">
        <v>82</v>
      </c>
      <c r="B82" s="6" t="s">
        <v>91</v>
      </c>
    </row>
    <row r="83" spans="1:2" x14ac:dyDescent="0.2">
      <c r="A83" s="6">
        <v>83</v>
      </c>
      <c r="B83" s="6" t="s">
        <v>92</v>
      </c>
    </row>
    <row r="84" spans="1:2" x14ac:dyDescent="0.2">
      <c r="A84" s="6">
        <v>84</v>
      </c>
      <c r="B84" s="6" t="s">
        <v>93</v>
      </c>
    </row>
    <row r="85" spans="1:2" x14ac:dyDescent="0.2">
      <c r="A85" s="6">
        <v>85</v>
      </c>
      <c r="B85" s="6" t="s">
        <v>94</v>
      </c>
    </row>
    <row r="86" spans="1:2" x14ac:dyDescent="0.2">
      <c r="A86" s="6">
        <v>86</v>
      </c>
      <c r="B86" s="6" t="s">
        <v>95</v>
      </c>
    </row>
    <row r="87" spans="1:2" x14ac:dyDescent="0.2">
      <c r="A87" s="6">
        <v>87</v>
      </c>
      <c r="B87" s="6" t="s">
        <v>96</v>
      </c>
    </row>
    <row r="88" spans="1:2" x14ac:dyDescent="0.2">
      <c r="A88" s="6">
        <v>88</v>
      </c>
      <c r="B88" s="6" t="s">
        <v>97</v>
      </c>
    </row>
    <row r="89" spans="1:2" x14ac:dyDescent="0.2">
      <c r="A89" s="6">
        <v>89</v>
      </c>
      <c r="B89" s="6" t="s">
        <v>98</v>
      </c>
    </row>
    <row r="90" spans="1:2" x14ac:dyDescent="0.2">
      <c r="A90" s="6">
        <v>90</v>
      </c>
      <c r="B90" s="6" t="s">
        <v>99</v>
      </c>
    </row>
    <row r="91" spans="1:2" x14ac:dyDescent="0.2">
      <c r="A91" s="6">
        <v>91</v>
      </c>
      <c r="B91" s="6" t="s">
        <v>100</v>
      </c>
    </row>
    <row r="92" spans="1:2" x14ac:dyDescent="0.2">
      <c r="A92" s="6">
        <v>92</v>
      </c>
      <c r="B92" s="6" t="s">
        <v>101</v>
      </c>
    </row>
    <row r="93" spans="1:2" x14ac:dyDescent="0.2">
      <c r="A93" s="6">
        <v>93</v>
      </c>
      <c r="B93" s="6" t="s">
        <v>102</v>
      </c>
    </row>
    <row r="94" spans="1:2" x14ac:dyDescent="0.2">
      <c r="A94" s="6">
        <v>94</v>
      </c>
      <c r="B94" s="6" t="s">
        <v>103</v>
      </c>
    </row>
    <row r="95" spans="1:2" x14ac:dyDescent="0.2">
      <c r="A95" s="6">
        <v>95</v>
      </c>
      <c r="B95" s="6" t="s">
        <v>104</v>
      </c>
    </row>
    <row r="96" spans="1:2" x14ac:dyDescent="0.2">
      <c r="A96" s="6">
        <v>96</v>
      </c>
      <c r="B96" s="6" t="s">
        <v>105</v>
      </c>
    </row>
    <row r="97" spans="1:2" x14ac:dyDescent="0.2">
      <c r="A97" s="6">
        <v>97</v>
      </c>
      <c r="B97" s="6" t="s">
        <v>106</v>
      </c>
    </row>
    <row r="98" spans="1:2" x14ac:dyDescent="0.2">
      <c r="A98" s="6">
        <v>98</v>
      </c>
      <c r="B98" s="6" t="s">
        <v>107</v>
      </c>
    </row>
    <row r="99" spans="1:2" x14ac:dyDescent="0.2">
      <c r="A99" s="6">
        <v>99</v>
      </c>
      <c r="B99" s="6" t="s">
        <v>108</v>
      </c>
    </row>
    <row r="100" spans="1:2" x14ac:dyDescent="0.2">
      <c r="A100" s="6">
        <v>100</v>
      </c>
      <c r="B100" s="6" t="s">
        <v>109</v>
      </c>
    </row>
    <row r="101" spans="1:2" x14ac:dyDescent="0.2">
      <c r="A101" s="6">
        <v>101</v>
      </c>
      <c r="B101" s="6" t="s">
        <v>110</v>
      </c>
    </row>
    <row r="102" spans="1:2" x14ac:dyDescent="0.2">
      <c r="A102" s="6">
        <v>102</v>
      </c>
      <c r="B102" s="6" t="s">
        <v>111</v>
      </c>
    </row>
    <row r="103" spans="1:2" x14ac:dyDescent="0.2">
      <c r="A103" s="6">
        <v>103</v>
      </c>
      <c r="B103" s="6" t="s">
        <v>112</v>
      </c>
    </row>
    <row r="104" spans="1:2" x14ac:dyDescent="0.2">
      <c r="A104" s="6">
        <v>104</v>
      </c>
      <c r="B104" s="6" t="s">
        <v>113</v>
      </c>
    </row>
    <row r="105" spans="1:2" x14ac:dyDescent="0.2">
      <c r="A105" s="6">
        <v>105</v>
      </c>
      <c r="B105" s="6" t="s">
        <v>114</v>
      </c>
    </row>
    <row r="106" spans="1:2" x14ac:dyDescent="0.2">
      <c r="A106" s="6">
        <v>106</v>
      </c>
      <c r="B106" s="6" t="s">
        <v>115</v>
      </c>
    </row>
    <row r="107" spans="1:2" x14ac:dyDescent="0.2">
      <c r="A107" s="6">
        <v>107</v>
      </c>
      <c r="B107" s="6" t="s">
        <v>116</v>
      </c>
    </row>
    <row r="108" spans="1:2" x14ac:dyDescent="0.2">
      <c r="A108" s="6">
        <v>108</v>
      </c>
      <c r="B108" s="6" t="s">
        <v>117</v>
      </c>
    </row>
    <row r="109" spans="1:2" x14ac:dyDescent="0.2">
      <c r="A109" s="6">
        <v>109</v>
      </c>
      <c r="B109" s="6" t="s">
        <v>118</v>
      </c>
    </row>
    <row r="110" spans="1:2" x14ac:dyDescent="0.2">
      <c r="A110" s="6">
        <v>110</v>
      </c>
      <c r="B110" s="6" t="s">
        <v>119</v>
      </c>
    </row>
    <row r="111" spans="1:2" x14ac:dyDescent="0.2">
      <c r="A111" s="6">
        <v>111</v>
      </c>
      <c r="B111" s="6" t="s">
        <v>120</v>
      </c>
    </row>
    <row r="112" spans="1:2" x14ac:dyDescent="0.2">
      <c r="A112" s="6">
        <v>112</v>
      </c>
      <c r="B112" s="6" t="s">
        <v>121</v>
      </c>
    </row>
    <row r="113" spans="1:2" x14ac:dyDescent="0.2">
      <c r="A113" s="6">
        <v>113</v>
      </c>
      <c r="B113" s="6" t="s">
        <v>122</v>
      </c>
    </row>
    <row r="114" spans="1:2" x14ac:dyDescent="0.2">
      <c r="A114" s="6">
        <v>114</v>
      </c>
      <c r="B114" s="6" t="s">
        <v>123</v>
      </c>
    </row>
    <row r="115" spans="1:2" x14ac:dyDescent="0.2">
      <c r="A115" s="6">
        <v>115</v>
      </c>
      <c r="B115" s="6" t="s">
        <v>124</v>
      </c>
    </row>
    <row r="116" spans="1:2" x14ac:dyDescent="0.2">
      <c r="A116" s="6">
        <v>116</v>
      </c>
      <c r="B116" s="6" t="s">
        <v>125</v>
      </c>
    </row>
    <row r="117" spans="1:2" x14ac:dyDescent="0.2">
      <c r="A117" s="6">
        <v>117</v>
      </c>
      <c r="B117" s="6" t="s">
        <v>126</v>
      </c>
    </row>
    <row r="118" spans="1:2" x14ac:dyDescent="0.2">
      <c r="A118" s="6">
        <v>118</v>
      </c>
      <c r="B118" s="6" t="s">
        <v>127</v>
      </c>
    </row>
    <row r="119" spans="1:2" x14ac:dyDescent="0.2">
      <c r="A119" s="6">
        <v>119</v>
      </c>
      <c r="B119" s="6" t="s">
        <v>128</v>
      </c>
    </row>
    <row r="120" spans="1:2" x14ac:dyDescent="0.2">
      <c r="A120" s="6">
        <v>120</v>
      </c>
      <c r="B120" s="6" t="s">
        <v>129</v>
      </c>
    </row>
    <row r="121" spans="1:2" x14ac:dyDescent="0.2">
      <c r="A121" s="6">
        <v>121</v>
      </c>
      <c r="B121" s="6" t="s">
        <v>130</v>
      </c>
    </row>
    <row r="122" spans="1:2" x14ac:dyDescent="0.2">
      <c r="A122" s="6">
        <v>122</v>
      </c>
      <c r="B122" s="6" t="s">
        <v>131</v>
      </c>
    </row>
    <row r="123" spans="1:2" x14ac:dyDescent="0.2">
      <c r="A123" s="6">
        <v>123</v>
      </c>
      <c r="B123" s="6" t="s">
        <v>132</v>
      </c>
    </row>
    <row r="124" spans="1:2" x14ac:dyDescent="0.2">
      <c r="A124" s="6">
        <v>124</v>
      </c>
      <c r="B124" s="6" t="s">
        <v>133</v>
      </c>
    </row>
    <row r="125" spans="1:2" x14ac:dyDescent="0.2">
      <c r="A125" s="6">
        <v>125</v>
      </c>
      <c r="B125" s="6" t="s">
        <v>134</v>
      </c>
    </row>
    <row r="126" spans="1:2" x14ac:dyDescent="0.2">
      <c r="A126" s="6">
        <v>126</v>
      </c>
      <c r="B126" s="6" t="s">
        <v>135</v>
      </c>
    </row>
    <row r="127" spans="1:2" x14ac:dyDescent="0.2">
      <c r="A127" s="6">
        <v>128</v>
      </c>
      <c r="B127" s="6" t="s">
        <v>136</v>
      </c>
    </row>
    <row r="128" spans="1:2" x14ac:dyDescent="0.2">
      <c r="A128" s="6">
        <v>129</v>
      </c>
      <c r="B128" s="6" t="s">
        <v>137</v>
      </c>
    </row>
    <row r="129" spans="1:2" x14ac:dyDescent="0.2">
      <c r="A129" s="6">
        <v>130</v>
      </c>
      <c r="B129" s="6" t="s">
        <v>138</v>
      </c>
    </row>
    <row r="130" spans="1:2" x14ac:dyDescent="0.2">
      <c r="A130" s="6">
        <v>131</v>
      </c>
      <c r="B130" s="6" t="s">
        <v>139</v>
      </c>
    </row>
    <row r="131" spans="1:2" x14ac:dyDescent="0.2">
      <c r="A131" s="6">
        <v>132</v>
      </c>
      <c r="B131" s="6" t="s">
        <v>140</v>
      </c>
    </row>
    <row r="132" spans="1:2" x14ac:dyDescent="0.2">
      <c r="A132" s="6">
        <v>133</v>
      </c>
      <c r="B132" s="6" t="s">
        <v>141</v>
      </c>
    </row>
    <row r="133" spans="1:2" x14ac:dyDescent="0.2">
      <c r="A133" s="6">
        <v>134</v>
      </c>
      <c r="B133" s="6" t="s">
        <v>142</v>
      </c>
    </row>
    <row r="134" spans="1:2" x14ac:dyDescent="0.2">
      <c r="A134" s="6">
        <v>135</v>
      </c>
      <c r="B134" s="6" t="s">
        <v>143</v>
      </c>
    </row>
    <row r="135" spans="1:2" x14ac:dyDescent="0.2">
      <c r="A135" s="6">
        <v>136</v>
      </c>
      <c r="B135" s="6" t="s">
        <v>144</v>
      </c>
    </row>
    <row r="136" spans="1:2" x14ac:dyDescent="0.2">
      <c r="A136" s="6">
        <v>137</v>
      </c>
      <c r="B136" s="6" t="s">
        <v>145</v>
      </c>
    </row>
    <row r="137" spans="1:2" x14ac:dyDescent="0.2">
      <c r="A137" s="6">
        <v>138</v>
      </c>
      <c r="B137" s="6" t="s">
        <v>146</v>
      </c>
    </row>
    <row r="138" spans="1:2" x14ac:dyDescent="0.2">
      <c r="A138" s="6">
        <v>139</v>
      </c>
      <c r="B138" s="6" t="s">
        <v>147</v>
      </c>
    </row>
    <row r="139" spans="1:2" x14ac:dyDescent="0.2">
      <c r="A139" s="6">
        <v>140</v>
      </c>
      <c r="B139" s="6" t="s">
        <v>148</v>
      </c>
    </row>
    <row r="140" spans="1:2" x14ac:dyDescent="0.2">
      <c r="A140" s="6">
        <v>141</v>
      </c>
      <c r="B140" s="6" t="s">
        <v>149</v>
      </c>
    </row>
    <row r="141" spans="1:2" x14ac:dyDescent="0.2">
      <c r="A141" s="6">
        <v>142</v>
      </c>
      <c r="B141" s="6" t="s">
        <v>150</v>
      </c>
    </row>
    <row r="142" spans="1:2" x14ac:dyDescent="0.2">
      <c r="A142" s="6">
        <v>143</v>
      </c>
      <c r="B142" s="6" t="s">
        <v>151</v>
      </c>
    </row>
    <row r="143" spans="1:2" x14ac:dyDescent="0.2">
      <c r="A143" s="6">
        <v>144</v>
      </c>
      <c r="B143" s="6" t="s">
        <v>152</v>
      </c>
    </row>
    <row r="144" spans="1:2" x14ac:dyDescent="0.2">
      <c r="A144" s="6">
        <v>145</v>
      </c>
      <c r="B144" s="6" t="s">
        <v>153</v>
      </c>
    </row>
    <row r="145" spans="1:2" x14ac:dyDescent="0.2">
      <c r="A145" s="6">
        <v>146</v>
      </c>
      <c r="B145" s="6" t="s">
        <v>154</v>
      </c>
    </row>
    <row r="146" spans="1:2" x14ac:dyDescent="0.2">
      <c r="A146" s="6">
        <v>147</v>
      </c>
      <c r="B146" s="6" t="s">
        <v>155</v>
      </c>
    </row>
    <row r="147" spans="1:2" x14ac:dyDescent="0.2">
      <c r="A147" s="6">
        <v>148</v>
      </c>
      <c r="B147" s="6" t="s">
        <v>156</v>
      </c>
    </row>
    <row r="148" spans="1:2" x14ac:dyDescent="0.2">
      <c r="A148" s="6">
        <v>148</v>
      </c>
      <c r="B148" s="6" t="s">
        <v>157</v>
      </c>
    </row>
    <row r="149" spans="1:2" x14ac:dyDescent="0.2">
      <c r="A149" s="6">
        <v>149</v>
      </c>
      <c r="B149" s="6" t="s">
        <v>158</v>
      </c>
    </row>
    <row r="150" spans="1:2" x14ac:dyDescent="0.2">
      <c r="A150" s="6">
        <v>201</v>
      </c>
      <c r="B150" s="6" t="s">
        <v>159</v>
      </c>
    </row>
    <row r="151" spans="1:2" x14ac:dyDescent="0.2">
      <c r="A151" s="6">
        <v>202</v>
      </c>
      <c r="B151" s="6" t="s">
        <v>160</v>
      </c>
    </row>
    <row r="152" spans="1:2" x14ac:dyDescent="0.2">
      <c r="A152" s="6">
        <v>203</v>
      </c>
      <c r="B152" s="6" t="s">
        <v>161</v>
      </c>
    </row>
    <row r="153" spans="1:2" x14ac:dyDescent="0.2">
      <c r="A153" s="6">
        <v>204</v>
      </c>
      <c r="B153" s="6" t="s">
        <v>162</v>
      </c>
    </row>
    <row r="154" spans="1:2" x14ac:dyDescent="0.2">
      <c r="A154" s="6">
        <v>205</v>
      </c>
      <c r="B154" s="6" t="s">
        <v>163</v>
      </c>
    </row>
    <row r="155" spans="1:2" x14ac:dyDescent="0.2">
      <c r="A155" s="6">
        <v>206</v>
      </c>
      <c r="B155" s="6" t="s">
        <v>164</v>
      </c>
    </row>
    <row r="156" spans="1:2" x14ac:dyDescent="0.2">
      <c r="A156" s="6">
        <v>207</v>
      </c>
      <c r="B156" s="6" t="s">
        <v>165</v>
      </c>
    </row>
    <row r="157" spans="1:2" x14ac:dyDescent="0.2">
      <c r="A157" s="6">
        <v>208</v>
      </c>
      <c r="B157" s="6" t="s">
        <v>166</v>
      </c>
    </row>
    <row r="158" spans="1:2" x14ac:dyDescent="0.2">
      <c r="A158" s="6">
        <v>209</v>
      </c>
      <c r="B158" s="6" t="s">
        <v>167</v>
      </c>
    </row>
    <row r="159" spans="1:2" x14ac:dyDescent="0.2">
      <c r="A159" s="6">
        <v>210</v>
      </c>
      <c r="B159" s="6" t="s">
        <v>168</v>
      </c>
    </row>
    <row r="160" spans="1:2" x14ac:dyDescent="0.2">
      <c r="A160" s="6">
        <v>211</v>
      </c>
      <c r="B160" s="6" t="s">
        <v>169</v>
      </c>
    </row>
    <row r="161" spans="1:2" x14ac:dyDescent="0.2">
      <c r="A161" s="6">
        <v>212</v>
      </c>
      <c r="B161" s="6" t="s">
        <v>170</v>
      </c>
    </row>
    <row r="162" spans="1:2" x14ac:dyDescent="0.2">
      <c r="A162" s="6">
        <v>213</v>
      </c>
      <c r="B162" s="6" t="s">
        <v>171</v>
      </c>
    </row>
    <row r="163" spans="1:2" x14ac:dyDescent="0.2">
      <c r="A163" s="6">
        <v>214</v>
      </c>
      <c r="B163" s="6" t="s">
        <v>172</v>
      </c>
    </row>
    <row r="164" spans="1:2" x14ac:dyDescent="0.2">
      <c r="A164" s="6">
        <v>215</v>
      </c>
      <c r="B164" s="6" t="s">
        <v>173</v>
      </c>
    </row>
    <row r="165" spans="1:2" x14ac:dyDescent="0.2">
      <c r="A165" s="6">
        <v>216</v>
      </c>
      <c r="B165" s="6" t="s">
        <v>174</v>
      </c>
    </row>
    <row r="166" spans="1:2" x14ac:dyDescent="0.2">
      <c r="A166" s="6">
        <v>217</v>
      </c>
      <c r="B166" s="6" t="s">
        <v>175</v>
      </c>
    </row>
    <row r="167" spans="1:2" x14ac:dyDescent="0.2">
      <c r="A167" s="6">
        <v>218</v>
      </c>
      <c r="B167" s="6" t="s">
        <v>176</v>
      </c>
    </row>
    <row r="168" spans="1:2" x14ac:dyDescent="0.2">
      <c r="A168" s="6">
        <v>221</v>
      </c>
      <c r="B168" s="6" t="s">
        <v>177</v>
      </c>
    </row>
    <row r="169" spans="1:2" x14ac:dyDescent="0.2">
      <c r="A169" s="6">
        <v>222</v>
      </c>
      <c r="B169" s="6" t="s">
        <v>178</v>
      </c>
    </row>
    <row r="170" spans="1:2" x14ac:dyDescent="0.2">
      <c r="A170" s="6">
        <v>223</v>
      </c>
      <c r="B170" s="6" t="s">
        <v>179</v>
      </c>
    </row>
    <row r="171" spans="1:2" x14ac:dyDescent="0.2">
      <c r="A171" s="6">
        <v>224</v>
      </c>
      <c r="B171" s="6" t="s">
        <v>180</v>
      </c>
    </row>
    <row r="172" spans="1:2" x14ac:dyDescent="0.2">
      <c r="A172" s="6">
        <v>225</v>
      </c>
      <c r="B172" s="6" t="s">
        <v>181</v>
      </c>
    </row>
    <row r="173" spans="1:2" x14ac:dyDescent="0.2">
      <c r="A173" s="6">
        <v>226</v>
      </c>
      <c r="B173" s="6" t="s">
        <v>182</v>
      </c>
    </row>
    <row r="174" spans="1:2" x14ac:dyDescent="0.2">
      <c r="A174" s="6">
        <v>227</v>
      </c>
      <c r="B174" s="6" t="s">
        <v>183</v>
      </c>
    </row>
    <row r="175" spans="1:2" x14ac:dyDescent="0.2">
      <c r="A175" s="6">
        <v>228</v>
      </c>
      <c r="B175" s="6" t="s">
        <v>184</v>
      </c>
    </row>
    <row r="176" spans="1:2" x14ac:dyDescent="0.2">
      <c r="A176" s="6">
        <v>229</v>
      </c>
      <c r="B176" s="6" t="s">
        <v>185</v>
      </c>
    </row>
    <row r="177" spans="1:2" x14ac:dyDescent="0.2">
      <c r="A177" s="6">
        <v>230</v>
      </c>
      <c r="B177" s="6" t="s">
        <v>186</v>
      </c>
    </row>
    <row r="178" spans="1:2" x14ac:dyDescent="0.2">
      <c r="A178" s="6">
        <v>231</v>
      </c>
      <c r="B178" s="6" t="s">
        <v>187</v>
      </c>
    </row>
    <row r="179" spans="1:2" x14ac:dyDescent="0.2">
      <c r="A179" s="6">
        <v>232</v>
      </c>
      <c r="B179" s="6" t="s">
        <v>188</v>
      </c>
    </row>
    <row r="180" spans="1:2" x14ac:dyDescent="0.2">
      <c r="A180" s="6">
        <v>233</v>
      </c>
      <c r="B180" s="6" t="s">
        <v>189</v>
      </c>
    </row>
    <row r="181" spans="1:2" x14ac:dyDescent="0.2">
      <c r="A181" s="6">
        <v>234</v>
      </c>
      <c r="B181" s="6" t="s">
        <v>190</v>
      </c>
    </row>
    <row r="182" spans="1:2" x14ac:dyDescent="0.2">
      <c r="A182" s="6">
        <v>235</v>
      </c>
      <c r="B182" s="6" t="s">
        <v>191</v>
      </c>
    </row>
    <row r="183" spans="1:2" x14ac:dyDescent="0.2">
      <c r="A183" s="6">
        <v>236</v>
      </c>
      <c r="B183" s="6" t="s">
        <v>192</v>
      </c>
    </row>
    <row r="184" spans="1:2" x14ac:dyDescent="0.2">
      <c r="A184" s="6">
        <v>237</v>
      </c>
      <c r="B184" s="6" t="s">
        <v>193</v>
      </c>
    </row>
    <row r="185" spans="1:2" x14ac:dyDescent="0.2">
      <c r="A185" s="6">
        <v>238</v>
      </c>
      <c r="B185" s="6" t="s">
        <v>194</v>
      </c>
    </row>
    <row r="186" spans="1:2" x14ac:dyDescent="0.2">
      <c r="A186" s="6">
        <v>239</v>
      </c>
      <c r="B186" s="6" t="s">
        <v>195</v>
      </c>
    </row>
    <row r="187" spans="1:2" x14ac:dyDescent="0.2">
      <c r="A187" s="6">
        <v>240</v>
      </c>
      <c r="B187" s="6" t="s">
        <v>196</v>
      </c>
    </row>
    <row r="188" spans="1:2" x14ac:dyDescent="0.2">
      <c r="A188" s="6">
        <v>241</v>
      </c>
      <c r="B188" s="6" t="s">
        <v>197</v>
      </c>
    </row>
    <row r="189" spans="1:2" x14ac:dyDescent="0.2">
      <c r="A189" s="6">
        <v>242</v>
      </c>
      <c r="B189" s="6" t="s">
        <v>198</v>
      </c>
    </row>
    <row r="190" spans="1:2" x14ac:dyDescent="0.2">
      <c r="A190" s="6">
        <v>243</v>
      </c>
      <c r="B190" s="6" t="s">
        <v>199</v>
      </c>
    </row>
    <row r="191" spans="1:2" x14ac:dyDescent="0.2">
      <c r="A191" s="6">
        <v>244</v>
      </c>
      <c r="B191" s="6" t="s">
        <v>200</v>
      </c>
    </row>
    <row r="192" spans="1:2" x14ac:dyDescent="0.2">
      <c r="A192" s="6">
        <v>245</v>
      </c>
      <c r="B192" s="6" t="s">
        <v>201</v>
      </c>
    </row>
    <row r="193" spans="1:2" x14ac:dyDescent="0.2">
      <c r="A193" s="6">
        <v>246</v>
      </c>
      <c r="B193" s="6" t="s">
        <v>202</v>
      </c>
    </row>
    <row r="194" spans="1:2" x14ac:dyDescent="0.2">
      <c r="A194" s="6">
        <v>247</v>
      </c>
      <c r="B194" s="6" t="s">
        <v>203</v>
      </c>
    </row>
    <row r="195" spans="1:2" x14ac:dyDescent="0.2">
      <c r="A195" s="6">
        <v>249</v>
      </c>
      <c r="B195" s="6" t="s">
        <v>204</v>
      </c>
    </row>
    <row r="196" spans="1:2" x14ac:dyDescent="0.2">
      <c r="A196" s="6">
        <v>250</v>
      </c>
      <c r="B196" s="6" t="s">
        <v>205</v>
      </c>
    </row>
    <row r="197" spans="1:2" x14ac:dyDescent="0.2">
      <c r="A197" s="6">
        <v>251</v>
      </c>
      <c r="B197" s="6" t="s">
        <v>206</v>
      </c>
    </row>
    <row r="198" spans="1:2" x14ac:dyDescent="0.2">
      <c r="A198" s="6">
        <v>252</v>
      </c>
      <c r="B198" s="6" t="s">
        <v>207</v>
      </c>
    </row>
    <row r="199" spans="1:2" x14ac:dyDescent="0.2">
      <c r="A199" s="6">
        <v>253</v>
      </c>
      <c r="B199" s="6" t="s">
        <v>208</v>
      </c>
    </row>
    <row r="200" spans="1:2" x14ac:dyDescent="0.2">
      <c r="A200" s="6">
        <v>254</v>
      </c>
      <c r="B200" s="6" t="s">
        <v>209</v>
      </c>
    </row>
    <row r="201" spans="1:2" x14ac:dyDescent="0.2">
      <c r="A201" s="6">
        <v>255</v>
      </c>
      <c r="B201" s="6" t="s">
        <v>210</v>
      </c>
    </row>
    <row r="202" spans="1:2" x14ac:dyDescent="0.2">
      <c r="A202" s="6">
        <v>256</v>
      </c>
      <c r="B202" s="6" t="s">
        <v>211</v>
      </c>
    </row>
    <row r="203" spans="1:2" x14ac:dyDescent="0.2">
      <c r="A203" s="6">
        <v>257</v>
      </c>
      <c r="B203" s="6" t="s">
        <v>212</v>
      </c>
    </row>
    <row r="204" spans="1:2" x14ac:dyDescent="0.2">
      <c r="A204" s="6">
        <v>258</v>
      </c>
      <c r="B204" s="6" t="s">
        <v>213</v>
      </c>
    </row>
    <row r="205" spans="1:2" x14ac:dyDescent="0.2">
      <c r="A205" s="6">
        <v>259</v>
      </c>
      <c r="B205" s="6" t="s">
        <v>214</v>
      </c>
    </row>
    <row r="206" spans="1:2" x14ac:dyDescent="0.2">
      <c r="A206" s="6">
        <v>260</v>
      </c>
      <c r="B206" s="6" t="s">
        <v>215</v>
      </c>
    </row>
    <row r="207" spans="1:2" x14ac:dyDescent="0.2">
      <c r="A207" s="6">
        <v>261</v>
      </c>
      <c r="B207" s="6" t="s">
        <v>216</v>
      </c>
    </row>
    <row r="208" spans="1:2" x14ac:dyDescent="0.2">
      <c r="A208" s="6">
        <v>262</v>
      </c>
      <c r="B208" s="6" t="s">
        <v>217</v>
      </c>
    </row>
    <row r="209" spans="1:2" x14ac:dyDescent="0.2">
      <c r="A209" s="6">
        <v>263</v>
      </c>
      <c r="B209" s="6" t="s">
        <v>218</v>
      </c>
    </row>
    <row r="210" spans="1:2" x14ac:dyDescent="0.2">
      <c r="A210" s="6">
        <v>264</v>
      </c>
      <c r="B210" s="6" t="s">
        <v>219</v>
      </c>
    </row>
    <row r="211" spans="1:2" x14ac:dyDescent="0.2">
      <c r="A211" s="6">
        <v>265</v>
      </c>
      <c r="B211" s="6" t="s">
        <v>220</v>
      </c>
    </row>
    <row r="212" spans="1:2" x14ac:dyDescent="0.2">
      <c r="A212" s="6">
        <v>266</v>
      </c>
      <c r="B212" s="6" t="s">
        <v>221</v>
      </c>
    </row>
    <row r="213" spans="1:2" x14ac:dyDescent="0.2">
      <c r="A213" s="6">
        <v>267</v>
      </c>
      <c r="B213" s="6" t="s">
        <v>222</v>
      </c>
    </row>
    <row r="214" spans="1:2" x14ac:dyDescent="0.2">
      <c r="A214" s="6">
        <v>268</v>
      </c>
      <c r="B214" s="6" t="s">
        <v>223</v>
      </c>
    </row>
    <row r="215" spans="1:2" x14ac:dyDescent="0.2">
      <c r="A215" s="6">
        <v>269</v>
      </c>
      <c r="B215" s="6" t="s">
        <v>224</v>
      </c>
    </row>
    <row r="216" spans="1:2" x14ac:dyDescent="0.2">
      <c r="A216" s="6">
        <v>270</v>
      </c>
      <c r="B216" s="6" t="s">
        <v>225</v>
      </c>
    </row>
    <row r="217" spans="1:2" x14ac:dyDescent="0.2">
      <c r="A217" s="6">
        <v>271</v>
      </c>
      <c r="B217" s="6" t="s">
        <v>226</v>
      </c>
    </row>
    <row r="218" spans="1:2" x14ac:dyDescent="0.2">
      <c r="A218" s="6">
        <v>272</v>
      </c>
      <c r="B218" s="6" t="s">
        <v>227</v>
      </c>
    </row>
    <row r="219" spans="1:2" x14ac:dyDescent="0.2">
      <c r="A219" s="6">
        <v>273</v>
      </c>
      <c r="B219" s="6" t="s">
        <v>228</v>
      </c>
    </row>
    <row r="220" spans="1:2" x14ac:dyDescent="0.2">
      <c r="A220" s="6">
        <v>274</v>
      </c>
      <c r="B220" s="6" t="s">
        <v>229</v>
      </c>
    </row>
    <row r="221" spans="1:2" x14ac:dyDescent="0.2">
      <c r="A221" s="6">
        <v>277</v>
      </c>
      <c r="B221" s="6" t="s">
        <v>230</v>
      </c>
    </row>
    <row r="222" spans="1:2" x14ac:dyDescent="0.2">
      <c r="A222" s="6">
        <v>278</v>
      </c>
      <c r="B222" s="6" t="s">
        <v>231</v>
      </c>
    </row>
    <row r="223" spans="1:2" x14ac:dyDescent="0.2">
      <c r="A223" s="6">
        <v>279</v>
      </c>
      <c r="B223" s="6" t="s">
        <v>232</v>
      </c>
    </row>
    <row r="224" spans="1:2" x14ac:dyDescent="0.2">
      <c r="A224" s="6">
        <v>280</v>
      </c>
      <c r="B224" s="6" t="s">
        <v>233</v>
      </c>
    </row>
    <row r="225" spans="1:2" x14ac:dyDescent="0.2">
      <c r="A225" s="6">
        <v>281</v>
      </c>
      <c r="B225" s="6" t="s">
        <v>234</v>
      </c>
    </row>
    <row r="226" spans="1:2" x14ac:dyDescent="0.2">
      <c r="A226" s="6">
        <v>282</v>
      </c>
      <c r="B226" s="6" t="s">
        <v>235</v>
      </c>
    </row>
    <row r="227" spans="1:2" x14ac:dyDescent="0.2">
      <c r="A227" s="6">
        <v>291</v>
      </c>
      <c r="B227" s="6" t="s">
        <v>236</v>
      </c>
    </row>
    <row r="228" spans="1:2" x14ac:dyDescent="0.2">
      <c r="A228" s="6">
        <v>292</v>
      </c>
      <c r="B228" s="6" t="s">
        <v>237</v>
      </c>
    </row>
    <row r="229" spans="1:2" x14ac:dyDescent="0.2">
      <c r="A229" s="6">
        <v>293</v>
      </c>
      <c r="B229" s="6" t="s">
        <v>238</v>
      </c>
    </row>
    <row r="230" spans="1:2" x14ac:dyDescent="0.2">
      <c r="A230" s="6">
        <v>294</v>
      </c>
      <c r="B230" s="6" t="s">
        <v>239</v>
      </c>
    </row>
    <row r="231" spans="1:2" x14ac:dyDescent="0.2">
      <c r="A231" s="6">
        <v>295</v>
      </c>
      <c r="B231" s="6" t="s">
        <v>240</v>
      </c>
    </row>
    <row r="232" spans="1:2" x14ac:dyDescent="0.2">
      <c r="A232" s="6"/>
      <c r="B23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z21</vt:lpstr>
      <vt:lpstr>CS2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2023-01-12T16:26:18Z</dcterms:created>
  <dcterms:modified xsi:type="dcterms:W3CDTF">2023-01-14T16:06:18Z</dcterms:modified>
</cp:coreProperties>
</file>