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lit\Desktop\portfolio\NBA\"/>
    </mc:Choice>
  </mc:AlternateContent>
  <bookViews>
    <workbookView xWindow="0" yWindow="0" windowWidth="19200" windowHeight="7740" firstSheet="4" activeTab="4"/>
  </bookViews>
  <sheets>
    <sheet name="top10players" sheetId="1" state="hidden" r:id="rId1"/>
    <sheet name="players_by_country" sheetId="2" state="hidden" r:id="rId2"/>
    <sheet name="avg_points_by_position" sheetId="3" state="hidden" r:id="rId3"/>
    <sheet name="highest_assists_per_team" sheetId="4" state="hidden" r:id="rId4"/>
    <sheet name="NBA Player Stats Dashboard" sheetId="5" r:id="rId5"/>
  </sheets>
  <definedNames>
    <definedName name="_xlcn.LinkedTable_Table11" hidden="1">Table1[]</definedName>
    <definedName name="_xlcn.LinkedTable_Table21" hidden="1">Table2[]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Table1-eead8715-4516-4003-bdfb-84e56646b0a3" name="Table1" connection="LinkedTable_Table1"/>
          <x15:modelTable id="Table2-3a4a8e89-e35b-4aaa-b6e0-46d85fe53617" name="Table2" connection="LinkedTable_Table2"/>
        </x15:modelTables>
        <x15:modelRelationships>
          <x15:modelRelationship fromTable="Table1" fromColumn="TEAM_NAME" toTable="Table2" toColumn="TEAM_NAME"/>
        </x15:modelRelationships>
      </x15:dataModel>
    </ext>
  </extLst>
</workbook>
</file>

<file path=xl/calcChain.xml><?xml version="1.0" encoding="utf-8"?>
<calcChain xmlns="http://schemas.openxmlformats.org/spreadsheetml/2006/main">
  <c r="E2" i="1" l="1"/>
  <c r="E4" i="1"/>
  <c r="E5" i="1"/>
  <c r="E6" i="1"/>
  <c r="E7" i="1"/>
  <c r="E8" i="1"/>
  <c r="E9" i="1"/>
  <c r="E10" i="1"/>
  <c r="E11" i="1"/>
  <c r="E3" i="1"/>
</calcChain>
</file>

<file path=xl/connections.xml><?xml version="1.0" encoding="utf-8"?>
<connections xmlns="http://schemas.openxmlformats.org/spreadsheetml/2006/main">
  <connection id="1" name="LinkedTable_Table1" type="102" refreshedVersion="5" minRefreshableVersion="5">
    <extLst>
      <ext xmlns:x15="http://schemas.microsoft.com/office/spreadsheetml/2010/11/main" uri="{DE250136-89BD-433C-8126-D09CA5730AF9}">
        <x15:connection id="Table1-eead8715-4516-4003-bdfb-84e56646b0a3">
          <x15:rangePr sourceName="_xlcn.LinkedTable_Table11"/>
        </x15:connection>
      </ext>
    </extLst>
  </connection>
  <connection id="2" name="LinkedTable_Table2" type="102" refreshedVersion="5" minRefreshableVersion="5">
    <extLst>
      <ext xmlns:x15="http://schemas.microsoft.com/office/spreadsheetml/2010/11/main" uri="{DE250136-89BD-433C-8126-D09CA5730AF9}">
        <x15:connection id="Table2-3a4a8e89-e35b-4aaa-b6e0-46d85fe53617">
          <x15:rangePr sourceName="_xlcn.LinkedTable_Table21"/>
        </x15:connection>
      </ext>
    </extLst>
  </connection>
  <connection id="3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<sst xmlns="http://schemas.openxmlformats.org/spreadsheetml/2006/main" count="119" uniqueCount="95">
  <si>
    <t>PLAYER_FIRST_NAME</t>
  </si>
  <si>
    <t>PLAYER_LAST_NAME</t>
  </si>
  <si>
    <t>TEAM_NAME</t>
  </si>
  <si>
    <t>PTS</t>
  </si>
  <si>
    <t>Giannis</t>
  </si>
  <si>
    <t>Antetokounmpo</t>
  </si>
  <si>
    <t>Bucks</t>
  </si>
  <si>
    <t>Elgin</t>
  </si>
  <si>
    <t>Baylor</t>
  </si>
  <si>
    <t>Lakers</t>
  </si>
  <si>
    <t>Paolo</t>
  </si>
  <si>
    <t>Banchero</t>
  </si>
  <si>
    <t>Magic</t>
  </si>
  <si>
    <t>LaMelo</t>
  </si>
  <si>
    <t>Ball</t>
  </si>
  <si>
    <t>Hornets</t>
  </si>
  <si>
    <t>Kareem</t>
  </si>
  <si>
    <t>Abdul-Jabbar</t>
  </si>
  <si>
    <t>Rick</t>
  </si>
  <si>
    <t>Barry</t>
  </si>
  <si>
    <t>Warriors</t>
  </si>
  <si>
    <t>Carmelo</t>
  </si>
  <si>
    <t>Anthony</t>
  </si>
  <si>
    <t>Charles</t>
  </si>
  <si>
    <t>Barkley</t>
  </si>
  <si>
    <t>76ers</t>
  </si>
  <si>
    <t>RJ</t>
  </si>
  <si>
    <t>Barrett</t>
  </si>
  <si>
    <t>Raptors</t>
  </si>
  <si>
    <t>Gilbert</t>
  </si>
  <si>
    <t>Arenas</t>
  </si>
  <si>
    <t>Wizards</t>
  </si>
  <si>
    <t>COUNTRY</t>
  </si>
  <si>
    <t>num_players</t>
  </si>
  <si>
    <t>USA</t>
  </si>
  <si>
    <t>Nigeria</t>
  </si>
  <si>
    <t>France</t>
  </si>
  <si>
    <t>Canada</t>
  </si>
  <si>
    <t>Australia</t>
  </si>
  <si>
    <t>Greece</t>
  </si>
  <si>
    <t>Spain</t>
  </si>
  <si>
    <t>Turkey</t>
  </si>
  <si>
    <t>Brazil</t>
  </si>
  <si>
    <t>New Zealand</t>
  </si>
  <si>
    <t>Lithuania</t>
  </si>
  <si>
    <t>United Kingdom</t>
  </si>
  <si>
    <t>Scotland</t>
  </si>
  <si>
    <t>Israel</t>
  </si>
  <si>
    <t>Bahamas</t>
  </si>
  <si>
    <t>Croatia</t>
  </si>
  <si>
    <t>Italy</t>
  </si>
  <si>
    <t>POSITION</t>
  </si>
  <si>
    <t>avg_points</t>
  </si>
  <si>
    <t>F-G</t>
  </si>
  <si>
    <t>C-F</t>
  </si>
  <si>
    <t>F</t>
  </si>
  <si>
    <t>G</t>
  </si>
  <si>
    <t>G-F</t>
  </si>
  <si>
    <t>C</t>
  </si>
  <si>
    <t>F-C</t>
  </si>
  <si>
    <t>avg_assists</t>
  </si>
  <si>
    <t>Heat</t>
  </si>
  <si>
    <t>Nuggets</t>
  </si>
  <si>
    <t>Grizzlies</t>
  </si>
  <si>
    <t>Spurs</t>
  </si>
  <si>
    <t>Kings</t>
  </si>
  <si>
    <t>Cavaliers</t>
  </si>
  <si>
    <t>Hawks</t>
  </si>
  <si>
    <t>Trail Blazers</t>
  </si>
  <si>
    <t>Suns</t>
  </si>
  <si>
    <t>Timberwolves</t>
  </si>
  <si>
    <t>Nets</t>
  </si>
  <si>
    <t>Celtics</t>
  </si>
  <si>
    <t>Rockets</t>
  </si>
  <si>
    <t>Thunder</t>
  </si>
  <si>
    <t>Knicks</t>
  </si>
  <si>
    <t>Clippers</t>
  </si>
  <si>
    <t>Mavericks</t>
  </si>
  <si>
    <t>Bulls</t>
  </si>
  <si>
    <t>Pacers</t>
  </si>
  <si>
    <t>Jazz</t>
  </si>
  <si>
    <t>Pistons</t>
  </si>
  <si>
    <t>Pelicans</t>
  </si>
  <si>
    <t>Full Name</t>
  </si>
  <si>
    <t>Giannis Antetokounmpo</t>
  </si>
  <si>
    <t>Elgin Baylor</t>
  </si>
  <si>
    <t>Paolo Banchero</t>
  </si>
  <si>
    <t>LaMelo Ball</t>
  </si>
  <si>
    <t>Kareem Abdul-Jabbar</t>
  </si>
  <si>
    <t>Rick Barry</t>
  </si>
  <si>
    <t>Carmelo Anthony</t>
  </si>
  <si>
    <t>Charles Barkley</t>
  </si>
  <si>
    <t>RJ Barrett</t>
  </si>
  <si>
    <t>Gilbert Arenas</t>
  </si>
  <si>
    <t>NBA Player Stats &amp; 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</si>
</sst>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rgb="FF00A7E1"/>
      <name val="Calibri"/>
      <family val="2"/>
      <scheme val="minor"/>
    </font>
    <font>
      <b/>
      <sz val="11"/>
      <color rgb="FF00A7E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A53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A532"/>
      <color rgb="FF00A7E1"/>
      <color rgb="FFD4AF37"/>
      <color rgb="FFFFD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10 Players by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top10players!$C$14</c:f>
              <c:strCache>
                <c:ptCount val="1"/>
                <c:pt idx="0">
                  <c:v>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top10players!$A$15:$B$24</c15:sqref>
                  </c15:fullRef>
                  <c15:levelRef>
                    <c15:sqref>top10players!$A$15:$A$24</c15:sqref>
                  </c15:levelRef>
                </c:ext>
              </c:extLst>
              <c:f>top10players!$A$15:$A$24</c:f>
              <c:strCache>
                <c:ptCount val="10"/>
                <c:pt idx="0">
                  <c:v>Giannis Antetokounmpo</c:v>
                </c:pt>
                <c:pt idx="1">
                  <c:v>Elgin Baylor</c:v>
                </c:pt>
                <c:pt idx="2">
                  <c:v>Paolo Banchero</c:v>
                </c:pt>
                <c:pt idx="3">
                  <c:v>LaMelo Ball</c:v>
                </c:pt>
                <c:pt idx="4">
                  <c:v>Kareem Abdul-Jabbar</c:v>
                </c:pt>
                <c:pt idx="5">
                  <c:v>Rick Barry</c:v>
                </c:pt>
                <c:pt idx="6">
                  <c:v>Carmelo Anthony</c:v>
                </c:pt>
                <c:pt idx="7">
                  <c:v>Charles Barkley</c:v>
                </c:pt>
                <c:pt idx="8">
                  <c:v>RJ Barrett</c:v>
                </c:pt>
                <c:pt idx="9">
                  <c:v>Gilbert Arenas</c:v>
                </c:pt>
              </c:strCache>
            </c:strRef>
          </c:cat>
          <c:val>
            <c:numRef>
              <c:f>top10players!$C$15:$C$24</c:f>
              <c:numCache>
                <c:formatCode>General</c:formatCode>
                <c:ptCount val="10"/>
                <c:pt idx="0">
                  <c:v>30.4</c:v>
                </c:pt>
                <c:pt idx="1">
                  <c:v>27.4</c:v>
                </c:pt>
                <c:pt idx="2">
                  <c:v>25.9</c:v>
                </c:pt>
                <c:pt idx="3">
                  <c:v>25.2</c:v>
                </c:pt>
                <c:pt idx="4">
                  <c:v>24.6</c:v>
                </c:pt>
                <c:pt idx="5">
                  <c:v>23.2</c:v>
                </c:pt>
                <c:pt idx="6">
                  <c:v>22.5</c:v>
                </c:pt>
                <c:pt idx="7">
                  <c:v>22.1</c:v>
                </c:pt>
                <c:pt idx="8">
                  <c:v>21.1</c:v>
                </c:pt>
                <c:pt idx="9">
                  <c:v>20.7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43523888"/>
        <c:axId val="-243532592"/>
      </c:barChart>
      <c:catAx>
        <c:axId val="-24352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532592"/>
        <c:crosses val="autoZero"/>
        <c:auto val="1"/>
        <c:lblAlgn val="ctr"/>
        <c:lblOffset val="100"/>
        <c:noMultiLvlLbl val="0"/>
      </c:catAx>
      <c:valAx>
        <c:axId val="-2435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52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Foreign Players by Country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players_by_country!$B$1</c:f>
              <c:strCache>
                <c:ptCount val="1"/>
                <c:pt idx="0">
                  <c:v>num_players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players_by_country!$A$2:$A$18</c:f>
              <c:strCache>
                <c:ptCount val="16"/>
                <c:pt idx="0">
                  <c:v>Nigeria</c:v>
                </c:pt>
                <c:pt idx="1">
                  <c:v>France</c:v>
                </c:pt>
                <c:pt idx="2">
                  <c:v>Canada</c:v>
                </c:pt>
                <c:pt idx="3">
                  <c:v>Australia</c:v>
                </c:pt>
                <c:pt idx="4">
                  <c:v>Greece</c:v>
                </c:pt>
                <c:pt idx="5">
                  <c:v>Spain</c:v>
                </c:pt>
                <c:pt idx="6">
                  <c:v>Turkey</c:v>
                </c:pt>
                <c:pt idx="7">
                  <c:v>Brazil</c:v>
                </c:pt>
                <c:pt idx="8">
                  <c:v>New Zealand</c:v>
                </c:pt>
                <c:pt idx="9">
                  <c:v>Lithuania</c:v>
                </c:pt>
                <c:pt idx="10">
                  <c:v>United Kingdom</c:v>
                </c:pt>
                <c:pt idx="11">
                  <c:v>Scotland</c:v>
                </c:pt>
                <c:pt idx="12">
                  <c:v>Israel</c:v>
                </c:pt>
                <c:pt idx="13">
                  <c:v>Bahamas</c:v>
                </c:pt>
                <c:pt idx="14">
                  <c:v>Croatia</c:v>
                </c:pt>
                <c:pt idx="15">
                  <c:v>Italy</c:v>
                </c:pt>
              </c:strCache>
            </c:strRef>
          </c:cat>
          <c:val>
            <c:numRef>
              <c:f>players_by_country!$B$2:$B$18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61354576"/>
        <c:axId val="-61353488"/>
      </c:barChart>
      <c:catAx>
        <c:axId val="-6135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353488"/>
        <c:crosses val="autoZero"/>
        <c:auto val="1"/>
        <c:lblAlgn val="ctr"/>
        <c:lblOffset val="100"/>
        <c:noMultiLvlLbl val="0"/>
      </c:catAx>
      <c:valAx>
        <c:axId val="-6135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35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Points</a:t>
            </a:r>
            <a:r>
              <a:rPr lang="en-US" baseline="0"/>
              <a:t> by Position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avg_points_by_position!$B$1</c:f>
              <c:strCache>
                <c:ptCount val="1"/>
                <c:pt idx="0">
                  <c:v>avg_points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avg_points_by_position!$A$2:$A$8</c:f>
              <c:strCache>
                <c:ptCount val="7"/>
                <c:pt idx="0">
                  <c:v>F-G</c:v>
                </c:pt>
                <c:pt idx="1">
                  <c:v>C-F</c:v>
                </c:pt>
                <c:pt idx="2">
                  <c:v>F</c:v>
                </c:pt>
                <c:pt idx="3">
                  <c:v>G</c:v>
                </c:pt>
                <c:pt idx="4">
                  <c:v>G-F</c:v>
                </c:pt>
                <c:pt idx="5">
                  <c:v>C</c:v>
                </c:pt>
                <c:pt idx="6">
                  <c:v>F-C</c:v>
                </c:pt>
              </c:strCache>
            </c:strRef>
          </c:cat>
          <c:val>
            <c:numRef>
              <c:f>avg_points_by_position!$B$2:$B$8</c:f>
              <c:numCache>
                <c:formatCode>General</c:formatCode>
                <c:ptCount val="7"/>
                <c:pt idx="0">
                  <c:v>11.32</c:v>
                </c:pt>
                <c:pt idx="1">
                  <c:v>9.59</c:v>
                </c:pt>
                <c:pt idx="2">
                  <c:v>8.48</c:v>
                </c:pt>
                <c:pt idx="3">
                  <c:v>8.0399999999999991</c:v>
                </c:pt>
                <c:pt idx="4">
                  <c:v>7.47</c:v>
                </c:pt>
                <c:pt idx="5">
                  <c:v>5.76</c:v>
                </c:pt>
                <c:pt idx="6">
                  <c:v>4.45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0408880"/>
        <c:axId val="-810408336"/>
      </c:barChart>
      <c:catAx>
        <c:axId val="-8104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08336"/>
        <c:crosses val="autoZero"/>
        <c:auto val="1"/>
        <c:lblAlgn val="ctr"/>
        <c:lblOffset val="100"/>
        <c:noMultiLvlLbl val="0"/>
      </c:catAx>
      <c:valAx>
        <c:axId val="-8104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0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highest_assists_per_team!$B$1</c:f>
              <c:strCache>
                <c:ptCount val="1"/>
                <c:pt idx="0">
                  <c:v>avg_assists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highest_assists_per_team!$A$2:$A$31</c:f>
              <c:strCache>
                <c:ptCount val="30"/>
                <c:pt idx="0">
                  <c:v>Hornets</c:v>
                </c:pt>
                <c:pt idx="1">
                  <c:v>Lakers</c:v>
                </c:pt>
                <c:pt idx="2">
                  <c:v>Heat</c:v>
                </c:pt>
                <c:pt idx="3">
                  <c:v>Nuggets</c:v>
                </c:pt>
                <c:pt idx="4">
                  <c:v>Bucks</c:v>
                </c:pt>
                <c:pt idx="5">
                  <c:v>Raptors</c:v>
                </c:pt>
                <c:pt idx="6">
                  <c:v>Grizzlies</c:v>
                </c:pt>
                <c:pt idx="7">
                  <c:v>Spurs</c:v>
                </c:pt>
                <c:pt idx="8">
                  <c:v>Kings</c:v>
                </c:pt>
                <c:pt idx="9">
                  <c:v>Wizards</c:v>
                </c:pt>
                <c:pt idx="10">
                  <c:v>Magic</c:v>
                </c:pt>
                <c:pt idx="11">
                  <c:v>Cavaliers</c:v>
                </c:pt>
                <c:pt idx="12">
                  <c:v>Hawks</c:v>
                </c:pt>
                <c:pt idx="13">
                  <c:v>Trail Blazers</c:v>
                </c:pt>
                <c:pt idx="14">
                  <c:v>Suns</c:v>
                </c:pt>
                <c:pt idx="15">
                  <c:v>Warriors</c:v>
                </c:pt>
                <c:pt idx="16">
                  <c:v>76ers</c:v>
                </c:pt>
                <c:pt idx="17">
                  <c:v>Timberwolves</c:v>
                </c:pt>
                <c:pt idx="18">
                  <c:v>Nets</c:v>
                </c:pt>
                <c:pt idx="19">
                  <c:v>Celtics</c:v>
                </c:pt>
                <c:pt idx="20">
                  <c:v>Rockets</c:v>
                </c:pt>
                <c:pt idx="21">
                  <c:v>Thunder</c:v>
                </c:pt>
                <c:pt idx="22">
                  <c:v>Knicks</c:v>
                </c:pt>
                <c:pt idx="23">
                  <c:v>Clippers</c:v>
                </c:pt>
                <c:pt idx="24">
                  <c:v>Mavericks</c:v>
                </c:pt>
                <c:pt idx="25">
                  <c:v>Bulls</c:v>
                </c:pt>
                <c:pt idx="26">
                  <c:v>Pacers</c:v>
                </c:pt>
                <c:pt idx="27">
                  <c:v>Jazz</c:v>
                </c:pt>
                <c:pt idx="28">
                  <c:v>Pistons</c:v>
                </c:pt>
                <c:pt idx="29">
                  <c:v>Pelicans</c:v>
                </c:pt>
              </c:strCache>
            </c:strRef>
          </c:cat>
          <c:val>
            <c:numRef>
              <c:f>highest_assists_per_team!$B$2:$B$31</c:f>
              <c:numCache>
                <c:formatCode>General</c:formatCode>
                <c:ptCount val="30"/>
                <c:pt idx="0">
                  <c:v>7.4</c:v>
                </c:pt>
                <c:pt idx="1">
                  <c:v>2.64</c:v>
                </c:pt>
                <c:pt idx="2">
                  <c:v>2.63</c:v>
                </c:pt>
                <c:pt idx="3">
                  <c:v>2.62</c:v>
                </c:pt>
                <c:pt idx="4">
                  <c:v>2.57</c:v>
                </c:pt>
                <c:pt idx="5">
                  <c:v>2.19</c:v>
                </c:pt>
                <c:pt idx="6">
                  <c:v>2.02</c:v>
                </c:pt>
                <c:pt idx="7">
                  <c:v>2.0099999999999998</c:v>
                </c:pt>
                <c:pt idx="8">
                  <c:v>1.97</c:v>
                </c:pt>
                <c:pt idx="9">
                  <c:v>1.9</c:v>
                </c:pt>
                <c:pt idx="10">
                  <c:v>1.88</c:v>
                </c:pt>
                <c:pt idx="11">
                  <c:v>1.84</c:v>
                </c:pt>
                <c:pt idx="12">
                  <c:v>1.84</c:v>
                </c:pt>
                <c:pt idx="13">
                  <c:v>1.82</c:v>
                </c:pt>
                <c:pt idx="14">
                  <c:v>1.7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</c:v>
                </c:pt>
                <c:pt idx="19">
                  <c:v>1.53</c:v>
                </c:pt>
                <c:pt idx="20">
                  <c:v>1.5</c:v>
                </c:pt>
                <c:pt idx="21">
                  <c:v>1.48</c:v>
                </c:pt>
                <c:pt idx="22">
                  <c:v>1.44</c:v>
                </c:pt>
                <c:pt idx="23">
                  <c:v>1.25</c:v>
                </c:pt>
                <c:pt idx="24">
                  <c:v>1.25</c:v>
                </c:pt>
                <c:pt idx="25">
                  <c:v>1.1399999999999999</c:v>
                </c:pt>
                <c:pt idx="26">
                  <c:v>1.02</c:v>
                </c:pt>
                <c:pt idx="27">
                  <c:v>0.8</c:v>
                </c:pt>
                <c:pt idx="28">
                  <c:v>0.73</c:v>
                </c:pt>
                <c:pt idx="29">
                  <c:v>0.57999999999999996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810406704"/>
        <c:axId val="-810406160"/>
      </c:barChart>
      <c:catAx>
        <c:axId val="-81040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06160"/>
        <c:crosses val="autoZero"/>
        <c:auto val="1"/>
        <c:lblAlgn val="ctr"/>
        <c:lblOffset val="100"/>
        <c:noMultiLvlLbl val="0"/>
      </c:catAx>
      <c:valAx>
        <c:axId val="-81040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0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10 Teams with Highest A</a:t>
            </a:r>
            <a:r>
              <a:rPr lang="en-GB"/>
              <a:t>ssists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highest_assists_per_team!$B$1</c:f>
              <c:strCache>
                <c:ptCount val="1"/>
                <c:pt idx="0">
                  <c:v>avg_assists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highest_assists_per_team!$A$2:$A$11</c:f>
              <c:strCache>
                <c:ptCount val="10"/>
                <c:pt idx="0">
                  <c:v>Hornets</c:v>
                </c:pt>
                <c:pt idx="1">
                  <c:v>Lakers</c:v>
                </c:pt>
                <c:pt idx="2">
                  <c:v>Heat</c:v>
                </c:pt>
                <c:pt idx="3">
                  <c:v>Nuggets</c:v>
                </c:pt>
                <c:pt idx="4">
                  <c:v>Bucks</c:v>
                </c:pt>
                <c:pt idx="5">
                  <c:v>Raptors</c:v>
                </c:pt>
                <c:pt idx="6">
                  <c:v>Grizzlies</c:v>
                </c:pt>
                <c:pt idx="7">
                  <c:v>Spurs</c:v>
                </c:pt>
                <c:pt idx="8">
                  <c:v>Kings</c:v>
                </c:pt>
                <c:pt idx="9">
                  <c:v>Wizards</c:v>
                </c:pt>
              </c:strCache>
            </c:strRef>
          </c:cat>
          <c:val>
            <c:numRef>
              <c:f>highest_assists_per_team!$B$2:$B$11</c:f>
              <c:numCache>
                <c:formatCode>General</c:formatCode>
                <c:ptCount val="10"/>
                <c:pt idx="0">
                  <c:v>7.4</c:v>
                </c:pt>
                <c:pt idx="1">
                  <c:v>2.64</c:v>
                </c:pt>
                <c:pt idx="2">
                  <c:v>2.63</c:v>
                </c:pt>
                <c:pt idx="3">
                  <c:v>2.62</c:v>
                </c:pt>
                <c:pt idx="4">
                  <c:v>2.57</c:v>
                </c:pt>
                <c:pt idx="5">
                  <c:v>2.19</c:v>
                </c:pt>
                <c:pt idx="6">
                  <c:v>2.02</c:v>
                </c:pt>
                <c:pt idx="7">
                  <c:v>2.0099999999999998</c:v>
                </c:pt>
                <c:pt idx="8">
                  <c:v>1.97</c:v>
                </c:pt>
                <c:pt idx="9">
                  <c:v>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810405616"/>
        <c:axId val="-810405072"/>
      </c:barChart>
      <c:catAx>
        <c:axId val="-81040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05072"/>
        <c:crosses val="autoZero"/>
        <c:auto val="1"/>
        <c:lblAlgn val="ctr"/>
        <c:lblOffset val="100"/>
        <c:noMultiLvlLbl val="0"/>
      </c:catAx>
      <c:valAx>
        <c:axId val="-81040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0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bg1">
                    <a:lumMod val="95000"/>
                  </a:schemeClr>
                </a:solidFill>
              </a:rPr>
              <a:t>Number</a:t>
            </a:r>
            <a:r>
              <a:rPr lang="en-GB" baseline="0">
                <a:solidFill>
                  <a:schemeClr val="bg1">
                    <a:lumMod val="95000"/>
                  </a:schemeClr>
                </a:solidFill>
              </a:rPr>
              <a:t> of Foreign Players by Country</a:t>
            </a:r>
            <a:endParaRPr lang="en-GB">
              <a:solidFill>
                <a:schemeClr val="bg1">
                  <a:lumMod val="9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players_by_country!$B$1</c:f>
              <c:strCache>
                <c:ptCount val="1"/>
                <c:pt idx="0">
                  <c:v>num_players</c:v>
                </c:pt>
              </c:strCache>
            </c:strRef>
          </c:tx>
          <c:spPr>
            <a:solidFill>
              <a:srgbClr val="FFA532"/>
            </a:solidFill>
            <a:ln>
              <a:noFill/>
            </a:ln>
            <a:effectLst/>
          </c:spPr>
          <c:invertIfNegative val="0"/>
          <c:cat>
            <c:strRef>
              <c:f>players_by_country!$A$2:$A$18</c:f>
              <c:strCache>
                <c:ptCount val="16"/>
                <c:pt idx="0">
                  <c:v>Nigeria</c:v>
                </c:pt>
                <c:pt idx="1">
                  <c:v>France</c:v>
                </c:pt>
                <c:pt idx="2">
                  <c:v>Canada</c:v>
                </c:pt>
                <c:pt idx="3">
                  <c:v>Australia</c:v>
                </c:pt>
                <c:pt idx="4">
                  <c:v>Greece</c:v>
                </c:pt>
                <c:pt idx="5">
                  <c:v>Spain</c:v>
                </c:pt>
                <c:pt idx="6">
                  <c:v>Turkey</c:v>
                </c:pt>
                <c:pt idx="7">
                  <c:v>Brazil</c:v>
                </c:pt>
                <c:pt idx="8">
                  <c:v>New Zealand</c:v>
                </c:pt>
                <c:pt idx="9">
                  <c:v>Lithuania</c:v>
                </c:pt>
                <c:pt idx="10">
                  <c:v>United Kingdom</c:v>
                </c:pt>
                <c:pt idx="11">
                  <c:v>Scotland</c:v>
                </c:pt>
                <c:pt idx="12">
                  <c:v>Israel</c:v>
                </c:pt>
                <c:pt idx="13">
                  <c:v>Bahamas</c:v>
                </c:pt>
                <c:pt idx="14">
                  <c:v>Croatia</c:v>
                </c:pt>
                <c:pt idx="15">
                  <c:v>Italy</c:v>
                </c:pt>
              </c:strCache>
            </c:strRef>
          </c:cat>
          <c:val>
            <c:numRef>
              <c:f>players_by_country!$B$2:$B$18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61638416"/>
        <c:axId val="-61637328"/>
      </c:barChart>
      <c:catAx>
        <c:axId val="-616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637328"/>
        <c:crosses val="autoZero"/>
        <c:auto val="1"/>
        <c:lblAlgn val="ctr"/>
        <c:lblOffset val="100"/>
        <c:noMultiLvlLbl val="0"/>
      </c:catAx>
      <c:valAx>
        <c:axId val="-6163732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6384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A7E1"/>
    </a:solidFill>
    <a:ln w="9525" cap="flat" cmpd="sng" algn="ctr">
      <a:solidFill>
        <a:srgbClr val="FFA53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95000"/>
                  </a:schemeClr>
                </a:solidFill>
              </a:rPr>
              <a:t>Average Points</a:t>
            </a:r>
            <a:r>
              <a:rPr lang="en-US" baseline="0">
                <a:solidFill>
                  <a:schemeClr val="bg1">
                    <a:lumMod val="95000"/>
                  </a:schemeClr>
                </a:solidFill>
              </a:rPr>
              <a:t> by Position</a:t>
            </a:r>
            <a:endParaRPr lang="en-US">
              <a:solidFill>
                <a:schemeClr val="bg1">
                  <a:lumMod val="9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avg_points_by_position!$B$1</c:f>
              <c:strCache>
                <c:ptCount val="1"/>
                <c:pt idx="0">
                  <c:v>avg_points</c:v>
                </c:pt>
              </c:strCache>
            </c:strRef>
          </c:tx>
          <c:spPr>
            <a:solidFill>
              <a:srgbClr val="FFA532"/>
            </a:solidFill>
            <a:ln>
              <a:noFill/>
            </a:ln>
            <a:effectLst/>
          </c:spPr>
          <c:invertIfNegative val="0"/>
          <c:cat>
            <c:strRef>
              <c:f>avg_points_by_position!$A$2:$A$8</c:f>
              <c:strCache>
                <c:ptCount val="7"/>
                <c:pt idx="0">
                  <c:v>F-G</c:v>
                </c:pt>
                <c:pt idx="1">
                  <c:v>C-F</c:v>
                </c:pt>
                <c:pt idx="2">
                  <c:v>F</c:v>
                </c:pt>
                <c:pt idx="3">
                  <c:v>G</c:v>
                </c:pt>
                <c:pt idx="4">
                  <c:v>G-F</c:v>
                </c:pt>
                <c:pt idx="5">
                  <c:v>C</c:v>
                </c:pt>
                <c:pt idx="6">
                  <c:v>F-C</c:v>
                </c:pt>
              </c:strCache>
            </c:strRef>
          </c:cat>
          <c:val>
            <c:numRef>
              <c:f>avg_points_by_position!$B$2:$B$8</c:f>
              <c:numCache>
                <c:formatCode>General</c:formatCode>
                <c:ptCount val="7"/>
                <c:pt idx="0">
                  <c:v>11.32</c:v>
                </c:pt>
                <c:pt idx="1">
                  <c:v>9.59</c:v>
                </c:pt>
                <c:pt idx="2">
                  <c:v>8.48</c:v>
                </c:pt>
                <c:pt idx="3">
                  <c:v>8.0399999999999991</c:v>
                </c:pt>
                <c:pt idx="4">
                  <c:v>7.47</c:v>
                </c:pt>
                <c:pt idx="5">
                  <c:v>5.76</c:v>
                </c:pt>
                <c:pt idx="6">
                  <c:v>4.45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2037104"/>
        <c:axId val="-62036560"/>
      </c:barChart>
      <c:catAx>
        <c:axId val="-620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036560"/>
        <c:crosses val="autoZero"/>
        <c:auto val="1"/>
        <c:lblAlgn val="ctr"/>
        <c:lblOffset val="100"/>
        <c:noMultiLvlLbl val="0"/>
      </c:catAx>
      <c:valAx>
        <c:axId val="-620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0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A7E1"/>
    </a:solidFill>
    <a:ln w="9525" cap="flat" cmpd="sng" algn="ctr">
      <a:solidFill>
        <a:srgbClr val="FFA53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bg1">
                    <a:lumMod val="95000"/>
                  </a:schemeClr>
                </a:solidFill>
              </a:rPr>
              <a:t>Top 10 Players by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top10players!$C$14</c:f>
              <c:strCache>
                <c:ptCount val="1"/>
                <c:pt idx="0">
                  <c:v>PTS</c:v>
                </c:pt>
              </c:strCache>
            </c:strRef>
          </c:tx>
          <c:spPr>
            <a:solidFill>
              <a:srgbClr val="FFA5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top10players!$A$15:$B$24</c15:sqref>
                  </c15:fullRef>
                  <c15:levelRef>
                    <c15:sqref>top10players!$A$15:$A$24</c15:sqref>
                  </c15:levelRef>
                </c:ext>
              </c:extLst>
              <c:f>top10players!$A$15:$A$24</c:f>
              <c:strCache>
                <c:ptCount val="10"/>
                <c:pt idx="0">
                  <c:v>Giannis Antetokounmpo</c:v>
                </c:pt>
                <c:pt idx="1">
                  <c:v>Elgin Baylor</c:v>
                </c:pt>
                <c:pt idx="2">
                  <c:v>Paolo Banchero</c:v>
                </c:pt>
                <c:pt idx="3">
                  <c:v>LaMelo Ball</c:v>
                </c:pt>
                <c:pt idx="4">
                  <c:v>Kareem Abdul-Jabbar</c:v>
                </c:pt>
                <c:pt idx="5">
                  <c:v>Rick Barry</c:v>
                </c:pt>
                <c:pt idx="6">
                  <c:v>Carmelo Anthony</c:v>
                </c:pt>
                <c:pt idx="7">
                  <c:v>Charles Barkley</c:v>
                </c:pt>
                <c:pt idx="8">
                  <c:v>RJ Barrett</c:v>
                </c:pt>
                <c:pt idx="9">
                  <c:v>Gilbert Arenas</c:v>
                </c:pt>
              </c:strCache>
            </c:strRef>
          </c:cat>
          <c:val>
            <c:numRef>
              <c:f>top10players!$C$15:$C$24</c:f>
              <c:numCache>
                <c:formatCode>General</c:formatCode>
                <c:ptCount val="10"/>
                <c:pt idx="0">
                  <c:v>30.4</c:v>
                </c:pt>
                <c:pt idx="1">
                  <c:v>27.4</c:v>
                </c:pt>
                <c:pt idx="2">
                  <c:v>25.9</c:v>
                </c:pt>
                <c:pt idx="3">
                  <c:v>25.2</c:v>
                </c:pt>
                <c:pt idx="4">
                  <c:v>24.6</c:v>
                </c:pt>
                <c:pt idx="5">
                  <c:v>23.2</c:v>
                </c:pt>
                <c:pt idx="6">
                  <c:v>22.5</c:v>
                </c:pt>
                <c:pt idx="7">
                  <c:v>22.1</c:v>
                </c:pt>
                <c:pt idx="8">
                  <c:v>21.1</c:v>
                </c:pt>
                <c:pt idx="9">
                  <c:v>20.7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134341872"/>
        <c:axId val="-1134342960"/>
      </c:barChart>
      <c:catAx>
        <c:axId val="-113434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4342960"/>
        <c:crosses val="autoZero"/>
        <c:auto val="1"/>
        <c:lblAlgn val="ctr"/>
        <c:lblOffset val="100"/>
        <c:noMultiLvlLbl val="0"/>
      </c:catAx>
      <c:valAx>
        <c:axId val="-113434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434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A7E1"/>
    </a:solidFill>
    <a:ln w="9525" cap="flat" cmpd="sng" algn="ctr">
      <a:solidFill>
        <a:srgbClr val="FFA53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bg1">
                    <a:lumMod val="95000"/>
                  </a:schemeClr>
                </a:solidFill>
              </a:rPr>
              <a:t>Top</a:t>
            </a:r>
            <a:r>
              <a:rPr lang="en-GB" baseline="0">
                <a:solidFill>
                  <a:schemeClr val="bg1">
                    <a:lumMod val="95000"/>
                  </a:schemeClr>
                </a:solidFill>
              </a:rPr>
              <a:t> 10 Teams with Highest A</a:t>
            </a:r>
            <a:r>
              <a:rPr lang="en-GB">
                <a:solidFill>
                  <a:schemeClr val="bg1">
                    <a:lumMod val="95000"/>
                  </a:schemeClr>
                </a:solidFill>
              </a:rPr>
              <a:t>ssists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highest_assists_per_team!$B$1</c:f>
              <c:strCache>
                <c:ptCount val="1"/>
                <c:pt idx="0">
                  <c:v>avg_assists</c:v>
                </c:pt>
              </c:strCache>
            </c:strRef>
          </c:tx>
          <c:spPr>
            <a:solidFill>
              <a:srgbClr val="FFA532"/>
            </a:solidFill>
            <a:ln>
              <a:noFill/>
            </a:ln>
            <a:effectLst/>
          </c:spPr>
          <c:invertIfNegative val="0"/>
          <c:cat>
            <c:strRef>
              <c:f>highest_assists_per_team!$A$2:$A$11</c:f>
              <c:strCache>
                <c:ptCount val="10"/>
                <c:pt idx="0">
                  <c:v>Hornets</c:v>
                </c:pt>
                <c:pt idx="1">
                  <c:v>Lakers</c:v>
                </c:pt>
                <c:pt idx="2">
                  <c:v>Heat</c:v>
                </c:pt>
                <c:pt idx="3">
                  <c:v>Nuggets</c:v>
                </c:pt>
                <c:pt idx="4">
                  <c:v>Bucks</c:v>
                </c:pt>
                <c:pt idx="5">
                  <c:v>Raptors</c:v>
                </c:pt>
                <c:pt idx="6">
                  <c:v>Grizzlies</c:v>
                </c:pt>
                <c:pt idx="7">
                  <c:v>Spurs</c:v>
                </c:pt>
                <c:pt idx="8">
                  <c:v>Kings</c:v>
                </c:pt>
                <c:pt idx="9">
                  <c:v>Wizards</c:v>
                </c:pt>
              </c:strCache>
            </c:strRef>
          </c:cat>
          <c:val>
            <c:numRef>
              <c:f>highest_assists_per_team!$B$2:$B$11</c:f>
              <c:numCache>
                <c:formatCode>General</c:formatCode>
                <c:ptCount val="10"/>
                <c:pt idx="0">
                  <c:v>7.4</c:v>
                </c:pt>
                <c:pt idx="1">
                  <c:v>2.64</c:v>
                </c:pt>
                <c:pt idx="2">
                  <c:v>2.63</c:v>
                </c:pt>
                <c:pt idx="3">
                  <c:v>2.62</c:v>
                </c:pt>
                <c:pt idx="4">
                  <c:v>2.57</c:v>
                </c:pt>
                <c:pt idx="5">
                  <c:v>2.19</c:v>
                </c:pt>
                <c:pt idx="6">
                  <c:v>2.02</c:v>
                </c:pt>
                <c:pt idx="7">
                  <c:v>2.0099999999999998</c:v>
                </c:pt>
                <c:pt idx="8">
                  <c:v>1.97</c:v>
                </c:pt>
                <c:pt idx="9">
                  <c:v>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468208"/>
        <c:axId val="-12469296"/>
      </c:barChart>
      <c:catAx>
        <c:axId val="-1246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69296"/>
        <c:crosses val="autoZero"/>
        <c:auto val="1"/>
        <c:lblAlgn val="ctr"/>
        <c:lblOffset val="100"/>
        <c:noMultiLvlLbl val="0"/>
      </c:catAx>
      <c:valAx>
        <c:axId val="-1246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6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A7E1"/>
    </a:solidFill>
    <a:ln w="9525" cap="flat" cmpd="sng" algn="ctr">
      <a:solidFill>
        <a:srgbClr val="FFA53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155575</xdr:colOff>
      <xdr:row>3</xdr:row>
      <xdr:rowOff>168275</xdr:rowOff>
    </xdr:from>
    <xdr:to>
      <xdr:col>12</xdr:col>
      <xdr:colOff>365125</xdr:colOff>
      <xdr:row>18</xdr:row>
      <xdr:rowOff>149225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76200</xdr:rowOff>
    </xdr:from>
    <xdr:to>
      <xdr:col>9</xdr:col>
      <xdr:colOff>22225</xdr:colOff>
      <xdr:row>16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517525</xdr:colOff>
      <xdr:row>0</xdr:row>
      <xdr:rowOff>133350</xdr:rowOff>
    </xdr:from>
    <xdr:to>
      <xdr:col>7</xdr:col>
      <xdr:colOff>581025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</xdr:colOff>
      <xdr:row>2</xdr:row>
      <xdr:rowOff>31750</xdr:rowOff>
    </xdr:from>
    <xdr:to>
      <xdr:col>10</xdr:col>
      <xdr:colOff>339725</xdr:colOff>
      <xdr:row>17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555625</xdr:colOff>
      <xdr:row>2</xdr:row>
      <xdr:rowOff>88900</xdr:rowOff>
    </xdr:from>
    <xdr:to>
      <xdr:col>18</xdr:col>
      <xdr:colOff>250825</xdr:colOff>
      <xdr:row>17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301624</xdr:colOff>
      <xdr:row>4</xdr:row>
      <xdr:rowOff>0</xdr:rowOff>
    </xdr:from>
    <xdr:to>
      <xdr:col>14</xdr:col>
      <xdr:colOff>595312</xdr:colOff>
      <xdr:row>19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19274</xdr:rowOff>
    </xdr:from>
    <xdr:to>
      <xdr:col>7</xdr:col>
      <xdr:colOff>293687</xdr:colOff>
      <xdr:row>34</xdr:row>
      <xdr:rowOff>24037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7</xdr:col>
      <xdr:colOff>293687</xdr:colOff>
      <xdr:row>19</xdr:row>
      <xdr:rowOff>4762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301624</xdr:colOff>
      <xdr:row>19</xdr:row>
      <xdr:rowOff>19275</xdr:rowOff>
    </xdr:from>
    <xdr:to>
      <xdr:col>14</xdr:col>
      <xdr:colOff>595312</xdr:colOff>
      <xdr:row>34</xdr:row>
      <xdr:rowOff>24038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4:C24" totalsRowShown="0">
  <autoFilter ref="A14:C24"/>
  <tableColumns count="3">
    <tableColumn id="1" name="Full Name"/>
    <tableColumn id="2" name="TEAM_NAME"/>
    <tableColumn id="3" name="P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1" totalsRowShown="0">
  <autoFilter ref="A1:B31"/>
  <tableColumns count="2">
    <tableColumn id="1" name="TEAM_NAME"/>
    <tableColumn id="2" name="avg_assis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C15" sqref="C15"/>
    </sheetView>
  </sheetViews>
  <sheetFormatPr defaultRowHeight="14.5" x14ac:dyDescent="0.35"/>
  <cols>
    <col min="1" max="1" width="21.36328125" bestFit="1" customWidth="1"/>
    <col min="2" max="2" width="10.08984375" customWidth="1"/>
    <col min="3" max="3" width="11.90625" bestFit="1" customWidth="1"/>
    <col min="4" max="4" width="4.81640625" bestFit="1" customWidth="1"/>
    <col min="5" max="5" width="21.36328125" customWidth="1"/>
    <col min="6" max="6" width="10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83</v>
      </c>
    </row>
    <row r="2" spans="1:5" x14ac:dyDescent="0.35">
      <c r="A2" t="s">
        <v>4</v>
      </c>
      <c r="B2" t="s">
        <v>5</v>
      </c>
      <c r="C2" t="s">
        <v>6</v>
      </c>
      <c r="D2">
        <v>30.4</v>
      </c>
      <c r="E2" t="str">
        <f>CONCATENATE(A2," ",B2)</f>
        <v>Giannis Antetokounmpo</v>
      </c>
    </row>
    <row r="3" spans="1:5" x14ac:dyDescent="0.35">
      <c r="A3" t="s">
        <v>7</v>
      </c>
      <c r="B3" t="s">
        <v>8</v>
      </c>
      <c r="C3" t="s">
        <v>9</v>
      </c>
      <c r="D3">
        <v>27.4</v>
      </c>
      <c r="E3" t="str">
        <f>CONCATENATE(A3, " ",B3)</f>
        <v>Elgin Baylor</v>
      </c>
    </row>
    <row r="4" spans="1:5" x14ac:dyDescent="0.35">
      <c r="A4" t="s">
        <v>10</v>
      </c>
      <c r="B4" t="s">
        <v>11</v>
      </c>
      <c r="C4" t="s">
        <v>12</v>
      </c>
      <c r="D4">
        <v>25.9</v>
      </c>
      <c r="E4" t="str">
        <f t="shared" ref="E4:E11" si="0">CONCATENATE(A4, " ",B4)</f>
        <v>Paolo Banchero</v>
      </c>
    </row>
    <row r="5" spans="1:5" x14ac:dyDescent="0.35">
      <c r="A5" t="s">
        <v>13</v>
      </c>
      <c r="B5" t="s">
        <v>14</v>
      </c>
      <c r="C5" t="s">
        <v>15</v>
      </c>
      <c r="D5">
        <v>25.2</v>
      </c>
      <c r="E5" t="str">
        <f t="shared" si="0"/>
        <v>LaMelo Ball</v>
      </c>
    </row>
    <row r="6" spans="1:5" x14ac:dyDescent="0.35">
      <c r="A6" t="s">
        <v>16</v>
      </c>
      <c r="B6" t="s">
        <v>17</v>
      </c>
      <c r="C6" t="s">
        <v>9</v>
      </c>
      <c r="D6">
        <v>24.6</v>
      </c>
      <c r="E6" t="str">
        <f t="shared" si="0"/>
        <v>Kareem Abdul-Jabbar</v>
      </c>
    </row>
    <row r="7" spans="1:5" x14ac:dyDescent="0.35">
      <c r="A7" t="s">
        <v>18</v>
      </c>
      <c r="B7" t="s">
        <v>19</v>
      </c>
      <c r="C7" t="s">
        <v>20</v>
      </c>
      <c r="D7">
        <v>23.2</v>
      </c>
      <c r="E7" t="str">
        <f t="shared" si="0"/>
        <v>Rick Barry</v>
      </c>
    </row>
    <row r="8" spans="1:5" x14ac:dyDescent="0.35">
      <c r="A8" t="s">
        <v>21</v>
      </c>
      <c r="B8" t="s">
        <v>22</v>
      </c>
      <c r="C8" t="s">
        <v>9</v>
      </c>
      <c r="D8">
        <v>22.5</v>
      </c>
      <c r="E8" t="str">
        <f t="shared" si="0"/>
        <v>Carmelo Anthony</v>
      </c>
    </row>
    <row r="9" spans="1:5" x14ac:dyDescent="0.35">
      <c r="A9" t="s">
        <v>23</v>
      </c>
      <c r="B9" t="s">
        <v>24</v>
      </c>
      <c r="C9" t="s">
        <v>25</v>
      </c>
      <c r="D9">
        <v>22.1</v>
      </c>
      <c r="E9" t="str">
        <f t="shared" si="0"/>
        <v>Charles Barkley</v>
      </c>
    </row>
    <row r="10" spans="1:5" x14ac:dyDescent="0.35">
      <c r="A10" t="s">
        <v>26</v>
      </c>
      <c r="B10" t="s">
        <v>27</v>
      </c>
      <c r="C10" t="s">
        <v>28</v>
      </c>
      <c r="D10">
        <v>21.1</v>
      </c>
      <c r="E10" t="str">
        <f t="shared" si="0"/>
        <v>RJ Barrett</v>
      </c>
    </row>
    <row r="11" spans="1:5" x14ac:dyDescent="0.35">
      <c r="A11" t="s">
        <v>29</v>
      </c>
      <c r="B11" t="s">
        <v>30</v>
      </c>
      <c r="C11" t="s">
        <v>31</v>
      </c>
      <c r="D11">
        <v>20.7</v>
      </c>
      <c r="E11" t="str">
        <f t="shared" si="0"/>
        <v>Gilbert Arenas</v>
      </c>
    </row>
    <row r="14" spans="1:5" x14ac:dyDescent="0.35">
      <c r="A14" t="s">
        <v>83</v>
      </c>
      <c r="B14" t="s">
        <v>2</v>
      </c>
      <c r="C14" t="s">
        <v>3</v>
      </c>
    </row>
    <row r="15" spans="1:5" x14ac:dyDescent="0.35">
      <c r="A15" t="s">
        <v>84</v>
      </c>
      <c r="B15" t="s">
        <v>6</v>
      </c>
      <c r="C15">
        <v>30.4</v>
      </c>
    </row>
    <row r="16" spans="1:5" x14ac:dyDescent="0.35">
      <c r="A16" t="s">
        <v>85</v>
      </c>
      <c r="B16" t="s">
        <v>9</v>
      </c>
      <c r="C16">
        <v>27.4</v>
      </c>
    </row>
    <row r="17" spans="1:6" x14ac:dyDescent="0.35">
      <c r="A17" t="s">
        <v>86</v>
      </c>
      <c r="B17" t="s">
        <v>12</v>
      </c>
      <c r="C17">
        <v>25.9</v>
      </c>
    </row>
    <row r="18" spans="1:6" x14ac:dyDescent="0.35">
      <c r="A18" t="s">
        <v>87</v>
      </c>
      <c r="B18" t="s">
        <v>15</v>
      </c>
      <c r="C18">
        <v>25.2</v>
      </c>
    </row>
    <row r="19" spans="1:6" x14ac:dyDescent="0.35">
      <c r="A19" t="s">
        <v>88</v>
      </c>
      <c r="B19" t="s">
        <v>9</v>
      </c>
      <c r="C19">
        <v>24.6</v>
      </c>
    </row>
    <row r="20" spans="1:6" x14ac:dyDescent="0.35">
      <c r="A20" t="s">
        <v>89</v>
      </c>
      <c r="B20" t="s">
        <v>20</v>
      </c>
      <c r="C20">
        <v>23.2</v>
      </c>
      <c r="E20" s="1"/>
      <c r="F20" s="2"/>
    </row>
    <row r="21" spans="1:6" x14ac:dyDescent="0.35">
      <c r="A21" t="s">
        <v>90</v>
      </c>
      <c r="B21" t="s">
        <v>9</v>
      </c>
      <c r="C21">
        <v>22.5</v>
      </c>
      <c r="E21" s="1"/>
      <c r="F21" s="2"/>
    </row>
    <row r="22" spans="1:6" x14ac:dyDescent="0.35">
      <c r="A22" t="s">
        <v>91</v>
      </c>
      <c r="B22" t="s">
        <v>25</v>
      </c>
      <c r="C22">
        <v>22.1</v>
      </c>
      <c r="E22" s="1"/>
      <c r="F22" s="2"/>
    </row>
    <row r="23" spans="1:6" x14ac:dyDescent="0.35">
      <c r="A23" t="s">
        <v>92</v>
      </c>
      <c r="B23" t="s">
        <v>28</v>
      </c>
      <c r="C23">
        <v>21.1</v>
      </c>
      <c r="E23" s="1"/>
      <c r="F23" s="2"/>
    </row>
    <row r="24" spans="1:6" x14ac:dyDescent="0.35">
      <c r="A24" t="s">
        <v>93</v>
      </c>
      <c r="B24" t="s">
        <v>31</v>
      </c>
      <c r="C24">
        <v>20.7</v>
      </c>
      <c r="E24" s="1"/>
      <c r="F24" s="2"/>
    </row>
    <row r="25" spans="1:6" x14ac:dyDescent="0.35">
      <c r="E25" s="1"/>
      <c r="F25" s="2"/>
    </row>
    <row r="26" spans="1:6" x14ac:dyDescent="0.35">
      <c r="E26" s="1"/>
      <c r="F26" s="2"/>
    </row>
    <row r="27" spans="1:6" x14ac:dyDescent="0.35">
      <c r="E27" s="1"/>
      <c r="F27" s="2"/>
    </row>
    <row r="28" spans="1:6" x14ac:dyDescent="0.35">
      <c r="A28" s="1"/>
      <c r="B28" s="2"/>
      <c r="E28" s="1"/>
      <c r="F28" s="2"/>
    </row>
    <row r="29" spans="1:6" x14ac:dyDescent="0.35">
      <c r="A29" s="1"/>
      <c r="B29" s="2"/>
      <c r="E29" s="1"/>
      <c r="F29" s="2"/>
    </row>
    <row r="30" spans="1:6" x14ac:dyDescent="0.35">
      <c r="A30" s="1"/>
      <c r="B30" s="2"/>
    </row>
    <row r="31" spans="1:6" x14ac:dyDescent="0.35">
      <c r="A31" s="1"/>
      <c r="B31" s="2"/>
    </row>
    <row r="32" spans="1:6" x14ac:dyDescent="0.35">
      <c r="A32" s="1"/>
      <c r="B32" s="2"/>
    </row>
    <row r="33" spans="1:2" x14ac:dyDescent="0.35">
      <c r="A33" s="1"/>
      <c r="B33" s="2"/>
    </row>
    <row r="34" spans="1:2" x14ac:dyDescent="0.35">
      <c r="A34" s="1"/>
      <c r="B34" s="2"/>
    </row>
    <row r="35" spans="1:2" x14ac:dyDescent="0.35">
      <c r="A35" s="1"/>
      <c r="B35" s="2"/>
    </row>
    <row r="36" spans="1:2" x14ac:dyDescent="0.35">
      <c r="A36" s="1"/>
      <c r="B36" s="2"/>
    </row>
    <row r="37" spans="1:2" x14ac:dyDescent="0.35">
      <c r="A37" s="1"/>
      <c r="B37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3" sqref="E3:F19"/>
    </sheetView>
  </sheetViews>
  <sheetFormatPr defaultRowHeight="14.5" x14ac:dyDescent="0.35"/>
  <cols>
    <col min="5" max="5" width="14.1796875" customWidth="1"/>
    <col min="6" max="6" width="18.08984375" bestFit="1" customWidth="1"/>
  </cols>
  <sheetData>
    <row r="1" spans="1:6" x14ac:dyDescent="0.35">
      <c r="A1" t="s">
        <v>32</v>
      </c>
      <c r="B1" t="s">
        <v>33</v>
      </c>
    </row>
    <row r="2" spans="1:6" hidden="1" x14ac:dyDescent="0.35">
      <c r="A2" t="s">
        <v>34</v>
      </c>
      <c r="B2">
        <v>162</v>
      </c>
    </row>
    <row r="3" spans="1:6" x14ac:dyDescent="0.35">
      <c r="A3" t="s">
        <v>35</v>
      </c>
      <c r="B3">
        <v>4</v>
      </c>
    </row>
    <row r="4" spans="1:6" x14ac:dyDescent="0.35">
      <c r="A4" t="s">
        <v>36</v>
      </c>
      <c r="B4">
        <v>3</v>
      </c>
      <c r="E4" s="1"/>
      <c r="F4" s="2"/>
    </row>
    <row r="5" spans="1:6" x14ac:dyDescent="0.35">
      <c r="A5" t="s">
        <v>37</v>
      </c>
      <c r="B5">
        <v>3</v>
      </c>
      <c r="E5" s="1"/>
      <c r="F5" s="2"/>
    </row>
    <row r="6" spans="1:6" x14ac:dyDescent="0.35">
      <c r="A6" t="s">
        <v>38</v>
      </c>
      <c r="B6">
        <v>3</v>
      </c>
      <c r="E6" s="1"/>
      <c r="F6" s="2"/>
    </row>
    <row r="7" spans="1:6" x14ac:dyDescent="0.35">
      <c r="A7" t="s">
        <v>39</v>
      </c>
      <c r="B7">
        <v>3</v>
      </c>
      <c r="E7" s="1"/>
      <c r="F7" s="2"/>
    </row>
    <row r="8" spans="1:6" x14ac:dyDescent="0.35">
      <c r="A8" t="s">
        <v>40</v>
      </c>
      <c r="B8">
        <v>2</v>
      </c>
      <c r="E8" s="1"/>
      <c r="F8" s="2"/>
    </row>
    <row r="9" spans="1:6" x14ac:dyDescent="0.35">
      <c r="A9" t="s">
        <v>41</v>
      </c>
      <c r="B9">
        <v>2</v>
      </c>
      <c r="E9" s="1"/>
      <c r="F9" s="2"/>
    </row>
    <row r="10" spans="1:6" x14ac:dyDescent="0.35">
      <c r="A10" t="s">
        <v>42</v>
      </c>
      <c r="B10">
        <v>2</v>
      </c>
      <c r="E10" s="1"/>
      <c r="F10" s="2"/>
    </row>
    <row r="11" spans="1:6" x14ac:dyDescent="0.35">
      <c r="A11" t="s">
        <v>43</v>
      </c>
      <c r="B11">
        <v>1</v>
      </c>
      <c r="E11" s="1"/>
      <c r="F11" s="2"/>
    </row>
    <row r="12" spans="1:6" x14ac:dyDescent="0.35">
      <c r="A12" t="s">
        <v>44</v>
      </c>
      <c r="B12">
        <v>1</v>
      </c>
      <c r="E12" s="1"/>
      <c r="F12" s="2"/>
    </row>
    <row r="13" spans="1:6" x14ac:dyDescent="0.35">
      <c r="A13" t="s">
        <v>45</v>
      </c>
      <c r="B13">
        <v>1</v>
      </c>
      <c r="E13" s="1"/>
      <c r="F13" s="2"/>
    </row>
    <row r="14" spans="1:6" x14ac:dyDescent="0.35">
      <c r="A14" t="s">
        <v>46</v>
      </c>
      <c r="B14">
        <v>1</v>
      </c>
      <c r="E14" s="1"/>
      <c r="F14" s="2"/>
    </row>
    <row r="15" spans="1:6" x14ac:dyDescent="0.35">
      <c r="A15" t="s">
        <v>47</v>
      </c>
      <c r="B15">
        <v>1</v>
      </c>
      <c r="E15" s="1"/>
      <c r="F15" s="2"/>
    </row>
    <row r="16" spans="1:6" x14ac:dyDescent="0.35">
      <c r="A16" t="s">
        <v>48</v>
      </c>
      <c r="B16">
        <v>1</v>
      </c>
      <c r="E16" s="1"/>
      <c r="F16" s="2"/>
    </row>
    <row r="17" spans="1:6" x14ac:dyDescent="0.35">
      <c r="A17" t="s">
        <v>49</v>
      </c>
      <c r="B17">
        <v>1</v>
      </c>
      <c r="E17" s="1"/>
      <c r="F17" s="2"/>
    </row>
    <row r="18" spans="1:6" x14ac:dyDescent="0.35">
      <c r="A18" t="s">
        <v>50</v>
      </c>
      <c r="B18">
        <v>1</v>
      </c>
      <c r="E18" s="1"/>
      <c r="F18" s="2"/>
    </row>
    <row r="19" spans="1:6" x14ac:dyDescent="0.35">
      <c r="E19" s="1"/>
      <c r="F1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4" sqref="E4:F11"/>
    </sheetView>
  </sheetViews>
  <sheetFormatPr defaultRowHeight="14.5" x14ac:dyDescent="0.35"/>
  <cols>
    <col min="5" max="5" width="12.36328125" customWidth="1"/>
    <col min="6" max="6" width="19.453125" bestFit="1" customWidth="1"/>
    <col min="7" max="11" width="15.26953125" bestFit="1" customWidth="1"/>
    <col min="12" max="12" width="10.7265625" bestFit="1" customWidth="1"/>
  </cols>
  <sheetData>
    <row r="1" spans="1:6" x14ac:dyDescent="0.35">
      <c r="A1" t="s">
        <v>51</v>
      </c>
      <c r="B1" t="s">
        <v>52</v>
      </c>
    </row>
    <row r="2" spans="1:6" x14ac:dyDescent="0.35">
      <c r="A2" t="s">
        <v>53</v>
      </c>
      <c r="B2">
        <v>11.32</v>
      </c>
    </row>
    <row r="3" spans="1:6" x14ac:dyDescent="0.35">
      <c r="A3" t="s">
        <v>54</v>
      </c>
      <c r="B3">
        <v>9.59</v>
      </c>
    </row>
    <row r="4" spans="1:6" x14ac:dyDescent="0.35">
      <c r="A4" t="s">
        <v>55</v>
      </c>
      <c r="B4">
        <v>8.48</v>
      </c>
    </row>
    <row r="5" spans="1:6" x14ac:dyDescent="0.35">
      <c r="A5" t="s">
        <v>56</v>
      </c>
      <c r="B5">
        <v>8.0399999999999991</v>
      </c>
      <c r="E5" s="1"/>
      <c r="F5" s="2"/>
    </row>
    <row r="6" spans="1:6" x14ac:dyDescent="0.35">
      <c r="A6" t="s">
        <v>57</v>
      </c>
      <c r="B6">
        <v>7.47</v>
      </c>
      <c r="E6" s="1"/>
      <c r="F6" s="2"/>
    </row>
    <row r="7" spans="1:6" x14ac:dyDescent="0.35">
      <c r="A7" t="s">
        <v>58</v>
      </c>
      <c r="B7">
        <v>5.76</v>
      </c>
      <c r="E7" s="1"/>
      <c r="F7" s="2"/>
    </row>
    <row r="8" spans="1:6" x14ac:dyDescent="0.35">
      <c r="A8" t="s">
        <v>59</v>
      </c>
      <c r="B8">
        <v>4.45</v>
      </c>
      <c r="E8" s="1"/>
      <c r="F8" s="2"/>
    </row>
    <row r="9" spans="1:6" x14ac:dyDescent="0.35">
      <c r="E9" s="1"/>
      <c r="F9" s="2"/>
    </row>
    <row r="10" spans="1:6" x14ac:dyDescent="0.35">
      <c r="E10" s="1"/>
      <c r="F10" s="2"/>
    </row>
    <row r="11" spans="1:6" x14ac:dyDescent="0.35">
      <c r="E11" s="1"/>
      <c r="F1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B1" workbookViewId="0">
      <selection activeCell="G21" sqref="G21"/>
    </sheetView>
  </sheetViews>
  <sheetFormatPr defaultRowHeight="14.5" x14ac:dyDescent="0.35"/>
  <cols>
    <col min="1" max="1" width="13.90625" customWidth="1"/>
    <col min="2" max="2" width="12.08984375" customWidth="1"/>
    <col min="4" max="4" width="12.453125" customWidth="1"/>
    <col min="5" max="5" width="16.453125" bestFit="1" customWidth="1"/>
  </cols>
  <sheetData>
    <row r="1" spans="1:2" x14ac:dyDescent="0.35">
      <c r="A1" t="s">
        <v>2</v>
      </c>
      <c r="B1" t="s">
        <v>60</v>
      </c>
    </row>
    <row r="2" spans="1:2" x14ac:dyDescent="0.35">
      <c r="A2" t="s">
        <v>15</v>
      </c>
      <c r="B2">
        <v>7.4</v>
      </c>
    </row>
    <row r="3" spans="1:2" x14ac:dyDescent="0.35">
      <c r="A3" t="s">
        <v>9</v>
      </c>
      <c r="B3">
        <v>2.64</v>
      </c>
    </row>
    <row r="4" spans="1:2" x14ac:dyDescent="0.35">
      <c r="A4" t="s">
        <v>61</v>
      </c>
      <c r="B4">
        <v>2.63</v>
      </c>
    </row>
    <row r="5" spans="1:2" x14ac:dyDescent="0.35">
      <c r="A5" t="s">
        <v>62</v>
      </c>
      <c r="B5">
        <v>2.62</v>
      </c>
    </row>
    <row r="6" spans="1:2" x14ac:dyDescent="0.35">
      <c r="A6" t="s">
        <v>6</v>
      </c>
      <c r="B6">
        <v>2.57</v>
      </c>
    </row>
    <row r="7" spans="1:2" x14ac:dyDescent="0.35">
      <c r="A7" t="s">
        <v>28</v>
      </c>
      <c r="B7">
        <v>2.19</v>
      </c>
    </row>
    <row r="8" spans="1:2" x14ac:dyDescent="0.35">
      <c r="A8" t="s">
        <v>63</v>
      </c>
      <c r="B8">
        <v>2.02</v>
      </c>
    </row>
    <row r="9" spans="1:2" x14ac:dyDescent="0.35">
      <c r="A9" t="s">
        <v>64</v>
      </c>
      <c r="B9">
        <v>2.0099999999999998</v>
      </c>
    </row>
    <row r="10" spans="1:2" x14ac:dyDescent="0.35">
      <c r="A10" t="s">
        <v>65</v>
      </c>
      <c r="B10">
        <v>1.97</v>
      </c>
    </row>
    <row r="11" spans="1:2" x14ac:dyDescent="0.35">
      <c r="A11" t="s">
        <v>31</v>
      </c>
      <c r="B11">
        <v>1.9</v>
      </c>
    </row>
    <row r="12" spans="1:2" x14ac:dyDescent="0.35">
      <c r="A12" t="s">
        <v>12</v>
      </c>
      <c r="B12">
        <v>1.88</v>
      </c>
    </row>
    <row r="13" spans="1:2" x14ac:dyDescent="0.35">
      <c r="A13" t="s">
        <v>66</v>
      </c>
      <c r="B13">
        <v>1.84</v>
      </c>
    </row>
    <row r="14" spans="1:2" x14ac:dyDescent="0.35">
      <c r="A14" t="s">
        <v>67</v>
      </c>
      <c r="B14">
        <v>1.84</v>
      </c>
    </row>
    <row r="15" spans="1:2" x14ac:dyDescent="0.35">
      <c r="A15" t="s">
        <v>68</v>
      </c>
      <c r="B15">
        <v>1.82</v>
      </c>
    </row>
    <row r="16" spans="1:2" x14ac:dyDescent="0.35">
      <c r="A16" t="s">
        <v>69</v>
      </c>
      <c r="B16">
        <v>1.7</v>
      </c>
    </row>
    <row r="17" spans="1:5" x14ac:dyDescent="0.35">
      <c r="A17" t="s">
        <v>20</v>
      </c>
      <c r="B17">
        <v>1.67</v>
      </c>
    </row>
    <row r="18" spans="1:5" x14ac:dyDescent="0.35">
      <c r="A18" t="s">
        <v>25</v>
      </c>
      <c r="B18">
        <v>1.67</v>
      </c>
    </row>
    <row r="19" spans="1:5" x14ac:dyDescent="0.35">
      <c r="A19" t="s">
        <v>70</v>
      </c>
      <c r="B19">
        <v>1.67</v>
      </c>
    </row>
    <row r="20" spans="1:5" x14ac:dyDescent="0.35">
      <c r="A20" t="s">
        <v>71</v>
      </c>
      <c r="B20">
        <v>1.6</v>
      </c>
    </row>
    <row r="21" spans="1:5" x14ac:dyDescent="0.35">
      <c r="A21" t="s">
        <v>72</v>
      </c>
      <c r="B21">
        <v>1.53</v>
      </c>
      <c r="D21" s="1"/>
      <c r="E21" s="2"/>
    </row>
    <row r="22" spans="1:5" x14ac:dyDescent="0.35">
      <c r="A22" t="s">
        <v>73</v>
      </c>
      <c r="B22">
        <v>1.5</v>
      </c>
      <c r="D22" s="1"/>
      <c r="E22" s="2"/>
    </row>
    <row r="23" spans="1:5" x14ac:dyDescent="0.35">
      <c r="A23" t="s">
        <v>74</v>
      </c>
      <c r="B23">
        <v>1.48</v>
      </c>
      <c r="D23" s="1"/>
      <c r="E23" s="2"/>
    </row>
    <row r="24" spans="1:5" x14ac:dyDescent="0.35">
      <c r="A24" t="s">
        <v>75</v>
      </c>
      <c r="B24">
        <v>1.44</v>
      </c>
      <c r="D24" s="1"/>
      <c r="E24" s="2"/>
    </row>
    <row r="25" spans="1:5" x14ac:dyDescent="0.35">
      <c r="A25" t="s">
        <v>76</v>
      </c>
      <c r="B25">
        <v>1.25</v>
      </c>
      <c r="D25" s="1"/>
      <c r="E25" s="2"/>
    </row>
    <row r="26" spans="1:5" x14ac:dyDescent="0.35">
      <c r="A26" t="s">
        <v>77</v>
      </c>
      <c r="B26">
        <v>1.25</v>
      </c>
      <c r="D26" s="1"/>
      <c r="E26" s="2"/>
    </row>
    <row r="27" spans="1:5" x14ac:dyDescent="0.35">
      <c r="A27" t="s">
        <v>78</v>
      </c>
      <c r="B27">
        <v>1.1399999999999999</v>
      </c>
      <c r="D27" s="1"/>
      <c r="E27" s="2"/>
    </row>
    <row r="28" spans="1:5" x14ac:dyDescent="0.35">
      <c r="A28" t="s">
        <v>79</v>
      </c>
      <c r="B28">
        <v>1.02</v>
      </c>
      <c r="D28" s="1"/>
      <c r="E28" s="2"/>
    </row>
    <row r="29" spans="1:5" x14ac:dyDescent="0.35">
      <c r="A29" t="s">
        <v>80</v>
      </c>
      <c r="B29">
        <v>0.8</v>
      </c>
      <c r="D29" s="1"/>
      <c r="E29" s="2"/>
    </row>
    <row r="30" spans="1:5" x14ac:dyDescent="0.35">
      <c r="A30" t="s">
        <v>81</v>
      </c>
      <c r="B30">
        <v>0.73</v>
      </c>
      <c r="D30" s="1"/>
      <c r="E30" s="2"/>
    </row>
    <row r="31" spans="1:5" x14ac:dyDescent="0.35">
      <c r="A31" t="s">
        <v>82</v>
      </c>
      <c r="B31">
        <v>0.57999999999999996</v>
      </c>
      <c r="D31" s="1"/>
      <c r="E31" s="2"/>
    </row>
    <row r="32" spans="1:5" x14ac:dyDescent="0.35">
      <c r="D32" s="1"/>
      <c r="E32" s="2"/>
    </row>
    <row r="33" spans="4:5" x14ac:dyDescent="0.35">
      <c r="D33" s="1"/>
      <c r="E33" s="2"/>
    </row>
    <row r="34" spans="4:5" x14ac:dyDescent="0.35">
      <c r="D34" s="1"/>
      <c r="E34" s="2"/>
    </row>
    <row r="35" spans="4:5" x14ac:dyDescent="0.35">
      <c r="D35" s="1"/>
      <c r="E35" s="2"/>
    </row>
    <row r="36" spans="4:5" x14ac:dyDescent="0.35">
      <c r="D36" s="1"/>
      <c r="E36" s="2"/>
    </row>
    <row r="37" spans="4:5" x14ac:dyDescent="0.35">
      <c r="D37" s="1"/>
      <c r="E37" s="2"/>
    </row>
    <row r="38" spans="4:5" x14ac:dyDescent="0.35">
      <c r="D38" s="1"/>
      <c r="E38" s="2"/>
    </row>
    <row r="39" spans="4:5" x14ac:dyDescent="0.35">
      <c r="D39" s="1"/>
      <c r="E39" s="2"/>
    </row>
    <row r="40" spans="4:5" x14ac:dyDescent="0.35">
      <c r="D40" s="1"/>
      <c r="E40" s="2"/>
    </row>
    <row r="41" spans="4:5" x14ac:dyDescent="0.35">
      <c r="D41" s="1"/>
      <c r="E41" s="2"/>
    </row>
    <row r="42" spans="4:5" x14ac:dyDescent="0.35">
      <c r="D42" s="1"/>
      <c r="E42" s="2"/>
    </row>
    <row r="43" spans="4:5" x14ac:dyDescent="0.35">
      <c r="D43" s="1"/>
      <c r="E43" s="2"/>
    </row>
    <row r="44" spans="4:5" x14ac:dyDescent="0.35">
      <c r="D44" s="1"/>
      <c r="E44" s="2"/>
    </row>
    <row r="45" spans="4:5" x14ac:dyDescent="0.35">
      <c r="D45" s="1"/>
      <c r="E45" s="2"/>
    </row>
    <row r="46" spans="4:5" x14ac:dyDescent="0.35">
      <c r="D46" s="1"/>
      <c r="E46" s="2"/>
    </row>
    <row r="47" spans="4:5" x14ac:dyDescent="0.35">
      <c r="D47" s="1"/>
      <c r="E47" s="2"/>
    </row>
    <row r="48" spans="4:5" x14ac:dyDescent="0.35">
      <c r="D48" s="1"/>
      <c r="E48" s="2"/>
    </row>
    <row r="49" spans="4:5" x14ac:dyDescent="0.35">
      <c r="D49" s="1"/>
      <c r="E49" s="2"/>
    </row>
    <row r="50" spans="4:5" x14ac:dyDescent="0.35">
      <c r="D50" s="1"/>
      <c r="E50" s="2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showGridLines="0" tabSelected="1" zoomScale="90" zoomScaleNormal="90" workbookViewId="0">
      <selection activeCell="Q8" sqref="Q8"/>
    </sheetView>
  </sheetViews>
  <sheetFormatPr defaultRowHeight="14.5" x14ac:dyDescent="0.35"/>
  <sheetData>
    <row r="1" spans="1:15" x14ac:dyDescent="0.35">
      <c r="A1" s="3" t="s">
        <v>94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</sheetData>
  <mergeCells count="1">
    <mergeCell ref="A1:O4"/>
  </mergeCells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 T a b l e 1 - e e a d 8 7 1 5 - 4 5 1 6 - 4 0 0 3 - b d f b - 8 4 e 5 6 6 4 6 b 0 a 3 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2 - 3 a 4 a 8 e 8 9 - e 3 5 b - 4 a a a - b 6 e 0 - 4 6 d 8 5 f e 5 3 6 1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 T E A M _ N A M E < / s t r i n g > < / k e y > < v a l u e > < i n t > 1 7 1 < / i n t > < / v a l u e > < / i t e m > < i t e m > < k e y > < s t r i n g > a v g _ a s s i s t s < / s t r i n g > < / k e y > < v a l u e > < i n t > 1 5 0 < / i n t > < / v a l u e > < / i t e m > < / C o l u m n W i d t h s > < C o l u m n D i s p l a y I n d e x > < i t e m > < k e y > < s t r i n g > T E A M _ N A M E < / s t r i n g > < / k e y > < v a l u e > < i n t > 0 < / i n t > < / v a l u e > < / i t e m > < i t e m > < k e y > < s t r i n g > a v g _ a s s i s t s 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 T a b l e 1 - e e a d 8 7 1 5 - 4 5 1 6 - 4 0 0 3 - b d f b - 8 4 e 5 6 6 4 6 b 0 a 3 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 T a b l e 2 < / E x c e l T a b l e N a m e > < G e m i n i T a b l e I d > T a b l e 2 - 3 a 4 a 8 e 8 9 - e 3 5 b - 4 a a a - b 6 e 0 - 4 6 d 8 5 f e 5 3 6 1 7 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 2 0 2 5 - 0 6 - 1 0 T 1 5 : 0 1 : 4 1 . 5 5 2 9 2 7 3 + 0 3 : 0 0 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- e e a d 8 7 1 5 - 4 5 1 6 - 4 0 0 3 - b d f b - 8 4 e 5 6 6 4 6 b 0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 F u l l   N a m e < / s t r i n g > < / k e y > < v a l u e > < i n t > 1 4 0 < / i n t > < / v a l u e > < / i t e m > < i t e m > < k e y > < s t r i n g > T E A M _ N A M E < / s t r i n g > < / k e y > < v a l u e > < i n t > 1 7 1 < / i n t > < / v a l u e > < / i t e m > < i t e m > < k e y > < s t r i n g > P T S < / s t r i n g > < / k e y > < v a l u e > < i n t > 8 1 < / i n t > < / v a l u e > < / i t e m > < / C o l u m n W i d t h s > < C o l u m n D i s p l a y I n d e x > < i t e m > < k e y > < s t r i n g > F u l l   N a m e < / s t r i n g > < / k e y > < v a l u e > < i n t > 0 < / i n t > < / v a l u e > < / i t e m > < i t e m > < k e y > < s t r i n g > T E A M _ N A M E < / s t r i n g > < / k e y > < v a l u e > < i n t > 1 < / i n t > < / v a l u e > < / i t e m > < i t e m > < k e y > < s t r i n g > P T S 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 T a b l e 1 - e e a d 8 7 1 5 - 4 5 1 6 - 4 0 0 3 - b d f b - 8 4 e 5 6 6 4 6 b 0 a 3 , T a b l e 2 - 3 a 4 a 8 e 8 9 - e 3 5 b - 4 a a a - b 6 e 0 - 4 6 d 8 5 f e 5 3 6 1 7 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T E A M _ N A M E & l t ; / K e y & g t ; & l t ; / D i a g r a m O b j e c t K e y & g t ; & l t ; D i a g r a m O b j e c t K e y & g t ; & l t ; K e y & g t ; C o l u m n s \ a v g _ a s s i s t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A M _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g _ a s s i s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 r e a d o n l y & l t ; / K e y & g t ; & l t ; / D i a g r a m O b j e c t K e y & g t ; & l t ; D i a g r a m O b j e c t K e y & g t ; & l t ; K e y & g t ; C o l u m n s \ F u l l   N a m e & l t ; / K e y & g t ; & l t ; / D i a g r a m O b j e c t K e y & g t ; & l t ; D i a g r a m O b j e c t K e y & g t ; & l t ; K e y & g t ; C o l u m n s \ T E A M _ N A M E & l t ; / K e y & g t ; & l t ; / D i a g r a m O b j e c t K e y & g t ; & l t ; D i a g r a m O b j e c t K e y & g t ; & l t ; K e y & g t ; C o l u m n s \ P T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 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A M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T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 T a g s \ T a b l e s \ & a m p ; l t ; T a b l e s \ T a b l e 1 & a m p ; g t ; & l t ; / K e y & g t ; & l t ; / D i a g r a m O b j e c t K e y & g t ; & l t ; D i a g r a m O b j e c t K e y & g t ; & l t ; K e y & g t ; D y n a m i c   T a g s \ T a b l e s \ & a m p ; l t ; T a b l e s \ T a b l e 2 & a m p ; g t ; & l t ; / K e y & g t ; & l t ; / D i a g r a m O b j e c t K e y & g t ; & l t ; D i a g r a m O b j e c t K e y & g t ; & l t ; K e y & g t ; T a b l e s \ T a b l e 1 & l t ; / K e y & g t ; & l t ; / D i a g r a m O b j e c t K e y & g t ; & l t ; D i a g r a m O b j e c t K e y & g t ; & l t ; K e y & g t ; T a b l e s \ T a b l e 1 \ C o l u m n s \ F u l l   N a m e & l t ; / K e y & g t ; & l t ; / D i a g r a m O b j e c t K e y & g t ; & l t ; D i a g r a m O b j e c t K e y & g t ; & l t ; K e y & g t ; T a b l e s \ T a b l e 1 \ C o l u m n s \ T E A M _ N A M E & l t ; / K e y & g t ; & l t ; / D i a g r a m O b j e c t K e y & g t ; & l t ; D i a g r a m O b j e c t K e y & g t ; & l t ; K e y & g t ; T a b l e s \ T a b l e 1 \ C o l u m n s \ P T S & l t ; / K e y & g t ; & l t ; / D i a g r a m O b j e c t K e y & g t ; & l t ; D i a g r a m O b j e c t K e y & g t ; & l t ; K e y & g t ; T a b l e s \ T a b l e 2 & l t ; / K e y & g t ; & l t ; / D i a g r a m O b j e c t K e y & g t ; & l t ; D i a g r a m O b j e c t K e y & g t ; & l t ; K e y & g t ; T a b l e s \ T a b l e 2 \ C o l u m n s \ T E A M _ N A M E & l t ; / K e y & g t ; & l t ; / D i a g r a m O b j e c t K e y & g t ; & l t ; D i a g r a m O b j e c t K e y & g t ; & l t ; K e y & g t ; T a b l e s \ T a b l e 2 \ C o l u m n s \ a v g _ a s s i s t s & l t ; / K e y & g t ; & l t ; / D i a g r a m O b j e c t K e y & g t ; & l t ; D i a g r a m O b j e c t K e y & g t ; & l t ; K e y & g t ; R e l a t i o n s h i p s \ & a m p ; l t ; T a b l e s \ T a b l e 1 \ C o l u m n s \ T E A M _ N A M E & a m p ; g t ; - & a m p ; l t ; T a b l e s \ T a b l e 2 \ C o l u m n s \ T E A M _ N A M E & a m p ; g t ; & l t ; / K e y & g t ; & l t ; / D i a g r a m O b j e c t K e y & g t ; & l t ; D i a g r a m O b j e c t K e y & g t ; & l t ; K e y & g t ; R e l a t i o n s h i p s \ & a m p ; l t ; T a b l e s \ T a b l e 1 \ C o l u m n s \ T E A M _ N A M E & a m p ; g t ; - & a m p ; l t ; T a b l e s \ T a b l e 2 \ C o l u m n s \ T E A M _ N A M E & a m p ; g t ; \ F K & l t ; / K e y & g t ; & l t ; / D i a g r a m O b j e c t K e y & g t ; & l t ; D i a g r a m O b j e c t K e y & g t ; & l t ; K e y & g t ; R e l a t i o n s h i p s \ & a m p ; l t ; T a b l e s \ T a b l e 1 \ C o l u m n s \ T E A M _ N A M E & a m p ; g t ; - & a m p ; l t ; T a b l e s \ T a b l e 2 \ C o l u m n s \ T E A M _ N A M E & a m p ; g t ; \ P K & l t ; / K e y & g t ; & l t ; / D i a g r a m O b j e c t K e y & g t ; & l t ; / A l l K e y s & g t ; & l t ; S e l e c t e d K e y s & g t ; & l t ; D i a g r a m O b j e c t K e y & g t ; & l t ; K e y & g t ; R e l a t i o n s h i p s \ & a m p ; l t ; T a b l e s \ T a b l e 1 \ C o l u m n s \ T E A M _ N A M E & a m p ; g t ; - & a m p ; l t ; T a b l e s \ T a b l e 2 \ C o l u m n s \ T E A M _ N A M E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F u l l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T E A M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P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T E A M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a v g _ a s s i s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e 1 \ C o l u m n s \ T E A M _ N A M E & a m p ; g t ; - & a m p ; l t ; T a b l e s \ T a b l e 2 \ C o l u m n s \ T E A M _ N A M E & a m p ; g t ; & l t ; / K e y & g t ; & l t ; / a : K e y & g t ; & l t ; a : V a l u e   i : t y p e = " D i a g r a m D i s p l a y L i n k V i e w S t a t e " & g t ; & l t ; A u t o m a t i o n P r o p e r t y H e l p e r T e x t & g t ; E n d   p o i n t   1 :   ( 2 0 8 , 7 5 ) .   E n d   p o i n t   2 :   ( 3 2 1 . 9 0 3 8 1 0 5 6 7 6 6 6 , 7 5 ) 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e 1 \ C o l u m n s \ T E A M _ N A M E & a m p ; g t ; - & a m p ; l t ; T a b l e s \ T a b l e 2 \ C o l u m n s \ T E A M _ N A M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e 1 \ C o l u m n s \ T E A M _ N A M E & a m p ; g t ; - & a m p ; l t ; T a b l e s \ T a b l e 2 \ C o l u m n s \ T E A M _ N A M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- e e a d 8 7 1 5 - 4 5 1 6 - 4 0 0 3 - b d f b - 8 4 e 5 6 6 4 6 b 0 a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2 - 3 a 4 a 8 e 8 9 - e 3 5 b - 4 a a a - b 6 e 0 - 4 6 d 8 5 f e 5 3 6 1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8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0E789E68-AD99-4184-849A-55E07E62CE23}">
  <ds:schemaRefs/>
</ds:datastoreItem>
</file>

<file path=customXml/itemProps10.xml><?xml version="1.0" encoding="utf-8"?>
<ds:datastoreItem xmlns:ds="http://schemas.openxmlformats.org/officeDocument/2006/customXml" ds:itemID="{FBCCC493-C994-454F-91EA-A48BF2153028}">
  <ds:schemaRefs/>
</ds:datastoreItem>
</file>

<file path=customXml/itemProps11.xml><?xml version="1.0" encoding="utf-8"?>
<ds:datastoreItem xmlns:ds="http://schemas.openxmlformats.org/officeDocument/2006/customXml" ds:itemID="{E0136ACB-BAA4-4C68-8258-EE0109C210E6}">
  <ds:schemaRefs/>
</ds:datastoreItem>
</file>

<file path=customXml/itemProps12.xml><?xml version="1.0" encoding="utf-8"?>
<ds:datastoreItem xmlns:ds="http://schemas.openxmlformats.org/officeDocument/2006/customXml" ds:itemID="{EE5505DB-91FA-4A29-A261-146FB0629AFE}">
  <ds:schemaRefs/>
</ds:datastoreItem>
</file>

<file path=customXml/itemProps13.xml><?xml version="1.0" encoding="utf-8"?>
<ds:datastoreItem xmlns:ds="http://schemas.openxmlformats.org/officeDocument/2006/customXml" ds:itemID="{1C08D58E-B80F-4C76-9736-388D9A99F413}">
  <ds:schemaRefs/>
</ds:datastoreItem>
</file>

<file path=customXml/itemProps14.xml><?xml version="1.0" encoding="utf-8"?>
<ds:datastoreItem xmlns:ds="http://schemas.openxmlformats.org/officeDocument/2006/customXml" ds:itemID="{A8DBD755-E75D-4AD5-B800-89B0E5266B91}">
  <ds:schemaRefs/>
</ds:datastoreItem>
</file>

<file path=customXml/itemProps15.xml><?xml version="1.0" encoding="utf-8"?>
<ds:datastoreItem xmlns:ds="http://schemas.openxmlformats.org/officeDocument/2006/customXml" ds:itemID="{2C7A9F07-AA7F-459A-B5A7-59F26EB1D54B}">
  <ds:schemaRefs/>
</ds:datastoreItem>
</file>

<file path=customXml/itemProps16.xml><?xml version="1.0" encoding="utf-8"?>
<ds:datastoreItem xmlns:ds="http://schemas.openxmlformats.org/officeDocument/2006/customXml" ds:itemID="{F1EF8E79-B440-4828-88F4-A3E7916E4420}">
  <ds:schemaRefs/>
</ds:datastoreItem>
</file>

<file path=customXml/itemProps17.xml><?xml version="1.0" encoding="utf-8"?>
<ds:datastoreItem xmlns:ds="http://schemas.openxmlformats.org/officeDocument/2006/customXml" ds:itemID="{37C19672-5383-47E2-B736-53081F00C25B}">
  <ds:schemaRefs/>
</ds:datastoreItem>
</file>

<file path=customXml/itemProps2.xml><?xml version="1.0" encoding="utf-8"?>
<ds:datastoreItem xmlns:ds="http://schemas.openxmlformats.org/officeDocument/2006/customXml" ds:itemID="{9B8E8B0B-3222-4393-9D40-374355BBE411}">
  <ds:schemaRefs/>
</ds:datastoreItem>
</file>

<file path=customXml/itemProps3.xml><?xml version="1.0" encoding="utf-8"?>
<ds:datastoreItem xmlns:ds="http://schemas.openxmlformats.org/officeDocument/2006/customXml" ds:itemID="{C8F51610-A6E4-4784-872F-403906059CB3}">
  <ds:schemaRefs/>
</ds:datastoreItem>
</file>

<file path=customXml/itemProps4.xml><?xml version="1.0" encoding="utf-8"?>
<ds:datastoreItem xmlns:ds="http://schemas.openxmlformats.org/officeDocument/2006/customXml" ds:itemID="{F7B9D38D-8E34-45B8-B973-82EAB3A1E9CC}">
  <ds:schemaRefs/>
</ds:datastoreItem>
</file>

<file path=customXml/itemProps5.xml><?xml version="1.0" encoding="utf-8"?>
<ds:datastoreItem xmlns:ds="http://schemas.openxmlformats.org/officeDocument/2006/customXml" ds:itemID="{E83917F8-C0B9-404E-9248-F039FC91C111}">
  <ds:schemaRefs/>
</ds:datastoreItem>
</file>

<file path=customXml/itemProps6.xml><?xml version="1.0" encoding="utf-8"?>
<ds:datastoreItem xmlns:ds="http://schemas.openxmlformats.org/officeDocument/2006/customXml" ds:itemID="{CBE67613-EBE7-4C4A-9499-C72065DF90C1}">
  <ds:schemaRefs/>
</ds:datastoreItem>
</file>

<file path=customXml/itemProps7.xml><?xml version="1.0" encoding="utf-8"?>
<ds:datastoreItem xmlns:ds="http://schemas.openxmlformats.org/officeDocument/2006/customXml" ds:itemID="{1E86BA1C-C5FC-4AC8-9096-29F26A1CD7A0}">
  <ds:schemaRefs/>
</ds:datastoreItem>
</file>

<file path=customXml/itemProps8.xml><?xml version="1.0" encoding="utf-8"?>
<ds:datastoreItem xmlns:ds="http://schemas.openxmlformats.org/officeDocument/2006/customXml" ds:itemID="{4684575F-2857-413B-960F-392BADDAFE39}">
  <ds:schemaRefs/>
</ds:datastoreItem>
</file>

<file path=customXml/itemProps9.xml><?xml version="1.0" encoding="utf-8"?>
<ds:datastoreItem xmlns:ds="http://schemas.openxmlformats.org/officeDocument/2006/customXml" ds:itemID="{06A4FD1E-866B-4EB0-92B9-E77246FAAD1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top10players</vt:lpstr>
      <vt:lpstr>players_by_country</vt:lpstr>
      <vt:lpstr>avg_points_by_position</vt:lpstr>
      <vt:lpstr>highest_assists_per_team</vt:lpstr>
      <vt:lpstr>NBA Player Stats 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N</dc:creator>
  <cp:lastModifiedBy>ralit</cp:lastModifiedBy>
  <dcterms:modified xsi:type="dcterms:W3CDTF">2025-06-10T12:01:42Z</dcterms:modified>
</cp:coreProperties>
</file>